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05" windowWidth="14805" windowHeight="8010" tabRatio="864" activeTab="11"/>
  </bookViews>
  <sheets>
    <sheet name="Обеспеченность" sheetId="1" r:id="rId1"/>
    <sheet name="НОО филология" sheetId="2" r:id="rId2"/>
    <sheet name="НОО естетственные науки " sheetId="7" r:id="rId3"/>
    <sheet name="НОО прочие" sheetId="8" r:id="rId4"/>
    <sheet name="ООО филология" sheetId="3" r:id="rId5"/>
    <sheet name="ООО естественные науки" sheetId="10" r:id="rId6"/>
    <sheet name="ООО прочие" sheetId="9" r:id="rId7"/>
    <sheet name="СОО филология" sheetId="4" r:id="rId8"/>
    <sheet name="СОО естественные науки" sheetId="12" r:id="rId9"/>
    <sheet name="СОО прочие" sheetId="11" r:id="rId10"/>
    <sheet name="Языки народов РФ" sheetId="5" r:id="rId11"/>
    <sheet name="2 часть" sheetId="6" r:id="rId12"/>
  </sheets>
  <definedNames>
    <definedName name="_xlnm.Print_Area" localSheetId="11">'2 часть'!$A$1:$BX$185</definedName>
    <definedName name="_xlnm.Print_Area" localSheetId="2">'НОО естетственные науки '!$A$1:$ER$138</definedName>
    <definedName name="_xlnm.Print_Area" localSheetId="3">'НОО прочие'!$A$1:$ER$172</definedName>
    <definedName name="_xlnm.Print_Area" localSheetId="1">'НОО филология'!$A$1:$ER$209</definedName>
    <definedName name="_xlnm.Print_Area" localSheetId="0">Обеспеченность!$A$1:$BB$174</definedName>
    <definedName name="_xlnm.Print_Area" localSheetId="5">'ООО естественные науки'!$A$1:$ET$218</definedName>
    <definedName name="_xlnm.Print_Area" localSheetId="6">'ООО прочие'!$A$1:$ET$213</definedName>
    <definedName name="_xlnm.Print_Area" localSheetId="4">'ООО филология'!$A$1:$EU$260</definedName>
    <definedName name="_xlnm.Print_Area" localSheetId="8">'СОО естественные науки'!$A$1:$DU$166</definedName>
    <definedName name="_xlnm.Print_Area" localSheetId="9">'СОО прочие'!$A$1:$DQ$95</definedName>
    <definedName name="_xlnm.Print_Area" localSheetId="7">'СОО филология'!$A$1:$DU$109</definedName>
    <definedName name="_xlnm.Print_Area" localSheetId="10">'Языки народов РФ'!$A$1:$BE$31</definedName>
  </definedNames>
  <calcPr calcId="145621" refMode="R1C1"/>
</workbook>
</file>

<file path=xl/calcChain.xml><?xml version="1.0" encoding="utf-8"?>
<calcChain xmlns="http://schemas.openxmlformats.org/spreadsheetml/2006/main">
  <c r="BA69" i="1" l="1"/>
  <c r="BA70" i="1"/>
  <c r="AB169" i="1" l="1"/>
  <c r="AB170" i="1"/>
  <c r="BB170" i="1"/>
  <c r="BA169" i="1"/>
  <c r="BB169" i="1" s="1"/>
  <c r="BA170" i="1"/>
  <c r="AO169" i="1"/>
  <c r="AO170" i="1"/>
  <c r="BB78" i="1" l="1"/>
  <c r="BB79" i="1"/>
  <c r="BB80" i="1"/>
  <c r="BB81" i="1"/>
  <c r="BB82" i="1"/>
  <c r="BB83" i="1"/>
  <c r="AQ79" i="1"/>
  <c r="AR79" i="1"/>
  <c r="AS79" i="1"/>
  <c r="AT79" i="1"/>
  <c r="AU79" i="1"/>
  <c r="AV79" i="1"/>
  <c r="AW79" i="1"/>
  <c r="AX79" i="1"/>
  <c r="AY79" i="1"/>
  <c r="AZ79" i="1"/>
  <c r="BA79" i="1"/>
  <c r="AQ80" i="1"/>
  <c r="AR80" i="1"/>
  <c r="AS80" i="1"/>
  <c r="AT80" i="1"/>
  <c r="AU80" i="1"/>
  <c r="AV80" i="1"/>
  <c r="AW80" i="1"/>
  <c r="AX80" i="1"/>
  <c r="AY80" i="1"/>
  <c r="AZ80" i="1"/>
  <c r="AQ81" i="1"/>
  <c r="AR81" i="1"/>
  <c r="AS81" i="1"/>
  <c r="AT81" i="1"/>
  <c r="AU81" i="1"/>
  <c r="AV81" i="1"/>
  <c r="AW81" i="1"/>
  <c r="AX81" i="1"/>
  <c r="AY81" i="1"/>
  <c r="AZ81" i="1"/>
  <c r="BA81" i="1"/>
  <c r="AQ82" i="1"/>
  <c r="AR82" i="1"/>
  <c r="AS82" i="1"/>
  <c r="AT82" i="1"/>
  <c r="AU82" i="1"/>
  <c r="AV82" i="1"/>
  <c r="AW82" i="1"/>
  <c r="AX82" i="1"/>
  <c r="AY82" i="1"/>
  <c r="AZ82" i="1"/>
  <c r="BA82" i="1"/>
  <c r="AQ83" i="1"/>
  <c r="AR83" i="1"/>
  <c r="AT83" i="1"/>
  <c r="AW83" i="1"/>
  <c r="AX83" i="1"/>
  <c r="BA83" i="1"/>
  <c r="AP83" i="1"/>
  <c r="AP80" i="1"/>
  <c r="AP81" i="1"/>
  <c r="AP82" i="1"/>
  <c r="AP79" i="1"/>
  <c r="AO78" i="1"/>
  <c r="AO79" i="1"/>
  <c r="AO80" i="1"/>
  <c r="AO81" i="1"/>
  <c r="AO82" i="1"/>
  <c r="AO83" i="1"/>
  <c r="AO84" i="1"/>
  <c r="AO85" i="1"/>
  <c r="AO86" i="1"/>
  <c r="AO87" i="1"/>
  <c r="AO88" i="1"/>
  <c r="AB77" i="1"/>
  <c r="AB78" i="1"/>
  <c r="AB79" i="1"/>
  <c r="AB80" i="1"/>
  <c r="AB81" i="1"/>
  <c r="AB82" i="1"/>
  <c r="AB83" i="1"/>
  <c r="AB84" i="1"/>
  <c r="AB85" i="1"/>
  <c r="AB86" i="1"/>
  <c r="AB87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5" i="1" l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4" i="1"/>
  <c r="O165" i="1"/>
  <c r="O166" i="1"/>
  <c r="O167" i="1"/>
  <c r="O168" i="1"/>
  <c r="O170" i="1"/>
  <c r="O171" i="1"/>
  <c r="O172" i="1"/>
  <c r="O173" i="1"/>
  <c r="O174" i="1"/>
  <c r="O4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4" i="1"/>
  <c r="AB165" i="1"/>
  <c r="AB166" i="1"/>
  <c r="AB167" i="1"/>
  <c r="AB168" i="1"/>
  <c r="AB171" i="1"/>
  <c r="AB172" i="1"/>
  <c r="AB173" i="1"/>
  <c r="AB17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4" i="1"/>
  <c r="AO165" i="1"/>
  <c r="AO166" i="1"/>
  <c r="AO167" i="1"/>
  <c r="AO168" i="1"/>
  <c r="AO171" i="1"/>
  <c r="AO172" i="1"/>
  <c r="AO173" i="1"/>
  <c r="AO174" i="1"/>
  <c r="BB127" i="1"/>
  <c r="BB128" i="1"/>
  <c r="BB8" i="1"/>
  <c r="BB23" i="1"/>
  <c r="BB29" i="1"/>
  <c r="BB61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4" i="1"/>
  <c r="BB25" i="1"/>
  <c r="BB26" i="1"/>
  <c r="BB27" i="1"/>
  <c r="BB28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AT30" i="1"/>
  <c r="AU30" i="1"/>
  <c r="AV30" i="1"/>
  <c r="AW30" i="1"/>
  <c r="AX30" i="1"/>
  <c r="AY30" i="1"/>
  <c r="AZ30" i="1"/>
  <c r="AQ31" i="1"/>
  <c r="AR31" i="1"/>
  <c r="AS31" i="1"/>
  <c r="AT31" i="1"/>
  <c r="AU31" i="1"/>
  <c r="AV31" i="1"/>
  <c r="AW31" i="1"/>
  <c r="AX31" i="1"/>
  <c r="AY31" i="1"/>
  <c r="AZ31" i="1"/>
  <c r="AQ32" i="1"/>
  <c r="AR32" i="1"/>
  <c r="AS32" i="1"/>
  <c r="AT32" i="1"/>
  <c r="AU32" i="1"/>
  <c r="AV32" i="1"/>
  <c r="AW32" i="1"/>
  <c r="AX32" i="1"/>
  <c r="AY32" i="1"/>
  <c r="AZ32" i="1"/>
  <c r="AQ33" i="1"/>
  <c r="AR33" i="1"/>
  <c r="AS33" i="1"/>
  <c r="AT33" i="1"/>
  <c r="AU33" i="1"/>
  <c r="AV33" i="1"/>
  <c r="AW33" i="1"/>
  <c r="AX33" i="1"/>
  <c r="AY33" i="1"/>
  <c r="AZ33" i="1"/>
  <c r="AQ34" i="1"/>
  <c r="AR34" i="1"/>
  <c r="AS34" i="1"/>
  <c r="AT34" i="1"/>
  <c r="AU34" i="1"/>
  <c r="AV34" i="1"/>
  <c r="AW34" i="1"/>
  <c r="AX34" i="1"/>
  <c r="AY34" i="1"/>
  <c r="AZ34" i="1"/>
  <c r="AQ35" i="1"/>
  <c r="AR35" i="1"/>
  <c r="AS35" i="1"/>
  <c r="AT35" i="1"/>
  <c r="AU35" i="1"/>
  <c r="AV35" i="1"/>
  <c r="AW35" i="1"/>
  <c r="AX35" i="1"/>
  <c r="AY35" i="1"/>
  <c r="AZ35" i="1"/>
  <c r="AQ36" i="1"/>
  <c r="AR36" i="1"/>
  <c r="AS36" i="1"/>
  <c r="AT36" i="1"/>
  <c r="AU36" i="1"/>
  <c r="AV36" i="1"/>
  <c r="AW36" i="1"/>
  <c r="AX36" i="1"/>
  <c r="AY36" i="1"/>
  <c r="AZ36" i="1"/>
  <c r="BA36" i="1"/>
  <c r="AQ37" i="1"/>
  <c r="AR37" i="1"/>
  <c r="AS37" i="1"/>
  <c r="AT37" i="1"/>
  <c r="AU37" i="1"/>
  <c r="AV37" i="1"/>
  <c r="AW37" i="1"/>
  <c r="AX37" i="1"/>
  <c r="AY37" i="1"/>
  <c r="AZ37" i="1"/>
  <c r="AQ38" i="1"/>
  <c r="AR38" i="1"/>
  <c r="AS38" i="1"/>
  <c r="AT38" i="1"/>
  <c r="AU38" i="1"/>
  <c r="AV38" i="1"/>
  <c r="AW38" i="1"/>
  <c r="AX38" i="1"/>
  <c r="AY38" i="1"/>
  <c r="AZ38" i="1"/>
  <c r="AQ39" i="1"/>
  <c r="AR39" i="1"/>
  <c r="AS39" i="1"/>
  <c r="AT39" i="1"/>
  <c r="AU39" i="1"/>
  <c r="AV39" i="1"/>
  <c r="AW39" i="1"/>
  <c r="AX39" i="1"/>
  <c r="AY39" i="1"/>
  <c r="AZ39" i="1"/>
  <c r="AQ40" i="1"/>
  <c r="AR40" i="1"/>
  <c r="AS40" i="1"/>
  <c r="AT40" i="1"/>
  <c r="AU40" i="1"/>
  <c r="AV40" i="1"/>
  <c r="AW40" i="1"/>
  <c r="AX40" i="1"/>
  <c r="AY40" i="1"/>
  <c r="AZ40" i="1"/>
  <c r="BA40" i="1"/>
  <c r="AQ41" i="1"/>
  <c r="AR41" i="1"/>
  <c r="AS41" i="1"/>
  <c r="AT41" i="1"/>
  <c r="AU41" i="1"/>
  <c r="AV41" i="1"/>
  <c r="AW41" i="1"/>
  <c r="AX41" i="1"/>
  <c r="AY41" i="1"/>
  <c r="AZ41" i="1"/>
  <c r="AQ42" i="1"/>
  <c r="AR42" i="1"/>
  <c r="AS42" i="1"/>
  <c r="AT42" i="1"/>
  <c r="AU42" i="1"/>
  <c r="AV42" i="1"/>
  <c r="AW42" i="1"/>
  <c r="AX42" i="1"/>
  <c r="AY42" i="1"/>
  <c r="AZ42" i="1"/>
  <c r="AQ43" i="1"/>
  <c r="AR43" i="1"/>
  <c r="AS43" i="1"/>
  <c r="AT43" i="1"/>
  <c r="AU43" i="1"/>
  <c r="AV43" i="1"/>
  <c r="AW43" i="1"/>
  <c r="AX43" i="1"/>
  <c r="AY43" i="1"/>
  <c r="AZ43" i="1"/>
  <c r="AQ44" i="1"/>
  <c r="AR44" i="1"/>
  <c r="AS44" i="1"/>
  <c r="AT44" i="1"/>
  <c r="AU44" i="1"/>
  <c r="AV44" i="1"/>
  <c r="AW44" i="1"/>
  <c r="AX44" i="1"/>
  <c r="AY44" i="1"/>
  <c r="AZ44" i="1"/>
  <c r="BA44" i="1"/>
  <c r="AQ45" i="1"/>
  <c r="AR45" i="1"/>
  <c r="AS45" i="1"/>
  <c r="AT45" i="1"/>
  <c r="AU45" i="1"/>
  <c r="AV45" i="1"/>
  <c r="AW45" i="1"/>
  <c r="AX45" i="1"/>
  <c r="AY45" i="1"/>
  <c r="AZ45" i="1"/>
  <c r="BA45" i="1"/>
  <c r="AQ46" i="1"/>
  <c r="AR46" i="1"/>
  <c r="AS46" i="1"/>
  <c r="AT46" i="1"/>
  <c r="AU46" i="1"/>
  <c r="AV46" i="1"/>
  <c r="AW46" i="1"/>
  <c r="AX46" i="1"/>
  <c r="AQ47" i="1"/>
  <c r="AR47" i="1"/>
  <c r="AS47" i="1"/>
  <c r="AT47" i="1"/>
  <c r="AU47" i="1"/>
  <c r="AV47" i="1"/>
  <c r="AW47" i="1"/>
  <c r="AX47" i="1"/>
  <c r="AY47" i="1"/>
  <c r="AZ47" i="1"/>
  <c r="BA47" i="1"/>
  <c r="AQ48" i="1"/>
  <c r="AR48" i="1"/>
  <c r="AS48" i="1"/>
  <c r="AT48" i="1"/>
  <c r="AU48" i="1"/>
  <c r="AV48" i="1"/>
  <c r="AW48" i="1"/>
  <c r="AX48" i="1"/>
  <c r="AQ49" i="1"/>
  <c r="AR49" i="1"/>
  <c r="AS49" i="1"/>
  <c r="AT49" i="1"/>
  <c r="AU49" i="1"/>
  <c r="AV49" i="1"/>
  <c r="AW49" i="1"/>
  <c r="AX49" i="1"/>
  <c r="AZ49" i="1"/>
  <c r="BA49" i="1"/>
  <c r="AQ50" i="1"/>
  <c r="AR50" i="1"/>
  <c r="AS50" i="1"/>
  <c r="AT50" i="1"/>
  <c r="AU50" i="1"/>
  <c r="AV50" i="1"/>
  <c r="AW50" i="1"/>
  <c r="AX50" i="1"/>
  <c r="AY50" i="1"/>
  <c r="AZ50" i="1"/>
  <c r="BA50" i="1"/>
  <c r="AQ51" i="1"/>
  <c r="AR51" i="1"/>
  <c r="AS51" i="1"/>
  <c r="AT51" i="1"/>
  <c r="AU51" i="1"/>
  <c r="AV51" i="1"/>
  <c r="AW51" i="1"/>
  <c r="AX51" i="1"/>
  <c r="AY51" i="1"/>
  <c r="AZ51" i="1"/>
  <c r="BA51" i="1"/>
  <c r="AQ52" i="1"/>
  <c r="AR52" i="1"/>
  <c r="AS52" i="1"/>
  <c r="AT52" i="1"/>
  <c r="AU52" i="1"/>
  <c r="AV52" i="1"/>
  <c r="AW52" i="1"/>
  <c r="AX52" i="1"/>
  <c r="AY52" i="1"/>
  <c r="AZ52" i="1"/>
  <c r="AQ53" i="1"/>
  <c r="AR53" i="1"/>
  <c r="AS53" i="1"/>
  <c r="AT53" i="1"/>
  <c r="AU53" i="1"/>
  <c r="AV53" i="1"/>
  <c r="AW53" i="1"/>
  <c r="AX53" i="1"/>
  <c r="AY53" i="1"/>
  <c r="AZ53" i="1"/>
  <c r="AQ54" i="1"/>
  <c r="AR54" i="1"/>
  <c r="AS54" i="1"/>
  <c r="AT54" i="1"/>
  <c r="AU54" i="1"/>
  <c r="AV54" i="1"/>
  <c r="AW54" i="1"/>
  <c r="AX54" i="1"/>
  <c r="AY54" i="1"/>
  <c r="AZ54" i="1"/>
  <c r="AQ55" i="1"/>
  <c r="AR55" i="1"/>
  <c r="AS55" i="1"/>
  <c r="AT55" i="1"/>
  <c r="AU55" i="1"/>
  <c r="AV55" i="1"/>
  <c r="AW55" i="1"/>
  <c r="AX55" i="1"/>
  <c r="AY55" i="1"/>
  <c r="AZ55" i="1"/>
  <c r="AQ56" i="1"/>
  <c r="AR56" i="1"/>
  <c r="AS56" i="1"/>
  <c r="AT56" i="1"/>
  <c r="AU56" i="1"/>
  <c r="AV56" i="1"/>
  <c r="AW56" i="1"/>
  <c r="AX56" i="1"/>
  <c r="AY56" i="1"/>
  <c r="AZ56" i="1"/>
  <c r="BA56" i="1"/>
  <c r="AQ57" i="1"/>
  <c r="AR57" i="1"/>
  <c r="AS57" i="1"/>
  <c r="AT57" i="1"/>
  <c r="AU57" i="1"/>
  <c r="AV57" i="1"/>
  <c r="AW57" i="1"/>
  <c r="AX57" i="1"/>
  <c r="AY57" i="1"/>
  <c r="AZ57" i="1"/>
  <c r="AQ58" i="1"/>
  <c r="AR58" i="1"/>
  <c r="AS58" i="1"/>
  <c r="AT58" i="1"/>
  <c r="AU58" i="1"/>
  <c r="AV58" i="1"/>
  <c r="AW58" i="1"/>
  <c r="AX58" i="1"/>
  <c r="AY58" i="1"/>
  <c r="AZ58" i="1"/>
  <c r="BA58" i="1"/>
  <c r="AQ59" i="1"/>
  <c r="AR59" i="1"/>
  <c r="AS59" i="1"/>
  <c r="AT59" i="1"/>
  <c r="AU59" i="1"/>
  <c r="AV59" i="1"/>
  <c r="AW59" i="1"/>
  <c r="AX59" i="1"/>
  <c r="AY59" i="1"/>
  <c r="AZ59" i="1"/>
  <c r="AQ60" i="1"/>
  <c r="AR60" i="1"/>
  <c r="AS60" i="1"/>
  <c r="AT60" i="1"/>
  <c r="AU60" i="1"/>
  <c r="AV60" i="1"/>
  <c r="AW60" i="1"/>
  <c r="AX60" i="1"/>
  <c r="AY60" i="1"/>
  <c r="AZ60" i="1"/>
  <c r="BA60" i="1"/>
  <c r="AW61" i="1"/>
  <c r="AX61" i="1"/>
  <c r="AY61" i="1"/>
  <c r="AZ6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31" i="1"/>
  <c r="BA167" i="1"/>
  <c r="BA168" i="1"/>
  <c r="BB165" i="1"/>
  <c r="BB166" i="1"/>
  <c r="BB167" i="1"/>
  <c r="BB168" i="1"/>
  <c r="BB171" i="1"/>
  <c r="BB172" i="1"/>
  <c r="P23" i="1" l="1"/>
  <c r="Q23" i="1"/>
  <c r="P8" i="1"/>
  <c r="BA165" i="1"/>
  <c r="BB160" i="1" l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AQ128" i="1" l="1"/>
  <c r="AR128" i="1"/>
  <c r="AS128" i="1"/>
  <c r="AT128" i="1"/>
  <c r="AU128" i="1"/>
  <c r="AV128" i="1"/>
  <c r="AW128" i="1"/>
  <c r="AX128" i="1"/>
  <c r="AY128" i="1"/>
  <c r="AZ128" i="1"/>
  <c r="BA128" i="1"/>
  <c r="AP128" i="1"/>
  <c r="AQ88" i="1"/>
  <c r="AR88" i="1"/>
  <c r="AS88" i="1"/>
  <c r="AT88" i="1"/>
  <c r="AU88" i="1"/>
  <c r="AV88" i="1"/>
  <c r="AW88" i="1"/>
  <c r="AX88" i="1"/>
  <c r="AY88" i="1"/>
  <c r="AZ88" i="1"/>
  <c r="BA88" i="1"/>
  <c r="AQ89" i="1"/>
  <c r="AR89" i="1"/>
  <c r="BB89" i="1" s="1"/>
  <c r="AT89" i="1"/>
  <c r="AU89" i="1"/>
  <c r="AV89" i="1"/>
  <c r="AW89" i="1"/>
  <c r="AX89" i="1"/>
  <c r="AZ89" i="1"/>
  <c r="BA89" i="1"/>
  <c r="AQ90" i="1"/>
  <c r="AR90" i="1"/>
  <c r="AS90" i="1"/>
  <c r="AT90" i="1"/>
  <c r="AU90" i="1"/>
  <c r="AV90" i="1"/>
  <c r="AW90" i="1"/>
  <c r="AX90" i="1"/>
  <c r="AY90" i="1"/>
  <c r="AP89" i="1"/>
  <c r="AP90" i="1"/>
  <c r="AP88" i="1"/>
  <c r="BB84" i="1"/>
  <c r="BB85" i="1"/>
  <c r="BB86" i="1"/>
  <c r="BB88" i="1"/>
  <c r="BB90" i="1"/>
  <c r="BB99" i="1"/>
  <c r="BB91" i="1" s="1"/>
  <c r="BB100" i="1"/>
  <c r="BA99" i="1"/>
  <c r="BA100" i="1"/>
  <c r="BA101" i="1"/>
  <c r="AP99" i="1"/>
  <c r="AQ99" i="1"/>
  <c r="AR99" i="1"/>
  <c r="AS99" i="1"/>
  <c r="AT99" i="1"/>
  <c r="AU99" i="1"/>
  <c r="AV99" i="1"/>
  <c r="AW99" i="1"/>
  <c r="AX99" i="1"/>
  <c r="AP100" i="1"/>
  <c r="AQ100" i="1"/>
  <c r="AR100" i="1"/>
  <c r="AS100" i="1"/>
  <c r="AT100" i="1"/>
  <c r="AU100" i="1"/>
  <c r="AV100" i="1"/>
  <c r="AW100" i="1"/>
  <c r="AX100" i="1"/>
  <c r="AP101" i="1"/>
  <c r="AQ101" i="1"/>
  <c r="AR101" i="1"/>
  <c r="AS101" i="1"/>
  <c r="AT101" i="1"/>
  <c r="AU101" i="1"/>
  <c r="AV101" i="1"/>
  <c r="AW101" i="1"/>
  <c r="AX101" i="1"/>
  <c r="BB95" i="1"/>
  <c r="BB96" i="1"/>
  <c r="BA95" i="1"/>
  <c r="BA96" i="1"/>
  <c r="BA97" i="1"/>
  <c r="AP95" i="1"/>
  <c r="AQ95" i="1"/>
  <c r="AR95" i="1"/>
  <c r="AS95" i="1"/>
  <c r="AT95" i="1"/>
  <c r="AU95" i="1"/>
  <c r="AV95" i="1"/>
  <c r="AW95" i="1"/>
  <c r="AX95" i="1"/>
  <c r="AP96" i="1"/>
  <c r="AQ96" i="1"/>
  <c r="AR96" i="1"/>
  <c r="AS96" i="1"/>
  <c r="AT96" i="1"/>
  <c r="AU96" i="1"/>
  <c r="AV96" i="1"/>
  <c r="AW96" i="1"/>
  <c r="AX96" i="1"/>
  <c r="AP97" i="1"/>
  <c r="AQ97" i="1"/>
  <c r="AR97" i="1"/>
  <c r="AS97" i="1"/>
  <c r="AT97" i="1"/>
  <c r="AU97" i="1"/>
  <c r="AV97" i="1"/>
  <c r="AW97" i="1"/>
  <c r="AX97" i="1"/>
  <c r="AQ161" i="1"/>
  <c r="AR161" i="1"/>
  <c r="AS161" i="1"/>
  <c r="AT161" i="1"/>
  <c r="AU161" i="1"/>
  <c r="AV161" i="1"/>
  <c r="AW161" i="1"/>
  <c r="AX161" i="1"/>
  <c r="AY161" i="1"/>
  <c r="AZ161" i="1"/>
  <c r="BA161" i="1"/>
  <c r="AQ162" i="1"/>
  <c r="AR162" i="1"/>
  <c r="AS162" i="1"/>
  <c r="AT162" i="1"/>
  <c r="AU162" i="1"/>
  <c r="AV162" i="1"/>
  <c r="AW162" i="1"/>
  <c r="AX162" i="1"/>
  <c r="AY162" i="1"/>
  <c r="AZ162" i="1"/>
  <c r="BA162" i="1"/>
  <c r="AP161" i="1"/>
  <c r="AP162" i="1"/>
  <c r="BB161" i="1"/>
  <c r="BB162" i="1"/>
  <c r="AP172" i="1"/>
  <c r="AQ172" i="1"/>
  <c r="AR172" i="1"/>
  <c r="AS172" i="1"/>
  <c r="AT172" i="1"/>
  <c r="AU172" i="1"/>
  <c r="AV172" i="1"/>
  <c r="AW172" i="1"/>
  <c r="AX172" i="1"/>
  <c r="BB87" i="1" l="1"/>
  <c r="BB159" i="1"/>
  <c r="AV173" i="1" l="1"/>
  <c r="AW173" i="1"/>
  <c r="AX173" i="1"/>
  <c r="AY173" i="1"/>
  <c r="AZ173" i="1"/>
  <c r="AP171" i="1"/>
  <c r="AQ171" i="1"/>
  <c r="AR171" i="1"/>
  <c r="AS171" i="1"/>
  <c r="AT171" i="1"/>
  <c r="AU171" i="1"/>
  <c r="AV171" i="1"/>
  <c r="AW171" i="1"/>
  <c r="AX171" i="1"/>
  <c r="AZ171" i="1"/>
  <c r="BA171" i="1"/>
  <c r="BB173" i="1" l="1"/>
  <c r="AQ65" i="1"/>
  <c r="AR65" i="1"/>
  <c r="AS65" i="1"/>
  <c r="AT65" i="1"/>
  <c r="AU65" i="1"/>
  <c r="AV65" i="1"/>
  <c r="AW65" i="1"/>
  <c r="AX65" i="1"/>
  <c r="AY65" i="1"/>
  <c r="AZ65" i="1"/>
  <c r="BA65" i="1"/>
  <c r="AQ66" i="1"/>
  <c r="AR66" i="1"/>
  <c r="AS66" i="1"/>
  <c r="AT66" i="1"/>
  <c r="AU66" i="1"/>
  <c r="AV66" i="1"/>
  <c r="AW66" i="1"/>
  <c r="AX66" i="1"/>
  <c r="AY66" i="1"/>
  <c r="AZ66" i="1"/>
  <c r="BA66" i="1"/>
  <c r="AQ67" i="1"/>
  <c r="AR67" i="1"/>
  <c r="AS67" i="1"/>
  <c r="AT67" i="1"/>
  <c r="AU67" i="1"/>
  <c r="AV67" i="1"/>
  <c r="AW67" i="1"/>
  <c r="AX67" i="1"/>
  <c r="AZ67" i="1"/>
  <c r="BA67" i="1"/>
  <c r="AQ68" i="1"/>
  <c r="AR68" i="1"/>
  <c r="AS68" i="1"/>
  <c r="AT68" i="1"/>
  <c r="AU68" i="1"/>
  <c r="AV68" i="1"/>
  <c r="AW68" i="1"/>
  <c r="AX68" i="1"/>
  <c r="AY68" i="1"/>
  <c r="BA68" i="1"/>
  <c r="AQ69" i="1"/>
  <c r="AR69" i="1"/>
  <c r="AS69" i="1"/>
  <c r="AT69" i="1"/>
  <c r="AU69" i="1"/>
  <c r="AV69" i="1"/>
  <c r="AW69" i="1"/>
  <c r="AX69" i="1"/>
  <c r="AP66" i="1"/>
  <c r="BB66" i="1" s="1"/>
  <c r="AP67" i="1"/>
  <c r="BB67" i="1" s="1"/>
  <c r="AP68" i="1"/>
  <c r="AP69" i="1"/>
  <c r="AP65" i="1"/>
  <c r="BB65" i="1" s="1"/>
  <c r="AQ149" i="1"/>
  <c r="AR149" i="1"/>
  <c r="AS149" i="1"/>
  <c r="AT149" i="1"/>
  <c r="AU149" i="1"/>
  <c r="AV149" i="1"/>
  <c r="AW149" i="1"/>
  <c r="AX149" i="1"/>
  <c r="AY149" i="1"/>
  <c r="AZ149" i="1"/>
  <c r="BA149" i="1"/>
  <c r="AP149" i="1"/>
  <c r="AQ71" i="1"/>
  <c r="AR71" i="1"/>
  <c r="AS71" i="1"/>
  <c r="AT71" i="1"/>
  <c r="AU71" i="1"/>
  <c r="AV71" i="1"/>
  <c r="AW71" i="1"/>
  <c r="AX71" i="1"/>
  <c r="AY71" i="1"/>
  <c r="AZ71" i="1"/>
  <c r="BA71" i="1"/>
  <c r="AQ72" i="1"/>
  <c r="AR72" i="1"/>
  <c r="AS72" i="1"/>
  <c r="AT72" i="1"/>
  <c r="AU72" i="1"/>
  <c r="AV72" i="1"/>
  <c r="AW72" i="1"/>
  <c r="AX72" i="1"/>
  <c r="AY72" i="1"/>
  <c r="AZ72" i="1"/>
  <c r="BA72" i="1"/>
  <c r="AQ73" i="1"/>
  <c r="AR73" i="1"/>
  <c r="AS73" i="1"/>
  <c r="AT73" i="1"/>
  <c r="AU73" i="1"/>
  <c r="AV73" i="1"/>
  <c r="AW73" i="1"/>
  <c r="AX73" i="1"/>
  <c r="BA73" i="1"/>
  <c r="AP72" i="1"/>
  <c r="AP73" i="1"/>
  <c r="BB73" i="1" s="1"/>
  <c r="AP71" i="1"/>
  <c r="AQ75" i="1"/>
  <c r="AR75" i="1"/>
  <c r="AS75" i="1"/>
  <c r="AT75" i="1"/>
  <c r="AU75" i="1"/>
  <c r="AV75" i="1"/>
  <c r="AW75" i="1"/>
  <c r="AX75" i="1"/>
  <c r="AY75" i="1"/>
  <c r="AZ75" i="1"/>
  <c r="BA75" i="1"/>
  <c r="AQ76" i="1"/>
  <c r="AR76" i="1"/>
  <c r="AS76" i="1"/>
  <c r="AT76" i="1"/>
  <c r="AU76" i="1"/>
  <c r="AV76" i="1"/>
  <c r="AW76" i="1"/>
  <c r="AX76" i="1"/>
  <c r="AY76" i="1"/>
  <c r="AZ76" i="1"/>
  <c r="BA76" i="1"/>
  <c r="AQ77" i="1"/>
  <c r="AR77" i="1"/>
  <c r="AS77" i="1"/>
  <c r="AT77" i="1"/>
  <c r="AU77" i="1"/>
  <c r="AV77" i="1"/>
  <c r="AW77" i="1"/>
  <c r="AX77" i="1"/>
  <c r="BA77" i="1"/>
  <c r="AP76" i="1"/>
  <c r="BB76" i="1" s="1"/>
  <c r="AP77" i="1"/>
  <c r="AP75" i="1"/>
  <c r="BB77" i="1" l="1"/>
  <c r="BB149" i="1"/>
  <c r="BB148" i="1" s="1"/>
  <c r="BB68" i="1"/>
  <c r="BB71" i="1"/>
  <c r="BB75" i="1"/>
  <c r="BB72" i="1"/>
  <c r="BB69" i="1"/>
  <c r="BB74" i="1"/>
  <c r="AQ121" i="1"/>
  <c r="AR121" i="1"/>
  <c r="AS121" i="1"/>
  <c r="AT121" i="1"/>
  <c r="AU121" i="1"/>
  <c r="AV121" i="1"/>
  <c r="AW121" i="1"/>
  <c r="AX121" i="1"/>
  <c r="AY121" i="1"/>
  <c r="AZ121" i="1"/>
  <c r="AQ122" i="1"/>
  <c r="AR122" i="1"/>
  <c r="AS122" i="1"/>
  <c r="AT122" i="1"/>
  <c r="AU122" i="1"/>
  <c r="AV122" i="1"/>
  <c r="AW122" i="1"/>
  <c r="AX122" i="1"/>
  <c r="AY122" i="1"/>
  <c r="AZ122" i="1"/>
  <c r="AQ123" i="1"/>
  <c r="AR123" i="1"/>
  <c r="AS123" i="1"/>
  <c r="AT123" i="1"/>
  <c r="AU123" i="1"/>
  <c r="AV123" i="1"/>
  <c r="AW123" i="1"/>
  <c r="AX123" i="1"/>
  <c r="AY123" i="1"/>
  <c r="AZ123" i="1"/>
  <c r="AQ124" i="1"/>
  <c r="AR124" i="1"/>
  <c r="AS124" i="1"/>
  <c r="AT124" i="1"/>
  <c r="AU124" i="1"/>
  <c r="AV124" i="1"/>
  <c r="AW124" i="1"/>
  <c r="AX124" i="1"/>
  <c r="AY124" i="1"/>
  <c r="AZ124" i="1"/>
  <c r="BA124" i="1"/>
  <c r="AQ125" i="1"/>
  <c r="AR125" i="1"/>
  <c r="AS125" i="1"/>
  <c r="AT125" i="1"/>
  <c r="AU125" i="1"/>
  <c r="AW125" i="1"/>
  <c r="AQ126" i="1"/>
  <c r="AR126" i="1"/>
  <c r="AS126" i="1"/>
  <c r="AT126" i="1"/>
  <c r="AU126" i="1"/>
  <c r="AV126" i="1"/>
  <c r="AW126" i="1"/>
  <c r="AX126" i="1"/>
  <c r="AP122" i="1"/>
  <c r="AP123" i="1"/>
  <c r="BB123" i="1" s="1"/>
  <c r="AP124" i="1"/>
  <c r="BB124" i="1" s="1"/>
  <c r="AP125" i="1"/>
  <c r="AP126" i="1"/>
  <c r="BB126" i="1" s="1"/>
  <c r="AP121" i="1"/>
  <c r="BB121" i="1" s="1"/>
  <c r="BA130" i="1"/>
  <c r="AZ131" i="1"/>
  <c r="BA131" i="1"/>
  <c r="AQ130" i="1"/>
  <c r="AR130" i="1"/>
  <c r="AS130" i="1"/>
  <c r="AT130" i="1"/>
  <c r="AU130" i="1"/>
  <c r="AV130" i="1"/>
  <c r="AW130" i="1"/>
  <c r="AX130" i="1"/>
  <c r="AY130" i="1"/>
  <c r="AQ131" i="1"/>
  <c r="AR131" i="1"/>
  <c r="AS131" i="1"/>
  <c r="AT131" i="1"/>
  <c r="AU131" i="1"/>
  <c r="AV131" i="1"/>
  <c r="AW131" i="1"/>
  <c r="AX131" i="1"/>
  <c r="AY131" i="1"/>
  <c r="AP130" i="1"/>
  <c r="AQ142" i="1"/>
  <c r="AR142" i="1"/>
  <c r="AS142" i="1"/>
  <c r="AT142" i="1"/>
  <c r="AU142" i="1"/>
  <c r="AV142" i="1"/>
  <c r="AW142" i="1"/>
  <c r="AX142" i="1"/>
  <c r="AY142" i="1"/>
  <c r="AZ142" i="1"/>
  <c r="AQ143" i="1"/>
  <c r="AR143" i="1"/>
  <c r="AS143" i="1"/>
  <c r="AT143" i="1"/>
  <c r="AU143" i="1"/>
  <c r="AV143" i="1"/>
  <c r="AW143" i="1"/>
  <c r="AX143" i="1"/>
  <c r="AY143" i="1"/>
  <c r="AZ143" i="1"/>
  <c r="BA143" i="1"/>
  <c r="AQ144" i="1"/>
  <c r="AR144" i="1"/>
  <c r="AS144" i="1"/>
  <c r="AT144" i="1"/>
  <c r="AU144" i="1"/>
  <c r="AV144" i="1"/>
  <c r="AW144" i="1"/>
  <c r="AX144" i="1"/>
  <c r="AY144" i="1"/>
  <c r="AZ144" i="1"/>
  <c r="BA144" i="1"/>
  <c r="AQ145" i="1"/>
  <c r="AR145" i="1"/>
  <c r="AS145" i="1"/>
  <c r="AT145" i="1"/>
  <c r="AU145" i="1"/>
  <c r="AV145" i="1"/>
  <c r="AW145" i="1"/>
  <c r="AX145" i="1"/>
  <c r="AY145" i="1"/>
  <c r="BA145" i="1"/>
  <c r="AQ146" i="1"/>
  <c r="AR146" i="1"/>
  <c r="AS146" i="1"/>
  <c r="AT146" i="1"/>
  <c r="AU146" i="1"/>
  <c r="AV146" i="1"/>
  <c r="AW146" i="1"/>
  <c r="AX146" i="1"/>
  <c r="AY146" i="1"/>
  <c r="AZ146" i="1"/>
  <c r="BA146" i="1"/>
  <c r="AQ147" i="1"/>
  <c r="AR147" i="1"/>
  <c r="AS147" i="1"/>
  <c r="AT147" i="1"/>
  <c r="AU147" i="1"/>
  <c r="AV147" i="1"/>
  <c r="AW147" i="1"/>
  <c r="AX147" i="1"/>
  <c r="AY147" i="1"/>
  <c r="AZ147" i="1"/>
  <c r="BA147" i="1"/>
  <c r="AP143" i="1"/>
  <c r="BB143" i="1" s="1"/>
  <c r="AP144" i="1"/>
  <c r="AP146" i="1"/>
  <c r="BB146" i="1" s="1"/>
  <c r="AP147" i="1"/>
  <c r="AP142" i="1"/>
  <c r="BB142" i="1" s="1"/>
  <c r="AP109" i="1"/>
  <c r="AQ109" i="1"/>
  <c r="AR109" i="1"/>
  <c r="AS109" i="1"/>
  <c r="AT109" i="1"/>
  <c r="AU109" i="1"/>
  <c r="AV109" i="1"/>
  <c r="AW109" i="1"/>
  <c r="AX109" i="1"/>
  <c r="AZ109" i="1"/>
  <c r="AP110" i="1"/>
  <c r="AQ110" i="1"/>
  <c r="AR110" i="1"/>
  <c r="AS110" i="1"/>
  <c r="AT110" i="1"/>
  <c r="AU110" i="1"/>
  <c r="AV110" i="1"/>
  <c r="AW110" i="1"/>
  <c r="AX110" i="1"/>
  <c r="AY110" i="1"/>
  <c r="AZ110" i="1"/>
  <c r="AP111" i="1"/>
  <c r="AQ111" i="1"/>
  <c r="AR111" i="1"/>
  <c r="AS111" i="1"/>
  <c r="AT111" i="1"/>
  <c r="AU111" i="1"/>
  <c r="AV111" i="1"/>
  <c r="AW111" i="1"/>
  <c r="AX111" i="1"/>
  <c r="AY111" i="1"/>
  <c r="AZ111" i="1"/>
  <c r="AP112" i="1"/>
  <c r="AQ112" i="1"/>
  <c r="AR112" i="1"/>
  <c r="AS112" i="1"/>
  <c r="AT112" i="1"/>
  <c r="AU112" i="1"/>
  <c r="AV112" i="1"/>
  <c r="AW112" i="1"/>
  <c r="AX112" i="1"/>
  <c r="AY112" i="1"/>
  <c r="AZ112" i="1"/>
  <c r="AP113" i="1"/>
  <c r="AQ113" i="1"/>
  <c r="AR113" i="1"/>
  <c r="AS113" i="1"/>
  <c r="AT113" i="1"/>
  <c r="AU113" i="1"/>
  <c r="AV113" i="1"/>
  <c r="AW113" i="1"/>
  <c r="AX113" i="1"/>
  <c r="AY113" i="1"/>
  <c r="AZ113" i="1"/>
  <c r="AP114" i="1"/>
  <c r="AQ114" i="1"/>
  <c r="AR114" i="1"/>
  <c r="AS114" i="1"/>
  <c r="AT114" i="1"/>
  <c r="AU114" i="1"/>
  <c r="AV114" i="1"/>
  <c r="AW114" i="1"/>
  <c r="AX114" i="1"/>
  <c r="AY114" i="1"/>
  <c r="AZ114" i="1"/>
  <c r="AP115" i="1"/>
  <c r="AQ115" i="1"/>
  <c r="AR115" i="1"/>
  <c r="AS115" i="1"/>
  <c r="AT115" i="1"/>
  <c r="AU115" i="1"/>
  <c r="AV115" i="1"/>
  <c r="AW115" i="1"/>
  <c r="AX115" i="1"/>
  <c r="AQ108" i="1"/>
  <c r="AR108" i="1"/>
  <c r="AS108" i="1"/>
  <c r="AT108" i="1"/>
  <c r="AU108" i="1"/>
  <c r="AV108" i="1"/>
  <c r="AW108" i="1"/>
  <c r="AX108" i="1"/>
  <c r="AY108" i="1"/>
  <c r="AZ108" i="1"/>
  <c r="BA108" i="1"/>
  <c r="AP108" i="1"/>
  <c r="BB108" i="1" s="1"/>
  <c r="AP93" i="1"/>
  <c r="AQ93" i="1"/>
  <c r="AR93" i="1"/>
  <c r="AS93" i="1"/>
  <c r="AT93" i="1"/>
  <c r="AU93" i="1"/>
  <c r="AV93" i="1"/>
  <c r="AW93" i="1"/>
  <c r="AX93" i="1"/>
  <c r="BA93" i="1"/>
  <c r="AP94" i="1"/>
  <c r="AQ94" i="1"/>
  <c r="AR94" i="1"/>
  <c r="AS94" i="1"/>
  <c r="AT94" i="1"/>
  <c r="AU94" i="1"/>
  <c r="AV94" i="1"/>
  <c r="AW94" i="1"/>
  <c r="AX94" i="1"/>
  <c r="BA94" i="1"/>
  <c r="AY96" i="1"/>
  <c r="AZ96" i="1"/>
  <c r="AY97" i="1"/>
  <c r="AZ97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AY100" i="1"/>
  <c r="AZ100" i="1"/>
  <c r="AP102" i="1"/>
  <c r="AQ102" i="1"/>
  <c r="AR102" i="1"/>
  <c r="AS102" i="1"/>
  <c r="AT102" i="1"/>
  <c r="AU102" i="1"/>
  <c r="AV102" i="1"/>
  <c r="AW102" i="1"/>
  <c r="AX102" i="1"/>
  <c r="AZ102" i="1"/>
  <c r="BA102" i="1"/>
  <c r="AP103" i="1"/>
  <c r="AQ103" i="1"/>
  <c r="AR103" i="1"/>
  <c r="AS103" i="1"/>
  <c r="AT103" i="1"/>
  <c r="AU103" i="1"/>
  <c r="AV103" i="1"/>
  <c r="AW103" i="1"/>
  <c r="AX103" i="1"/>
  <c r="BA103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AQ92" i="1"/>
  <c r="AR92" i="1"/>
  <c r="AS92" i="1"/>
  <c r="AT92" i="1"/>
  <c r="AU92" i="1"/>
  <c r="AV92" i="1"/>
  <c r="AW92" i="1"/>
  <c r="AX92" i="1"/>
  <c r="AY92" i="1"/>
  <c r="AZ92" i="1"/>
  <c r="BA92" i="1"/>
  <c r="AP92" i="1"/>
  <c r="BB92" i="1" s="1"/>
  <c r="BA166" i="1"/>
  <c r="BA174" i="1"/>
  <c r="BB174" i="1" s="1"/>
  <c r="AQ63" i="1"/>
  <c r="AR63" i="1"/>
  <c r="AS63" i="1"/>
  <c r="AT63" i="1"/>
  <c r="AU63" i="1"/>
  <c r="AV63" i="1"/>
  <c r="AW63" i="1"/>
  <c r="AX63" i="1"/>
  <c r="AY63" i="1"/>
  <c r="AZ63" i="1"/>
  <c r="BA63" i="1"/>
  <c r="AP63" i="1"/>
  <c r="AQ132" i="1"/>
  <c r="AR132" i="1"/>
  <c r="AS132" i="1"/>
  <c r="AT132" i="1"/>
  <c r="AU132" i="1"/>
  <c r="AV132" i="1"/>
  <c r="AX132" i="1"/>
  <c r="BA132" i="1"/>
  <c r="AP131" i="1"/>
  <c r="AP132" i="1"/>
  <c r="AQ151" i="1"/>
  <c r="AR151" i="1"/>
  <c r="AS151" i="1"/>
  <c r="AT151" i="1"/>
  <c r="AU151" i="1"/>
  <c r="AV151" i="1"/>
  <c r="AW151" i="1"/>
  <c r="AX151" i="1"/>
  <c r="AY151" i="1"/>
  <c r="AZ151" i="1"/>
  <c r="AQ152" i="1"/>
  <c r="AR152" i="1"/>
  <c r="AS152" i="1"/>
  <c r="AT152" i="1"/>
  <c r="AU152" i="1"/>
  <c r="AV152" i="1"/>
  <c r="AW152" i="1"/>
  <c r="AX152" i="1"/>
  <c r="AY152" i="1"/>
  <c r="AZ152" i="1"/>
  <c r="AQ153" i="1"/>
  <c r="AR153" i="1"/>
  <c r="AS153" i="1"/>
  <c r="AS154" i="1"/>
  <c r="AT154" i="1"/>
  <c r="AU154" i="1"/>
  <c r="AV154" i="1"/>
  <c r="AW154" i="1"/>
  <c r="AX154" i="1"/>
  <c r="AY154" i="1"/>
  <c r="AZ154" i="1"/>
  <c r="AQ155" i="1"/>
  <c r="AR155" i="1"/>
  <c r="AS155" i="1"/>
  <c r="AT155" i="1"/>
  <c r="AU155" i="1"/>
  <c r="AV155" i="1"/>
  <c r="AW155" i="1"/>
  <c r="AX155" i="1"/>
  <c r="AY155" i="1"/>
  <c r="AZ155" i="1"/>
  <c r="BA155" i="1"/>
  <c r="AQ156" i="1"/>
  <c r="AR156" i="1"/>
  <c r="AS156" i="1"/>
  <c r="AT156" i="1"/>
  <c r="AU156" i="1"/>
  <c r="AV156" i="1"/>
  <c r="AW156" i="1"/>
  <c r="AX156" i="1"/>
  <c r="AY156" i="1"/>
  <c r="AZ156" i="1"/>
  <c r="AQ157" i="1"/>
  <c r="AR157" i="1"/>
  <c r="AS157" i="1"/>
  <c r="AT157" i="1"/>
  <c r="AU157" i="1"/>
  <c r="AV157" i="1"/>
  <c r="AW157" i="1"/>
  <c r="AX157" i="1"/>
  <c r="BA157" i="1"/>
  <c r="AQ158" i="1"/>
  <c r="AR158" i="1"/>
  <c r="AS158" i="1"/>
  <c r="AT158" i="1"/>
  <c r="AU158" i="1"/>
  <c r="AV158" i="1"/>
  <c r="AW158" i="1"/>
  <c r="AX158" i="1"/>
  <c r="AY158" i="1"/>
  <c r="AZ158" i="1"/>
  <c r="BA158" i="1"/>
  <c r="AP152" i="1"/>
  <c r="AP153" i="1"/>
  <c r="BB153" i="1" s="1"/>
  <c r="AP154" i="1"/>
  <c r="AP155" i="1"/>
  <c r="AP156" i="1"/>
  <c r="AP157" i="1"/>
  <c r="AP158" i="1"/>
  <c r="AP151" i="1"/>
  <c r="AE154" i="1"/>
  <c r="AR154" i="1" s="1"/>
  <c r="AD154" i="1"/>
  <c r="BB151" i="1"/>
  <c r="BB64" i="1" l="1"/>
  <c r="BB152" i="1"/>
  <c r="BB106" i="1"/>
  <c r="BB105" i="1"/>
  <c r="BB104" i="1"/>
  <c r="BB112" i="1"/>
  <c r="BB144" i="1"/>
  <c r="BB125" i="1"/>
  <c r="BB70" i="1"/>
  <c r="BB102" i="1"/>
  <c r="BB98" i="1"/>
  <c r="BB97" i="1"/>
  <c r="BB94" i="1"/>
  <c r="BB113" i="1"/>
  <c r="BB145" i="1"/>
  <c r="BB103" i="1"/>
  <c r="BB114" i="1"/>
  <c r="BB110" i="1"/>
  <c r="BB101" i="1"/>
  <c r="BB93" i="1"/>
  <c r="BB115" i="1"/>
  <c r="BB111" i="1"/>
  <c r="BB109" i="1"/>
  <c r="BB107" i="1"/>
  <c r="BB157" i="1"/>
  <c r="BB147" i="1"/>
  <c r="BB141" i="1" s="1"/>
  <c r="BB158" i="1"/>
  <c r="AQ154" i="1"/>
  <c r="BB63" i="1"/>
  <c r="BB62" i="1" s="1"/>
  <c r="BB122" i="1"/>
  <c r="BB120" i="1" s="1"/>
  <c r="BB156" i="1"/>
  <c r="BB155" i="1"/>
  <c r="BB154" i="1"/>
  <c r="AQ85" i="1" l="1"/>
  <c r="AR85" i="1"/>
  <c r="AT85" i="1"/>
  <c r="AU85" i="1"/>
  <c r="AW85" i="1"/>
  <c r="AX85" i="1"/>
  <c r="BA85" i="1"/>
  <c r="AQ86" i="1"/>
  <c r="AR86" i="1"/>
  <c r="AS86" i="1"/>
  <c r="AT86" i="1"/>
  <c r="AU86" i="1"/>
  <c r="AV86" i="1"/>
  <c r="AW86" i="1"/>
  <c r="AX86" i="1"/>
  <c r="AY86" i="1"/>
  <c r="AZ86" i="1"/>
  <c r="BA86" i="1"/>
  <c r="AP86" i="1"/>
  <c r="AP85" i="1"/>
  <c r="AQ134" i="1"/>
  <c r="AR134" i="1"/>
  <c r="AS134" i="1"/>
  <c r="AT134" i="1"/>
  <c r="AU134" i="1"/>
  <c r="AV134" i="1"/>
  <c r="AW134" i="1"/>
  <c r="AX134" i="1"/>
  <c r="AY134" i="1"/>
  <c r="AZ134" i="1"/>
  <c r="BA134" i="1"/>
  <c r="AQ135" i="1"/>
  <c r="AR135" i="1"/>
  <c r="AS135" i="1"/>
  <c r="AT135" i="1"/>
  <c r="AU135" i="1"/>
  <c r="AV135" i="1"/>
  <c r="AW135" i="1"/>
  <c r="AX135" i="1"/>
  <c r="AY135" i="1"/>
  <c r="AZ135" i="1"/>
  <c r="AQ136" i="1"/>
  <c r="AR136" i="1"/>
  <c r="AS136" i="1"/>
  <c r="AT136" i="1"/>
  <c r="AU136" i="1"/>
  <c r="AV136" i="1"/>
  <c r="AW136" i="1"/>
  <c r="AX136" i="1"/>
  <c r="AY136" i="1"/>
  <c r="AZ136" i="1"/>
  <c r="AQ137" i="1"/>
  <c r="AR137" i="1"/>
  <c r="AS137" i="1"/>
  <c r="AT137" i="1"/>
  <c r="AU137" i="1"/>
  <c r="AV137" i="1"/>
  <c r="AW137" i="1"/>
  <c r="AX137" i="1"/>
  <c r="AY137" i="1"/>
  <c r="AZ137" i="1"/>
  <c r="AQ138" i="1"/>
  <c r="AR138" i="1"/>
  <c r="AS138" i="1"/>
  <c r="AT138" i="1"/>
  <c r="AU138" i="1"/>
  <c r="AV138" i="1"/>
  <c r="AW138" i="1"/>
  <c r="AX138" i="1"/>
  <c r="AY138" i="1"/>
  <c r="AZ138" i="1"/>
  <c r="BA138" i="1"/>
  <c r="AQ139" i="1"/>
  <c r="AR139" i="1"/>
  <c r="AS139" i="1"/>
  <c r="AT139" i="1"/>
  <c r="AU139" i="1"/>
  <c r="AV139" i="1"/>
  <c r="AW139" i="1"/>
  <c r="AX139" i="1"/>
  <c r="AZ139" i="1"/>
  <c r="BA139" i="1"/>
  <c r="AQ140" i="1"/>
  <c r="AR140" i="1"/>
  <c r="AS140" i="1"/>
  <c r="AT140" i="1"/>
  <c r="AU140" i="1"/>
  <c r="AV140" i="1"/>
  <c r="AW140" i="1"/>
  <c r="AX140" i="1"/>
  <c r="AY140" i="1"/>
  <c r="AZ140" i="1"/>
  <c r="BA140" i="1"/>
  <c r="AP135" i="1"/>
  <c r="BB135" i="1" s="1"/>
  <c r="AP136" i="1"/>
  <c r="BB136" i="1" s="1"/>
  <c r="AP137" i="1"/>
  <c r="AP138" i="1"/>
  <c r="BB138" i="1" s="1"/>
  <c r="AP139" i="1"/>
  <c r="AP140" i="1"/>
  <c r="BB140" i="1" s="1"/>
  <c r="AP134" i="1"/>
  <c r="BB134" i="1" s="1"/>
  <c r="AQ24" i="1"/>
  <c r="AR24" i="1"/>
  <c r="AS24" i="1"/>
  <c r="AT24" i="1"/>
  <c r="AU24" i="1"/>
  <c r="AV24" i="1"/>
  <c r="AW24" i="1"/>
  <c r="AX24" i="1"/>
  <c r="AY24" i="1"/>
  <c r="AZ24" i="1"/>
  <c r="AQ25" i="1"/>
  <c r="AR25" i="1"/>
  <c r="AS25" i="1"/>
  <c r="AT25" i="1"/>
  <c r="AU25" i="1"/>
  <c r="AV25" i="1"/>
  <c r="AW25" i="1"/>
  <c r="AX25" i="1"/>
  <c r="AZ25" i="1"/>
  <c r="BA25" i="1"/>
  <c r="AQ26" i="1"/>
  <c r="AR26" i="1"/>
  <c r="AS26" i="1"/>
  <c r="AT26" i="1"/>
  <c r="AU26" i="1"/>
  <c r="AV26" i="1"/>
  <c r="AW26" i="1"/>
  <c r="AX26" i="1"/>
  <c r="AY26" i="1"/>
  <c r="AZ26" i="1"/>
  <c r="BA26" i="1"/>
  <c r="AQ27" i="1"/>
  <c r="AR27" i="1"/>
  <c r="AS27" i="1"/>
  <c r="AT27" i="1"/>
  <c r="AU27" i="1"/>
  <c r="AV27" i="1"/>
  <c r="AW27" i="1"/>
  <c r="AX27" i="1"/>
  <c r="AY27" i="1"/>
  <c r="AZ27" i="1"/>
  <c r="BA27" i="1"/>
  <c r="AQ28" i="1"/>
  <c r="AR28" i="1"/>
  <c r="AS28" i="1"/>
  <c r="AT28" i="1"/>
  <c r="AU28" i="1"/>
  <c r="AV28" i="1"/>
  <c r="AW28" i="1"/>
  <c r="AX28" i="1"/>
  <c r="AZ28" i="1"/>
  <c r="BA28" i="1"/>
  <c r="AP25" i="1"/>
  <c r="AP26" i="1"/>
  <c r="AP27" i="1"/>
  <c r="AP28" i="1"/>
  <c r="AP24" i="1"/>
  <c r="BB131" i="1"/>
  <c r="BB132" i="1"/>
  <c r="BB137" i="1" l="1"/>
  <c r="BA133" i="1"/>
  <c r="BB139" i="1"/>
  <c r="BB133" i="1"/>
  <c r="BB129" i="1"/>
  <c r="AQ5" i="1"/>
  <c r="AR5" i="1"/>
  <c r="AS5" i="1"/>
  <c r="AT5" i="1"/>
  <c r="AU5" i="1"/>
  <c r="AV5" i="1"/>
  <c r="AW5" i="1"/>
  <c r="AX5" i="1"/>
  <c r="AY5" i="1"/>
  <c r="AZ5" i="1"/>
  <c r="BA5" i="1"/>
  <c r="AQ6" i="1"/>
  <c r="AR6" i="1"/>
  <c r="AS6" i="1"/>
  <c r="AT6" i="1"/>
  <c r="AU6" i="1"/>
  <c r="AV6" i="1"/>
  <c r="AW6" i="1"/>
  <c r="AX6" i="1"/>
  <c r="AY6" i="1"/>
  <c r="AZ6" i="1"/>
  <c r="BA6" i="1"/>
  <c r="AQ7" i="1"/>
  <c r="AR7" i="1"/>
  <c r="AS7" i="1"/>
  <c r="AT7" i="1"/>
  <c r="AU7" i="1"/>
  <c r="AV7" i="1"/>
  <c r="AW7" i="1"/>
  <c r="AX7" i="1"/>
  <c r="BA7" i="1"/>
  <c r="AP6" i="1"/>
  <c r="BB6" i="1" s="1"/>
  <c r="AP7" i="1"/>
  <c r="BB7" i="1" s="1"/>
  <c r="AP5" i="1"/>
  <c r="BB5" i="1" s="1"/>
  <c r="BA164" i="1" l="1"/>
  <c r="AQ117" i="1"/>
  <c r="AR117" i="1"/>
  <c r="AS117" i="1"/>
  <c r="AT117" i="1"/>
  <c r="AU117" i="1"/>
  <c r="AV117" i="1"/>
  <c r="AW117" i="1"/>
  <c r="AX117" i="1"/>
  <c r="AY117" i="1"/>
  <c r="AZ117" i="1"/>
  <c r="BA117" i="1"/>
  <c r="AQ118" i="1"/>
  <c r="AR118" i="1"/>
  <c r="AS118" i="1"/>
  <c r="AT118" i="1"/>
  <c r="AU118" i="1"/>
  <c r="AV118" i="1"/>
  <c r="AW118" i="1"/>
  <c r="AX118" i="1"/>
  <c r="AY118" i="1"/>
  <c r="BA118" i="1"/>
  <c r="AQ119" i="1"/>
  <c r="AR119" i="1"/>
  <c r="AS119" i="1"/>
  <c r="AT119" i="1"/>
  <c r="AU119" i="1"/>
  <c r="AV119" i="1"/>
  <c r="AW119" i="1"/>
  <c r="AX119" i="1"/>
  <c r="BA119" i="1"/>
  <c r="AP118" i="1"/>
  <c r="AP119" i="1"/>
  <c r="AP117" i="1"/>
  <c r="BB117" i="1" s="1"/>
  <c r="BB150" i="1"/>
  <c r="BB164" i="1"/>
  <c r="BB4" i="1"/>
  <c r="BB118" i="1" l="1"/>
  <c r="BB119" i="1"/>
  <c r="BB116" i="1" s="1"/>
  <c r="C163" i="1"/>
  <c r="D163" i="1"/>
  <c r="E163" i="1"/>
  <c r="F163" i="1"/>
  <c r="G163" i="1"/>
  <c r="H163" i="1"/>
  <c r="I163" i="1"/>
  <c r="J163" i="1"/>
  <c r="K163" i="1"/>
  <c r="L163" i="1"/>
  <c r="M163" i="1"/>
  <c r="N163" i="1"/>
  <c r="P163" i="1"/>
  <c r="O163" i="1" l="1"/>
  <c r="AQ163" i="1"/>
  <c r="AU163" i="1"/>
  <c r="AY163" i="1"/>
  <c r="AT163" i="1"/>
  <c r="AX163" i="1"/>
  <c r="AD163" i="1"/>
  <c r="AE163" i="1"/>
  <c r="AF163" i="1"/>
  <c r="AG163" i="1"/>
  <c r="AH163" i="1"/>
  <c r="AI163" i="1"/>
  <c r="AJ163" i="1"/>
  <c r="AK163" i="1"/>
  <c r="AL163" i="1"/>
  <c r="AM163" i="1"/>
  <c r="AN163" i="1"/>
  <c r="AC163" i="1"/>
  <c r="Q163" i="1"/>
  <c r="R163" i="1"/>
  <c r="S163" i="1"/>
  <c r="T163" i="1"/>
  <c r="U163" i="1"/>
  <c r="V163" i="1"/>
  <c r="W163" i="1"/>
  <c r="X163" i="1"/>
  <c r="Y163" i="1"/>
  <c r="Z163" i="1"/>
  <c r="AA163" i="1"/>
  <c r="AB163" i="1" l="1"/>
  <c r="AO163" i="1"/>
  <c r="BA163" i="1"/>
  <c r="AW163" i="1"/>
  <c r="AS163" i="1"/>
  <c r="AZ163" i="1"/>
  <c r="AV163" i="1"/>
  <c r="AR163" i="1"/>
  <c r="AP163" i="1"/>
  <c r="BB163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AQ127" i="1"/>
  <c r="AR127" i="1"/>
  <c r="AS127" i="1"/>
  <c r="AT127" i="1"/>
  <c r="AU127" i="1"/>
  <c r="AV127" i="1"/>
  <c r="AW127" i="1"/>
  <c r="AX127" i="1"/>
  <c r="AY127" i="1"/>
  <c r="AZ127" i="1"/>
  <c r="BA127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A4" i="1"/>
  <c r="AD4" i="1"/>
  <c r="AE4" i="1"/>
  <c r="AF4" i="1"/>
  <c r="AG4" i="1"/>
  <c r="AH4" i="1"/>
  <c r="AI4" i="1"/>
  <c r="AJ4" i="1"/>
  <c r="AK4" i="1"/>
  <c r="AL4" i="1"/>
  <c r="AM4" i="1"/>
  <c r="AN4" i="1"/>
  <c r="AD8" i="1"/>
  <c r="AE8" i="1"/>
  <c r="AF8" i="1"/>
  <c r="AG8" i="1"/>
  <c r="AH8" i="1"/>
  <c r="AI8" i="1"/>
  <c r="AJ8" i="1"/>
  <c r="AK8" i="1"/>
  <c r="AL8" i="1"/>
  <c r="AM8" i="1"/>
  <c r="AN8" i="1"/>
  <c r="AD23" i="1"/>
  <c r="AE23" i="1"/>
  <c r="AF23" i="1"/>
  <c r="AG23" i="1"/>
  <c r="AH23" i="1"/>
  <c r="AI23" i="1"/>
  <c r="AJ23" i="1"/>
  <c r="AK23" i="1"/>
  <c r="AL23" i="1"/>
  <c r="AM23" i="1"/>
  <c r="AN23" i="1"/>
  <c r="AD29" i="1"/>
  <c r="AE29" i="1"/>
  <c r="AF29" i="1"/>
  <c r="AG29" i="1"/>
  <c r="AH29" i="1"/>
  <c r="AI29" i="1"/>
  <c r="AJ29" i="1"/>
  <c r="AK29" i="1"/>
  <c r="AL29" i="1"/>
  <c r="AM29" i="1"/>
  <c r="AN29" i="1"/>
  <c r="AD62" i="1"/>
  <c r="AE62" i="1"/>
  <c r="AF62" i="1"/>
  <c r="AG62" i="1"/>
  <c r="AH62" i="1"/>
  <c r="AI62" i="1"/>
  <c r="AJ62" i="1"/>
  <c r="AK62" i="1"/>
  <c r="AL62" i="1"/>
  <c r="AM62" i="1"/>
  <c r="AN62" i="1"/>
  <c r="AD64" i="1"/>
  <c r="AE64" i="1"/>
  <c r="AF64" i="1"/>
  <c r="AG64" i="1"/>
  <c r="AH64" i="1"/>
  <c r="AI64" i="1"/>
  <c r="AJ64" i="1"/>
  <c r="AK64" i="1"/>
  <c r="AL64" i="1"/>
  <c r="AM64" i="1"/>
  <c r="AN64" i="1"/>
  <c r="AD70" i="1"/>
  <c r="AE70" i="1"/>
  <c r="AF70" i="1"/>
  <c r="AG70" i="1"/>
  <c r="AH70" i="1"/>
  <c r="AI70" i="1"/>
  <c r="AJ70" i="1"/>
  <c r="AK70" i="1"/>
  <c r="AL70" i="1"/>
  <c r="AM70" i="1"/>
  <c r="AN70" i="1"/>
  <c r="AD74" i="1"/>
  <c r="AE74" i="1"/>
  <c r="AF74" i="1"/>
  <c r="AG74" i="1"/>
  <c r="AH74" i="1"/>
  <c r="AI74" i="1"/>
  <c r="AJ74" i="1"/>
  <c r="AK74" i="1"/>
  <c r="AL74" i="1"/>
  <c r="AM74" i="1"/>
  <c r="AN74" i="1"/>
  <c r="AD78" i="1"/>
  <c r="AE78" i="1"/>
  <c r="AF78" i="1"/>
  <c r="AG78" i="1"/>
  <c r="AH78" i="1"/>
  <c r="AI78" i="1"/>
  <c r="AJ78" i="1"/>
  <c r="AK78" i="1"/>
  <c r="AL78" i="1"/>
  <c r="AM78" i="1"/>
  <c r="AN78" i="1"/>
  <c r="AD84" i="1"/>
  <c r="AE84" i="1"/>
  <c r="AF84" i="1"/>
  <c r="AG84" i="1"/>
  <c r="AH84" i="1"/>
  <c r="AI84" i="1"/>
  <c r="AJ84" i="1"/>
  <c r="AK84" i="1"/>
  <c r="AL84" i="1"/>
  <c r="AM84" i="1"/>
  <c r="AN84" i="1"/>
  <c r="AD87" i="1"/>
  <c r="AE87" i="1"/>
  <c r="AF87" i="1"/>
  <c r="AG87" i="1"/>
  <c r="AH87" i="1"/>
  <c r="AI87" i="1"/>
  <c r="AJ87" i="1"/>
  <c r="AK87" i="1"/>
  <c r="AL87" i="1"/>
  <c r="AM87" i="1"/>
  <c r="AN87" i="1"/>
  <c r="AD91" i="1"/>
  <c r="AE91" i="1"/>
  <c r="AF91" i="1"/>
  <c r="AG91" i="1"/>
  <c r="AH91" i="1"/>
  <c r="AI91" i="1"/>
  <c r="AJ91" i="1"/>
  <c r="AK91" i="1"/>
  <c r="AL91" i="1"/>
  <c r="AM91" i="1"/>
  <c r="AN91" i="1"/>
  <c r="AD107" i="1"/>
  <c r="AE107" i="1"/>
  <c r="AF107" i="1"/>
  <c r="AG107" i="1"/>
  <c r="AH107" i="1"/>
  <c r="AI107" i="1"/>
  <c r="AJ107" i="1"/>
  <c r="AK107" i="1"/>
  <c r="AL107" i="1"/>
  <c r="AM107" i="1"/>
  <c r="AN107" i="1"/>
  <c r="AD116" i="1"/>
  <c r="AE116" i="1"/>
  <c r="AF116" i="1"/>
  <c r="AG116" i="1"/>
  <c r="AH116" i="1"/>
  <c r="AI116" i="1"/>
  <c r="AJ116" i="1"/>
  <c r="AK116" i="1"/>
  <c r="AL116" i="1"/>
  <c r="AM116" i="1"/>
  <c r="AN116" i="1"/>
  <c r="AD120" i="1"/>
  <c r="AE120" i="1"/>
  <c r="AF120" i="1"/>
  <c r="AG120" i="1"/>
  <c r="AH120" i="1"/>
  <c r="AI120" i="1"/>
  <c r="AJ120" i="1"/>
  <c r="AK120" i="1"/>
  <c r="AL120" i="1"/>
  <c r="AM120" i="1"/>
  <c r="AN120" i="1"/>
  <c r="AD127" i="1"/>
  <c r="AE127" i="1"/>
  <c r="AF127" i="1"/>
  <c r="AG127" i="1"/>
  <c r="AH127" i="1"/>
  <c r="AI127" i="1"/>
  <c r="AJ127" i="1"/>
  <c r="AK127" i="1"/>
  <c r="AL127" i="1"/>
  <c r="AM127" i="1"/>
  <c r="AN127" i="1"/>
  <c r="AD129" i="1"/>
  <c r="AE129" i="1"/>
  <c r="AF129" i="1"/>
  <c r="AG129" i="1"/>
  <c r="AH129" i="1"/>
  <c r="AI129" i="1"/>
  <c r="AJ129" i="1"/>
  <c r="AK129" i="1"/>
  <c r="AL129" i="1"/>
  <c r="AM129" i="1"/>
  <c r="AN129" i="1"/>
  <c r="AD133" i="1"/>
  <c r="AE133" i="1"/>
  <c r="AF133" i="1"/>
  <c r="AG133" i="1"/>
  <c r="AH133" i="1"/>
  <c r="AI133" i="1"/>
  <c r="AJ133" i="1"/>
  <c r="AK133" i="1"/>
  <c r="AL133" i="1"/>
  <c r="AM133" i="1"/>
  <c r="AN133" i="1"/>
  <c r="AD141" i="1"/>
  <c r="AE141" i="1"/>
  <c r="AF141" i="1"/>
  <c r="AG141" i="1"/>
  <c r="AH141" i="1"/>
  <c r="AI141" i="1"/>
  <c r="AJ141" i="1"/>
  <c r="AK141" i="1"/>
  <c r="AL141" i="1"/>
  <c r="AM141" i="1"/>
  <c r="AN141" i="1"/>
  <c r="AD148" i="1"/>
  <c r="AE148" i="1"/>
  <c r="AF148" i="1"/>
  <c r="AG148" i="1"/>
  <c r="AH148" i="1"/>
  <c r="AI148" i="1"/>
  <c r="AJ148" i="1"/>
  <c r="AK148" i="1"/>
  <c r="AL148" i="1"/>
  <c r="AM148" i="1"/>
  <c r="AN148" i="1"/>
  <c r="AD150" i="1"/>
  <c r="AE150" i="1"/>
  <c r="AF150" i="1"/>
  <c r="AG150" i="1"/>
  <c r="AH150" i="1"/>
  <c r="AI150" i="1"/>
  <c r="AJ150" i="1"/>
  <c r="AK150" i="1"/>
  <c r="AL150" i="1"/>
  <c r="AM150" i="1"/>
  <c r="AN150" i="1"/>
  <c r="AD159" i="1"/>
  <c r="AE159" i="1"/>
  <c r="AF159" i="1"/>
  <c r="AG159" i="1"/>
  <c r="AH159" i="1"/>
  <c r="AI159" i="1"/>
  <c r="AJ159" i="1"/>
  <c r="AK159" i="1"/>
  <c r="AL159" i="1"/>
  <c r="AM159" i="1"/>
  <c r="AN159" i="1"/>
  <c r="Q4" i="1"/>
  <c r="R4" i="1"/>
  <c r="S4" i="1"/>
  <c r="T4" i="1"/>
  <c r="U4" i="1"/>
  <c r="V4" i="1"/>
  <c r="W4" i="1"/>
  <c r="X4" i="1"/>
  <c r="Y4" i="1"/>
  <c r="Z4" i="1"/>
  <c r="AA4" i="1"/>
  <c r="Q8" i="1"/>
  <c r="R8" i="1"/>
  <c r="S8" i="1"/>
  <c r="T8" i="1"/>
  <c r="U8" i="1"/>
  <c r="V8" i="1"/>
  <c r="W8" i="1"/>
  <c r="X8" i="1"/>
  <c r="Y8" i="1"/>
  <c r="Z8" i="1"/>
  <c r="AA8" i="1"/>
  <c r="R23" i="1"/>
  <c r="S23" i="1"/>
  <c r="T23" i="1"/>
  <c r="U23" i="1"/>
  <c r="V23" i="1"/>
  <c r="W23" i="1"/>
  <c r="X23" i="1"/>
  <c r="Y23" i="1"/>
  <c r="Z23" i="1"/>
  <c r="AA23" i="1"/>
  <c r="Q29" i="1"/>
  <c r="R29" i="1"/>
  <c r="S29" i="1"/>
  <c r="T29" i="1"/>
  <c r="U29" i="1"/>
  <c r="V29" i="1"/>
  <c r="W29" i="1"/>
  <c r="X29" i="1"/>
  <c r="Y29" i="1"/>
  <c r="Z29" i="1"/>
  <c r="AA29" i="1"/>
  <c r="Q62" i="1"/>
  <c r="R62" i="1"/>
  <c r="S62" i="1"/>
  <c r="T62" i="1"/>
  <c r="U62" i="1"/>
  <c r="V62" i="1"/>
  <c r="W62" i="1"/>
  <c r="X62" i="1"/>
  <c r="Y62" i="1"/>
  <c r="Z62" i="1"/>
  <c r="AA62" i="1"/>
  <c r="Q64" i="1"/>
  <c r="R64" i="1"/>
  <c r="S64" i="1"/>
  <c r="T64" i="1"/>
  <c r="U64" i="1"/>
  <c r="V64" i="1"/>
  <c r="W64" i="1"/>
  <c r="X64" i="1"/>
  <c r="Y64" i="1"/>
  <c r="Z64" i="1"/>
  <c r="AA64" i="1"/>
  <c r="AB64" i="1" s="1"/>
  <c r="Q70" i="1"/>
  <c r="R70" i="1"/>
  <c r="S70" i="1"/>
  <c r="T70" i="1"/>
  <c r="U70" i="1"/>
  <c r="V70" i="1"/>
  <c r="W70" i="1"/>
  <c r="X70" i="1"/>
  <c r="Y70" i="1"/>
  <c r="Z70" i="1"/>
  <c r="AA70" i="1"/>
  <c r="Q74" i="1"/>
  <c r="R74" i="1"/>
  <c r="S74" i="1"/>
  <c r="T74" i="1"/>
  <c r="U74" i="1"/>
  <c r="V74" i="1"/>
  <c r="W74" i="1"/>
  <c r="X74" i="1"/>
  <c r="Y74" i="1"/>
  <c r="Z74" i="1"/>
  <c r="AA74" i="1"/>
  <c r="Q78" i="1"/>
  <c r="R78" i="1"/>
  <c r="S78" i="1"/>
  <c r="T78" i="1"/>
  <c r="U78" i="1"/>
  <c r="V78" i="1"/>
  <c r="W78" i="1"/>
  <c r="X78" i="1"/>
  <c r="Y78" i="1"/>
  <c r="Z78" i="1"/>
  <c r="AA78" i="1"/>
  <c r="Q84" i="1"/>
  <c r="R84" i="1"/>
  <c r="S84" i="1"/>
  <c r="T84" i="1"/>
  <c r="U84" i="1"/>
  <c r="V84" i="1"/>
  <c r="W84" i="1"/>
  <c r="X84" i="1"/>
  <c r="Y84" i="1"/>
  <c r="Z84" i="1"/>
  <c r="AA84" i="1"/>
  <c r="Q87" i="1"/>
  <c r="R87" i="1"/>
  <c r="S87" i="1"/>
  <c r="T87" i="1"/>
  <c r="U87" i="1"/>
  <c r="V87" i="1"/>
  <c r="W87" i="1"/>
  <c r="X87" i="1"/>
  <c r="Y87" i="1"/>
  <c r="Z87" i="1"/>
  <c r="AA87" i="1"/>
  <c r="Q91" i="1"/>
  <c r="R91" i="1"/>
  <c r="S91" i="1"/>
  <c r="T91" i="1"/>
  <c r="U91" i="1"/>
  <c r="V91" i="1"/>
  <c r="W91" i="1"/>
  <c r="X91" i="1"/>
  <c r="Y91" i="1"/>
  <c r="Z91" i="1"/>
  <c r="AA91" i="1"/>
  <c r="Q107" i="1"/>
  <c r="R107" i="1"/>
  <c r="S107" i="1"/>
  <c r="T107" i="1"/>
  <c r="U107" i="1"/>
  <c r="V107" i="1"/>
  <c r="W107" i="1"/>
  <c r="X107" i="1"/>
  <c r="Y107" i="1"/>
  <c r="Z107" i="1"/>
  <c r="AA107" i="1"/>
  <c r="Q116" i="1"/>
  <c r="R116" i="1"/>
  <c r="S116" i="1"/>
  <c r="T116" i="1"/>
  <c r="U116" i="1"/>
  <c r="V116" i="1"/>
  <c r="W116" i="1"/>
  <c r="X116" i="1"/>
  <c r="Y116" i="1"/>
  <c r="Z116" i="1"/>
  <c r="AA116" i="1"/>
  <c r="Q120" i="1"/>
  <c r="R120" i="1"/>
  <c r="S120" i="1"/>
  <c r="T120" i="1"/>
  <c r="U120" i="1"/>
  <c r="V120" i="1"/>
  <c r="W120" i="1"/>
  <c r="X120" i="1"/>
  <c r="Y120" i="1"/>
  <c r="Z120" i="1"/>
  <c r="AA120" i="1"/>
  <c r="Q127" i="1"/>
  <c r="R127" i="1"/>
  <c r="S127" i="1"/>
  <c r="T127" i="1"/>
  <c r="U127" i="1"/>
  <c r="V127" i="1"/>
  <c r="W127" i="1"/>
  <c r="X127" i="1"/>
  <c r="Y127" i="1"/>
  <c r="Z127" i="1"/>
  <c r="AA127" i="1"/>
  <c r="Q129" i="1"/>
  <c r="R129" i="1"/>
  <c r="S129" i="1"/>
  <c r="T129" i="1"/>
  <c r="U129" i="1"/>
  <c r="V129" i="1"/>
  <c r="W129" i="1"/>
  <c r="X129" i="1"/>
  <c r="Y129" i="1"/>
  <c r="Z129" i="1"/>
  <c r="AA129" i="1"/>
  <c r="Q133" i="1"/>
  <c r="R133" i="1"/>
  <c r="S133" i="1"/>
  <c r="T133" i="1"/>
  <c r="U133" i="1"/>
  <c r="V133" i="1"/>
  <c r="W133" i="1"/>
  <c r="X133" i="1"/>
  <c r="Y133" i="1"/>
  <c r="Z133" i="1"/>
  <c r="AA133" i="1"/>
  <c r="Q141" i="1"/>
  <c r="R141" i="1"/>
  <c r="S141" i="1"/>
  <c r="T141" i="1"/>
  <c r="U141" i="1"/>
  <c r="V141" i="1"/>
  <c r="W141" i="1"/>
  <c r="X141" i="1"/>
  <c r="Y141" i="1"/>
  <c r="Z141" i="1"/>
  <c r="AA141" i="1"/>
  <c r="Q148" i="1"/>
  <c r="R148" i="1"/>
  <c r="S148" i="1"/>
  <c r="T148" i="1"/>
  <c r="U148" i="1"/>
  <c r="V148" i="1"/>
  <c r="W148" i="1"/>
  <c r="X148" i="1"/>
  <c r="Y148" i="1"/>
  <c r="Z148" i="1"/>
  <c r="AA148" i="1"/>
  <c r="Q150" i="1"/>
  <c r="R150" i="1"/>
  <c r="S150" i="1"/>
  <c r="T150" i="1"/>
  <c r="U150" i="1"/>
  <c r="V150" i="1"/>
  <c r="W150" i="1"/>
  <c r="X150" i="1"/>
  <c r="Y150" i="1"/>
  <c r="Z150" i="1"/>
  <c r="AA150" i="1"/>
  <c r="Q159" i="1"/>
  <c r="R159" i="1"/>
  <c r="S159" i="1"/>
  <c r="T159" i="1"/>
  <c r="U159" i="1"/>
  <c r="V159" i="1"/>
  <c r="W159" i="1"/>
  <c r="X159" i="1"/>
  <c r="Y159" i="1"/>
  <c r="Z159" i="1"/>
  <c r="AA159" i="1"/>
  <c r="D4" i="1"/>
  <c r="E4" i="1"/>
  <c r="F4" i="1"/>
  <c r="G4" i="1"/>
  <c r="H4" i="1"/>
  <c r="I4" i="1"/>
  <c r="J4" i="1"/>
  <c r="K4" i="1"/>
  <c r="L4" i="1"/>
  <c r="M4" i="1"/>
  <c r="N4" i="1"/>
  <c r="D8" i="1"/>
  <c r="E8" i="1"/>
  <c r="F8" i="1"/>
  <c r="G8" i="1"/>
  <c r="H8" i="1"/>
  <c r="I8" i="1"/>
  <c r="J8" i="1"/>
  <c r="K8" i="1"/>
  <c r="L8" i="1"/>
  <c r="M8" i="1"/>
  <c r="N8" i="1"/>
  <c r="D23" i="1"/>
  <c r="E23" i="1"/>
  <c r="F23" i="1"/>
  <c r="G23" i="1"/>
  <c r="H23" i="1"/>
  <c r="I23" i="1"/>
  <c r="J23" i="1"/>
  <c r="K23" i="1"/>
  <c r="L23" i="1"/>
  <c r="M23" i="1"/>
  <c r="N23" i="1"/>
  <c r="D29" i="1"/>
  <c r="E29" i="1"/>
  <c r="F29" i="1"/>
  <c r="G29" i="1"/>
  <c r="H29" i="1"/>
  <c r="I29" i="1"/>
  <c r="J29" i="1"/>
  <c r="K29" i="1"/>
  <c r="L29" i="1"/>
  <c r="M29" i="1"/>
  <c r="N29" i="1"/>
  <c r="D62" i="1"/>
  <c r="E62" i="1"/>
  <c r="F62" i="1"/>
  <c r="G62" i="1"/>
  <c r="H62" i="1"/>
  <c r="I62" i="1"/>
  <c r="J62" i="1"/>
  <c r="K62" i="1"/>
  <c r="L62" i="1"/>
  <c r="M62" i="1"/>
  <c r="N62" i="1"/>
  <c r="D64" i="1"/>
  <c r="E64" i="1"/>
  <c r="F64" i="1"/>
  <c r="G64" i="1"/>
  <c r="H64" i="1"/>
  <c r="I64" i="1"/>
  <c r="J64" i="1"/>
  <c r="K64" i="1"/>
  <c r="L64" i="1"/>
  <c r="M64" i="1"/>
  <c r="N64" i="1"/>
  <c r="D70" i="1"/>
  <c r="E70" i="1"/>
  <c r="F70" i="1"/>
  <c r="G70" i="1"/>
  <c r="H70" i="1"/>
  <c r="I70" i="1"/>
  <c r="J70" i="1"/>
  <c r="K70" i="1"/>
  <c r="L70" i="1"/>
  <c r="M70" i="1"/>
  <c r="N70" i="1"/>
  <c r="D74" i="1"/>
  <c r="E74" i="1"/>
  <c r="F74" i="1"/>
  <c r="G74" i="1"/>
  <c r="H74" i="1"/>
  <c r="I74" i="1"/>
  <c r="J74" i="1"/>
  <c r="K74" i="1"/>
  <c r="L74" i="1"/>
  <c r="M74" i="1"/>
  <c r="N74" i="1"/>
  <c r="D78" i="1"/>
  <c r="E78" i="1"/>
  <c r="F78" i="1"/>
  <c r="G78" i="1"/>
  <c r="H78" i="1"/>
  <c r="I78" i="1"/>
  <c r="J78" i="1"/>
  <c r="K78" i="1"/>
  <c r="L78" i="1"/>
  <c r="M78" i="1"/>
  <c r="N78" i="1"/>
  <c r="D84" i="1"/>
  <c r="E84" i="1"/>
  <c r="F84" i="1"/>
  <c r="G84" i="1"/>
  <c r="H84" i="1"/>
  <c r="I84" i="1"/>
  <c r="J84" i="1"/>
  <c r="K84" i="1"/>
  <c r="L84" i="1"/>
  <c r="M84" i="1"/>
  <c r="N84" i="1"/>
  <c r="D87" i="1"/>
  <c r="E87" i="1"/>
  <c r="F87" i="1"/>
  <c r="G87" i="1"/>
  <c r="H87" i="1"/>
  <c r="I87" i="1"/>
  <c r="J87" i="1"/>
  <c r="K87" i="1"/>
  <c r="L87" i="1"/>
  <c r="M87" i="1"/>
  <c r="N87" i="1"/>
  <c r="D91" i="1"/>
  <c r="E91" i="1"/>
  <c r="F91" i="1"/>
  <c r="G91" i="1"/>
  <c r="H91" i="1"/>
  <c r="I91" i="1"/>
  <c r="J91" i="1"/>
  <c r="K91" i="1"/>
  <c r="L91" i="1"/>
  <c r="M91" i="1"/>
  <c r="N91" i="1"/>
  <c r="D107" i="1"/>
  <c r="E107" i="1"/>
  <c r="F107" i="1"/>
  <c r="G107" i="1"/>
  <c r="H107" i="1"/>
  <c r="I107" i="1"/>
  <c r="J107" i="1"/>
  <c r="K107" i="1"/>
  <c r="L107" i="1"/>
  <c r="M107" i="1"/>
  <c r="N107" i="1"/>
  <c r="D116" i="1"/>
  <c r="E116" i="1"/>
  <c r="F116" i="1"/>
  <c r="G116" i="1"/>
  <c r="H116" i="1"/>
  <c r="I116" i="1"/>
  <c r="J116" i="1"/>
  <c r="K116" i="1"/>
  <c r="L116" i="1"/>
  <c r="M116" i="1"/>
  <c r="N116" i="1"/>
  <c r="D120" i="1"/>
  <c r="E120" i="1"/>
  <c r="F120" i="1"/>
  <c r="G120" i="1"/>
  <c r="H120" i="1"/>
  <c r="I120" i="1"/>
  <c r="J120" i="1"/>
  <c r="K120" i="1"/>
  <c r="L120" i="1"/>
  <c r="M120" i="1"/>
  <c r="N120" i="1"/>
  <c r="D127" i="1"/>
  <c r="E127" i="1"/>
  <c r="F127" i="1"/>
  <c r="G127" i="1"/>
  <c r="H127" i="1"/>
  <c r="I127" i="1"/>
  <c r="J127" i="1"/>
  <c r="K127" i="1"/>
  <c r="L127" i="1"/>
  <c r="M127" i="1"/>
  <c r="N127" i="1"/>
  <c r="D129" i="1"/>
  <c r="E129" i="1"/>
  <c r="F129" i="1"/>
  <c r="G129" i="1"/>
  <c r="H129" i="1"/>
  <c r="I129" i="1"/>
  <c r="J129" i="1"/>
  <c r="K129" i="1"/>
  <c r="L129" i="1"/>
  <c r="M129" i="1"/>
  <c r="N129" i="1"/>
  <c r="D133" i="1"/>
  <c r="E133" i="1"/>
  <c r="F133" i="1"/>
  <c r="G133" i="1"/>
  <c r="H133" i="1"/>
  <c r="I133" i="1"/>
  <c r="J133" i="1"/>
  <c r="K133" i="1"/>
  <c r="L133" i="1"/>
  <c r="M133" i="1"/>
  <c r="N133" i="1"/>
  <c r="D141" i="1"/>
  <c r="E141" i="1"/>
  <c r="F141" i="1"/>
  <c r="G141" i="1"/>
  <c r="H141" i="1"/>
  <c r="I141" i="1"/>
  <c r="J141" i="1"/>
  <c r="K141" i="1"/>
  <c r="L141" i="1"/>
  <c r="M141" i="1"/>
  <c r="N141" i="1"/>
  <c r="D148" i="1"/>
  <c r="E148" i="1"/>
  <c r="F148" i="1"/>
  <c r="G148" i="1"/>
  <c r="H148" i="1"/>
  <c r="I148" i="1"/>
  <c r="J148" i="1"/>
  <c r="K148" i="1"/>
  <c r="L148" i="1"/>
  <c r="M148" i="1"/>
  <c r="N148" i="1"/>
  <c r="D150" i="1"/>
  <c r="E150" i="1"/>
  <c r="F150" i="1"/>
  <c r="G150" i="1"/>
  <c r="H150" i="1"/>
  <c r="I150" i="1"/>
  <c r="J150" i="1"/>
  <c r="K150" i="1"/>
  <c r="L150" i="1"/>
  <c r="M150" i="1"/>
  <c r="N150" i="1"/>
  <c r="D159" i="1"/>
  <c r="E159" i="1"/>
  <c r="F159" i="1"/>
  <c r="G159" i="1"/>
  <c r="H159" i="1"/>
  <c r="I159" i="1"/>
  <c r="J159" i="1"/>
  <c r="K159" i="1"/>
  <c r="L159" i="1"/>
  <c r="M159" i="1"/>
  <c r="N159" i="1"/>
  <c r="AK3" i="1" l="1"/>
  <c r="AP127" i="1"/>
  <c r="BB3" i="1"/>
  <c r="AL3" i="1"/>
  <c r="AH3" i="1"/>
  <c r="AN3" i="1"/>
  <c r="AJ3" i="1"/>
  <c r="AF3" i="1"/>
  <c r="AM3" i="1"/>
  <c r="AI3" i="1"/>
  <c r="AE3" i="1"/>
  <c r="AD3" i="1"/>
  <c r="AG3" i="1"/>
  <c r="AX159" i="1"/>
  <c r="AX150" i="1"/>
  <c r="AX141" i="1"/>
  <c r="AX133" i="1"/>
  <c r="AX129" i="1"/>
  <c r="AX120" i="1"/>
  <c r="AT116" i="1"/>
  <c r="AP107" i="1"/>
  <c r="AX91" i="1"/>
  <c r="AT87" i="1"/>
  <c r="AP84" i="1"/>
  <c r="AP78" i="1"/>
  <c r="AX74" i="1"/>
  <c r="AP70" i="1"/>
  <c r="AX64" i="1"/>
  <c r="AX29" i="1"/>
  <c r="AP23" i="1"/>
  <c r="BA159" i="1"/>
  <c r="AW159" i="1"/>
  <c r="AS159" i="1"/>
  <c r="BA150" i="1"/>
  <c r="AW150" i="1"/>
  <c r="AS150" i="1"/>
  <c r="BA141" i="1"/>
  <c r="AW141" i="1"/>
  <c r="AS141" i="1"/>
  <c r="AW133" i="1"/>
  <c r="AS133" i="1"/>
  <c r="BA129" i="1"/>
  <c r="AW129" i="1"/>
  <c r="AS129" i="1"/>
  <c r="BA120" i="1"/>
  <c r="AW120" i="1"/>
  <c r="AS120" i="1"/>
  <c r="BA116" i="1"/>
  <c r="AW116" i="1"/>
  <c r="AS116" i="1"/>
  <c r="BA107" i="1"/>
  <c r="AW107" i="1"/>
  <c r="AS107" i="1"/>
  <c r="BA91" i="1"/>
  <c r="AW91" i="1"/>
  <c r="AS91" i="1"/>
  <c r="BA87" i="1"/>
  <c r="AW87" i="1"/>
  <c r="AS87" i="1"/>
  <c r="BA84" i="1"/>
  <c r="AW84" i="1"/>
  <c r="AS84" i="1"/>
  <c r="BA78" i="1"/>
  <c r="AW78" i="1"/>
  <c r="AS78" i="1"/>
  <c r="BA74" i="1"/>
  <c r="AW74" i="1"/>
  <c r="AS74" i="1"/>
  <c r="AW70" i="1"/>
  <c r="AS70" i="1"/>
  <c r="BA64" i="1"/>
  <c r="AW64" i="1"/>
  <c r="AS64" i="1"/>
  <c r="BA29" i="1"/>
  <c r="AW29" i="1"/>
  <c r="AS29" i="1"/>
  <c r="BA23" i="1"/>
  <c r="AW23" i="1"/>
  <c r="AS23" i="1"/>
  <c r="BA8" i="1"/>
  <c r="AW8" i="1"/>
  <c r="AS8" i="1"/>
  <c r="AP159" i="1"/>
  <c r="AT150" i="1"/>
  <c r="AP141" i="1"/>
  <c r="AT133" i="1"/>
  <c r="AT129" i="1"/>
  <c r="AT120" i="1"/>
  <c r="AP116" i="1"/>
  <c r="AT107" i="1"/>
  <c r="AP91" i="1"/>
  <c r="AP87" i="1"/>
  <c r="AX84" i="1"/>
  <c r="AX78" i="1"/>
  <c r="AT74" i="1"/>
  <c r="AT70" i="1"/>
  <c r="AT64" i="1"/>
  <c r="AT29" i="1"/>
  <c r="AT23" i="1"/>
  <c r="AX8" i="1"/>
  <c r="AP8" i="1"/>
  <c r="AZ159" i="1"/>
  <c r="AV159" i="1"/>
  <c r="AR159" i="1"/>
  <c r="AZ150" i="1"/>
  <c r="AV150" i="1"/>
  <c r="AR150" i="1"/>
  <c r="AZ141" i="1"/>
  <c r="AV141" i="1"/>
  <c r="AR141" i="1"/>
  <c r="AZ133" i="1"/>
  <c r="AV133" i="1"/>
  <c r="AR133" i="1"/>
  <c r="AZ129" i="1"/>
  <c r="AV129" i="1"/>
  <c r="AR129" i="1"/>
  <c r="AZ120" i="1"/>
  <c r="AV120" i="1"/>
  <c r="AR120" i="1"/>
  <c r="AZ116" i="1"/>
  <c r="AV116" i="1"/>
  <c r="AR116" i="1"/>
  <c r="AZ107" i="1"/>
  <c r="AV107" i="1"/>
  <c r="AR107" i="1"/>
  <c r="AZ91" i="1"/>
  <c r="AV91" i="1"/>
  <c r="AR91" i="1"/>
  <c r="AZ87" i="1"/>
  <c r="AV87" i="1"/>
  <c r="AR87" i="1"/>
  <c r="AZ84" i="1"/>
  <c r="AV84" i="1"/>
  <c r="AR84" i="1"/>
  <c r="AZ78" i="1"/>
  <c r="AV78" i="1"/>
  <c r="AR78" i="1"/>
  <c r="AZ74" i="1"/>
  <c r="AV74" i="1"/>
  <c r="AR74" i="1"/>
  <c r="AZ70" i="1"/>
  <c r="AV70" i="1"/>
  <c r="AR70" i="1"/>
  <c r="AZ64" i="1"/>
  <c r="AV64" i="1"/>
  <c r="AR64" i="1"/>
  <c r="AZ29" i="1"/>
  <c r="AV29" i="1"/>
  <c r="AR29" i="1"/>
  <c r="AZ23" i="1"/>
  <c r="AV23" i="1"/>
  <c r="AR23" i="1"/>
  <c r="AZ8" i="1"/>
  <c r="AV8" i="1"/>
  <c r="AR8" i="1"/>
  <c r="AT159" i="1"/>
  <c r="AP150" i="1"/>
  <c r="AT141" i="1"/>
  <c r="AP133" i="1"/>
  <c r="AP129" i="1"/>
  <c r="AP120" i="1"/>
  <c r="AX116" i="1"/>
  <c r="AX107" i="1"/>
  <c r="AT91" i="1"/>
  <c r="AX87" i="1"/>
  <c r="AT84" i="1"/>
  <c r="AT78" i="1"/>
  <c r="AP74" i="1"/>
  <c r="AX70" i="1"/>
  <c r="AP64" i="1"/>
  <c r="AP29" i="1"/>
  <c r="AX23" i="1"/>
  <c r="AT8" i="1"/>
  <c r="AY159" i="1"/>
  <c r="AU159" i="1"/>
  <c r="AQ159" i="1"/>
  <c r="AY150" i="1"/>
  <c r="AU150" i="1"/>
  <c r="AQ150" i="1"/>
  <c r="AY141" i="1"/>
  <c r="AU141" i="1"/>
  <c r="AQ141" i="1"/>
  <c r="AY133" i="1"/>
  <c r="AU133" i="1"/>
  <c r="AQ133" i="1"/>
  <c r="AY129" i="1"/>
  <c r="AU129" i="1"/>
  <c r="AQ129" i="1"/>
  <c r="AY120" i="1"/>
  <c r="AU120" i="1"/>
  <c r="AQ120" i="1"/>
  <c r="AY116" i="1"/>
  <c r="AU116" i="1"/>
  <c r="AQ116" i="1"/>
  <c r="AY107" i="1"/>
  <c r="AU107" i="1"/>
  <c r="AQ107" i="1"/>
  <c r="AY91" i="1"/>
  <c r="AU91" i="1"/>
  <c r="AQ91" i="1"/>
  <c r="AY87" i="1"/>
  <c r="AU87" i="1"/>
  <c r="AQ87" i="1"/>
  <c r="AY84" i="1"/>
  <c r="AU84" i="1"/>
  <c r="AQ84" i="1"/>
  <c r="AY78" i="1"/>
  <c r="AU78" i="1"/>
  <c r="AQ78" i="1"/>
  <c r="AY74" i="1"/>
  <c r="AU74" i="1"/>
  <c r="AQ74" i="1"/>
  <c r="AY70" i="1"/>
  <c r="AU70" i="1"/>
  <c r="AQ70" i="1"/>
  <c r="AY64" i="1"/>
  <c r="AU64" i="1"/>
  <c r="AQ64" i="1"/>
  <c r="AY29" i="1"/>
  <c r="AU29" i="1"/>
  <c r="AQ29" i="1"/>
  <c r="AY23" i="1"/>
  <c r="AU23" i="1"/>
  <c r="AQ23" i="1"/>
  <c r="AY8" i="1"/>
  <c r="AU8" i="1"/>
  <c r="AQ8" i="1"/>
  <c r="N3" i="1"/>
  <c r="J3" i="1"/>
  <c r="F3" i="1"/>
  <c r="M3" i="1"/>
  <c r="I3" i="1"/>
  <c r="E3" i="1"/>
  <c r="Z3" i="1"/>
  <c r="L3" i="1"/>
  <c r="H3" i="1"/>
  <c r="D3" i="1"/>
  <c r="K3" i="1"/>
  <c r="G3" i="1"/>
  <c r="V3" i="1"/>
  <c r="R3" i="1"/>
  <c r="X3" i="1"/>
  <c r="T3" i="1"/>
  <c r="Y3" i="1"/>
  <c r="U3" i="1"/>
  <c r="Q3" i="1"/>
  <c r="AA3" i="1"/>
  <c r="W3" i="1"/>
  <c r="S3" i="1"/>
  <c r="BA3" i="1" l="1"/>
  <c r="C159" i="1"/>
  <c r="C150" i="1"/>
  <c r="C148" i="1"/>
  <c r="C141" i="1"/>
  <c r="C133" i="1"/>
  <c r="C129" i="1"/>
  <c r="C127" i="1"/>
  <c r="C120" i="1"/>
  <c r="C116" i="1"/>
  <c r="C107" i="1"/>
  <c r="C91" i="1"/>
  <c r="C87" i="1"/>
  <c r="C84" i="1"/>
  <c r="C78" i="1"/>
  <c r="O3" i="1" s="1"/>
  <c r="C74" i="1"/>
  <c r="C70" i="1"/>
  <c r="C64" i="1"/>
  <c r="C62" i="1"/>
  <c r="C29" i="1"/>
  <c r="C23" i="1"/>
  <c r="C8" i="1"/>
  <c r="C4" i="1"/>
  <c r="AP4" i="1" l="1"/>
  <c r="AP3" i="1" s="1"/>
  <c r="AY4" i="1"/>
  <c r="AZ4" i="1"/>
  <c r="AC159" i="1" l="1"/>
  <c r="P159" i="1"/>
  <c r="AC150" i="1"/>
  <c r="P150" i="1"/>
  <c r="AC148" i="1"/>
  <c r="P148" i="1"/>
  <c r="AC141" i="1"/>
  <c r="P141" i="1"/>
  <c r="AC133" i="1"/>
  <c r="P133" i="1"/>
  <c r="AC129" i="1"/>
  <c r="P129" i="1"/>
  <c r="AC127" i="1"/>
  <c r="P127" i="1"/>
  <c r="AC120" i="1"/>
  <c r="P120" i="1"/>
  <c r="AC116" i="1"/>
  <c r="P116" i="1"/>
  <c r="AC107" i="1"/>
  <c r="P107" i="1"/>
  <c r="AC91" i="1"/>
  <c r="P91" i="1"/>
  <c r="AC87" i="1"/>
  <c r="P87" i="1"/>
  <c r="AC84" i="1"/>
  <c r="P84" i="1"/>
  <c r="AC78" i="1"/>
  <c r="P78" i="1"/>
  <c r="AC74" i="1"/>
  <c r="P74" i="1"/>
  <c r="AC70" i="1"/>
  <c r="P70" i="1"/>
  <c r="AC64" i="1"/>
  <c r="AO64" i="1" s="1"/>
  <c r="P64" i="1"/>
  <c r="AC62" i="1"/>
  <c r="P62" i="1"/>
  <c r="AC29" i="1"/>
  <c r="P29" i="1"/>
  <c r="AC23" i="1"/>
  <c r="AC8" i="1"/>
  <c r="AX4" i="1"/>
  <c r="AT4" i="1"/>
  <c r="AW4" i="1"/>
  <c r="AU4" i="1"/>
  <c r="AS4" i="1"/>
  <c r="AQ4" i="1"/>
  <c r="AV4" i="1"/>
  <c r="AR4" i="1"/>
  <c r="AC4" i="1"/>
  <c r="AO4" i="1" s="1"/>
  <c r="P4" i="1"/>
  <c r="AC3" i="1" l="1"/>
  <c r="AO3" i="1" s="1"/>
  <c r="AW3" i="1"/>
  <c r="C3" i="1"/>
  <c r="P3" i="1"/>
  <c r="AB3" i="1" s="1"/>
  <c r="AX3" i="1"/>
  <c r="AZ3" i="1" l="1"/>
  <c r="AR3" i="1"/>
  <c r="AT3" i="1"/>
  <c r="AY3" i="1"/>
  <c r="AS3" i="1"/>
  <c r="AV3" i="1"/>
  <c r="AU3" i="1"/>
  <c r="AQ3" i="1"/>
</calcChain>
</file>

<file path=xl/sharedStrings.xml><?xml version="1.0" encoding="utf-8"?>
<sst xmlns="http://schemas.openxmlformats.org/spreadsheetml/2006/main" count="8809" uniqueCount="3278">
  <si>
    <t>№
п/п</t>
  </si>
  <si>
    <t>Наименование образовательной организации</t>
  </si>
  <si>
    <t>Итого</t>
  </si>
  <si>
    <t>Необходимое количество учебников (комплект)</t>
  </si>
  <si>
    <t>Среднее</t>
  </si>
  <si>
    <t>Обеспеченность учебниками (%)</t>
  </si>
  <si>
    <t>1 кл.</t>
  </si>
  <si>
    <t>2 кл.</t>
  </si>
  <si>
    <t>3 кл.</t>
  </si>
  <si>
    <t>4 кл.</t>
  </si>
  <si>
    <t>5 кл.</t>
  </si>
  <si>
    <t>6 кл.</t>
  </si>
  <si>
    <t>7 кл.</t>
  </si>
  <si>
    <t>8 кл.</t>
  </si>
  <si>
    <t>9 кл.</t>
  </si>
  <si>
    <t>10 кл.</t>
  </si>
  <si>
    <t>11 кл.</t>
  </si>
  <si>
    <t>Среднеобластной</t>
  </si>
  <si>
    <t>Батецкий</t>
  </si>
  <si>
    <t>МАОУ "Средняя школа п.Батецкий"</t>
  </si>
  <si>
    <t>МАОУ "Средняя школа д.Мойка"</t>
  </si>
  <si>
    <t>МАОУ"Основная школа д.Н.Овсино"</t>
  </si>
  <si>
    <t>Боровичский</t>
  </si>
  <si>
    <t>МАОУ СОШ №1</t>
  </si>
  <si>
    <t>МАОУ СОШ №4</t>
  </si>
  <si>
    <t>МАОУ СОШ №7</t>
  </si>
  <si>
    <t>МАОУ СОШ № 8</t>
  </si>
  <si>
    <t>МАОУ СОШ №9</t>
  </si>
  <si>
    <t>МАОУ СОШ № 11</t>
  </si>
  <si>
    <t>МАОУ "Гимназия"</t>
  </si>
  <si>
    <t>МАОУ СОШ д.Волок</t>
  </si>
  <si>
    <t>МАОУ СОШ п.Волгино</t>
  </si>
  <si>
    <t>МАОУ СОШ д.Ёгла</t>
  </si>
  <si>
    <t>МАОУ "СОШ с. Опеченский Посад"</t>
  </si>
  <si>
    <t>МАОУ СОШ д.Перёдки</t>
  </si>
  <si>
    <t>МБОУ СОШ д.Перелучи</t>
  </si>
  <si>
    <t>МБОУ СОШ д. Железково</t>
  </si>
  <si>
    <t>Валдайский</t>
  </si>
  <si>
    <t>МАОУ "Гимназия" г.Валдай</t>
  </si>
  <si>
    <t>МАОУ "СШ № 1 им.М.Аверина"</t>
  </si>
  <si>
    <t>МАОУ "СШ № 2 г.Валдай"</t>
  </si>
  <si>
    <t>МАОУ "СШ № 4 с.Яжелбицы"</t>
  </si>
  <si>
    <t>МАОУ "СШ № 7 д.Ивантеево"</t>
  </si>
  <si>
    <t>Великий Новгород</t>
  </si>
  <si>
    <t>Гимназия 1</t>
  </si>
  <si>
    <t>Гимназия 2</t>
  </si>
  <si>
    <t>Гимназия 3</t>
  </si>
  <si>
    <t>Гимназия 4</t>
  </si>
  <si>
    <t>Гимназия Гармония</t>
  </si>
  <si>
    <t>Гимназия Исток</t>
  </si>
  <si>
    <t>Гимназия Квант</t>
  </si>
  <si>
    <t>Гимназия Новоскул</t>
  </si>
  <si>
    <t>Гимнаия Эврика</t>
  </si>
  <si>
    <t>СОШ № 2</t>
  </si>
  <si>
    <t>СОШ № 4</t>
  </si>
  <si>
    <t>СОШ № 8</t>
  </si>
  <si>
    <t>СОШ № 9</t>
  </si>
  <si>
    <t>СОШ № 10</t>
  </si>
  <si>
    <t>СОШ № 13</t>
  </si>
  <si>
    <t>СОШ № 14</t>
  </si>
  <si>
    <t>СОШ № 15</t>
  </si>
  <si>
    <t>СОШ № 16</t>
  </si>
  <si>
    <t>СОШ № 17</t>
  </si>
  <si>
    <t>СОШ № 18</t>
  </si>
  <si>
    <t>СОШ № 20</t>
  </si>
  <si>
    <t>СОШ № 21</t>
  </si>
  <si>
    <t>СОШ № 22</t>
  </si>
  <si>
    <t>СОШ № 23</t>
  </si>
  <si>
    <t>СОШ №25</t>
  </si>
  <si>
    <t>СОШ № 26</t>
  </si>
  <si>
    <t>СОШ № 31</t>
  </si>
  <si>
    <t>СОШ № 33</t>
  </si>
  <si>
    <t>СОШ № 34</t>
  </si>
  <si>
    <t>СОШ № 36</t>
  </si>
  <si>
    <t>СОШ № 37</t>
  </si>
  <si>
    <t xml:space="preserve">Лицей-интернат </t>
  </si>
  <si>
    <t>Волотовский</t>
  </si>
  <si>
    <t>МАОУ ВСШ</t>
  </si>
  <si>
    <t>Демянский</t>
  </si>
  <si>
    <t>Демянская средняя школа</t>
  </si>
  <si>
    <t>Лычковская средняя школа</t>
  </si>
  <si>
    <t>Ямникская средняя школа</t>
  </si>
  <si>
    <t>Лавровская средняя школа</t>
  </si>
  <si>
    <t>Кневицкая основная школа</t>
  </si>
  <si>
    <t>Крестецкий</t>
  </si>
  <si>
    <t xml:space="preserve">МАОУ СШ №1 </t>
  </si>
  <si>
    <t>МАОУ "СОШ №2"</t>
  </si>
  <si>
    <t>АМОУ "ООШ №4"</t>
  </si>
  <si>
    <t>Любытинский</t>
  </si>
  <si>
    <t>МАОУ "ЛСШ"</t>
  </si>
  <si>
    <t>МАОУ"НСШ"</t>
  </si>
  <si>
    <t>МАОУ "ЗОШ"</t>
  </si>
  <si>
    <t>Маловишерский</t>
  </si>
  <si>
    <t>МАОУ СШ №1</t>
  </si>
  <si>
    <t>МАОУ СШ №4</t>
  </si>
  <si>
    <t>МАОУ СШ пос. Большая Вишера</t>
  </si>
  <si>
    <t>МАОУ СШ д. Бурга</t>
  </si>
  <si>
    <t>МБОУ "ОШ д. Подгорное"</t>
  </si>
  <si>
    <t>Маревский</t>
  </si>
  <si>
    <t>Молвотицкая основная школа</t>
  </si>
  <si>
    <t>Марёвская средняя школа</t>
  </si>
  <si>
    <t>Мошенской</t>
  </si>
  <si>
    <t>МАОУ  СШ  с. Мошенское</t>
  </si>
  <si>
    <t>МАОУ СШ д.Ореховно</t>
  </si>
  <si>
    <t>МАОУ СШд.Броди</t>
  </si>
  <si>
    <t>Новгородский</t>
  </si>
  <si>
    <t>МАОУ "Борковская СОШ"</t>
  </si>
  <si>
    <t>МАОУ "Григоровская ООШ"</t>
  </si>
  <si>
    <t>МАОУ "Ермолинская ООШ"</t>
  </si>
  <si>
    <t>МАОУ "Захарьинская ООШ"</t>
  </si>
  <si>
    <t>МАОУ "Панковская СОШ"</t>
  </si>
  <si>
    <t>МАОУ "Подберезская СОШ"</t>
  </si>
  <si>
    <t>МАОУ Пролетарская СОШ</t>
  </si>
  <si>
    <t>МАОУ Трубичинская школа</t>
  </si>
  <si>
    <t>МАОУ " Тесово - Нетыльская СОШ"</t>
  </si>
  <si>
    <t>МАОУ "Савинская ООШ"</t>
  </si>
  <si>
    <t xml:space="preserve">МАОУ "Новоселицкая СОШ" </t>
  </si>
  <si>
    <t>МАОУ "Лесновская ООШ"</t>
  </si>
  <si>
    <t>МАОУ "Сырковская СОШ"</t>
  </si>
  <si>
    <t>МАОУ"Бронницкая СОШ"</t>
  </si>
  <si>
    <t>МАОУ "Чечулинская СОШ"</t>
  </si>
  <si>
    <t>Окуловский</t>
  </si>
  <si>
    <t>МАОУ СШ № 1 г.Окуловка</t>
  </si>
  <si>
    <t>МАОУ СШ № 2 г. Окуловка</t>
  </si>
  <si>
    <t>МАОУ СШ № 3 г.Окуловка</t>
  </si>
  <si>
    <t>МАОУ СШ п. Кулотино</t>
  </si>
  <si>
    <t>МАОУ СШ п.Угловка</t>
  </si>
  <si>
    <t>"МАОУ СШ п. Котово"</t>
  </si>
  <si>
    <t>МАОУ "СШ п.Боровёнка"</t>
  </si>
  <si>
    <t>МАОУ "ООШ д. Боровно"</t>
  </si>
  <si>
    <t>Парфинский</t>
  </si>
  <si>
    <t>МАОУ "Средняя школа п. Парфино"</t>
  </si>
  <si>
    <t>МАОУ "Средняя школа п. Пола"</t>
  </si>
  <si>
    <t>МАОУ "Основная школа д. Федорково"</t>
  </si>
  <si>
    <t>Пестовский</t>
  </si>
  <si>
    <t>МАОУ "Средняя школа № 1 имени Н.И. Кузнецова" г. Пестово</t>
  </si>
  <si>
    <t>МАОУ СШ №2 г. Пестово</t>
  </si>
  <si>
    <t>МАОУ "СШ №6 им. Васюковича С.В." г. Пестово</t>
  </si>
  <si>
    <t>МБОУ "СШ д. Охона"</t>
  </si>
  <si>
    <t>МБОУ"ОШ им.Д.Ф.Некрасова"д.Богослово</t>
  </si>
  <si>
    <t>МБОУ "ОШ д. Быково"</t>
  </si>
  <si>
    <t>Поддорский</t>
  </si>
  <si>
    <t>МАОУ "СОШ с.Поддорье"</t>
  </si>
  <si>
    <t>Солецкий</t>
  </si>
  <si>
    <t>МАОУ "СОШ №1 г. Сольцы"</t>
  </si>
  <si>
    <t>МАОУ ООШ д. Горки</t>
  </si>
  <si>
    <t>Старорусский</t>
  </si>
  <si>
    <t>МАОУ СОШ № 2</t>
  </si>
  <si>
    <t>МАОУ СШ № 5</t>
  </si>
  <si>
    <t>МАОУСОШ № 8</t>
  </si>
  <si>
    <t>МАОУ "Средняя школа с. Залучье"</t>
  </si>
  <si>
    <t>МАОУ "Средняя школа д. Сусолово"</t>
  </si>
  <si>
    <t>МАОУ "Средняя школа д. Нагово"</t>
  </si>
  <si>
    <t>Хвойнинский</t>
  </si>
  <si>
    <t>МАОУСШ № 1 им. А.М. Денисова п. Хвойная</t>
  </si>
  <si>
    <t>МАОУСШ № 2 им. Е.А. Горюнова п. Хвойная</t>
  </si>
  <si>
    <t>МАОУСШ с. Песь</t>
  </si>
  <si>
    <t>МАОУСШ с. Анциферово</t>
  </si>
  <si>
    <t>МАОУСШ с. Левоча</t>
  </si>
  <si>
    <t>МАОУСШ п. Юбилейный</t>
  </si>
  <si>
    <t>Холмский</t>
  </si>
  <si>
    <t>МАОУ СОШ г.Холма</t>
  </si>
  <si>
    <t>Чудовский</t>
  </si>
  <si>
    <t>МАОУ СОШ №1 им.Н.А.Некрасова</t>
  </si>
  <si>
    <t>МАОУ "СОШ №4"</t>
  </si>
  <si>
    <t>МБОУ "НОШ №6"</t>
  </si>
  <si>
    <t>МАОУ "Гимназия "Логос"</t>
  </si>
  <si>
    <t>МАОУ "СОШ" д.Трегубово</t>
  </si>
  <si>
    <t xml:space="preserve">МБОУ "СОШ им. Г.И.Успенского" </t>
  </si>
  <si>
    <t>МБОУ "ООШ" п.Краснофарфорный</t>
  </si>
  <si>
    <t>МАОУ «СОШ» с.Грузино</t>
  </si>
  <si>
    <t>Шимский</t>
  </si>
  <si>
    <t>МАОУ "СОШ" п. Шимск им. Героя Советского Союза А.И. Горева</t>
  </si>
  <si>
    <t xml:space="preserve">МАОУ "СОШ" с. Медведь </t>
  </si>
  <si>
    <t xml:space="preserve">МАОУ "СОШ" жд. ст. Уторгош </t>
  </si>
  <si>
    <t>ГОУ</t>
  </si>
  <si>
    <t>ГОБОУ ЦИО</t>
  </si>
  <si>
    <t>ГОБОУ ЦППРК</t>
  </si>
  <si>
    <t>ГОАОУ "СОСШ "Спарта"</t>
  </si>
  <si>
    <t>Порядковый номер учебника</t>
  </si>
  <si>
    <t>Наименование учебника</t>
  </si>
  <si>
    <t>Автор/авторский коллектив</t>
  </si>
  <si>
    <t>Класс, для которого учебник разработан</t>
  </si>
  <si>
    <t>Наименование издателя(-ей)</t>
  </si>
  <si>
    <t>1.1. Учебники, используемые для реализации обязательной части основной образовательной программы</t>
  </si>
  <si>
    <t>1.1.1.</t>
  </si>
  <si>
    <t>Начальное общее образование</t>
  </si>
  <si>
    <t>1.1.1.1.</t>
  </si>
  <si>
    <t>Русский язык и литературное чтение (предметная область)</t>
  </si>
  <si>
    <t>1.1.1.1.1.</t>
  </si>
  <si>
    <t>Русский язык (учебный предмет)</t>
  </si>
  <si>
    <t>1.1.1.1.1.1.1</t>
  </si>
  <si>
    <t>Азбука (в 2 частях)</t>
  </si>
  <si>
    <t>1.1.1.1.1.1.2</t>
  </si>
  <si>
    <t>Русский язык</t>
  </si>
  <si>
    <t>1.1.1.1.1.1.3</t>
  </si>
  <si>
    <t>Русский язык (в 2 частях)</t>
  </si>
  <si>
    <t>1.1.1.1.1.1.4</t>
  </si>
  <si>
    <t>1.1.1.1.1.1.5</t>
  </si>
  <si>
    <t>1.1.1.1.1.2.1</t>
  </si>
  <si>
    <t>Букварь (в 2 частях)</t>
  </si>
  <si>
    <t>1.1.1.1.1.2.2</t>
  </si>
  <si>
    <t>1.1.1.1.1.2.3</t>
  </si>
  <si>
    <t>1.1.1.1.1.2.4</t>
  </si>
  <si>
    <t>1.1.1.1.1.2.5</t>
  </si>
  <si>
    <t>1.1.1.1.1.3.1</t>
  </si>
  <si>
    <t>1.1.1.1.1.3.2</t>
  </si>
  <si>
    <t>1.1.1.1.1.3.3</t>
  </si>
  <si>
    <t>1.1.1.1.1.3.4</t>
  </si>
  <si>
    <t>1.1.1.1.1.3.5</t>
  </si>
  <si>
    <t>1.1.1.1.1.4.1</t>
  </si>
  <si>
    <t>1.1.1.1.1.4.2</t>
  </si>
  <si>
    <t>1.1.1.1.1.4.3</t>
  </si>
  <si>
    <t>1.1.1.1.1.4.4</t>
  </si>
  <si>
    <t>1.1.1.1.1.4.5</t>
  </si>
  <si>
    <t>1.1.1.1.1.5.1</t>
  </si>
  <si>
    <t>Рамзаева Т.Г.</t>
  </si>
  <si>
    <t>1.1.1.1.1.5.2</t>
  </si>
  <si>
    <t>1.1.1.1.1.5.3</t>
  </si>
  <si>
    <t>1.1.1.1.1.5.4</t>
  </si>
  <si>
    <t>1.1.1.1.1.6.1</t>
  </si>
  <si>
    <t>1.1.1.1.1.6.2</t>
  </si>
  <si>
    <t>1.1.1.1.1.6.3</t>
  </si>
  <si>
    <t>1.1.1.1.1.6.4</t>
  </si>
  <si>
    <t>1.1.1.1.1.6.5</t>
  </si>
  <si>
    <t>1.1.1.1.1.7.1</t>
  </si>
  <si>
    <t>1.1.1.1.1.7.2</t>
  </si>
  <si>
    <t>1.1.1.1.1.7.3</t>
  </si>
  <si>
    <t>1.1.1.1.1.7.4</t>
  </si>
  <si>
    <t>1.1.1.1.1.7.5</t>
  </si>
  <si>
    <t>1.1.1.1.1.8.1</t>
  </si>
  <si>
    <t>Букварь</t>
  </si>
  <si>
    <t>Андрианова Т.М.</t>
  </si>
  <si>
    <t>1.1.1.1.1.8.2</t>
  </si>
  <si>
    <t>1.1.1.1.1.8.3</t>
  </si>
  <si>
    <t>1.1.1.1.1.8.4</t>
  </si>
  <si>
    <t>1.1.1.1.1.8.5</t>
  </si>
  <si>
    <t>1.1.1.1.1.9.1</t>
  </si>
  <si>
    <t>Тимченко Л.И.</t>
  </si>
  <si>
    <t>1.1.1.1.1.9.2</t>
  </si>
  <si>
    <t>1.1.1.1.1.9.3</t>
  </si>
  <si>
    <t>1.1.1.1.1.9.4</t>
  </si>
  <si>
    <t>1.1.1.1.1.10.1</t>
  </si>
  <si>
    <t>Азбука</t>
  </si>
  <si>
    <t>1.1.1.1.1.10.2</t>
  </si>
  <si>
    <t>Нечаева Н.В.</t>
  </si>
  <si>
    <t>1.1.1.1.1.10.3</t>
  </si>
  <si>
    <t>1.1.1.1.1.10.4</t>
  </si>
  <si>
    <t>1.1.1.1.1.10.5</t>
  </si>
  <si>
    <t>1.1.1.1.1.11.1</t>
  </si>
  <si>
    <t>1.1.1.1.1.12.1</t>
  </si>
  <si>
    <t>1.1.1.1.1.13.1</t>
  </si>
  <si>
    <t>Букварь (для обучающихся с интеллектуальными нарушениями) (в 2 частях)</t>
  </si>
  <si>
    <t>1.1.1.1.1.14.1</t>
  </si>
  <si>
    <t>1.1.1.1.1.14.2</t>
  </si>
  <si>
    <t>Речевая практика. Учебник для общеобразовательных организаций, реализующих ФГОС образования обучающихся с умственной отсталостью (интеллектуальными нарушениями)</t>
  </si>
  <si>
    <t>1.1.1.1.1.14.3</t>
  </si>
  <si>
    <t>1.1.1.1.1.15.1</t>
  </si>
  <si>
    <t>Русский язык. Развитие речи (для слабослышащих и позднооглохших обучающихся) (в 2 частях)</t>
  </si>
  <si>
    <t>Зикеев А.Г.</t>
  </si>
  <si>
    <t>1 дополнительный класс</t>
  </si>
  <si>
    <t>1.1.1.1.1.16.1</t>
  </si>
  <si>
    <t>Русский язык. Развитие речи (для глухих обучающихся)</t>
  </si>
  <si>
    <t>Зыкова М.А.</t>
  </si>
  <si>
    <t>1.1.1.1.1.16.2</t>
  </si>
  <si>
    <t>Русский язык. Развитие речи (для глухих обучающихся) (в 2 частях)</t>
  </si>
  <si>
    <t>1.1.1.1.1.16.3</t>
  </si>
  <si>
    <t>1.1.1.1.1.16.4</t>
  </si>
  <si>
    <t>1.1.1.1.1.17.1</t>
  </si>
  <si>
    <t>Речевая практика (для обучающихся с интеллектуальными нарушениями)</t>
  </si>
  <si>
    <t>Комарова С.В.</t>
  </si>
  <si>
    <t>1.1.1.1.1.17.2</t>
  </si>
  <si>
    <t>1.1.1.1.1.17.3</t>
  </si>
  <si>
    <t>1.1.1.1.1.17.4</t>
  </si>
  <si>
    <t>1.1.1.1.1.18.1</t>
  </si>
  <si>
    <t>1.1.1.1.1.18.2</t>
  </si>
  <si>
    <t>Произношение (для слабослышащих и позднооглохших обучающихся) (в 2 частях)</t>
  </si>
  <si>
    <t>1.1.1.1.1.18.3</t>
  </si>
  <si>
    <t>1.1.1.1.1.18.4</t>
  </si>
  <si>
    <t>Пфафенродт А.Н.</t>
  </si>
  <si>
    <t>1.1.1.1.1.18.5</t>
  </si>
  <si>
    <t>1.1.1.1.1.19.1</t>
  </si>
  <si>
    <t>1.1.1.1.1.20.1</t>
  </si>
  <si>
    <t>Подготовка к обучению грамоте (для обучающихся с задержкой психического развития)</t>
  </si>
  <si>
    <t>1.1.1.1.1.20.2</t>
  </si>
  <si>
    <t>1.1.1.1.1.21.1</t>
  </si>
  <si>
    <t>Русский язык (для обучающихся с интеллектуальными нарушениями) (в 2 частях)</t>
  </si>
  <si>
    <t>1.1.1.1.1.21.2</t>
  </si>
  <si>
    <t>1.1.1.1.1.21.3</t>
  </si>
  <si>
    <t>1.1.1.1.1.22.1</t>
  </si>
  <si>
    <t>Матвеева Е.И.</t>
  </si>
  <si>
    <t>1.1.1.1.1.23.1</t>
  </si>
  <si>
    <t>1.1.1.1.1.23.2</t>
  </si>
  <si>
    <t>1.1.1.1.1.23.3</t>
  </si>
  <si>
    <t>1.1.1.1.1.23.4</t>
  </si>
  <si>
    <t>1.1.1.1.1.24.1</t>
  </si>
  <si>
    <t>Русский язык. Букварь (в 3 частях)</t>
  </si>
  <si>
    <t>Бондаренко А.А.</t>
  </si>
  <si>
    <t>1.1.1.1.1.24.2</t>
  </si>
  <si>
    <t>1.1.1.1.1.24.3</t>
  </si>
  <si>
    <t>1.1.1.1.1.24.4</t>
  </si>
  <si>
    <t>1.1.1.1.1.24.5</t>
  </si>
  <si>
    <t>1.1.1.1.2</t>
  </si>
  <si>
    <t>Литературное чтение (учебный предмет)</t>
  </si>
  <si>
    <t>1.1.1.1.2.1.1</t>
  </si>
  <si>
    <t>Литературное чтение (в 2 частях)</t>
  </si>
  <si>
    <t>1.1.1.1.2.1.2</t>
  </si>
  <si>
    <t>1.1.1.1.2.1.3</t>
  </si>
  <si>
    <t>1.1.1.1.2.1.4</t>
  </si>
  <si>
    <t>1.1.1.1.2.2.1</t>
  </si>
  <si>
    <t>1.1.1.1.2.2.2</t>
  </si>
  <si>
    <t>1.1.1.1.2.2.3</t>
  </si>
  <si>
    <t>1.1.1.1.2.2.4</t>
  </si>
  <si>
    <t>1.1.1.1.2.3.1</t>
  </si>
  <si>
    <t>Литературное чтение</t>
  </si>
  <si>
    <t>Кубасова О.В.</t>
  </si>
  <si>
    <t>1.1.1.1.2.3.2</t>
  </si>
  <si>
    <t>Литературное чтение (в 3 частях)</t>
  </si>
  <si>
    <t>1.1.1.1.2.3.3</t>
  </si>
  <si>
    <t>Литературное чтение (в 4 частях)</t>
  </si>
  <si>
    <t>1.1.1.1.2.3.4</t>
  </si>
  <si>
    <t>1.1.1.1.2.4.1</t>
  </si>
  <si>
    <t>Новлянская З.Н.</t>
  </si>
  <si>
    <t>1.1.1.1.2.4.2</t>
  </si>
  <si>
    <t>1.1.1.1.2.4.3</t>
  </si>
  <si>
    <t>1.1.1.1.2.4.4</t>
  </si>
  <si>
    <t>1.1.1.1.2.5.1</t>
  </si>
  <si>
    <t>1.1.1.1.2.5.2</t>
  </si>
  <si>
    <t>1.1.1.1.2.5.3</t>
  </si>
  <si>
    <t>1.1.1.1.2.5.4</t>
  </si>
  <si>
    <t>1.1.1.1.2.6.1</t>
  </si>
  <si>
    <t>Чуракова Н.А.</t>
  </si>
  <si>
    <t>1.1.1.1.2.6.2</t>
  </si>
  <si>
    <t>1.1.1.1.2.6.3</t>
  </si>
  <si>
    <t>1.1.1.1.2.6.4</t>
  </si>
  <si>
    <t>1.1.1.1.2.7.1</t>
  </si>
  <si>
    <t>1.1.1.1.2.7.2</t>
  </si>
  <si>
    <t>1.1.1.1.2.7.3</t>
  </si>
  <si>
    <t>1.1.1.1.2.7.4</t>
  </si>
  <si>
    <t>1.1.1.1.2.8.1</t>
  </si>
  <si>
    <t>1.1.1.1.2.8.2</t>
  </si>
  <si>
    <t>1.1.1.1.2.8.3</t>
  </si>
  <si>
    <t>1.1.1.1.2.8.4</t>
  </si>
  <si>
    <t>1.1.1.1.2.9.1</t>
  </si>
  <si>
    <t>Свиридова В.Ю.</t>
  </si>
  <si>
    <t>1.1.1.1.2.9.2</t>
  </si>
  <si>
    <t>1.1.1.1.2.9.3</t>
  </si>
  <si>
    <t>1.1.1.1.2.9.4</t>
  </si>
  <si>
    <t>1.1.1.1.2.10.1</t>
  </si>
  <si>
    <t>Чтение (для глухих обучающихся) (в 2 частях)</t>
  </si>
  <si>
    <t>1.1.1.1.2.10.2</t>
  </si>
  <si>
    <t>1.1.1.1.2.11.1</t>
  </si>
  <si>
    <t>Чтение (для обучающихся с интеллектуальными нарушениями) (в 2 частях)</t>
  </si>
  <si>
    <t>1.1.1.1.2.11.2</t>
  </si>
  <si>
    <t>1.1.1.1.2.11.3</t>
  </si>
  <si>
    <t>Ильина С.Ю.</t>
  </si>
  <si>
    <t>1.1.1.1.2.12.1</t>
  </si>
  <si>
    <t>Воюшина М.П. и другие; под редакцией Воюшиной М.П.</t>
  </si>
  <si>
    <t>1.1.1.1.2.12.2</t>
  </si>
  <si>
    <t>1.1.1.1.2.12.3</t>
  </si>
  <si>
    <t>1.1.1.1.2.12.4</t>
  </si>
  <si>
    <t>1.1.1.1.2.13.1</t>
  </si>
  <si>
    <t>1.1.1.1.2.13.2</t>
  </si>
  <si>
    <t>1.1.1.1.2.13.3</t>
  </si>
  <si>
    <t>1.1.1.1.2.13.4</t>
  </si>
  <si>
    <t>1.1.1.1.2.14.1</t>
  </si>
  <si>
    <t>1.1.1.1.2.14.2</t>
  </si>
  <si>
    <t>1.1.1.1.2.14.3</t>
  </si>
  <si>
    <t>1.1.1.1.2.14.4</t>
  </si>
  <si>
    <t>1.1.1.1.2.15.1</t>
  </si>
  <si>
    <t>1.1.1.1.2.15.2</t>
  </si>
  <si>
    <t>1.1.1.1.2.15.3</t>
  </si>
  <si>
    <t>1.1.1.1.2.15.4</t>
  </si>
  <si>
    <t>1.1.1.2.</t>
  </si>
  <si>
    <t>Иностранный язык (предметная область)</t>
  </si>
  <si>
    <t>1.1.1.2.1</t>
  </si>
  <si>
    <t>Иностранный язык. Английский язык (учебный предмет)</t>
  </si>
  <si>
    <t>1.1.1.2.1.1.1</t>
  </si>
  <si>
    <t>Английский язык</t>
  </si>
  <si>
    <t>1.1.1.2.1.1.2</t>
  </si>
  <si>
    <t>1.1.1.2.1.1.3</t>
  </si>
  <si>
    <t>1.1.1.2.1.2.1</t>
  </si>
  <si>
    <t>1.1.1.2.1.2.2</t>
  </si>
  <si>
    <t>1.1.1.2.1.2.3</t>
  </si>
  <si>
    <t>1.1.1.2.1.3.1</t>
  </si>
  <si>
    <t>Английский язык (в 2 частях)</t>
  </si>
  <si>
    <t>1.1.1.2.1.3.2</t>
  </si>
  <si>
    <t>1.1.1.2.1.3.3</t>
  </si>
  <si>
    <t>1.1.1.2.1.4.1</t>
  </si>
  <si>
    <t>1.1.1.2.1.4.2</t>
  </si>
  <si>
    <t>1.1.1.2.1.4.3</t>
  </si>
  <si>
    <t>1.1.1.2.1.5.1</t>
  </si>
  <si>
    <t>1.1.1.2.1.5.2</t>
  </si>
  <si>
    <t>1.1.1.2.1.5.3</t>
  </si>
  <si>
    <t>1.1.1.2.1.6.1</t>
  </si>
  <si>
    <t>1.1.1.2.1.6.2</t>
  </si>
  <si>
    <t>1.1.1.2.1.6.3</t>
  </si>
  <si>
    <t>1.1.1.2.1.7.1</t>
  </si>
  <si>
    <t>1.1.1.2.1.7.2</t>
  </si>
  <si>
    <t>1.1.1.2.1.7.3</t>
  </si>
  <si>
    <t>1.1.1.2.1.8.1</t>
  </si>
  <si>
    <t>Вербицкая М.В. и другие; под редакцией Вербицкой М.В.</t>
  </si>
  <si>
    <t>1.1.1.2.1.8.2</t>
  </si>
  <si>
    <t>1.1.1.2.1.8.3</t>
  </si>
  <si>
    <t>1.1.1.2.1.9.1</t>
  </si>
  <si>
    <t>1.1.1.2.1.9.2</t>
  </si>
  <si>
    <t>1.1.1.2.1.9.3</t>
  </si>
  <si>
    <t>1.1.1.2.1.10.1</t>
  </si>
  <si>
    <t>1.1.1.2.1.10.2</t>
  </si>
  <si>
    <t>1.1.1.2.1.10.3</t>
  </si>
  <si>
    <t>1.1.1.2.1.11.1</t>
  </si>
  <si>
    <t>1.1.1.2.1.11.2</t>
  </si>
  <si>
    <t>1.1.1.2.1.11.3</t>
  </si>
  <si>
    <t>1.1.1.2.2</t>
  </si>
  <si>
    <t>Иностранный язык. Немецкий язык (учебный предмет)</t>
  </si>
  <si>
    <t>1.1.1.2.2.1.1</t>
  </si>
  <si>
    <t>Немецкий язык</t>
  </si>
  <si>
    <t>1.1.1.2.2.1.2</t>
  </si>
  <si>
    <t>1.1.1.2.2.1.3</t>
  </si>
  <si>
    <t>1.1.1.2.2.2.1</t>
  </si>
  <si>
    <t>Немецкий язык (в 2 частях)</t>
  </si>
  <si>
    <t>1.1.1.2.2.2.2</t>
  </si>
  <si>
    <t>1.1.1.2.2.2.3</t>
  </si>
  <si>
    <t>1.1.1.2.2.3.1</t>
  </si>
  <si>
    <t>1.1.1.2.2.3.2</t>
  </si>
  <si>
    <t>1.1.1.2.2.3.3</t>
  </si>
  <si>
    <t>1.1.1.2.2.4.1</t>
  </si>
  <si>
    <t>1.1.1.2.2.4.2</t>
  </si>
  <si>
    <t>1.1.1.2.2.4.3</t>
  </si>
  <si>
    <t>1.1.1.2.3</t>
  </si>
  <si>
    <t>Иностранный язык. Французский язык (учебный предмет)</t>
  </si>
  <si>
    <t>1.1.1.2.3.1.1</t>
  </si>
  <si>
    <t>Французский язык (в 2 частях)</t>
  </si>
  <si>
    <t>1.1.1.2.3.1.2</t>
  </si>
  <si>
    <t>1.1.1.2.3.1.3</t>
  </si>
  <si>
    <t>Береговская Э.М.</t>
  </si>
  <si>
    <t>1.1.1.2.3.2.1</t>
  </si>
  <si>
    <t>Французский язык</t>
  </si>
  <si>
    <t>1.1.1.2.3.2.2</t>
  </si>
  <si>
    <t>1.1.1.2.3.2.3</t>
  </si>
  <si>
    <t>Кулигина А.С.</t>
  </si>
  <si>
    <t>1.1.1.2.4</t>
  </si>
  <si>
    <t>Иностранный язык. Испанский язык (учебный предмет)</t>
  </si>
  <si>
    <t>1.1.1.2.4.1.1</t>
  </si>
  <si>
    <t>Испанский язык (в 2 частях)</t>
  </si>
  <si>
    <t>1.1.1.2.4.1.2</t>
  </si>
  <si>
    <t>1.1.1.2.4.1.3</t>
  </si>
  <si>
    <t>1.1.1.2.5.1.1</t>
  </si>
  <si>
    <t>Масловец О.А.</t>
  </si>
  <si>
    <t>1.1.1.2.5.1.2</t>
  </si>
  <si>
    <t>1.1.1.2.5.1.3</t>
  </si>
  <si>
    <t>1.1.1.3</t>
  </si>
  <si>
    <t>Математика и информатика (предметная область)</t>
  </si>
  <si>
    <t>1.1.1.3.1</t>
  </si>
  <si>
    <t>Математика (учебный предмет)</t>
  </si>
  <si>
    <t>1.1.1.3.1.1.1</t>
  </si>
  <si>
    <t>Математика</t>
  </si>
  <si>
    <t>Александрова Э.И.</t>
  </si>
  <si>
    <t>1.1.1.3.1.1.2</t>
  </si>
  <si>
    <t>1.1.1.3.1.1.3</t>
  </si>
  <si>
    <t>1.1.1.3.1.1.4</t>
  </si>
  <si>
    <t>1.1.1.3.1.2.1</t>
  </si>
  <si>
    <t>1.1.1.3.1.2.2</t>
  </si>
  <si>
    <t>1.1.1.3.1.2.3</t>
  </si>
  <si>
    <t>1.1.1.3.1.2.4</t>
  </si>
  <si>
    <t>1.1.1.3.1.3.1</t>
  </si>
  <si>
    <t>1.1.1.3.1.3.2</t>
  </si>
  <si>
    <t>1.1.1.3.1.3.3</t>
  </si>
  <si>
    <t>1.1.1.3.1.3.4</t>
  </si>
  <si>
    <t>1.1.1.3.1.4.1</t>
  </si>
  <si>
    <t>1.1.1.3.1.4.2</t>
  </si>
  <si>
    <t>1.1.1.3.1.4.3</t>
  </si>
  <si>
    <t>1.1.1.3.1.4.4</t>
  </si>
  <si>
    <t>1.1.1.3.1.5.1</t>
  </si>
  <si>
    <t>Математика (в 2 частях)</t>
  </si>
  <si>
    <t>1.1.1.3.1.5.2</t>
  </si>
  <si>
    <t>1.1.1.3.1.5.3</t>
  </si>
  <si>
    <t>1.1.1.3.1.5.4</t>
  </si>
  <si>
    <t>1.1.1.3.1.6.1</t>
  </si>
  <si>
    <t>1.1.1.3.1.6.2</t>
  </si>
  <si>
    <t>1.1.1.3.1.6.3</t>
  </si>
  <si>
    <t>1.1.1.3.1.6.4</t>
  </si>
  <si>
    <t>1.1.1.3.1.7.1</t>
  </si>
  <si>
    <t>1.1.1.3.1.7.2</t>
  </si>
  <si>
    <t>1.1.1.3.1.7.3</t>
  </si>
  <si>
    <t>1.1.1.3.1.7.4</t>
  </si>
  <si>
    <t>1.1.1.3.1.8.1</t>
  </si>
  <si>
    <t>1.1.1.3.1.8.2</t>
  </si>
  <si>
    <t>1.1.1.3.1.8.3</t>
  </si>
  <si>
    <t>1.1.1.3.1.8.4</t>
  </si>
  <si>
    <t>1.1.1.3.1.9.1</t>
  </si>
  <si>
    <t>1.1.1.3.1.9.2</t>
  </si>
  <si>
    <t>1.1.1.3.1.9.3</t>
  </si>
  <si>
    <t>1.1.1.3.1.9.4</t>
  </si>
  <si>
    <t>1.1.1.3.1.10.1</t>
  </si>
  <si>
    <t>Петерсон Л.Г.</t>
  </si>
  <si>
    <t>1.1.1.3.1.10.2</t>
  </si>
  <si>
    <t>1.1.1.3.1.10.3</t>
  </si>
  <si>
    <t>1.1.1.3.1.10.4</t>
  </si>
  <si>
    <t>1.1.1.3.1.11.1</t>
  </si>
  <si>
    <t>1.1.1.3.1.11.2</t>
  </si>
  <si>
    <t>1.1.1.3.1.11.3</t>
  </si>
  <si>
    <t>1.1.1.3.1.11.4</t>
  </si>
  <si>
    <t>1.1.1.3.1.12.1</t>
  </si>
  <si>
    <t>Математика (для обучающихся с интеллектуальными нарушениями) (в 2 частях)</t>
  </si>
  <si>
    <t>Алышева Т.В.</t>
  </si>
  <si>
    <t>1.1.1.3.1.12.2</t>
  </si>
  <si>
    <t>1.1.1.3.1.12.3</t>
  </si>
  <si>
    <t>1.1.1.3.1.12.4</t>
  </si>
  <si>
    <t>1.1.1.3.1.13.1</t>
  </si>
  <si>
    <t>Истомина Н.Б.</t>
  </si>
  <si>
    <t>1.1.1.3.1.13.2</t>
  </si>
  <si>
    <t>1.1.1.3.1.13.3</t>
  </si>
  <si>
    <t>1.1.1.3.1.13.4</t>
  </si>
  <si>
    <t>1.1.1.3.1.14.1</t>
  </si>
  <si>
    <t>1.1.1.3.1.14.2</t>
  </si>
  <si>
    <t>1.1.1.3.1.14.3</t>
  </si>
  <si>
    <t>1.1.1.3.1.14.4</t>
  </si>
  <si>
    <t>1.1.1.3.1.15.1</t>
  </si>
  <si>
    <t>Математика. Учебник для общеобразовательных организаций, реализующих адаптированные основные общеобразовательные программы (для глухих обучающихся)</t>
  </si>
  <si>
    <t>1.1.1.3.1.15.2</t>
  </si>
  <si>
    <t>1.1.1.3.2</t>
  </si>
  <si>
    <t>Информатика (учебный предмет)</t>
  </si>
  <si>
    <t>1.1.1.3.2.1.1</t>
  </si>
  <si>
    <t>Информатика</t>
  </si>
  <si>
    <t>1.1.1.3.2.1.2</t>
  </si>
  <si>
    <t>1.1.1.3.2.1.3</t>
  </si>
  <si>
    <t>1.1.1.3.2.1.4</t>
  </si>
  <si>
    <t>1.1.1.3.2.2.1</t>
  </si>
  <si>
    <t>Информатика (в 3 частях)</t>
  </si>
  <si>
    <t>1.1.1.3.2.3.1</t>
  </si>
  <si>
    <t>Информационная безопасность. Правила безопасного Интернета.</t>
  </si>
  <si>
    <t>1.1.1.4</t>
  </si>
  <si>
    <t>Обществознание и естествознание (Окружающий мир) (предметная область)</t>
  </si>
  <si>
    <t>1.1.1.4.1</t>
  </si>
  <si>
    <t>Окружающий мир (учебный предмет)</t>
  </si>
  <si>
    <t>1.1.1.4.1.1.1</t>
  </si>
  <si>
    <t>Окружающий мир</t>
  </si>
  <si>
    <t>Виноградова Н.Ф.</t>
  </si>
  <si>
    <t>1.1.1.4.1.1.2</t>
  </si>
  <si>
    <t>1.1.1.4.1.1.3</t>
  </si>
  <si>
    <t>1.1.1.4.1.1.4</t>
  </si>
  <si>
    <t>1.1.1.4.1.2.1</t>
  </si>
  <si>
    <t>1.1.1.4.1.2.2</t>
  </si>
  <si>
    <t>1.1.1.4.1.2.3</t>
  </si>
  <si>
    <t>1.1.1.4.1.2.4</t>
  </si>
  <si>
    <t>1.1.1.4.1.3.1</t>
  </si>
  <si>
    <t>Окружающий мир (в 2 частях)</t>
  </si>
  <si>
    <t>Плешаков А.А.</t>
  </si>
  <si>
    <t>1.1.1.4.1.3.2</t>
  </si>
  <si>
    <t>1.1.1.4.1.3.3</t>
  </si>
  <si>
    <t>1.1.1.4.1.3.4</t>
  </si>
  <si>
    <t>1.1.1.4.1.4.1</t>
  </si>
  <si>
    <t>1.1.1.4.1.4.2</t>
  </si>
  <si>
    <t>1.1.1.4.1.4.3</t>
  </si>
  <si>
    <t>1.1.1.4.1.4.4</t>
  </si>
  <si>
    <t>1.1.1.4.1.5.1</t>
  </si>
  <si>
    <t>1.1.1.4.1.5.2</t>
  </si>
  <si>
    <t>1.1.1.4.1.5.3</t>
  </si>
  <si>
    <t>1.1.1.4.1.5.4</t>
  </si>
  <si>
    <t>1.1.1.4.1.6.1</t>
  </si>
  <si>
    <t>1.1.1.4.1.6.2</t>
  </si>
  <si>
    <t>1.1.1.4.1.6.3</t>
  </si>
  <si>
    <t>1.1.1.4.1.6.4</t>
  </si>
  <si>
    <t>1.1.1.4.1.7.1</t>
  </si>
  <si>
    <t>Сивоглазов В.И.</t>
  </si>
  <si>
    <t>1.1.1.4.1.7.2</t>
  </si>
  <si>
    <t>1.1.1.4.1.7.3</t>
  </si>
  <si>
    <t>1.1.1.4.1.7.4</t>
  </si>
  <si>
    <t>1.1.1.4.1.8.1</t>
  </si>
  <si>
    <t>1.1.1.4.1.8.2</t>
  </si>
  <si>
    <t>1.1.1.4.1.8.3</t>
  </si>
  <si>
    <t>1.1.1.4.1.8.4</t>
  </si>
  <si>
    <t>Окружающий мир (в 2 книгах)</t>
  </si>
  <si>
    <t>1.1.1.4.1.9.1</t>
  </si>
  <si>
    <t>1.1.1.4.1.9.2</t>
  </si>
  <si>
    <t>1.1.1.4.1.9.3</t>
  </si>
  <si>
    <t>1.1.1.4.1.9.4</t>
  </si>
  <si>
    <t>1.1.14.1.10.1</t>
  </si>
  <si>
    <t>1.1.1.4.1.10.2</t>
  </si>
  <si>
    <t>1.1.1.4.1.10.3</t>
  </si>
  <si>
    <t>1.1.1.4.1.10.4</t>
  </si>
  <si>
    <t>1.1.1.4.1.11.1</t>
  </si>
  <si>
    <t>1.1.1.4.1.11.2</t>
  </si>
  <si>
    <t>1.1.1.4.1.11.3</t>
  </si>
  <si>
    <t>1.1.1.4.1.11.4</t>
  </si>
  <si>
    <t>1.1.1.4.1.12.1</t>
  </si>
  <si>
    <t>Ознакомление с окружающим миром (для глухих и слабослышащих обучающихся)</t>
  </si>
  <si>
    <t>1.1.1.4.1.12.2</t>
  </si>
  <si>
    <t>1.1.1.4.1.12.3</t>
  </si>
  <si>
    <t>1.1.1.4.1.12.4</t>
  </si>
  <si>
    <t>Окружающий мир.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</t>
  </si>
  <si>
    <t>1.1.1.4.1.13.1</t>
  </si>
  <si>
    <t>Мир природы и человека (для обучающихся с умственной отсталостью (с интеллектуальными нарушениями)</t>
  </si>
  <si>
    <t>Кудрина С.В.</t>
  </si>
  <si>
    <t>1.1.1.4.1.13.2</t>
  </si>
  <si>
    <t>1.1.1.4.1.13.3</t>
  </si>
  <si>
    <t>1.1.1.4.1.13.4</t>
  </si>
  <si>
    <t>Мир природы и человека. Учебник для общеобразовательных организаций, реализующих ФГОС образования обучающихся с умственной отсталостью (интеллектуальными нарушениями)</t>
  </si>
  <si>
    <t>1.1.1.4.1.13.5</t>
  </si>
  <si>
    <t>1.1.1.4.1.14.1</t>
  </si>
  <si>
    <t>Мир природы и человека (для обучающихся с интеллектуальными нарушениями) (в 2 частях)</t>
  </si>
  <si>
    <t>1.1.1.4.1.14.2</t>
  </si>
  <si>
    <t>1.1.1.4.1.14.3</t>
  </si>
  <si>
    <t>Мир природы и человека для обучающихся с интеллектуальными нарушениями) (в 2 частях)</t>
  </si>
  <si>
    <t>1.1.1.4.1.14.4</t>
  </si>
  <si>
    <t>1.1.1.4.1.15.1</t>
  </si>
  <si>
    <t>Окружающий мир. Народы России: дорога дружбы. Праздник дружбы</t>
  </si>
  <si>
    <t>1.1.1.4.1.15.2</t>
  </si>
  <si>
    <t>Окружающий мир. Народы России: дорога дружбы. Друзья приглашают в гости</t>
  </si>
  <si>
    <t>1.1.1.4.1.15.3</t>
  </si>
  <si>
    <t>Окружающий мир. Народы России: дорога дружбы. Ярмарка мастеров России</t>
  </si>
  <si>
    <t>1.1.1.4.1.15.4</t>
  </si>
  <si>
    <t>Окружающий мир. Народы России: дорога дружбы. Золотая книга российского народа</t>
  </si>
  <si>
    <t>1.1.1.4.2</t>
  </si>
  <si>
    <t>Естествознание (учебный предмет)</t>
  </si>
  <si>
    <t>1.1.1.4.2.1.1</t>
  </si>
  <si>
    <t>Естествознание. Азбука экологии</t>
  </si>
  <si>
    <t>Шпотова Т.В.</t>
  </si>
  <si>
    <t>1.1.1.4.2.1.2</t>
  </si>
  <si>
    <t>1.1.1.4.2.1.3</t>
  </si>
  <si>
    <t>1.1.1.4.2.1.4</t>
  </si>
  <si>
    <t>1.1.1.5</t>
  </si>
  <si>
    <t>Основы религиозных культур и светской этики (предметная область)</t>
  </si>
  <si>
    <t>1.1.1.5.1</t>
  </si>
  <si>
    <t>Основы религиозных культур и светской этики (учебный предмет)</t>
  </si>
  <si>
    <t>1.1.1.5.1.1.1</t>
  </si>
  <si>
    <t>Основы религиозных культур и светской этики. Основы мировых религиозных культур</t>
  </si>
  <si>
    <t>1.1.1.5.1.1.2</t>
  </si>
  <si>
    <t>Основы религиозных культур и светской этики. Основы светской этики</t>
  </si>
  <si>
    <t>1.1.1.5.1.1.3</t>
  </si>
  <si>
    <t>Основы религиозных культур и светской этики. Основы православной культуры</t>
  </si>
  <si>
    <t>1.1.1.5.1.1.4</t>
  </si>
  <si>
    <t>Основы религиозных культур и светской этики. Основы исламской культуры</t>
  </si>
  <si>
    <t>1.1.1.5.1.1.5</t>
  </si>
  <si>
    <t>Основы религиозных культур и светской этики. Основы иудейской культуры</t>
  </si>
  <si>
    <t>1.1.1.5.1.1.6</t>
  </si>
  <si>
    <t>Основы религиозных культур и светской этики. Основы буддийской культуры</t>
  </si>
  <si>
    <t>1.1.1.5.1.2.1</t>
  </si>
  <si>
    <t>Кураев А.В.</t>
  </si>
  <si>
    <t>1.1.1.5.1.2.2</t>
  </si>
  <si>
    <t>1.1.1.5.1.2.3</t>
  </si>
  <si>
    <t>1.1.1.5.1.2.4</t>
  </si>
  <si>
    <t>Чимитдоржиев В.Л.</t>
  </si>
  <si>
    <t>1.1.1.5.1.2.5</t>
  </si>
  <si>
    <t>1.1.1.5.1.2.6</t>
  </si>
  <si>
    <t>Шемшурина А.И.</t>
  </si>
  <si>
    <t>1.1.1.5.1.3.1</t>
  </si>
  <si>
    <t>Основы религиозных культур и светской этики. Основы светской этики.</t>
  </si>
  <si>
    <t>1.1.1.5.1.4.1</t>
  </si>
  <si>
    <t>Основы религиозных культур и светской этики. Основы религиозных культур народов России</t>
  </si>
  <si>
    <t>1.1.1.5.1.4.2</t>
  </si>
  <si>
    <t>Студеникин М.Т.</t>
  </si>
  <si>
    <t>1.1.1.5.1.4.3</t>
  </si>
  <si>
    <t>Бородина А.В.</t>
  </si>
  <si>
    <t>1.1.1.5.1.4.4</t>
  </si>
  <si>
    <t>1.1.1.5.1.5.1</t>
  </si>
  <si>
    <t>Шевченко Л.Л.</t>
  </si>
  <si>
    <t>Общество с ограниченной ответственностью "Центр поддержки культурно-исторических традиций Отечества"</t>
  </si>
  <si>
    <t>1.1.1.5.1.6.1</t>
  </si>
  <si>
    <t>Основы религиозных культур и светской этики. Основы православной культуры (в 2 частях)</t>
  </si>
  <si>
    <t>1.1.1.5.1.7.1</t>
  </si>
  <si>
    <t>Основы религиозных культур и светской этики. Основы исламской культуры (в 2 частях)</t>
  </si>
  <si>
    <t>1.1.1.5.1.8.1</t>
  </si>
  <si>
    <t>1.1.1.5.1.9.1</t>
  </si>
  <si>
    <t>1.1.1.6.</t>
  </si>
  <si>
    <t>Искусство (предметная область)</t>
  </si>
  <si>
    <t>1.1.1.6.1.</t>
  </si>
  <si>
    <t>Изобразительное искусство (учебный предмет)</t>
  </si>
  <si>
    <t>1.1.1.6.1.1.1</t>
  </si>
  <si>
    <t>Изобразительное искусство</t>
  </si>
  <si>
    <t>1.1.1.6.1.1.2</t>
  </si>
  <si>
    <t>1.1.1.6.1.1.3</t>
  </si>
  <si>
    <t>1.1.1.6.1.1.4</t>
  </si>
  <si>
    <t>1.1.1.6.1.2.1</t>
  </si>
  <si>
    <t>1.1.1.6.1.2.2</t>
  </si>
  <si>
    <t>1.1.1.6.1.2.3</t>
  </si>
  <si>
    <t>1.1.1.6.1.2.4</t>
  </si>
  <si>
    <t>1.1.1.6.1.3.1</t>
  </si>
  <si>
    <t>1.1.1.6.1.3.2</t>
  </si>
  <si>
    <t>1.1.1.6.1.3.3</t>
  </si>
  <si>
    <t>1.1.1.6.1.3.4</t>
  </si>
  <si>
    <t>1.1.1.6.1.4.1</t>
  </si>
  <si>
    <t>1.1.1.6.1.4.2</t>
  </si>
  <si>
    <t>1.1.1.6.1.4.3</t>
  </si>
  <si>
    <t>1.1.1.6.1.4.4</t>
  </si>
  <si>
    <t>1.1.1.6.1.5.1</t>
  </si>
  <si>
    <t>1.1.1.6.1.5.2</t>
  </si>
  <si>
    <t>1.1.1.6.1.5.3</t>
  </si>
  <si>
    <t>1.1.1.6.1.5.4</t>
  </si>
  <si>
    <t>1.1.1.6.1.6.1</t>
  </si>
  <si>
    <t>Сокольникова Н.М.</t>
  </si>
  <si>
    <t>1.1.1.6.1.6.2</t>
  </si>
  <si>
    <t>1.1.1.6.1.6.3</t>
  </si>
  <si>
    <t>1.1.1.6.1.6.4</t>
  </si>
  <si>
    <t>1.1.1.6.1.7.1</t>
  </si>
  <si>
    <t>Изобразительное искусство (для обучающихся с интеллектуальными нарушениями)</t>
  </si>
  <si>
    <t>1.1.1.6.1.7.2</t>
  </si>
  <si>
    <t>1.1.1.6.1.7.3</t>
  </si>
  <si>
    <t>1.1.1.6.1.7.4</t>
  </si>
  <si>
    <t>1.1.1.6.1.8.1</t>
  </si>
  <si>
    <t>Изобразительное искусство (для глухих и слабослышащих обучающихся)</t>
  </si>
  <si>
    <t>1.1.1.6.1.8.2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</si>
  <si>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</t>
  </si>
  <si>
    <t>1.1.1.6.1.8.3</t>
  </si>
  <si>
    <t>1.1.1.6.1.9.1</t>
  </si>
  <si>
    <t>1.1.1.6.1.9.2</t>
  </si>
  <si>
    <t>1.1.1.6.1.9.3</t>
  </si>
  <si>
    <t>1.1.1.6.1.9.4</t>
  </si>
  <si>
    <t>1.1.1.6.1.10.1</t>
  </si>
  <si>
    <t>1.1.1.6.1.10.2</t>
  </si>
  <si>
    <t>1.1.1.6.1.10.3</t>
  </si>
  <si>
    <t>1.1.1.6.1.10.4</t>
  </si>
  <si>
    <t>1.1.1.6.1.11.1</t>
  </si>
  <si>
    <t>Искусство. Основы инфографики</t>
  </si>
  <si>
    <t>1.1.1.6.2</t>
  </si>
  <si>
    <t>Музыка (учебный предмет)</t>
  </si>
  <si>
    <t>1.1.1.6.2.1.1</t>
  </si>
  <si>
    <t>Музыка</t>
  </si>
  <si>
    <t>1.1.1.6.2.1.2</t>
  </si>
  <si>
    <t>1.1.1.6.2.1.3</t>
  </si>
  <si>
    <t>1.1.1.6.2.1.4</t>
  </si>
  <si>
    <t>1.1.1.6.2.2.1</t>
  </si>
  <si>
    <t>1.1.1.6.2.2.2</t>
  </si>
  <si>
    <t>1.1.1.6.2.2.3</t>
  </si>
  <si>
    <t>1.1.1.6.2.2.4</t>
  </si>
  <si>
    <t>1.1.1.6.2.3.1</t>
  </si>
  <si>
    <t>Музыка (в 2 частях)</t>
  </si>
  <si>
    <t>1.1.1.6.2.3.2</t>
  </si>
  <si>
    <t>1.1.1.6.2.3.3</t>
  </si>
  <si>
    <t>1.1.1.6.2.3.4</t>
  </si>
  <si>
    <t>Алеев В.В.</t>
  </si>
  <si>
    <t>1.1.1.6.2.4.1</t>
  </si>
  <si>
    <t>Бакланова Т.И.</t>
  </si>
  <si>
    <t>1.1.1.6.2.4.2</t>
  </si>
  <si>
    <t>1.1.1.6.2.4.3</t>
  </si>
  <si>
    <t>1.1.1.6.2.4.4</t>
  </si>
  <si>
    <t>1.1.1.6.2.5.1</t>
  </si>
  <si>
    <t>Ригина Г.С.</t>
  </si>
  <si>
    <t>1.1.1.6.2.5.2</t>
  </si>
  <si>
    <t>1.1.1.6.2.5.3</t>
  </si>
  <si>
    <t>1.1.1.6.2.5.4</t>
  </si>
  <si>
    <t>1.1.1.6.2.6.1</t>
  </si>
  <si>
    <t>1.1.1.6.2.6.2</t>
  </si>
  <si>
    <t>1.1.1.6.2.6.3</t>
  </si>
  <si>
    <t>1.1.1.6.2.6.4</t>
  </si>
  <si>
    <t>1.1.1.6.2.7.1</t>
  </si>
  <si>
    <t>1.1.1.6.2.7.2</t>
  </si>
  <si>
    <t>1.1.1.6.2.7.3</t>
  </si>
  <si>
    <t>1.1.1.6.2.7.4</t>
  </si>
  <si>
    <t>1.1.1.6.2.8.1</t>
  </si>
  <si>
    <t>Музыка.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</si>
  <si>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Евтушенко И.В.</t>
  </si>
  <si>
    <t>1.1.1.6.2.8.2</t>
  </si>
  <si>
    <t>1.1.1.7</t>
  </si>
  <si>
    <t>Технология (предметная область)</t>
  </si>
  <si>
    <t>1.1.1.7.1</t>
  </si>
  <si>
    <t>Технология (учебный предмет)</t>
  </si>
  <si>
    <t>1.1.1.7.1.1.1</t>
  </si>
  <si>
    <t>Технология</t>
  </si>
  <si>
    <t>Геронимус Т.М.</t>
  </si>
  <si>
    <t>1.1.1.7.1.1.2</t>
  </si>
  <si>
    <t>1.1.1.7.1.1.3</t>
  </si>
  <si>
    <t>1.1.1.7.1.1.4</t>
  </si>
  <si>
    <t>1.1.1.7.1.2.1</t>
  </si>
  <si>
    <t>Конышева Н.М.</t>
  </si>
  <si>
    <t>1.1.1.7.1.2.2</t>
  </si>
  <si>
    <t>1.1.1.7.1.2.3</t>
  </si>
  <si>
    <t>1.1.1.7.1.2.4</t>
  </si>
  <si>
    <t>1.1.1.7.1.3.1</t>
  </si>
  <si>
    <t>Лутцева Е.А.</t>
  </si>
  <si>
    <t>1.1.1.7.1.3.2</t>
  </si>
  <si>
    <t>1.1.1.7.1.3.3</t>
  </si>
  <si>
    <t>1.1.1.7.1.3.4</t>
  </si>
  <si>
    <t>1.1.1.7.1.4.1</t>
  </si>
  <si>
    <t>1.1.1.7.1.4.2</t>
  </si>
  <si>
    <t>1.1.1.7.1.4.3</t>
  </si>
  <si>
    <t>1.1.1.7.1.4.4</t>
  </si>
  <si>
    <t>1.1.1.7.1.5.1</t>
  </si>
  <si>
    <t>Малышева Н.А.</t>
  </si>
  <si>
    <t>1.1.1.7.1.5.2</t>
  </si>
  <si>
    <t>1.1.1.7.1.5.3</t>
  </si>
  <si>
    <t>Технология (в 2 частях)</t>
  </si>
  <si>
    <t>1.1.1.7.1.5.4</t>
  </si>
  <si>
    <t>1.1.1.7.1.6.1</t>
  </si>
  <si>
    <t>Огерчук Л.Ю.</t>
  </si>
  <si>
    <t>1.1.1.7.1.6.2</t>
  </si>
  <si>
    <t>1.1.1.7.1.6.3</t>
  </si>
  <si>
    <t>1.1.1.7.1.6.4</t>
  </si>
  <si>
    <t>1.1.1.7.1.7.1</t>
  </si>
  <si>
    <t>1.1.1.7.1.7.2</t>
  </si>
  <si>
    <t>1.1.1.7.1.7.3</t>
  </si>
  <si>
    <t>1.1.1.7.1.7.4</t>
  </si>
  <si>
    <t>1.1.1.7.1.8.1</t>
  </si>
  <si>
    <t>1.1.1.7.1.8.2</t>
  </si>
  <si>
    <t>1.1.1.7.1.8.3</t>
  </si>
  <si>
    <t>1.1.1.7.1.8.4</t>
  </si>
  <si>
    <t>1.1.1.7.1.9.1</t>
  </si>
  <si>
    <t>1.1.1.7.1.9.2</t>
  </si>
  <si>
    <t>1.1.1.7.1.9.3</t>
  </si>
  <si>
    <t>1.1.1.7.1.9.4</t>
  </si>
  <si>
    <t>1.1.1.7.1.10.1</t>
  </si>
  <si>
    <t>1.1.1.7.1.10.2</t>
  </si>
  <si>
    <t>1.1.1.7.1.10.3</t>
  </si>
  <si>
    <t>1.1.1.7.1.10.4</t>
  </si>
  <si>
    <t>1.1.1.7.1.11.1</t>
  </si>
  <si>
    <t>1.1.1.7.1.11.2</t>
  </si>
  <si>
    <t>1.1.1.7.1.11.3</t>
  </si>
  <si>
    <t>1.1.1.7.1.11.4</t>
  </si>
  <si>
    <t>1.1.1.7.1.12.1</t>
  </si>
  <si>
    <t>Технология. Ручной труд (для обучающихся с интеллектуальными нарушениями)</t>
  </si>
  <si>
    <t>Кузнецова Л.А.</t>
  </si>
  <si>
    <t>1.1.1.7.1.12.2</t>
  </si>
  <si>
    <t>1.1.1.7.1.12.3</t>
  </si>
  <si>
    <t>1.1.1.7.1.12.4</t>
  </si>
  <si>
    <t>1.1.1.7.1.13.1</t>
  </si>
  <si>
    <t>Робототехника (в 4 частях)</t>
  </si>
  <si>
    <t>1.1.1.8</t>
  </si>
  <si>
    <t>Физическая культура (предметная область)</t>
  </si>
  <si>
    <t>1.1.1.8.1</t>
  </si>
  <si>
    <t>Физическая культура (учебный предмет)</t>
  </si>
  <si>
    <t>1.1.1.8.1.1.1</t>
  </si>
  <si>
    <t>Физическая культура</t>
  </si>
  <si>
    <t>1.1.1.8.1.1.2</t>
  </si>
  <si>
    <t>1.1.1.8.1.2.1</t>
  </si>
  <si>
    <t>Физическая культура. Гимнастика (в 2 частях)</t>
  </si>
  <si>
    <t>1.1.1.8.1.3.1</t>
  </si>
  <si>
    <t>Лях В.И.</t>
  </si>
  <si>
    <t>1.1.1.8.1.4.1</t>
  </si>
  <si>
    <t>Матвеев А.П.</t>
  </si>
  <si>
    <t>1.1.1.8.1.4.2</t>
  </si>
  <si>
    <t>1.1.1.8.1.4.3</t>
  </si>
  <si>
    <t>1.1.1.8.1.4.4</t>
  </si>
  <si>
    <t>1.1.1.8.1.5.1</t>
  </si>
  <si>
    <t>1.1.1.8.1.5.2</t>
  </si>
  <si>
    <t>1.1.1.8.1.6.1</t>
  </si>
  <si>
    <t>Погадаев Г.И.</t>
  </si>
  <si>
    <t>1.1.1.8.1.6.2</t>
  </si>
  <si>
    <t>1.1.1.8.1.7.1</t>
  </si>
  <si>
    <t>1.1.1.8.1.7.2</t>
  </si>
  <si>
    <t>1.1.1.8.1.8.1</t>
  </si>
  <si>
    <t>1.1.1.8.1.8.2</t>
  </si>
  <si>
    <t>1.1.1.8.1.8.3</t>
  </si>
  <si>
    <t>1.1.1.8.1.9.1</t>
  </si>
  <si>
    <t>1.1.1.8.1.10.1</t>
  </si>
  <si>
    <t>Физическая культура. Футбол для всех</t>
  </si>
  <si>
    <t>Горецкий В.Г., Кирюшкин В.А., Виноградская Л.А. и другие</t>
  </si>
  <si>
    <t>Канакина В.П., Горецкий В.Г.</t>
  </si>
  <si>
    <t>Журова Л.Е., Евдокимова А.О.</t>
  </si>
  <si>
    <t>Иванов С.В., Евдокимова А.О., Кузнецова М.И.; под редакцией Иванова С.В.</t>
  </si>
  <si>
    <t>Иванов С.В., Евдокимова А.О., Кузнецова М.И. и другие; под редакцией Иванова С.В.</t>
  </si>
  <si>
    <t>Иванов С.В., Кузнецова М.И., Петленко Л.В., Романова В.Ю.; под редакцией Иванова С.В.</t>
  </si>
  <si>
    <t>Русский язык. Букварь (обучение грамоте) (в 2 частях)</t>
  </si>
  <si>
    <t>Кибирева Л.В., Клейнфельд О.А., Мелихова Г.И.</t>
  </si>
  <si>
    <t>Климанова Л.Ф., Макеева С.Г.</t>
  </si>
  <si>
    <t>Климанова Л.Ф., Макеева С.Г. Бабушкина Т.В.</t>
  </si>
  <si>
    <t>Климанова Л.Ф., Бабушкина Т.В.</t>
  </si>
  <si>
    <t>Репкин В.В., Восторгова Е.В., Левин В.А.</t>
  </si>
  <si>
    <t>Репкин В.В., Восторгова Е.В.</t>
  </si>
  <si>
    <t>Репкин В.В., Некрасова Т.В., Восторгова Е.В.</t>
  </si>
  <si>
    <t>Репкин В.В., Восторгова Е.В., Некрасова Т.В., Чеботкова Л.В.</t>
  </si>
  <si>
    <t>Репкин В.В., Восторгова Е.В., Некрасова Т.В.</t>
  </si>
  <si>
    <t>Соловейчик М.С., Бетенькова Н.М., Кузьменко Н.С., Курлыгина О.Е.</t>
  </si>
  <si>
    <t>Соловейчик М.С., Кузьменко Н.С.</t>
  </si>
  <si>
    <t>Андрианова Т.М., Илюхина В.А.</t>
  </si>
  <si>
    <t>Желтовская Л.Я., Калинина О.Б.</t>
  </si>
  <si>
    <t>Ломакович С.В., Тимченко Л.И.</t>
  </si>
  <si>
    <t>Нечаева Н.В., Белорусец К.С.</t>
  </si>
  <si>
    <t>Нечаева Н.В., Яковлева С.Г.</t>
  </si>
  <si>
    <t>Эльконин Д.Б., доработан Цукерманом Г.А, Обуховой О.Л.</t>
  </si>
  <si>
    <t>Аксенова А.К., Комарова С.В., Шишкова М.И.</t>
  </si>
  <si>
    <t>Речевая практика (для обучающихся с умственной отсталостью (интеллектуальными нарушениями)</t>
  </si>
  <si>
    <t>Горбацевич А.Д., Коноплева М.А.</t>
  </si>
  <si>
    <t>Общество с ограниченной ответственностью "Издательство ВЛАДОС"; Общество с ограниченной ответственностью "Издательский центр ВЛАДОС"</t>
  </si>
  <si>
    <t>Горбацевич А.Д, Коноплева М.А.</t>
  </si>
  <si>
    <t>Горбацевич А.Д., Коноплева М.А., Гаркушина О.В.</t>
  </si>
  <si>
    <t>Зыкова Т.С., Зыкова М.А.</t>
  </si>
  <si>
    <t>Зыкова Т.С., Кузьмичева Е.П., Зыкова М.А.</t>
  </si>
  <si>
    <t>Зыкова Т.С., Кац З.Г., Руленкова Л.И.</t>
  </si>
  <si>
    <t>Пфафенродт А.Н, Кочанова М.Е.</t>
  </si>
  <si>
    <t>Пфафенродт А.Н., Кочанова М.Е.</t>
  </si>
  <si>
    <t>Букварь (для глухих обучающихся) (в 2 частях)</t>
  </si>
  <si>
    <t>Рау Ф.Ф., Кац З.Г., Морева Н.А., Слезина Н.Ф.</t>
  </si>
  <si>
    <t>Тригер Р.Д., Владимирова Е.В.</t>
  </si>
  <si>
    <t>Подготовка к обучению письму и чтению (для обучающихся с задержкой психического развития) (в 2 частях)</t>
  </si>
  <si>
    <t>Якубовская Э.В., Коршунова Я.В.</t>
  </si>
  <si>
    <t>Букварь. Обучение грамоте (в 2 частях)</t>
  </si>
  <si>
    <t>Зеленина Л.М., Хохлова Т.Е.</t>
  </si>
  <si>
    <t>Климанова Л.Ф., Горецкий В.Г., Виноградская Л.А.</t>
  </si>
  <si>
    <t>Климанова Л.Ф., Виноградская Л.А., Горецкий В.Г.</t>
  </si>
  <si>
    <t>Климанова Л.Ф., Виноградская Л.А., Бойкина М.В.</t>
  </si>
  <si>
    <t>Климанова Л.Ф., Горецкий В.Г., Голованова М.В. и другие</t>
  </si>
  <si>
    <t>Меркин Г.С., Меркин Б.Г., Болотова С.А.; под редакцией Меркина Г.С.</t>
  </si>
  <si>
    <t>Виноградова Н.Ф., Хомякова И.С, Сафонова И.В. и другие; под редакцией Виноградовой Н.Ф.</t>
  </si>
  <si>
    <t>Виноградова Н.Ф., Хомякова И.С., Сафонова И.В. и другие; под редакцией Виноградовой Н.Ф.</t>
  </si>
  <si>
    <t>Виноградова Н.Ф., Хомякова И.С., Сафонова И.В., Петрова В.И.; под редакцией Виноградовой Н.Ф.</t>
  </si>
  <si>
    <t>Зыкова Т.С., Морева Н.А.</t>
  </si>
  <si>
    <t>Чтение. Учебник для общеобразовательных организаций, реализующих адаптированные основные общеобразовательные программы (для глухих обучающихся) (в 2 частях)</t>
  </si>
  <si>
    <t>Федянина А.Ю., Игнатьева Е.Ю., Лямичева А.А., Сурмаева М.Г., Мараева Н.С.</t>
  </si>
  <si>
    <t>Ильина С.Ю., Аксенова А.К., Головкина Т.М. и другие</t>
  </si>
  <si>
    <t>Ильина С.Ю., Богданова А.А.</t>
  </si>
  <si>
    <t>Ефросинина Л.А., Долгих М.В.</t>
  </si>
  <si>
    <t>Ефросинина Л.А., Оморокова М.И., Долгих М.В.</t>
  </si>
  <si>
    <t>Матвеева Е.И., Матвеев А.А.</t>
  </si>
  <si>
    <t>Алексеев А.А., Смирнова Е.Ю., Э. Хайн и другие</t>
  </si>
  <si>
    <t>Афанасьева О.В., Михеева И.В.</t>
  </si>
  <si>
    <t>Баранова К.М., Дули Д., Копылова В.В. и другие</t>
  </si>
  <si>
    <t>Быкова Н.И., Дули Д., Поспелова М.Д. и другие</t>
  </si>
  <si>
    <t>Верещагина И.Н., Бондаренко К.А., Притыкина Т.А.</t>
  </si>
  <si>
    <t>Верещагина И.Н., Притыкина Т.А.</t>
  </si>
  <si>
    <t>Верещагина И.Н., Афанасьева О.В.</t>
  </si>
  <si>
    <t>Комарова Ю.А., Ларионова И.В.</t>
  </si>
  <si>
    <t>Биболетова М.З., Денисенко О.А., Трубанева Н.Н.</t>
  </si>
  <si>
    <t>Костюк Е.В., Колоницкая Л.Б., Рид С. и другие</t>
  </si>
  <si>
    <t>Костюк Е.В., Колоницкая Л.Б., Кустаф Л.</t>
  </si>
  <si>
    <t>Костюк Е.В., Колоницкая Л.Б., Махоуни М.</t>
  </si>
  <si>
    <t>Афанасьева О.В., Баранова К.М., Михеева И.В.</t>
  </si>
  <si>
    <t>Кузовлев В.П., Перегудова Э.Ш., Пастухова С.А. и другие</t>
  </si>
  <si>
    <t>Кузовлев В.П., Лапа Н.М., Костина И.П. и другие</t>
  </si>
  <si>
    <t>Кузовлев В.П., Перегудова Э.Ш., Стрельникова О.В. и другие</t>
  </si>
  <si>
    <t>Артемова Н.А., Гаврилова Т.А.</t>
  </si>
  <si>
    <t>Бим И.Л., Рыжова Л.И.</t>
  </si>
  <si>
    <t>Бим И.Л., Рыжова Л.И., Фомичева Л.М.</t>
  </si>
  <si>
    <t>Захарова О.Л., Цойнер К.Р.</t>
  </si>
  <si>
    <t>Радченко О.А., Хебелер Г., Шмакова Е.Ю.</t>
  </si>
  <si>
    <t>Касаткина Н.М., Белосельская Т.В.</t>
  </si>
  <si>
    <t>Касаткина Н.М., Гусева А.В.</t>
  </si>
  <si>
    <t>Кулигина А.С., Кирьянова М.Г.</t>
  </si>
  <si>
    <t>Воинова А.А., Бухарова Ю.А., Морено К.В.</t>
  </si>
  <si>
    <t>Китайский язык (в 2 частях)</t>
  </si>
  <si>
    <t>Масловец О.А., Малых О.А.</t>
  </si>
  <si>
    <t>Математика (в 2 книгах)</t>
  </si>
  <si>
    <t>Аргинская И.И., Бененсон Е.П., Итина Л.С., Кормишина С.Н.</t>
  </si>
  <si>
    <t>Аргинская И.И., Ивановская Е.И., Кормишина С.Н.</t>
  </si>
  <si>
    <t>Башмаков М.И., Нефедова М.Г.</t>
  </si>
  <si>
    <t>Давыдов В.В., Горбов С.Ф., Микулина Г.Г., Савельева О.В.</t>
  </si>
  <si>
    <t>Давыдов В.В., Горбов С.Ф., Микулина Г.Г.</t>
  </si>
  <si>
    <t>Дорофеев Г.В., Миракова Т.Н., Бука Т.Б.</t>
  </si>
  <si>
    <t>Минаева С.С., Рослова Л.О., Рыдзе О.А. и другие; под редакцией Булычева В.А.</t>
  </si>
  <si>
    <t>Минаева С.С., Рослова Л.О., Рыдзе О.А.; под редакцией Булычева В.А.</t>
  </si>
  <si>
    <t>Часть 1: Минаева С.С., Рослова Л.О., Рыдзе О.А.; под редакцией Булычева В.А.; Часть 2: Минаева С.С., Рослова Л.О.; под редакцией Булычева В.А.</t>
  </si>
  <si>
    <t>Минаева С.С., Рослова Л.О. под редакцией Булычева В.А.</t>
  </si>
  <si>
    <t>Миракова Т.Н., Пчелинцев С.В.</t>
  </si>
  <si>
    <t>Миракова Т.Н. Пчелинцев С.В., Разумовский В.А. и другие</t>
  </si>
  <si>
    <t>Миракова Т.Н., Пчелинцев С.В., Разумовский В.А. и другие</t>
  </si>
  <si>
    <t>Моро М.И., Волкова С.И., Степанова С.В.</t>
  </si>
  <si>
    <t>Моро М.И., Бантова М.А., Бельтюкова Г.В. и другие</t>
  </si>
  <si>
    <t>Муравин Г.К., Муравина О.В.</t>
  </si>
  <si>
    <t>Математика (в 3 частях)</t>
  </si>
  <si>
    <t>Рудницкая В.Н., Кочурова Е.Э., Рыдзе О.А.</t>
  </si>
  <si>
    <t>Рудницкая В.Н., Юдачева Т.В.</t>
  </si>
  <si>
    <t>Алышева Т.В., Яковлева И.М.</t>
  </si>
  <si>
    <t>Гейдман Б.П, Мишарина И.Э., Зверева Е.А.; под редакцией Козлова В.В.</t>
  </si>
  <si>
    <t>Гейдман Б.П., Мишарина И.Э., Зверева Е.А.; под редакцией Козлова В.В.</t>
  </si>
  <si>
    <t>Больших И.В., Жеребятьева Е.А., Соловьева И.Л.</t>
  </si>
  <si>
    <t>Рудченко Т.А., Семенов А.Л.</t>
  </si>
  <si>
    <t>Семенов А.Л., Рудченко Т.А.</t>
  </si>
  <si>
    <t>Цветкова М.С., Якушина Е.В.</t>
  </si>
  <si>
    <t>Часть 1: Виноградова Н.Ф., Калинова Г.С.; Часть 2: Виноградова Н.Ф.</t>
  </si>
  <si>
    <t>Виноградова Н.Ф., Калинова Г.С.</t>
  </si>
  <si>
    <t>Дмитриева Н.Я., Казаков А.Н.</t>
  </si>
  <si>
    <t>Плешаков А.А., Крючкова Е.А.</t>
  </si>
  <si>
    <t>Плешаков А.А., Новицкая М.Ю.</t>
  </si>
  <si>
    <t>Поглазова О.Т., Шилин В.Д.</t>
  </si>
  <si>
    <t>Поглазова О.Т., Ворожейкина Н.И., Шилин В.Д.</t>
  </si>
  <si>
    <t>Самкова В.А., Романова Н.И.</t>
  </si>
  <si>
    <t>Саплина Е.В., Саплин А.И., Сивоглазов В.И.</t>
  </si>
  <si>
    <t>Сивоглазов В.И., Саплина Е.В., Саплин А.И.</t>
  </si>
  <si>
    <t>Саплина Е.В., Сивоглазов В.И., Саплин А.И.</t>
  </si>
  <si>
    <t>Чудинова Е.В., Букварева Е.Н.</t>
  </si>
  <si>
    <t>Вахрушев А.А., Бурский О.В., Раутиан А.С.</t>
  </si>
  <si>
    <t>Вахрушев А.А., Ловягин С.Н., Кремлева И.И., Зорин Н.В.</t>
  </si>
  <si>
    <t>Вахрушев А.А., Борисанова А.О., Родионова Е.И. и другие</t>
  </si>
  <si>
    <t>Вахрушев А.А., Ловягин С.Н., Кремлева И.И. и другие</t>
  </si>
  <si>
    <t>Ивченкова Г.Г., Потапов И.В.</t>
  </si>
  <si>
    <t>Часть 1: Ивченкова Г.Г., Потапов И.В.; Часть 2: Потапов И.В., Саплина Е.В., Саплин А.И.</t>
  </si>
  <si>
    <t>Часть 1: Ивченкова Г.Г., Потапов И.В.; Часть 2: Саплина Е.В., Саплин А.И.</t>
  </si>
  <si>
    <t>Федотова О.Н., Трафимова Г.В., Трафимов С.А.</t>
  </si>
  <si>
    <t>Федотова О.Н., Трафимова Г.В., Трафимов С.А., Царева Л.А.</t>
  </si>
  <si>
    <t>Матвеева Н.Б., Ярочкина И.А., Попова М.А. и другие</t>
  </si>
  <si>
    <t>Найденова Е.А., Журавлева О.Н.; под редакцией Тишкова В.А.</t>
  </si>
  <si>
    <t>Мартынова М.Ю., Журавлева О.Н.; под редакцией Тишкова В.А.</t>
  </si>
  <si>
    <t>Рудник С.Н., Власенко В.И., Журавлева О.Н.; под редакцией Тишкова В.А.</t>
  </si>
  <si>
    <t>Шпотова Т.В., Харитонова И.Г.</t>
  </si>
  <si>
    <t>Амиров Р.Б., Воскресенский О.В., Горбачева Т.М. и другие; под редакцией Шапошниковой Т.Д.</t>
  </si>
  <si>
    <t>Шемшурин А.А, Брунчукова Н.М., Демин Р.Н. и другие; под редакцией Шапошниковой Т.Д.</t>
  </si>
  <si>
    <t>Костюкова Т.А. Воскресенский О.В. Савченко К.В.; под редакцией Шапошниковой Т.Д.</t>
  </si>
  <si>
    <t>Амиров Р.Б., Насртдинова Ю.А., Савченко К.В.; под редакцией Шапошниковой Т.Д.</t>
  </si>
  <si>
    <t>Пропирный Н.Г., Савченко К.В., Бурмина Т.Ю.; под редакцией Шапошниковой Т.Д.</t>
  </si>
  <si>
    <t>Китинов Б.У., Савченко К.В., Якушкина М.С.; под редакцией Шапошниковой Т.Д.</t>
  </si>
  <si>
    <t>Латышина Д.И., Муртазин М.Ф.</t>
  </si>
  <si>
    <t>Членов М.А., Миндрина Г.А., Глоцер А.В.</t>
  </si>
  <si>
    <t>Беглов А.Л., Саплина Е.В., Токарева Е.С. и другие</t>
  </si>
  <si>
    <t>Саплина Е.В., Саплин А.И.</t>
  </si>
  <si>
    <t>Сахаров А.Н., Кочегаров К.А.; под редакцией Сахарова А.Н.</t>
  </si>
  <si>
    <t>Янушкявичене О.Л., Васечко Ю.С., протоиерей Виктор Дорофеев, Яшина О.Н.</t>
  </si>
  <si>
    <t>Часть 1: Виноградова Н.Ф., Власенко В.И., Поляков А.В.; Часть 2: Виноградова Н.Ф.</t>
  </si>
  <si>
    <t>Основы религиозных культур и светской этики. Основы мировых религиозных культур (в 2 частях)</t>
  </si>
  <si>
    <t>Основы религиозных культур и светской этики. Основы светской этики (в 2 частях)</t>
  </si>
  <si>
    <t>Неменская Л.А.; под редакцией Неменского Б.М.</t>
  </si>
  <si>
    <t>Коротеева Е.И.; под редакцией Неменского Б.М.</t>
  </si>
  <si>
    <t>Горяева Н.А., Неменская Л.А., Питерских А.С. и другие; под редакцией Неменского Б.М.</t>
  </si>
  <si>
    <t>Савенкова Л.Г., Ермолинская Е.А., Селиванова Т.В., Селиванов Н.Л.; под редакцией Савенковой Л.Г.</t>
  </si>
  <si>
    <t>Шпикалова Т.Я., Ершова Л.В.</t>
  </si>
  <si>
    <t>Кузин В.С., Кубышкина Э.И., Богатырев Я.М.</t>
  </si>
  <si>
    <t>Кузин В.С., Богатырев Я.М.</t>
  </si>
  <si>
    <t>Савенкова Л.Г., Ермолинская Е.А.</t>
  </si>
  <si>
    <t>Изобразительное искусство (в 2 частях)</t>
  </si>
  <si>
    <t>Рау М.Ю., Зыкова М.А.</t>
  </si>
  <si>
    <t>Рау М.Ю., Зыкова М.А., Суринов И.В.</t>
  </si>
  <si>
    <t>Рау М.Ю., Зыкова М.А., Суринов И.Б.</t>
  </si>
  <si>
    <t>Копцева Т.А., Копцев В.П., Копцев Е.В.</t>
  </si>
  <si>
    <t>Копцева Т.А., Копцев В.П., Копцев Е.В..</t>
  </si>
  <si>
    <t>Ашикова С.Г.; под редакцией Мелик-Пашаева А.А., Яковлевой С.Г.</t>
  </si>
  <si>
    <t>Селиванов Н.Л., Селиванова Т.В.</t>
  </si>
  <si>
    <t>Красильникова М.С., Яшмолкина О.Н., Нехаева О.И.</t>
  </si>
  <si>
    <t>Критская Е.Д., Сергеева Г.П., Шмагина Т.С.</t>
  </si>
  <si>
    <t>Алеев В.В., Кичак Т.Н.</t>
  </si>
  <si>
    <t>Усачева В.О., Школяр Л.В.</t>
  </si>
  <si>
    <t>Рытов Д.А.; под научной редакцией Малых С.Б., Карабановой О.А.</t>
  </si>
  <si>
    <t>Лутцева Е.А., Зуева Т.П.</t>
  </si>
  <si>
    <t>Лутцева Е.А. Зуева Т.П.</t>
  </si>
  <si>
    <t>Часть 1: Малышева Н.А.; Часть 2: Масленикова О.Н.</t>
  </si>
  <si>
    <t>Рагозина Т.М., Гринева А.А.</t>
  </si>
  <si>
    <t>Рагозина Т.М., Гринева А.А., Голованова И.Л.</t>
  </si>
  <si>
    <t>Рагозина Т.М., Гринева А.А., Мылова И.Б.</t>
  </si>
  <si>
    <t>Роговцева Н.И., Богданова Н.В., Фрейтаг И.П.</t>
  </si>
  <si>
    <t>Роговцева Н.И., Богданова Н.В., Шипилова Н.В.</t>
  </si>
  <si>
    <t>Роговцева Н.И., Богданова Н.В., Шипилова Н.В. и другие</t>
  </si>
  <si>
    <t>Узорова О.В., Нефедова Е.А.</t>
  </si>
  <si>
    <t>Хохлова М.В., Синица Н.В., Симоненко В.Д. и другие</t>
  </si>
  <si>
    <t>Цирулик Н.А., Проснякова Т.Н.</t>
  </si>
  <si>
    <t>Цирулик Н.А., Хлебникова С.И.</t>
  </si>
  <si>
    <t>Цирулик Н.А., Хлебникова С.И., Нагель О.И., Цирулик Г.Э.</t>
  </si>
  <si>
    <t>Кузнецова Л.А., Симукова Я.С.</t>
  </si>
  <si>
    <t>Павлов Д.И., Ревякин М.Ю.; под редакцией Босовой Л.Л.</t>
  </si>
  <si>
    <t>Барышников В.Я., Белоусов А.И.; под редакцией Виленского М.Я.</t>
  </si>
  <si>
    <t>Барышников В.Я.., Белоусов А.И.; под редакцией Виленского М.Я.</t>
  </si>
  <si>
    <t>Винер И.А., Горбулина Н.М., Цыганкова О.Д.; под редакцией Винер И.А.</t>
  </si>
  <si>
    <t>Петрова Т.В., Копылов Ю.А., Полянская Н.В. и другие</t>
  </si>
  <si>
    <t>Петрова Т.В., Копылов Ю.А., Полянская Н.В., Петров С.С.</t>
  </si>
  <si>
    <t>Шишкина А.В., Алимпиева О.П., Брехов Л.В.</t>
  </si>
  <si>
    <t>Шишкина А.В., Алимпиева О.П., Бисеров В.В.</t>
  </si>
  <si>
    <t>Лисицкая Т.С., Новикова Л.А.</t>
  </si>
  <si>
    <t>Шаулин В.Н., Комаров А.В., Назарова И.Г., Шустиков Г.С.</t>
  </si>
  <si>
    <t>Погадаев Г.И.; под редакцией Акинфеева И.</t>
  </si>
  <si>
    <t>3-4 кл</t>
  </si>
  <si>
    <t>2-4 кл</t>
  </si>
  <si>
    <t>1-4 кл.</t>
  </si>
  <si>
    <t>1-2 кл</t>
  </si>
  <si>
    <t>АО "Издательство "Просвещение"</t>
  </si>
  <si>
    <t>ООО Издательский центр "ВЕНТАНА-ГРАФ"; АО "Издательство "Просвещение"</t>
  </si>
  <si>
    <t>ООО "Русское слово - учебник"</t>
  </si>
  <si>
    <t>ООО "ДРОФА"; АО "Издательство "Просвещение"</t>
  </si>
  <si>
    <t>ООО "БИНОМ. Лаборатория знаний"; АО "Издательство "Просвещение"</t>
  </si>
  <si>
    <t>ООО "Издательство "Ассоциация 21 век"; АО "Издательство "Просвещение"</t>
  </si>
  <si>
    <t>ООО "Развивающее обучение"; АО "Издательство "Просвещение"</t>
  </si>
  <si>
    <t>ООО "Издательство ВЛАДОС"; ООО "Издательский центр ВЛАДОС"</t>
  </si>
  <si>
    <t>ООО "Издательский центр ВЛАДОС"</t>
  </si>
  <si>
    <t>ООО "Издательство "Академкнига/Учебник"</t>
  </si>
  <si>
    <t>1.1.2.</t>
  </si>
  <si>
    <t>Основное общее образование</t>
  </si>
  <si>
    <t>1.1.2.1</t>
  </si>
  <si>
    <t>Русский язык и литература (предметная область)</t>
  </si>
  <si>
    <t>1.1.2.1.1</t>
  </si>
  <si>
    <t>1.1.2.1.1.1.1</t>
  </si>
  <si>
    <t>Чердаков Д.Н., Дунев А.И., Вербицкая Л.А. и другие; под редакцией Вербицкой Л.А.</t>
  </si>
  <si>
    <t>1.1.2.1.1.1.2</t>
  </si>
  <si>
    <t>Чердаков Д.Н., Дунев А.И., Пугач В.Е. и другие; под редакцией Вербицкой Л.А.</t>
  </si>
  <si>
    <t>1.1.2.1.1.1.3</t>
  </si>
  <si>
    <t>1.1.2.1.1.1.4</t>
  </si>
  <si>
    <t>1.1.2.1.1.1.5</t>
  </si>
  <si>
    <t>1.1.2.1.1.2.1</t>
  </si>
  <si>
    <t>Быстрова Е.А., Кибирева Л.В. и другие; под редакцией Быстровой Е.А.</t>
  </si>
  <si>
    <t>1.1.2.1.1.2.2</t>
  </si>
  <si>
    <t>1.1.2.1.1.2.3</t>
  </si>
  <si>
    <t>1.1.2.1.1.2.4</t>
  </si>
  <si>
    <t>1.1.2.1.1.2.5</t>
  </si>
  <si>
    <t>1.1.2.1.1.3.1</t>
  </si>
  <si>
    <t>Ладыженская Т.А., Баранов М.Т., Тростенцова Л.А. и другие</t>
  </si>
  <si>
    <t>1.1.2.1.1.3.2</t>
  </si>
  <si>
    <t>Баранов М.Т., Ладыженская Т.А., Тростенцова Л.А. и другие</t>
  </si>
  <si>
    <t>1.1.2.1.1.3.3</t>
  </si>
  <si>
    <t>1.1.2.1.1.3.4</t>
  </si>
  <si>
    <t>Бархударов С.Г., Крючков С.Е., Максимов Л.Ю. и другие</t>
  </si>
  <si>
    <t>1.1.2.1.1.3.5</t>
  </si>
  <si>
    <t>1.1.2.1.1.4.1</t>
  </si>
  <si>
    <t>Разумовская М.М., Львова С.И., Капинос В.И. и другие</t>
  </si>
  <si>
    <t>1.1.2.1.1.4.2</t>
  </si>
  <si>
    <t>1.1.2.1.1.4.3</t>
  </si>
  <si>
    <t>1.1.2.1.1.4.4</t>
  </si>
  <si>
    <t>1.1.2.1.1.4.5</t>
  </si>
  <si>
    <t>1.1.2.1.1.5.1</t>
  </si>
  <si>
    <t>Рыбченкова Л.М., Александрова О.М., Глазков А.В. и другие</t>
  </si>
  <si>
    <t>1.1.2.1.1.5.2</t>
  </si>
  <si>
    <t>Рыбченкова Л.М., Александрова О.М., Загоровская О.В. и другие</t>
  </si>
  <si>
    <t>1.1.2.1.1.5.3</t>
  </si>
  <si>
    <t>1.1.2.1.1.5.4</t>
  </si>
  <si>
    <t>1.1.2.1.1.5.5</t>
  </si>
  <si>
    <t>1.1.2.1.1.6.1</t>
  </si>
  <si>
    <t>Шмелев А.Д., Флоренская Э.А., Савчук Л.О. и другие; под редакцией Шмелева А.Д.</t>
  </si>
  <si>
    <t>1.1.2.1.1.6.2</t>
  </si>
  <si>
    <t>1.1.2.1.1.6.3</t>
  </si>
  <si>
    <t>1.1.2.1.1.6.4</t>
  </si>
  <si>
    <t>1.1.2.1.1.6.5</t>
  </si>
  <si>
    <t>1.1.2.1.1.7.1</t>
  </si>
  <si>
    <t>Русский язык: Теория</t>
  </si>
  <si>
    <t>Бабайцева В.В., Чеснокова Л.Д.</t>
  </si>
  <si>
    <t>1.1.2.1.1.7.2</t>
  </si>
  <si>
    <t>Русский язык: Русская речь</t>
  </si>
  <si>
    <t>Никитина Е.И.</t>
  </si>
  <si>
    <t>1.1.2.1.1.7.3</t>
  </si>
  <si>
    <t>Русский язык. Практика</t>
  </si>
  <si>
    <t>Купалова А.Ю., Еремеева А.П., Лидман-Орлова Г.К. и другие; под редакцией Купаловой А.Ю.</t>
  </si>
  <si>
    <t>1.1.2.1.1.7.4</t>
  </si>
  <si>
    <t>1.1.2.1.1.7.5</t>
  </si>
  <si>
    <t>Лидман-Орлова Г.К., Пименова С.Н., Еремеева А.П. и другие; под редакцией Лидман-Орловой Г.К.</t>
  </si>
  <si>
    <t>1.1.2.1.1.7.6</t>
  </si>
  <si>
    <t>1.1.2.1.1.7.7</t>
  </si>
  <si>
    <t>Пименова С.Н., Еремеева А.П., Купалова А.Ю. и другие; под редакцией Пименовой С.Н.</t>
  </si>
  <si>
    <t>1.1.2.1.1.7.8</t>
  </si>
  <si>
    <t>1.1.2.1.1.7.9</t>
  </si>
  <si>
    <t>Пичугов Ю.С., Еремеева А.П., Купалова А.Ю. и другие; под редакцией Пичугова Ю.С.</t>
  </si>
  <si>
    <t>1.1.2.1.1.7.10</t>
  </si>
  <si>
    <t>1.1.2.1.1.7.11</t>
  </si>
  <si>
    <t>1.1.2.1.1.8.1</t>
  </si>
  <si>
    <t>Бабайцева В.В.</t>
  </si>
  <si>
    <t>1.1.2.1.1.9.1</t>
  </si>
  <si>
    <t>Русский язык (для обучающихся с интеллектуальными нарушениями)</t>
  </si>
  <si>
    <t>Якубовская Э.В., Галунчикова Н.Г.</t>
  </si>
  <si>
    <t>1.1.2.1.1.9.2</t>
  </si>
  <si>
    <t>1.1.2.1.1.9.3</t>
  </si>
  <si>
    <t>1.1.2.1.1.9.4</t>
  </si>
  <si>
    <t>1.1.2.1.1.9.5</t>
  </si>
  <si>
    <t>1.1.2.1.1.10.1</t>
  </si>
  <si>
    <t>Дейкина А.Д., Малявина Т.П., Левушкина О.Н., Ряузова О.Ю., Хамраева Е.А.</t>
  </si>
  <si>
    <t>1.1.2.1.1.10.2</t>
  </si>
  <si>
    <t>1.1.2.1.1.10.3</t>
  </si>
  <si>
    <t>1.1.2.1.1.10.4</t>
  </si>
  <si>
    <t>1.1.2.1.1.10.5</t>
  </si>
  <si>
    <t>1.1.2.1.2</t>
  </si>
  <si>
    <t>Литература (учебный предмет)</t>
  </si>
  <si>
    <t>1.1.2.1.2.1.1</t>
  </si>
  <si>
    <t>Литература (в 2 частях)</t>
  </si>
  <si>
    <t>Гулин А.В., Романова А.Н.</t>
  </si>
  <si>
    <t>1.1.2.1.2.1.2</t>
  </si>
  <si>
    <t>1.1.2.1.2.1.3</t>
  </si>
  <si>
    <t>1.1.2.1.2.1.4</t>
  </si>
  <si>
    <t>1.1.2.1.2.1.5</t>
  </si>
  <si>
    <t>Гулин А.В., Романова А.Н., Федоров А.В.</t>
  </si>
  <si>
    <t>1.1.2.1.2.2.1</t>
  </si>
  <si>
    <t>Коровина В.Я., Журавлев В.П., Коровин В.И.</t>
  </si>
  <si>
    <t>1.1.2.1.2.2.2</t>
  </si>
  <si>
    <t>Полухина В.П., Коровина В.Я., Журавлев В.П. и другие; под редакцией Коровиной В.Я.</t>
  </si>
  <si>
    <t>1.1.2.1.2.2.3</t>
  </si>
  <si>
    <t>1.1.2.1.2.2.4</t>
  </si>
  <si>
    <t>1.1.2.1.2.2.5</t>
  </si>
  <si>
    <t>Коровина В.Я., Журавлев В.П., Коровин В.И. и другие; под редакцией Коровиной В.Я.</t>
  </si>
  <si>
    <t>1.1.2.1.2.3.1</t>
  </si>
  <si>
    <t>Меркин Г.С.</t>
  </si>
  <si>
    <t>1.1.2.1.2.3.2</t>
  </si>
  <si>
    <t>1.1.2.1.2.3.3</t>
  </si>
  <si>
    <t>1.1.2.1.2.3.4</t>
  </si>
  <si>
    <t>1.1.2.1.2.3.5</t>
  </si>
  <si>
    <t>Зинин С.А., Сахаров В.И., Чалмаев В.А.</t>
  </si>
  <si>
    <t>1.1.2.1.2.4.1</t>
  </si>
  <si>
    <t>Рыжкова Т.В., Костюхина М.С., Вирина Г.Л. и другие; под редакцией Сухих И.Н.</t>
  </si>
  <si>
    <t>Общество с ограниченной ответственностью "Образовательно-издательский центр "Академия"</t>
  </si>
  <si>
    <t>1.1.2.1.2.4.2</t>
  </si>
  <si>
    <t>Рыжкова Т.В., Гуйс И.Н., Вирина Г.Л.; под редакцией Сухих И.Н.</t>
  </si>
  <si>
    <t>1.1.2.1.2.4.3</t>
  </si>
  <si>
    <t>Малкова Ю.В., Гуйс И.Н., Рыжкова Т.В., Сухих И.Н.; под редакцией Сухих И.Н.</t>
  </si>
  <si>
    <t>1.1.2.1.2.4.4</t>
  </si>
  <si>
    <t>Рыжкова Т.В., Гуйс И.Н.; под редакцией Сухих И.Н.</t>
  </si>
  <si>
    <t>1.1.2.1.2.4.5</t>
  </si>
  <si>
    <t>Сухих И.Н.</t>
  </si>
  <si>
    <t>1.1.2.1.2.5.1</t>
  </si>
  <si>
    <t>Чертов В.Ф., Трубина Л.А., Ипполитова Н.А. и другие; под редакцией Чертова В.Ф.</t>
  </si>
  <si>
    <t>1.1.2.1.2.5.2</t>
  </si>
  <si>
    <t>1.1.2.1.2.5.3</t>
  </si>
  <si>
    <t>1.1.2.1.2.5.4</t>
  </si>
  <si>
    <t>Чертов В.Ф., Трубина Л.А., Антипова А.М. и другие; под редакцией Чертова В.Ф.</t>
  </si>
  <si>
    <t>1.1.2.1.2.5.5</t>
  </si>
  <si>
    <t>1.1.2.1.2.6.1</t>
  </si>
  <si>
    <t>Архангельский А.Н., Смирнова Т.Ю.; под редакцией Архангельского А.Н.</t>
  </si>
  <si>
    <t>1.1.2.1.2.6.2</t>
  </si>
  <si>
    <t>1.1.2.1.2.6.3</t>
  </si>
  <si>
    <t>1.1.2.1.2.6.4</t>
  </si>
  <si>
    <t>1.1.2.1.2.6.5</t>
  </si>
  <si>
    <t>1.1.2.1.2.7.1</t>
  </si>
  <si>
    <t>Москвин Г.В., Пуряева Н.Н., Ерохина Е.Л.</t>
  </si>
  <si>
    <t>1.1.2.1.2.7.2</t>
  </si>
  <si>
    <t>1.1.2.1.2.7.3</t>
  </si>
  <si>
    <t>1.1.2.1.2.7.4</t>
  </si>
  <si>
    <t>1.1.2.1.2.7.5</t>
  </si>
  <si>
    <t>1.1.2.1.2.8.1</t>
  </si>
  <si>
    <t>Чтение (для обучающихся с интеллектуальными нарушениями)</t>
  </si>
  <si>
    <t>Малышева З.Ф.</t>
  </si>
  <si>
    <t>1.1.2.1.2.8.2</t>
  </si>
  <si>
    <t>Бгажнокова И.М., Погостина Е.С.</t>
  </si>
  <si>
    <t>1.1.2.1.2.8.3</t>
  </si>
  <si>
    <t>Аксенова А.К.</t>
  </si>
  <si>
    <t>1.1.2.1.2.8.4</t>
  </si>
  <si>
    <t>1.1.2.1.2.8.5</t>
  </si>
  <si>
    <t>Аксенова А.К., Шишкова М.И.</t>
  </si>
  <si>
    <t>1.1.2.1.2.9.1</t>
  </si>
  <si>
    <t>Литература. Родное слово</t>
  </si>
  <si>
    <t>Лебедев Ю.В., Романова А.Н., Федоров А.В.; под редакцией Васильевой О.Ю.</t>
  </si>
  <si>
    <t>1.1.2.1.2.10.1</t>
  </si>
  <si>
    <t>Снежневская М.А., Хренова О.М., Кац Э.Э.; под редакцией Беленького Г.И.</t>
  </si>
  <si>
    <t>1.1.2.1.2.10.2</t>
  </si>
  <si>
    <t>Снежневская М.А., Хренова О.М.; под редакцией Беленького Г.И.</t>
  </si>
  <si>
    <t>1.1.2.1.2.10.3</t>
  </si>
  <si>
    <t>Беленький Г.И. и другие; под редакцией Беленького Г.И.</t>
  </si>
  <si>
    <t>1.1.2.1.2.10.4</t>
  </si>
  <si>
    <t>Литература (в 3 частях)</t>
  </si>
  <si>
    <t>Часть 1: Беленький Г.И.; Часть 2: Беленький Г.И.; Часть 3: Беленький Г.И., Хренова О.М.</t>
  </si>
  <si>
    <t>1.1.2.1.2.10.5</t>
  </si>
  <si>
    <t>Часть 1: Беленький Г.И. и другие; под редакцией Беленького Г.И.; Часть 2: Беленький Г.И. и другие; под редакцией Беленького Г.И.; Часть 3: Шамчикова В.М.; под редакцией Беленького Г.И.</t>
  </si>
  <si>
    <t>1.1.2.1.2.11.1</t>
  </si>
  <si>
    <t>Ланин Б.А., Устинова Л.Ю., Шамчикова В.М.; под редакцией Ланина Б.А.</t>
  </si>
  <si>
    <t>1.1.2.1.2.11.2</t>
  </si>
  <si>
    <t>1.1.2.1.2.11.3</t>
  </si>
  <si>
    <t>1.1.2.1.2.11.4</t>
  </si>
  <si>
    <t>Ланин Б.А., Устинова Л.Ю.; под редакцией Ланина Б.А.</t>
  </si>
  <si>
    <t>1.1.2.1.2.11.5</t>
  </si>
  <si>
    <t>1.1.2.2</t>
  </si>
  <si>
    <t>Иностранные языки (предметная область)</t>
  </si>
  <si>
    <t>1.1.2.2.1</t>
  </si>
  <si>
    <t>1.1.2.2.1.1.1</t>
  </si>
  <si>
    <t>Алексеев А.А., Смирнова Е.Ю., Дерков-Диссельбек Б. и другие</t>
  </si>
  <si>
    <t>1.1.2.2.1.1.2</t>
  </si>
  <si>
    <t>1.1.2.2.1.1.3</t>
  </si>
  <si>
    <t>1.1.2.2.1.1.4</t>
  </si>
  <si>
    <t>1.1.2.2.1.1.5</t>
  </si>
  <si>
    <t>1.1.2.2.1.2.1</t>
  </si>
  <si>
    <t>1.1.2.2.1.2.2</t>
  </si>
  <si>
    <t>1.1.2.2.1.2.3</t>
  </si>
  <si>
    <t>1.1.2.2.1.2.4</t>
  </si>
  <si>
    <t>1.1.2.2.1.2.5</t>
  </si>
  <si>
    <t>1.1.2.2.1.3.1</t>
  </si>
  <si>
    <t>1.1.2.2.1.3.2</t>
  </si>
  <si>
    <t>1.1.2.2.1.3.3</t>
  </si>
  <si>
    <t>Биболетова М.З., Трубанева Н.Н..</t>
  </si>
  <si>
    <t>1.1.2.2.1.3.4</t>
  </si>
  <si>
    <t>1.1.2.2.1.3.5</t>
  </si>
  <si>
    <t>Биболетова М.З., Бабушис Е.Е., Кларк О.И., Морозова А.Н., Соловьева И.Ю.</t>
  </si>
  <si>
    <t>1.1.2.2.1.4.1</t>
  </si>
  <si>
    <t>Ваулина Ю.Е., Дули Д., Подоляко О.Е. и другие</t>
  </si>
  <si>
    <t>1.1.2.2.1.4.2</t>
  </si>
  <si>
    <t>1.1.2.2.1.4.3</t>
  </si>
  <si>
    <t>1.1.2.2.1.4.4</t>
  </si>
  <si>
    <t>1.1.2.2.1.4.5</t>
  </si>
  <si>
    <t>1.1.2.2.1.5.1</t>
  </si>
  <si>
    <t>1.1.2.2.1.5.2</t>
  </si>
  <si>
    <t>1.1.2.2.1.5.3</t>
  </si>
  <si>
    <t>1.1.2.2.1.5.4</t>
  </si>
  <si>
    <t>1.1.2.2.1.5.5</t>
  </si>
  <si>
    <t>1.1.2.2.1.6.1</t>
  </si>
  <si>
    <t>1.1.2.2.1.6.2</t>
  </si>
  <si>
    <t>1.1.2.2.1.6.3</t>
  </si>
  <si>
    <t>1.1.2.2.1.6.4</t>
  </si>
  <si>
    <t>1.1.2.2.1.6.5</t>
  </si>
  <si>
    <t>1.1.2.2.1.7.1</t>
  </si>
  <si>
    <t>1.1.2.2.1.7.2</t>
  </si>
  <si>
    <t>1.1.2.2.1.7.3</t>
  </si>
  <si>
    <t>1.1.2.2.1.7.4</t>
  </si>
  <si>
    <t>1.1.2.2.1.7.5</t>
  </si>
  <si>
    <t>1.1.2.2.1.8.1</t>
  </si>
  <si>
    <t>Деревянко Н.Н., Жаворонкова С.В., Карпова Л.Г., Колоскова Т.Р., Пономарева Н.Б., Струкова Л.Н.</t>
  </si>
  <si>
    <t>1.1.2.2.1.8.2</t>
  </si>
  <si>
    <t>Деревянко Н.Н., Жаворонкова С.В., Козятинская Л.В., Колоскова Т.Р., Кузеванова Н.И., Носонович Е.В., Скворцова И.А., Талзи Л.В.</t>
  </si>
  <si>
    <t>1.1.2.2.1.8.3</t>
  </si>
  <si>
    <t>Деревянко Н.Н., Жаюронкова С.В., Козятинская Л.В., Колоскова Т.Р., Кузеванова Н.И., Носонович Е.В., Скворцова И.А., Талзи Л.В.</t>
  </si>
  <si>
    <t>1.1.2.2.1.8.4</t>
  </si>
  <si>
    <t>Дворецкая О.Б., Казырбаева Н.Ю., Кузеванова Н.И., Мичурина М.Л., Новикова Н.В., Талзи Л.В., Шалимова Е.Ю.</t>
  </si>
  <si>
    <t>1.1.2.2.1.8.5</t>
  </si>
  <si>
    <t>Гроза О.Л., Дворецкая О.Б., Казырбаева Н.Ю., Клименко В.В., Мичурина М.Л., Новикова Н.В., Рыжкова Т.Н., Шалимова Е.Ю.</t>
  </si>
  <si>
    <t>1.1.2.2.1.9.1</t>
  </si>
  <si>
    <t>Кузовлев В.П., Лапа Н.М., Костина И.Н. и другие</t>
  </si>
  <si>
    <t>1.1.2.2.1.9.2</t>
  </si>
  <si>
    <t>Кузовлев В.П., Лапа Н.М., Перегудова Э.Ш. и другие</t>
  </si>
  <si>
    <t>1.1.2.2.1.9.3</t>
  </si>
  <si>
    <t>1.1.2.2.1.9.4</t>
  </si>
  <si>
    <t>1.1.2.2.1.9.5</t>
  </si>
  <si>
    <t>1.1.2.2.1.10.1</t>
  </si>
  <si>
    <t>Афанасьева О.В., Михеева И.В., Баранова К.М.</t>
  </si>
  <si>
    <t>1.1.2.2.1.10.2</t>
  </si>
  <si>
    <t>1.1.2.2.1.10.3</t>
  </si>
  <si>
    <t>Афанасьева О.В., Михеева И.Б., Баранова К.М.</t>
  </si>
  <si>
    <t>1.1.2.2.1.10.4</t>
  </si>
  <si>
    <t>1.1.2.2.1.10.5</t>
  </si>
  <si>
    <t>1.1.2.2.1.11.1</t>
  </si>
  <si>
    <t>Костюк Е.В., Колоницкая Л.Б., Кроксфорд Дж. и другие</t>
  </si>
  <si>
    <t>1.1.2.2.1.11.2</t>
  </si>
  <si>
    <t>Гашимов Э.А., Меднова С.Т., Зервас С.</t>
  </si>
  <si>
    <t>1.1.2.2.1.11.3</t>
  </si>
  <si>
    <t>Гашимов Э.А., Меднова С.Т., Гастингс Б. и другие</t>
  </si>
  <si>
    <t>1.1.2.2.1.11.4</t>
  </si>
  <si>
    <t>Гашимов Э.А., Меднова С.Т., Барраклоу К. и другие</t>
  </si>
  <si>
    <t>1.1.2.2.1.11.5</t>
  </si>
  <si>
    <t>Мишин А.В., Громова И.А., Елкина К.И. и другие</t>
  </si>
  <si>
    <t>1.1.2.2.2</t>
  </si>
  <si>
    <t>1.1.2.2.2.1.1</t>
  </si>
  <si>
    <t>1.1.2.2.2.1.2</t>
  </si>
  <si>
    <t>Бим И.Л., Садомова Л.В., Санникова Л.М.</t>
  </si>
  <si>
    <t>1.1.2.2.2.1.3</t>
  </si>
  <si>
    <t>Бим И.Л., Садомова Л.В.</t>
  </si>
  <si>
    <t>1.1.2.2.2.1.4</t>
  </si>
  <si>
    <t>Бим И.Л., Садомова Л.В., Крылова Ж.Я. и другие</t>
  </si>
  <si>
    <t>1.1.2.2.2.1.5</t>
  </si>
  <si>
    <t>1.1.2.2.2.2.1</t>
  </si>
  <si>
    <t>Радченко О.А., Хебелер Г., Степкин Н.П.</t>
  </si>
  <si>
    <t>1.1.2.2.2.2.2</t>
  </si>
  <si>
    <t>Радченко О.А., Хебелер Г.</t>
  </si>
  <si>
    <t>1.1.2.2.2.2.3</t>
  </si>
  <si>
    <t>1.1.2.2.2.2.4</t>
  </si>
  <si>
    <t>1.1.2.2.2.2.5</t>
  </si>
  <si>
    <t>1.1.2.2.2.3.1</t>
  </si>
  <si>
    <t>Яковлева Л.Н.</t>
  </si>
  <si>
    <t>1.1.2.2.2.3.2</t>
  </si>
  <si>
    <t>Радченко О.А., Конго И.Ф., Зайферт К. и другие</t>
  </si>
  <si>
    <t>1.1.2.2.2.3.3</t>
  </si>
  <si>
    <t>Радченко О.А., Конго И.Ф., Хебелер Г. и другие</t>
  </si>
  <si>
    <t>1.1.2.2.2.3.4</t>
  </si>
  <si>
    <t>Радченко О.А., Конго И.Ф., Гертнер У. и другие</t>
  </si>
  <si>
    <t>1.1.2.2.2.3.5</t>
  </si>
  <si>
    <t>Радченко О.А., Цойнер К.Р., Билер К.Х. и другие</t>
  </si>
  <si>
    <t>1.1.2.2.2.4.1</t>
  </si>
  <si>
    <t>1.1.2.2.2.4.2</t>
  </si>
  <si>
    <t>1.1.2.2.2.4.3</t>
  </si>
  <si>
    <t>Артемова Н.А., Гаврилова Т.А., Шорихина И.Р.</t>
  </si>
  <si>
    <t>1.1.2.2.2.4.4</t>
  </si>
  <si>
    <t>Артемова Н.А., Гаврилова Т.А., Перевозник Е.П.</t>
  </si>
  <si>
    <t>1.1.2.2.2.4.5</t>
  </si>
  <si>
    <t>Артемова Н.А., Гаврилова Т.А., Гаврилова Е.А.</t>
  </si>
  <si>
    <t>1.1.2.2.3</t>
  </si>
  <si>
    <t>1.1.2.2.3.1.1</t>
  </si>
  <si>
    <t>1.1.2.2.3.1.2</t>
  </si>
  <si>
    <t>1.1.2.2.3.1.3</t>
  </si>
  <si>
    <t>Кулигина А.С., Иохим О.В.</t>
  </si>
  <si>
    <t>1.1.2.2.3.1.4</t>
  </si>
  <si>
    <t>Григорьева Е.Я., Горбачева Е.Ю.</t>
  </si>
  <si>
    <t>1.1.2.2.3.1.5</t>
  </si>
  <si>
    <t>1.1.2.2.3.2.1</t>
  </si>
  <si>
    <t>1.1.2.2.3.2.2</t>
  </si>
  <si>
    <t>Кулигина А.С., Щепилова А.В.</t>
  </si>
  <si>
    <t>1.1.2.2.3.2.3</t>
  </si>
  <si>
    <t>1.1.2.2.3.2.4</t>
  </si>
  <si>
    <t>1.1.2.2.3.2.5</t>
  </si>
  <si>
    <t>1.1.2.2.4</t>
  </si>
  <si>
    <t>1.1.2.2.4.1.1</t>
  </si>
  <si>
    <t>Липова Е.Е., Шорохова О.Е.</t>
  </si>
  <si>
    <t>1.1.2.2.4.1.2</t>
  </si>
  <si>
    <t>Испанский язык</t>
  </si>
  <si>
    <t>Анурова И.В., Соловцова Э.И.</t>
  </si>
  <si>
    <t>1.1.2.2.4.1.3</t>
  </si>
  <si>
    <t>Кондрашова Н.А.</t>
  </si>
  <si>
    <t>1.1.2.2.4.1.4</t>
  </si>
  <si>
    <t>Кондрашова Н.А., Костылева С.В.</t>
  </si>
  <si>
    <t>1.1.2.2.4.1.5</t>
  </si>
  <si>
    <t>1.1.2.2.5</t>
  </si>
  <si>
    <t>Второй иностранный язык. Английский язык (учебный предмет)</t>
  </si>
  <si>
    <t>1.1.2.2.5.1.1</t>
  </si>
  <si>
    <t>Английский язык. Второй иностранный язык</t>
  </si>
  <si>
    <t>1.1.2.2.5.1.2</t>
  </si>
  <si>
    <t>1.1.2.2.5.1.3</t>
  </si>
  <si>
    <t>1.1.2.2.5.1.4</t>
  </si>
  <si>
    <t>1.1.2.2.5.1.5</t>
  </si>
  <si>
    <t>1.1.2.2.5.2.1</t>
  </si>
  <si>
    <t>Маневич Е.Г., Полякова А.А., Дули Д. и другие</t>
  </si>
  <si>
    <t>1.1.2.2.5.2.2</t>
  </si>
  <si>
    <t>1.1.2.2.5.2.3</t>
  </si>
  <si>
    <t>1.1.2.2.5.2.4</t>
  </si>
  <si>
    <t>1.1.2.2.5.2.5</t>
  </si>
  <si>
    <t>1.1.2.2.6</t>
  </si>
  <si>
    <t>Второй иностранный язык. Немецкий язык (учебный предмет)</t>
  </si>
  <si>
    <t>1.1.2.2.6.1.1</t>
  </si>
  <si>
    <t>Немецкий язык. Второй иностранный язык</t>
  </si>
  <si>
    <t>Аверин М.М., Джин Ф., Рорман Л. и другие</t>
  </si>
  <si>
    <t>1.1.2.2.6.1.2</t>
  </si>
  <si>
    <t>Аверин М.М., Джин Ф., Рорман Л.</t>
  </si>
  <si>
    <t>1.1.2.2.6.1.3</t>
  </si>
  <si>
    <t>1.1.2.2.6.1.4</t>
  </si>
  <si>
    <t>1.1.2.2.6.1.5</t>
  </si>
  <si>
    <t>1.1.2.2.6.2.1</t>
  </si>
  <si>
    <t>Гальскова Н.Д., Бартош Д.К., Харламова М.В.</t>
  </si>
  <si>
    <t>1.1.2.2.6.2.2</t>
  </si>
  <si>
    <t>1.1.2.2.6.2.3</t>
  </si>
  <si>
    <t>Гальскова Н.Д., Демьяненко М.А., Сереброва О.Ф.</t>
  </si>
  <si>
    <t>1.1.2.2.6.2.4</t>
  </si>
  <si>
    <t>Гальскова Н.Д., Компаниец И.М., Компаниец Л.В.</t>
  </si>
  <si>
    <t>1.1.2.2.6.2.5</t>
  </si>
  <si>
    <t>1.1.2.2.7</t>
  </si>
  <si>
    <t>Второй иностранный язык. Французский язык (учебный предмет)</t>
  </si>
  <si>
    <t>1.1.2.2.7.1.1</t>
  </si>
  <si>
    <t>Французский язык. Второй иностранный язык (в 2 частях)</t>
  </si>
  <si>
    <t>Береговская Э.М., Белосельская Т.В.</t>
  </si>
  <si>
    <t>1.1.2.2.7.1.2</t>
  </si>
  <si>
    <t>Селиванова Н.А., Шашурина А.Ю.</t>
  </si>
  <si>
    <t>1.1.2.2.7.1.3</t>
  </si>
  <si>
    <t>Французский язык. Второй иностранный язык</t>
  </si>
  <si>
    <t>1.1.2.2.7.1.4</t>
  </si>
  <si>
    <t>1.1.2.2.7.1.5</t>
  </si>
  <si>
    <t>1.1.2.2.7.2.1</t>
  </si>
  <si>
    <t>Французский язык. Второй иностранный язык. Первый год обучения</t>
  </si>
  <si>
    <t>1.1.2.2.7.2.2</t>
  </si>
  <si>
    <t>Французский язык. Второй иностранный язык. Второй и третий годы обучения</t>
  </si>
  <si>
    <t>1.1.2.2.7.3.1</t>
  </si>
  <si>
    <t>Шацких В.Н., Кузнецова О.В., Кузнецова И.Н.</t>
  </si>
  <si>
    <t>1.1.2.2.7.3.2</t>
  </si>
  <si>
    <t>Шацких В.Н., Бабина Л.В., Денискина Л.Ю. и другие</t>
  </si>
  <si>
    <t>1.1.2.2.7.3.3</t>
  </si>
  <si>
    <t>Шацких В.Н., Бабина Л.В., Денискина Л.Ю., Кузнецова И.Н.</t>
  </si>
  <si>
    <t>1.1.2.2.7.3.4</t>
  </si>
  <si>
    <t>1.1.2.2.7.3.5</t>
  </si>
  <si>
    <t>1.1.2.2.8</t>
  </si>
  <si>
    <t>Второй иностранный язык. Испанский язык (учебный предмет)</t>
  </si>
  <si>
    <t>1.1.2.2.8.1.1</t>
  </si>
  <si>
    <t>Испанский язык. Второй иностранный язык</t>
  </si>
  <si>
    <t>Костылева С.В., Сараф О.В., Морено К.В. и другие</t>
  </si>
  <si>
    <t>1.1.2.2.8.1.2</t>
  </si>
  <si>
    <t>Костылева С.В., Морено К.В., Лопес Барбера И. и другие</t>
  </si>
  <si>
    <t>1.1.2.2.8.1.3</t>
  </si>
  <si>
    <t>1.1.2.2.9</t>
  </si>
  <si>
    <t>Второй иностранный язык. Итальянский язык (учебный предмет)</t>
  </si>
  <si>
    <t>1.1.2.2.9.1.1</t>
  </si>
  <si>
    <t>Итальянский язык. Второй иностранный язык</t>
  </si>
  <si>
    <t>Дорофеева Н.С., Красота Г.А.</t>
  </si>
  <si>
    <t>1.1.2.2.9.1.2</t>
  </si>
  <si>
    <t>Дорофеева Н.С., Красова Г.А.</t>
  </si>
  <si>
    <t>1.1.2.2.9.1.3</t>
  </si>
  <si>
    <t>1.1.2.2.9.1.4</t>
  </si>
  <si>
    <t>1.1.2.2.9.1.5</t>
  </si>
  <si>
    <t>Дорофеева Н.С., Красова Г.А..</t>
  </si>
  <si>
    <t>1.1.2.2.10</t>
  </si>
  <si>
    <t>Второй иностранный язык. Китайский язык (учебный предмет)</t>
  </si>
  <si>
    <t>1.1.2.2.10.1.1</t>
  </si>
  <si>
    <t>Китайский язык. Второй иностранный язык</t>
  </si>
  <si>
    <t>Рукодельникова М.Б., Салазанова О.А., Ли Тао</t>
  </si>
  <si>
    <t>1.1.2.2.10.1.2</t>
  </si>
  <si>
    <t>1.1.2.2.10.1.3</t>
  </si>
  <si>
    <t>Рукодельникова М.Б., Салазанова О.А., Холкина Л.С., Ли Тао</t>
  </si>
  <si>
    <t>1.1.2.2.10.1.4</t>
  </si>
  <si>
    <t>1.1.2.2.10.1.5</t>
  </si>
  <si>
    <t>1.1.2.2.10.2.1</t>
  </si>
  <si>
    <t>Сизова А.А., Чэнь Фу, Чжу Чжипин и другие</t>
  </si>
  <si>
    <t>1.1.2.2.10.2.2</t>
  </si>
  <si>
    <t>1.1.2.2.10.2.3</t>
  </si>
  <si>
    <t>1.1.2.2.10.2.4</t>
  </si>
  <si>
    <t>1.1.2.2.10.2.5</t>
  </si>
  <si>
    <t>1.1.2.3.</t>
  </si>
  <si>
    <t>Общественно-научные предметы (предметная область)</t>
  </si>
  <si>
    <t>1.1.2.3.1</t>
  </si>
  <si>
    <t>История России (учебный предмет)</t>
  </si>
  <si>
    <t>1.1.2.3.1.1.1</t>
  </si>
  <si>
    <t>История России (в 2 частях)</t>
  </si>
  <si>
    <t>Арсентьев Н.М., Данилов А.А., Стефанович П.С. и другие; под редакцией Торкунова А.В.</t>
  </si>
  <si>
    <t>1.1.2.3.1.1.2</t>
  </si>
  <si>
    <t>Арсентьев Н.М., Данилов А.А., Курукин И.В. и другие; под редакцией Торкунова А.В.</t>
  </si>
  <si>
    <t>1.1.2.3.1.1.3</t>
  </si>
  <si>
    <t>1.1.2.3.1.1.4</t>
  </si>
  <si>
    <t>Арсентьев Н.М., Данилов А.А., Левавдовский А.А. и другие; под редакцией Торкунова А.В.</t>
  </si>
  <si>
    <t>1.1.2.3.1.2.1</t>
  </si>
  <si>
    <t>История России с древнейших времен до начала XVI века</t>
  </si>
  <si>
    <t>Пчелов Е.В., Лукин П.В.; под редакцией Петрова Ю.А.</t>
  </si>
  <si>
    <t>1.1.2.3.1.2.2</t>
  </si>
  <si>
    <t>История России. XVI - XVII века</t>
  </si>
  <si>
    <t>1.1.2.3.1.2.3</t>
  </si>
  <si>
    <t>История России. XVIII век</t>
  </si>
  <si>
    <t>Захаров В.Н., Пчелов Е.В.; под редакцией Петрова Ю.А</t>
  </si>
  <si>
    <t>1.1.2.3.1.2.4</t>
  </si>
  <si>
    <t>История России. 1801 - 1914</t>
  </si>
  <si>
    <t>Соловьев К.А., Шевырев А.П.; под редакцией Петрова Ю.А.</t>
  </si>
  <si>
    <t>1.1.2.3.1.3.1</t>
  </si>
  <si>
    <t>История России</t>
  </si>
  <si>
    <t>Вовина В.Г., Баранов П.А., Александрова С.В. и другие; под редакцией Тишкова В.А.</t>
  </si>
  <si>
    <t>1.1.2.3.1.3.2</t>
  </si>
  <si>
    <t>Вовина В.Г., Баранов П.А., Пашкова Т.И. и другие; под редакцией Тишкова В.А.</t>
  </si>
  <si>
    <t>1.1.2.3.1.3.3</t>
  </si>
  <si>
    <t>Баранов П.А., Вовина В.Г.; под общей редакцией Тишкова В.А.</t>
  </si>
  <si>
    <t>1.1.2.3.1.3.4</t>
  </si>
  <si>
    <t>Лазукова Н.Н., Журавлева О.Н.; под редакцией Тишкова В.А.</t>
  </si>
  <si>
    <t>1.1.2.3.1.4.1</t>
  </si>
  <si>
    <t>Данилевский И.Н., Андреев И.Л., Юрасов М.К. и другие</t>
  </si>
  <si>
    <t>1.1.2.3.1.4.2</t>
  </si>
  <si>
    <t>История России: XVI - конец XVII века</t>
  </si>
  <si>
    <t>Андреев И.Л., Данилевский И.Н., Федоров И.Н. и другие</t>
  </si>
  <si>
    <t>1.1.2.3.1.4.3</t>
  </si>
  <si>
    <t>История России: конец XVII - XVIII век</t>
  </si>
  <si>
    <t>Андреев И.Л., Ляшенко Л.М., Амосова И.В. и другие</t>
  </si>
  <si>
    <t>1.1.2.3.1.4.4</t>
  </si>
  <si>
    <t>История России: XIX - начало XX века</t>
  </si>
  <si>
    <t>Ляшенко Л.М., Волобуев О.В., Симонова Е.В., Клоков В.А.</t>
  </si>
  <si>
    <t>1.1.2.3.1.5.1</t>
  </si>
  <si>
    <t>Мир истории (для обучающихся с интеллектуальными нарушениями)</t>
  </si>
  <si>
    <t>Бгажнокова И.М., Смирнова Л.В.</t>
  </si>
  <si>
    <t>1.1.2.3.1.5.2</t>
  </si>
  <si>
    <t>История Отечества (для обучающихся с интеллектуальными нарушениями)</t>
  </si>
  <si>
    <t>1.1.2.3.1.5.3</t>
  </si>
  <si>
    <t>1.1.2.3.1.5.4</t>
  </si>
  <si>
    <t>Бгажнокова И.М., Смирнова Л.В., Карелина И.В.</t>
  </si>
  <si>
    <t>1.1.2.3.1.6.1</t>
  </si>
  <si>
    <t>1.1.2.3.1.6.2</t>
  </si>
  <si>
    <t>1.1.2.3.1.6.3</t>
  </si>
  <si>
    <t>Арсентьев Н.М., Данилов А.А., Курукин И.В., Токарева А.Я. и другие; под редакцией Торкунова А.В.</t>
  </si>
  <si>
    <t>1.1.2.3.1.6.4</t>
  </si>
  <si>
    <t>Арсентьев Н.М., Данилов А.А., Левандовский А.А.; под редакцией Торкунова А.В.</t>
  </si>
  <si>
    <t>1.1.2.3.1.7.1</t>
  </si>
  <si>
    <t>Черникова Т.В., Чиликин К.П.; под общей редакцией Мединского В.Р.</t>
  </si>
  <si>
    <t>1.1.2.3.1.7.2</t>
  </si>
  <si>
    <t>История России. XVI - конец XVII века</t>
  </si>
  <si>
    <t>Черникова Т.В., Пазин Р.Б.; под общей редакцией Мединского В.Р.</t>
  </si>
  <si>
    <t>1.1.2.3.1.7.3</t>
  </si>
  <si>
    <t>История России. Конец XVII - XVIII век</t>
  </si>
  <si>
    <t>Черникова Т.В., Агафонов С.В.; под общей редакцией Мединского В.Р.</t>
  </si>
  <si>
    <t>1.1.2.3.1.7.4</t>
  </si>
  <si>
    <t>История России. XIX - начало XX века</t>
  </si>
  <si>
    <t>Вишняков Я.В., Могилевский Н.А., Агафонов С.В.; под общей редакцией Мединского В.Р.</t>
  </si>
  <si>
    <t>1.1.2.3.2</t>
  </si>
  <si>
    <t>Всеобщая История (учебный предмет)</t>
  </si>
  <si>
    <t>1.1.2.3.2.1.1</t>
  </si>
  <si>
    <t>Всеобщая история. История Древнего мира</t>
  </si>
  <si>
    <t>Вигасин А.А., Годер Г.И., Свенцицкая И.С.; под редакцией Искендерова А.А.</t>
  </si>
  <si>
    <t>1.1.2.3.2.1.2</t>
  </si>
  <si>
    <t>Всеобщая история. История Средних веков</t>
  </si>
  <si>
    <t>Агибалова Е.В., Донской Г.М.; под редакцией Сванидзе А.А.</t>
  </si>
  <si>
    <t>1.1.2.3.2.1.3</t>
  </si>
  <si>
    <t>Всеобщая история. История Нового времени</t>
  </si>
  <si>
    <t>Юдовская А.Я., Баранов П.А., Ванюшкина Л.М.; под редакцией Искендерова А.А.</t>
  </si>
  <si>
    <t>1.1.2.3.2.1.4</t>
  </si>
  <si>
    <t>Юдовская А.Я., Баранов П.А., Ванюшкина Л.М. и другие; под редакцией Искендерова А.А.</t>
  </si>
  <si>
    <t>1.1.2.3.2.1.5</t>
  </si>
  <si>
    <t>1.1.2.3.2.2.1</t>
  </si>
  <si>
    <t>Никишин В.О., Стрелков А.В., Томашевич О.В., Михайловский Ф.А.; под редакцией Карпова С.П.</t>
  </si>
  <si>
    <t>1.1.2.3.2.2.2</t>
  </si>
  <si>
    <t>Бойцов М.А., Шукуров Р.М.; под редакцией Карпова С.П.</t>
  </si>
  <si>
    <t>1.1.2.3.2.2.3</t>
  </si>
  <si>
    <t>Всеобщая история. История Нового времени. Конец XV - XVII век</t>
  </si>
  <si>
    <t>Дмитриева О.В.; под редакцией Карпова С.П.</t>
  </si>
  <si>
    <t>1.1.2.3.2.2.4</t>
  </si>
  <si>
    <t>Всеобщая история. История Нового времени. XVIII век</t>
  </si>
  <si>
    <t>Загладин Н.В., Белоусов Л.С., Пименова Л.А.; под редакцией Карпова С.П.</t>
  </si>
  <si>
    <t>1.1.2.3.2.2.5</t>
  </si>
  <si>
    <t>Всеобщая история. История Нового времени. 1801 - 1914</t>
  </si>
  <si>
    <t>Загладин Н.В., Белоусов Л.С.; под редакцией Карпова С.П.</t>
  </si>
  <si>
    <t>1.1.2.3.2.3.1</t>
  </si>
  <si>
    <t>Всеобщая история. Древний мир</t>
  </si>
  <si>
    <t>Уколова В.И.</t>
  </si>
  <si>
    <t>1.1.2.3.2.3.2</t>
  </si>
  <si>
    <t>Всеобщая история. Средние века</t>
  </si>
  <si>
    <t>Ведюшкин В.А., Уколова В.И.</t>
  </si>
  <si>
    <t>1.1.2.3.2.3.3</t>
  </si>
  <si>
    <t>Всеобщая история. Новое время</t>
  </si>
  <si>
    <t>Ведюшкин В.А., Бовыкин Д.Ю.</t>
  </si>
  <si>
    <t>1.1.2.3.2.3.4</t>
  </si>
  <si>
    <t>Бовыкин Д.Ю., Ведюшкин В.А.</t>
  </si>
  <si>
    <t>1.1.2.3.2.3.5</t>
  </si>
  <si>
    <t>Медяков А.С., Бовыкин Д.Ю.</t>
  </si>
  <si>
    <t>1.1.2.3.2.4.1</t>
  </si>
  <si>
    <t>Саплина Е.В., Немировский А.А., Соломатина Е.И., Тырин С.В.; под общей редакцией Мединского В.Р.</t>
  </si>
  <si>
    <t>1.1.2.3.2.4.2</t>
  </si>
  <si>
    <t>Абрамов А.В., Рогожкин В.А., Тырин С.В.; под общей редакцией Мединского В.Р.</t>
  </si>
  <si>
    <t>1.1.2.3.2.4.3</t>
  </si>
  <si>
    <t>Морозов А.Ю., Абдулаев Э.Н., Тырин С.В., Чиликин К.П.; под общей редакцией Мединского В.Р.</t>
  </si>
  <si>
    <t>1.1.2.3.2.4.4</t>
  </si>
  <si>
    <t>1.1.2.3.2.4.5</t>
  </si>
  <si>
    <t>Всеобщая история. История Нового времени. XIX - начало XX века</t>
  </si>
  <si>
    <t>1.1.2.3.3</t>
  </si>
  <si>
    <t>Обществознание (учебный предмет)</t>
  </si>
  <si>
    <t>1.1.2.3.3.1.1</t>
  </si>
  <si>
    <t>Обществознание</t>
  </si>
  <si>
    <t>Боголюбов Л.Н., Виноградова Н.Ф., Городецкая Н.И. и другие</t>
  </si>
  <si>
    <t>1.1.2.3.3.1.2</t>
  </si>
  <si>
    <t>Боголюбов Л.Н., Иванова Л.Ф., Городецкая Н.И. и другие</t>
  </si>
  <si>
    <t>1.1.2.3.3.1.3</t>
  </si>
  <si>
    <t>Боголюбов Л.Н., Лазебникова А.Ю., Городецкая Н.И. и другие</t>
  </si>
  <si>
    <t>1.1.2.3.3.1.4</t>
  </si>
  <si>
    <t>Боголюбов Л.Н., Лазебникова А.Ю., Матвеев А.И. и другие</t>
  </si>
  <si>
    <t>1.1.2.3.3.2.1</t>
  </si>
  <si>
    <t>Котова О.А., Лискова Т.Е.</t>
  </si>
  <si>
    <t>1.1.2.3.3.2.2</t>
  </si>
  <si>
    <t>1.1.2.3.3.2.3</t>
  </si>
  <si>
    <t>1.1.2.3.3.2.4</t>
  </si>
  <si>
    <t>1.1.2.3.3.3.1</t>
  </si>
  <si>
    <t>Петрунин Ю.Ю., Логунова Л.Б., Рыбакова М.В. и другие; под редакцией Никонова В.А.</t>
  </si>
  <si>
    <t>1.1.2.3.3.3.2</t>
  </si>
  <si>
    <t>Пушкарева Г.В., Судас Л.Г. и другие; под редакцией Никонова В.А.</t>
  </si>
  <si>
    <t>1.1.2.3.3.3.3</t>
  </si>
  <si>
    <t>Лексин И.В., Черногор Н.Н.; под редакцией Никонова В.А.</t>
  </si>
  <si>
    <t>1.1.2.3.3.3.4</t>
  </si>
  <si>
    <t>Кудина М.В., Чурзина И.В.; под редакцией Никонова В.А.</t>
  </si>
  <si>
    <t>1.1.2.3.3.4.1</t>
  </si>
  <si>
    <t>Кравченко А.И., Агафонов С.В.</t>
  </si>
  <si>
    <t>1.1.2.3.3.4.2</t>
  </si>
  <si>
    <t>Кравченко А.И., Певцова Е.А., Агафонов С.В.</t>
  </si>
  <si>
    <t>1.1.2.3.3.4.3</t>
  </si>
  <si>
    <t>Кравченко А.И., Хасбулатов Р.И., Агафонов С.В.</t>
  </si>
  <si>
    <t>1.1.2.3.3.4.4</t>
  </si>
  <si>
    <t>1.1.2.3.3.5.1</t>
  </si>
  <si>
    <t>Насонова И.П., Соболева О.Б.; под общей редакцией Тишкова В.А.</t>
  </si>
  <si>
    <t>1.1.2.3.3.5.2</t>
  </si>
  <si>
    <t>Ковлер А.И., Соболева О.Б., Чайка В.Н., Насонова И.П.; под общей редакцией Тишкова В.А.</t>
  </si>
  <si>
    <t>1.1.2.3.3.5.3</t>
  </si>
  <si>
    <t>Гринберг Р.С., Королева Г.Э., Соболева О.Б.; под общей редакцией Тишкова В.А.</t>
  </si>
  <si>
    <t>1.1.2.3.3.5.4</t>
  </si>
  <si>
    <t>Гаман-Голутвина О.В., Корсун Р.П., Соболева О.Б.; под общей редакцией Тишкова В.А.</t>
  </si>
  <si>
    <t>1.1.2.3.3.6.1</t>
  </si>
  <si>
    <t>Сорвин К.В., Ростовцева Н.В., Федоров О.Д.</t>
  </si>
  <si>
    <t>1.1.2.3.3.6.2</t>
  </si>
  <si>
    <t>1.1.2.3.3.6.3</t>
  </si>
  <si>
    <t>Сорвин К.В., Давыдова Е.А., Кулакова Т.В., Федоров О.Д.</t>
  </si>
  <si>
    <t>1.1.2.3.3.6.4</t>
  </si>
  <si>
    <t>Сорвин К.В., Богачев М.И., Федоров О.Д.</t>
  </si>
  <si>
    <t>1.1.2.3.3.7.1</t>
  </si>
  <si>
    <t>Котова О.А., Лискова Т.Е., Брызгалина Е.В. и другие</t>
  </si>
  <si>
    <t>1.1.2.3.3.7.2</t>
  </si>
  <si>
    <t>1.1.2.3.3.7.3</t>
  </si>
  <si>
    <t>1.1.2.3.3.7.4</t>
  </si>
  <si>
    <t>1.1.2.3.4</t>
  </si>
  <si>
    <t>География (учебный предмет)</t>
  </si>
  <si>
    <t>1.1.2.3.4.1.1</t>
  </si>
  <si>
    <t>География</t>
  </si>
  <si>
    <t>Алексеев А.И., Николина В.В., Липкина Е.К. и другие</t>
  </si>
  <si>
    <t>1.1.2.3.4.1.2</t>
  </si>
  <si>
    <t>1.1.2.3.4.1.3</t>
  </si>
  <si>
    <t>1.1.2.3.4.1.4</t>
  </si>
  <si>
    <t>1.1.2.3.4.2.1</t>
  </si>
  <si>
    <t>География: Землеведение</t>
  </si>
  <si>
    <t>Климанова О.А., Климанов В.В., Ким Э.В. и другие; под редакцией Климановой О.А.</t>
  </si>
  <si>
    <t>1.1.2.3.4.2.2</t>
  </si>
  <si>
    <t>География: Страноведение</t>
  </si>
  <si>
    <t>1.1.2.3.4.2.3</t>
  </si>
  <si>
    <t>География: География России. Природа и население</t>
  </si>
  <si>
    <t>Алексеев А.И., Низовцев В.А., Ким Э.В. и другие; под редакцией Алексеева А.И.</t>
  </si>
  <si>
    <t>1.1.2.3.4.2.4</t>
  </si>
  <si>
    <t>География: География России. Хозяйство и географические районы</t>
  </si>
  <si>
    <t>1.1.2.3.4.3.1</t>
  </si>
  <si>
    <t>География. Начальный курс</t>
  </si>
  <si>
    <t>Летягин А.А.</t>
  </si>
  <si>
    <t>1.1.2.3.4.3.2</t>
  </si>
  <si>
    <t>1.1.2.3.4.3.3</t>
  </si>
  <si>
    <t>География: материки, океаны, народы и страны</t>
  </si>
  <si>
    <t>Душина И.В., Смоктунович Т.Л.</t>
  </si>
  <si>
    <t>1.1.2.3.4.3.4</t>
  </si>
  <si>
    <t>География России. Природа. Население</t>
  </si>
  <si>
    <t>Пятунин В.Б., Таможняя Е.А.</t>
  </si>
  <si>
    <t>1.1.2.3.4.3.5</t>
  </si>
  <si>
    <t>География России. Хозяйство. Регионы</t>
  </si>
  <si>
    <t>Таможняя Е.А., Толкунова С.Г.</t>
  </si>
  <si>
    <t>1.1.2.3.4.4.1</t>
  </si>
  <si>
    <t>География (для обучающихся с интеллектуальными нарушениями)</t>
  </si>
  <si>
    <t>Лифанова Т.М., Соломина Е.Н.</t>
  </si>
  <si>
    <t>1.1.2.3.4.4.2</t>
  </si>
  <si>
    <t>1.1.2.3.4.4.3</t>
  </si>
  <si>
    <t>1.1.2.3.4.4.4</t>
  </si>
  <si>
    <t>1.1.2.3.4.5.1</t>
  </si>
  <si>
    <t>Максимов Н.А., Герасимова Т.П., Неклюкова Н.П., Барабанов В.В.</t>
  </si>
  <si>
    <t>1.1.2.3.4.5.2</t>
  </si>
  <si>
    <t>Герасимова Т.П., Неклюкова Н.П.</t>
  </si>
  <si>
    <t>1.1.2.3.4.5.3</t>
  </si>
  <si>
    <t>Коринская В.А., Душина И.В., Щенев В.А.</t>
  </si>
  <si>
    <t>1.1.2.3.4.5.4</t>
  </si>
  <si>
    <t>Сухов В.П., Низовцев В.А., Алексеев А.И., Николина В.В.</t>
  </si>
  <si>
    <t>1.1.2.3.4.5.5</t>
  </si>
  <si>
    <t>Алексеев А.И., Низовцев В.А., Николина В.В.</t>
  </si>
  <si>
    <t>1.1.2.3.4.6.1</t>
  </si>
  <si>
    <t>1.1.2.3.4.6.2</t>
  </si>
  <si>
    <t>1.1.2.3.4.6.3</t>
  </si>
  <si>
    <t>География. Материки, океаны, народы и страны</t>
  </si>
  <si>
    <t>1.1.2.3.4.6.4</t>
  </si>
  <si>
    <t>1.1.2.3.4.6.5</t>
  </si>
  <si>
    <t>1.1.2.4.</t>
  </si>
  <si>
    <t>1.1.2.4.1</t>
  </si>
  <si>
    <t>1.1.2.4.1.1.1</t>
  </si>
  <si>
    <t>Бунимович Е.А., Дорофеев Г.В., Суворова С.Б. и другие</t>
  </si>
  <si>
    <t>1.1.2.4.1.1.2</t>
  </si>
  <si>
    <t>Бунимович Е.А., Кузнецова Л.В., Минаева С.С. и другие</t>
  </si>
  <si>
    <t>1.1.2.4.1.2.1</t>
  </si>
  <si>
    <t>Виленкин Н.Я., Жохов В.И., Чесноков А.С., Шварцбурд С.И.</t>
  </si>
  <si>
    <t>1.1.2.4.1.2.2</t>
  </si>
  <si>
    <t>1.1.2.4.1.3.1</t>
  </si>
  <si>
    <t>Дорофеев Г.В., Петерсон Л.Г.</t>
  </si>
  <si>
    <t>1.1.2.4.1.3.2</t>
  </si>
  <si>
    <t>1.1.2.4.1.4.1</t>
  </si>
  <si>
    <t>Дорофеев Г.В., Шарыгин И.Ф., Суворова С.Б. и другие</t>
  </si>
  <si>
    <t>1.1.2.4.1.4.2</t>
  </si>
  <si>
    <t>1.1.2.4.1.5.1</t>
  </si>
  <si>
    <t>Козлов В.В., Никитин А.А., Белоносов В.С. и другие; под редакцией Козлова В.В. и Никитина А.А.</t>
  </si>
  <si>
    <t>1.1.2.4.1.5.2</t>
  </si>
  <si>
    <t>1.1.2.4.1.5.3</t>
  </si>
  <si>
    <t>Математика: алгебра и геометрия</t>
  </si>
  <si>
    <t>1.1.2.4.1.5.4</t>
  </si>
  <si>
    <t>1.1.2.4.1.5.5</t>
  </si>
  <si>
    <t>1.1.2.4.1.6.1</t>
  </si>
  <si>
    <t>Мерзляк А.Г., Полонский В.Б., Якир М.С.; под редакцией Подольского В.Е.</t>
  </si>
  <si>
    <t>1.1.2.4.1.6.2</t>
  </si>
  <si>
    <t>1.1.2.4.1.7.1</t>
  </si>
  <si>
    <t>Никольский С.М., Потапов М.К., Решетников Н.Н. и другие</t>
  </si>
  <si>
    <t>1.1.2.4.1.7.2</t>
  </si>
  <si>
    <t>1.1.2.4.1.8.1</t>
  </si>
  <si>
    <t>Ткачева М.В.</t>
  </si>
  <si>
    <t>1.1.2.4.1.8.2</t>
  </si>
  <si>
    <t>1.1.2.4.1.9.1</t>
  </si>
  <si>
    <t>Математика (для обучающихся с интеллектуальными нарушениями)</t>
  </si>
  <si>
    <t>Перова М.Н., Капустина Г.М.</t>
  </si>
  <si>
    <t>1.1.2.4.1.9.2</t>
  </si>
  <si>
    <t>Капустина Г.М., Перова М.Н.</t>
  </si>
  <si>
    <t>1.1.2.4.1.9.3</t>
  </si>
  <si>
    <t>1.1.2.4.1.9.4</t>
  </si>
  <si>
    <t>Эк В.В.</t>
  </si>
  <si>
    <t>1.1.2.4.1.9.5</t>
  </si>
  <si>
    <t>Антропов А.П., Ходот А.Ю., Ходот Т.Г.</t>
  </si>
  <si>
    <t>1.1.2.4.1.10.1</t>
  </si>
  <si>
    <t>Фадеева С.В., Власова А.Ф.</t>
  </si>
  <si>
    <t>1.1.2.4.1.11.1</t>
  </si>
  <si>
    <t>Истомина Н.Б., Горина О.П., Тихонова Н.Б.</t>
  </si>
  <si>
    <t>1.1.2.4.1.11.2</t>
  </si>
  <si>
    <t>1.1.2.4.1.12.1</t>
  </si>
  <si>
    <t>Виленкин Н.Я., Жохов В.И., Чесноков А.С., Александрова Л.А., Шварцбурд С.И.</t>
  </si>
  <si>
    <t>1.1.2.4.1.12.2</t>
  </si>
  <si>
    <t>1.1.2.4.2</t>
  </si>
  <si>
    <t>Алгебра (учебный предмет)</t>
  </si>
  <si>
    <t>1.1.2.4.2.1.1</t>
  </si>
  <si>
    <t>Алгебра</t>
  </si>
  <si>
    <t>1.1.2.4.2.1.2</t>
  </si>
  <si>
    <t>1.1.2.4.2.1.3</t>
  </si>
  <si>
    <t>1.1.2.4.2.2.1</t>
  </si>
  <si>
    <t>Дорофеев Г.В., Суворова С.Б., Бунимович Е.А. и другие</t>
  </si>
  <si>
    <t>1.1.2.4.2.2.2</t>
  </si>
  <si>
    <t>1.1.2.4.2.2.3</t>
  </si>
  <si>
    <t>1.1.2.4.2.3.1</t>
  </si>
  <si>
    <t>Колягин Ю.М., Ткачева М.В., Федорова Н.Е. и другие</t>
  </si>
  <si>
    <t>1.1.2.4.2.3.2</t>
  </si>
  <si>
    <t>1.1.2.4.2.3.3</t>
  </si>
  <si>
    <t>1.1.2.4.2.4.1</t>
  </si>
  <si>
    <t>Макарычев Ю.Н., Миндюк Н.Г., Нешков К.И. и другие; под редакцией Теляковского С.А.</t>
  </si>
  <si>
    <t>1.1.2.4.2.4.2</t>
  </si>
  <si>
    <t>1.1.2.4.2.4.3</t>
  </si>
  <si>
    <t>1.1.2.4.2.5.1</t>
  </si>
  <si>
    <t>Макарычев Ю.Н., Миндюк Н.Г., Нешков К.И. и другие</t>
  </si>
  <si>
    <t>1.1.2.4.2.5.2</t>
  </si>
  <si>
    <t>1.1.2.4.2.5.3</t>
  </si>
  <si>
    <t>1.1.2.4.2.6.1</t>
  </si>
  <si>
    <t>1.1.2.4.2.6.2</t>
  </si>
  <si>
    <t>1.1.2.4.2.6.3</t>
  </si>
  <si>
    <t>1.1.2.4.2.7.1</t>
  </si>
  <si>
    <t>Мерзляк А.Г., Поляков В.М.; под редакцией Подольского В.Е.</t>
  </si>
  <si>
    <t>1.1.2.4.2.7.2</t>
  </si>
  <si>
    <t>1.1.2.4.2.7.3</t>
  </si>
  <si>
    <t>1.1.2.4.2.8.1</t>
  </si>
  <si>
    <t>Алгебра (в 2 частях)</t>
  </si>
  <si>
    <t>Часть 1: Мордкович А.Г.; Часть 2: Мордкович А.Г. и другие; год редакцией Мордковича А.Г.</t>
  </si>
  <si>
    <t>1.1.2.4.2.8.2</t>
  </si>
  <si>
    <t>Часть 1: Мордкович А.Г.; Часть 2: Мордкович А.Г. и другие, под редакцией Мордковича А.Г.</t>
  </si>
  <si>
    <t>1.1.2.4.2.8.3</t>
  </si>
  <si>
    <t>Часть 1: Мордкович А.Г., Семенов П.В.; Часть 2: Мордкович А.Г., Александрова А.Л., Мишустина Т.Н. и другие; под редакцией Мордковича А.Г.</t>
  </si>
  <si>
    <t>1.1.2.4.2.9.1</t>
  </si>
  <si>
    <t>Мордкович А.Г., Николаев Н.П.</t>
  </si>
  <si>
    <t>1.1.2.4.2.9.2</t>
  </si>
  <si>
    <t>Часть 1: Мордкович А.Г., Николаев Н.П.; Часть 2: Мордкович А.Г. и другие, под редакцией Мордковича А.Г.</t>
  </si>
  <si>
    <t>1.1.2.4.2.9.3</t>
  </si>
  <si>
    <t>Часть 1: Мордкович А.Г. и другие; Часть 2: Мордкович А.Г. и другие, под редакцией Мордковича А.Г.</t>
  </si>
  <si>
    <t>1.1.2.4.2.10.1</t>
  </si>
  <si>
    <t>1.1.2.4.2.10.2</t>
  </si>
  <si>
    <t>1.1.2.4.2.10.3</t>
  </si>
  <si>
    <t>1.1.2.4.2.11.1</t>
  </si>
  <si>
    <t>Алгебра (в 3 частях)</t>
  </si>
  <si>
    <t>Петерсон Л.Г., Абраров Д.Л., Чуткова Е.В.</t>
  </si>
  <si>
    <t>1.1.2.4.2.11.2</t>
  </si>
  <si>
    <t>Петерсон Л.Г., Агаханов Н.Х., Петрович А.Ю., Подлипский О.К., Рогатова М.В., Трушин Б.В.</t>
  </si>
  <si>
    <t>1.1.2.4.2.11.3</t>
  </si>
  <si>
    <t>1.1.2.4.2.12.1</t>
  </si>
  <si>
    <t>Рубин А.Г., Чулков П.В.</t>
  </si>
  <si>
    <t>Общество с ограниченной ответственностью "Баласс"</t>
  </si>
  <si>
    <t>1.1.2.4.2.12.2</t>
  </si>
  <si>
    <t>1.1.2.4.2.12.3</t>
  </si>
  <si>
    <t>1.1.2.4.2.13.1</t>
  </si>
  <si>
    <t>Мордкович А.Г., Семенов П.В., Александрова Л.А., Мардахаева Е.Л.</t>
  </si>
  <si>
    <t>1.1.2.4.2.13.2</t>
  </si>
  <si>
    <t>1.1.2.4.2.13.3</t>
  </si>
  <si>
    <t>1.1.2.4.3</t>
  </si>
  <si>
    <t>Геометрия (учебный предмет)</t>
  </si>
  <si>
    <t>1.1.2.4.3.1.1</t>
  </si>
  <si>
    <t>Геометрия</t>
  </si>
  <si>
    <t>Атанасян Л.С., Бутузов В.Ф., Кадомцев С.Б. и другие</t>
  </si>
  <si>
    <t>1.1.2.4.3.2.1</t>
  </si>
  <si>
    <t>Берсенев А.А., Сафонова Н.В.</t>
  </si>
  <si>
    <t>1.1.2.4.3.2.2</t>
  </si>
  <si>
    <t>1.1.2.4.3.2.3</t>
  </si>
  <si>
    <t>1.1.2.4.3.3.1</t>
  </si>
  <si>
    <t>Бутузов В.Ф., Кадомцев С.Б., Прасолов В.В.; под редакцией Садовничего В.А.</t>
  </si>
  <si>
    <t>1.1.2.4.3.3.2</t>
  </si>
  <si>
    <t>1.1.2.4.3.3.3</t>
  </si>
  <si>
    <t>1.1.2.4.3.4.1</t>
  </si>
  <si>
    <t>Козлова С.А., Рубин А.Г., Гусев В.А.</t>
  </si>
  <si>
    <t>1.1.2.4.3.5.1</t>
  </si>
  <si>
    <t>Мерзляк А.Г., Полонский В.Б., Якир М.С; под редакцией Подольского В.Е.</t>
  </si>
  <si>
    <t>1.1.2.4.3.5.2</t>
  </si>
  <si>
    <t>1.1.2.4.3.5.3</t>
  </si>
  <si>
    <t>1.1.2.4.3.6.1</t>
  </si>
  <si>
    <t>1.1.2.4.3.6.2</t>
  </si>
  <si>
    <t>1.1.2.4.3.6.3</t>
  </si>
  <si>
    <t>1.1.2.4.3.7.1</t>
  </si>
  <si>
    <t>Погорелов А.В.</t>
  </si>
  <si>
    <t>1.1.2.4.3.8.1</t>
  </si>
  <si>
    <t>Смирнова И.М., Смирнов В.А.</t>
  </si>
  <si>
    <t>1.1.2.4.3.9.1</t>
  </si>
  <si>
    <t>Шарыгин И.Ф.</t>
  </si>
  <si>
    <t>1.1.2.4.3.10.1</t>
  </si>
  <si>
    <t>Смирнов В.А., Смирнова И.М.</t>
  </si>
  <si>
    <t>1.1.2.4.3.10.2</t>
  </si>
  <si>
    <t>1.1.2.4.3.10.3</t>
  </si>
  <si>
    <t>1.1.2.4.4</t>
  </si>
  <si>
    <t>1.1.2.4.4.1.1</t>
  </si>
  <si>
    <t>Босова Л.Л., Босова А.Ю.</t>
  </si>
  <si>
    <t>1.1.2.4.4.1.2</t>
  </si>
  <si>
    <t>1.1.2.4.4.1.3</t>
  </si>
  <si>
    <t>1.1.2.4.4.2.1</t>
  </si>
  <si>
    <t>Информатика (в 2 частях)</t>
  </si>
  <si>
    <t>Поляков К.Ю., Еремин Е.А.</t>
  </si>
  <si>
    <t>1.1.2.4.4.2.2</t>
  </si>
  <si>
    <t>1.1.2.4.4.2.3</t>
  </si>
  <si>
    <t>1.1.2.4.4.3.1</t>
  </si>
  <si>
    <t>Семакин И.Г., Залогова Л.А., Русаков С.В., Шестакова Л.В.</t>
  </si>
  <si>
    <t>1.1.2.4.4.3.2</t>
  </si>
  <si>
    <t>1.1.2.4.4.3.3</t>
  </si>
  <si>
    <t>1.1.2.4.4.4.1</t>
  </si>
  <si>
    <t>Кушниренко А.Г., Леонов А.Г., Зайдельман Я.Н., Тарасова В.В.</t>
  </si>
  <si>
    <t>1.1.2.4.4.4.2</t>
  </si>
  <si>
    <t>Кушниренко А.Г., Леонов А.Р., Зайдельман Я.Н., Тарасова В.В.</t>
  </si>
  <si>
    <t>1.1.2.4.4.4.3</t>
  </si>
  <si>
    <t>1.1.2.4.4.5.1</t>
  </si>
  <si>
    <t>Гейн А.Г., Юнерман Н.А., Гейн А.А.</t>
  </si>
  <si>
    <t>1.1.2.4.4.5.2</t>
  </si>
  <si>
    <t>Гейн А.Г., Юнерман Н.А.</t>
  </si>
  <si>
    <t>1.1.2.4.4.5.3</t>
  </si>
  <si>
    <t>1.1.2.4.4.6.1</t>
  </si>
  <si>
    <t>Информационная безопасность. Безопасное поведение в сети Интернет.</t>
  </si>
  <si>
    <t>1.1.2.4.4.6.2</t>
  </si>
  <si>
    <t>Информационная безопасность. Кибербезопасность.</t>
  </si>
  <si>
    <t>Цветкова М.С., Хлобыстова И.Ю.</t>
  </si>
  <si>
    <t>1.1.2.5</t>
  </si>
  <si>
    <t>Естественно-научные предметы (предметная область)</t>
  </si>
  <si>
    <t>1.1.2.5.1</t>
  </si>
  <si>
    <t>Физика (учебный предмет)</t>
  </si>
  <si>
    <t>1.1.2.5.1.1.1</t>
  </si>
  <si>
    <t>Физика</t>
  </si>
  <si>
    <t>Белага В.В., Ломаченков И.А., Панебратцев Ю.А.</t>
  </si>
  <si>
    <t>1.1.2.5.1.1.2</t>
  </si>
  <si>
    <t>1.1.2.5.1.1.3</t>
  </si>
  <si>
    <t>1.1.2.5.1.2.1</t>
  </si>
  <si>
    <t>Физика (в 2 частях)</t>
  </si>
  <si>
    <t>Генденштейн Л.Э., Булатова А.А., Корнильев И.Н., Кошкина А.В.; под редакцией Орлова В.А.</t>
  </si>
  <si>
    <t>1.1.2.5.1.2.2</t>
  </si>
  <si>
    <t>1.1.2.5.1.2.3</t>
  </si>
  <si>
    <t>1.1.2.5.1.3.1</t>
  </si>
  <si>
    <t>Грачев А.В., Погожев В.А., Селиверстов А.В.</t>
  </si>
  <si>
    <t>1.1.2.5.1.3.2</t>
  </si>
  <si>
    <t>Грачев А.В., Погожев В.А., Вишнякова Е.А.</t>
  </si>
  <si>
    <t>1.1.2.5.1.3.3</t>
  </si>
  <si>
    <t>Грачев А.В., Погожев В.А., Боков П.Ю.</t>
  </si>
  <si>
    <t>1.1.2.5.1.4.1</t>
  </si>
  <si>
    <t>Громов С.В., Родина Н.А., Белага В.В. и другие; под редакцией Панебратцева Ю.А.</t>
  </si>
  <si>
    <t>1.1.2.5.1.4.2</t>
  </si>
  <si>
    <t>1.1.2.5.1.4.3</t>
  </si>
  <si>
    <t>1.1.2.5.1.5.1</t>
  </si>
  <si>
    <t>Изергин Э.Т.</t>
  </si>
  <si>
    <t>1.1.2.5.1.5.2</t>
  </si>
  <si>
    <t>1.1.2.5.1.5.3</t>
  </si>
  <si>
    <t>1.1.2.5.1.6.1</t>
  </si>
  <si>
    <t>Кабардин О.Ф.</t>
  </si>
  <si>
    <t>1.1.2.5.1.6.2</t>
  </si>
  <si>
    <t>1.1.2.5.1.6.3</t>
  </si>
  <si>
    <t>1.1.2.5.1.7.1</t>
  </si>
  <si>
    <t>Перышкин А.В.</t>
  </si>
  <si>
    <t>1.1.2.5.1.7.2</t>
  </si>
  <si>
    <t>1.1.2.5.1.7.3</t>
  </si>
  <si>
    <t>Перышкин А.В., Гутник Е.М.</t>
  </si>
  <si>
    <t>1.1.2.5.1.8.1</t>
  </si>
  <si>
    <t>Пурышева Н.С, Важеевская Н.Е.</t>
  </si>
  <si>
    <t>1.1.2.5.1.8.2</t>
  </si>
  <si>
    <t>1.1.2.5.1.8.3</t>
  </si>
  <si>
    <t>Пурышева Н.С, Важеевская Н.Е, Чаругин В.М.</t>
  </si>
  <si>
    <t>1.1.2.5.1.9.1</t>
  </si>
  <si>
    <t>Общество с ограниченной ответственностью "Издательство "Экзамен"</t>
  </si>
  <si>
    <t>1.1.2.5.1.9.2</t>
  </si>
  <si>
    <t>1.1.2.5.1.9.3</t>
  </si>
  <si>
    <t>1.1.2.5.1.10.1</t>
  </si>
  <si>
    <t>Перышкин И.М., Иванов А.И.</t>
  </si>
  <si>
    <t>1.1.2.5.1.10.2</t>
  </si>
  <si>
    <t>1.1.2.5.1.10.3</t>
  </si>
  <si>
    <t>Перышкин И.М., Гутник Е.М., Иванов А.И., Петрова М.А.</t>
  </si>
  <si>
    <t>1.1.2.5.2</t>
  </si>
  <si>
    <t>Биология (учебный предмет)</t>
  </si>
  <si>
    <t>1.1.2.5.2.1.1</t>
  </si>
  <si>
    <t>Биология. Организмы</t>
  </si>
  <si>
    <t>Никишов А.И.</t>
  </si>
  <si>
    <t>1.1.2.5.2.1.2</t>
  </si>
  <si>
    <t>1.1.2.5.2.1.3</t>
  </si>
  <si>
    <t>Биология. Растения. Бактерии. Грибы и лишайники</t>
  </si>
  <si>
    <t>Викторов В.П., Никишов А.И.</t>
  </si>
  <si>
    <t>1.1.2.5.2.1.4</t>
  </si>
  <si>
    <t>Биология. Животные</t>
  </si>
  <si>
    <t>Никишов А.И., Шарова И.Х.</t>
  </si>
  <si>
    <t>1.1.2.5.2.1.5</t>
  </si>
  <si>
    <t>Биология. Человек и его здоровье</t>
  </si>
  <si>
    <t>Никишов А.И., Богданов Н.А.</t>
  </si>
  <si>
    <t>1.1.2.5.2.2.1</t>
  </si>
  <si>
    <t>Биология</t>
  </si>
  <si>
    <t>Пасечник В.В., Суматохин С.В., Калинова Г.С. и другие; под редакцией Пасечника В.В.</t>
  </si>
  <si>
    <t>1.1.2.5.2.2.2</t>
  </si>
  <si>
    <t>Пасечник В.В., Суматохин С.В., Калинова Г.С.; под редакцией Пасечника В.В.</t>
  </si>
  <si>
    <t>1.1.2.5.2.2.3</t>
  </si>
  <si>
    <t>Пасечник В.В., Каменский А.А., Швецов Г.Г.; под редакцией Пасечника В.В.</t>
  </si>
  <si>
    <t>1.1.2.5.2.2.4</t>
  </si>
  <si>
    <t>Пасечник В.В., Каменский А.А., Швецов Г.Г. и другие; под редакцией Пасечника В.В.</t>
  </si>
  <si>
    <t>1.1.2.5.2.3.1</t>
  </si>
  <si>
    <t>Пономарева И.Н., Николаев И.В., Корнилова О.А; под редакцией Пономаревой И.Н.</t>
  </si>
  <si>
    <t>1.1.2.5.2.3.2</t>
  </si>
  <si>
    <t>Пономарева И.Н., Корнилова О.А., Кучменко В.С; под редакцией Пономаревой И.Н.</t>
  </si>
  <si>
    <t>1.1.2.5.2.3.3</t>
  </si>
  <si>
    <t>Константинов В.М., Бабенко В.Г., Кучменко В.С; под редакцией Бабенко В.Г.</t>
  </si>
  <si>
    <t>1.1.2.5.2.3.4</t>
  </si>
  <si>
    <t>Драгомилов А.Г., Маш Р.Д.</t>
  </si>
  <si>
    <t>1.1.2.5.2.3.5</t>
  </si>
  <si>
    <t>Пономарева И.Д., Корнилова О.А., Чернова Н.М.; под редакцией Пономаревой И.Н.</t>
  </si>
  <si>
    <t>1.1.2.5.2.4.1</t>
  </si>
  <si>
    <t>Сивоглазов В.И., Плешаков А.А.</t>
  </si>
  <si>
    <t>1.1.2.5.2.4.2</t>
  </si>
  <si>
    <t>1.1.2.5.2.4.3</t>
  </si>
  <si>
    <t>Сивоглазов В.И., Сарычева Н.Ю., Каменский А.А.</t>
  </si>
  <si>
    <t>1.1.2.5.2.4.4</t>
  </si>
  <si>
    <t>Сивоглазов В.И., Каменский А.А., Сарычева Н.Ю.</t>
  </si>
  <si>
    <t>1.1.2.5.2.4.5</t>
  </si>
  <si>
    <t>Сивоглазов В.И., Каменский А.А., Касперская Е.К. и другие</t>
  </si>
  <si>
    <t>1.1.2.5.2.5.1</t>
  </si>
  <si>
    <t>1.1.2.5.2.5.2</t>
  </si>
  <si>
    <t>1.1.2.5.2.5.3</t>
  </si>
  <si>
    <t>Сивоглазов В.И., Сапин М.Р., Каменский А.А.</t>
  </si>
  <si>
    <t>1.1.2.5.2.5.4</t>
  </si>
  <si>
    <t>1.1.2.5.2.5.5</t>
  </si>
  <si>
    <t>Захаров В.Б., Сивоглазов В.И., Мамонтов С.Г., Агафонов И.Б.</t>
  </si>
  <si>
    <t>1.1.2.5.2.6.1</t>
  </si>
  <si>
    <t>Сухова Т.С., Строганов В.И.</t>
  </si>
  <si>
    <t>1.1.2.5.2.6.2</t>
  </si>
  <si>
    <t>1.1.2.5.2.6.3</t>
  </si>
  <si>
    <t>Константинов В.М., Бабенко В.Г., Кучменко В.С.; под редакцией Бабенко В.Г.</t>
  </si>
  <si>
    <t>1.1.2.5.2.6.4</t>
  </si>
  <si>
    <t>1.1.2.5.2.7.1</t>
  </si>
  <si>
    <t>Биология. Живые организмы. Растения</t>
  </si>
  <si>
    <t>Трайтак Д.И., Трайтак Н.Д.; под редакцией Пасечника В.В.</t>
  </si>
  <si>
    <t>1.1.2.5.2.7.2</t>
  </si>
  <si>
    <t>Биология. Живые организмы. Растения. Бактерии. Грибы.</t>
  </si>
  <si>
    <t>1.1.2.5.2.7.3</t>
  </si>
  <si>
    <t>Биология. Живые организмы. Животные</t>
  </si>
  <si>
    <t>Суматохин С.В., Трайтак Д.И.</t>
  </si>
  <si>
    <t>1.1.2.5.2.7.4</t>
  </si>
  <si>
    <t>Рохлов В.С., Трофимов С.Б.</t>
  </si>
  <si>
    <t>1.1.2.5.2.7.5</t>
  </si>
  <si>
    <t>Биология. Общие биологические закономерности</t>
  </si>
  <si>
    <t>Ефимова Т.М., Шубин А.О., Сухорукова Л.Н.</t>
  </si>
  <si>
    <t>1.1.2.5.2.8.1</t>
  </si>
  <si>
    <t>Биология: Введение в биологию: Линейный курс</t>
  </si>
  <si>
    <t>Пасечник В.В.</t>
  </si>
  <si>
    <t>1.1.2.5.2.8.2</t>
  </si>
  <si>
    <t>Биология: Покрытосеменные растения: строение и жизнедеятельность: Линейный курс</t>
  </si>
  <si>
    <t>1.1.2.5.2.8.3</t>
  </si>
  <si>
    <t>Биология: Многообразие растений. Бактерии. Грибы: Линейный курс</t>
  </si>
  <si>
    <t>1.1.2.5.2.8.4</t>
  </si>
  <si>
    <t>Биология: Животные: Линейный курс</t>
  </si>
  <si>
    <t>Латюшин В.В., Шапкин В.А., Озерова Ж.А.</t>
  </si>
  <si>
    <t>1.1.2.5.2.8.5</t>
  </si>
  <si>
    <t>Биология: Человек: Линейный курс</t>
  </si>
  <si>
    <t>Колесов Д.В., Маш Р.Д., Беляев И.Н.</t>
  </si>
  <si>
    <t>1.1.2.5.2.9.1</t>
  </si>
  <si>
    <t>1.1.2.5.2.9.2</t>
  </si>
  <si>
    <t>Сухова Т.С., Дмитриева Т.А.</t>
  </si>
  <si>
    <t>1.1.2.5.2.9.3</t>
  </si>
  <si>
    <t>Шаталова С.П., Сухова Т.С.</t>
  </si>
  <si>
    <t>1.1.2.5.2.9.4</t>
  </si>
  <si>
    <t>Каменский А.А., Сарычева Н.Ю., Сухова Т.С.</t>
  </si>
  <si>
    <t>1.1.2.5.2.9.5</t>
  </si>
  <si>
    <t>Сухова Т.С., Сарычева Н.Ю., Шаталова С.П. и другие</t>
  </si>
  <si>
    <t>1.1.2.5.2.10.1</t>
  </si>
  <si>
    <t>Биология. Растения. Бактерии. Грибы (для обучающихся с интеллектуальными нарушениями)</t>
  </si>
  <si>
    <t>Клепинина З.А.</t>
  </si>
  <si>
    <t>1.1.2.5.2.10.2</t>
  </si>
  <si>
    <t>Биология. Животные (для обучающихся с интеллектуальными нарушениями)</t>
  </si>
  <si>
    <t>Никишов А.И., Теремов А.В.</t>
  </si>
  <si>
    <t>1.1.2.5.2.10.3</t>
  </si>
  <si>
    <t>Биология. Человек (для обучающихся с интеллектуальными нарушениями)</t>
  </si>
  <si>
    <t>Соломина Е.Н., Шевырева Т.В.</t>
  </si>
  <si>
    <t>1.1.2.5.2.11.1</t>
  </si>
  <si>
    <t>Мансурова С.Е., Рохлов В.С., Мишняева Е.Ю.</t>
  </si>
  <si>
    <t>1.1.2.5.2.11.2</t>
  </si>
  <si>
    <t>Теремов А.В., Славина Н.В.</t>
  </si>
  <si>
    <t>1.1.2.5.2.11.3</t>
  </si>
  <si>
    <t>Теремов А.В., Перелович Н.В.</t>
  </si>
  <si>
    <t>1.1.2.5.2.11.4</t>
  </si>
  <si>
    <t>Теремов А.В., Жигарев И.А.</t>
  </si>
  <si>
    <t>1.1.2.5.2.11.5</t>
  </si>
  <si>
    <t>Рохлов В.С., Трофимов С.Б., Теремов А.В.</t>
  </si>
  <si>
    <t>1.1.2.5.2.12.1</t>
  </si>
  <si>
    <t>Баландин С.А., Ульянова Т.Ю., Романова Н.И., Михайловская С.Н.; под редакцией Криксунова Е.А.</t>
  </si>
  <si>
    <t>1.1.2.5.2.12.2</t>
  </si>
  <si>
    <t>Баландин С.А., Ульянова Т.Ю., Исаева Т.А., Романова Н.И., Михайловская С.Н.; под редакцией Криксунова Е.А.</t>
  </si>
  <si>
    <t>1.1.2.5.2.12.3</t>
  </si>
  <si>
    <t>1.1.2.5.2.12.4</t>
  </si>
  <si>
    <t>Тихонова Е.Т., Романова Н.И., Михайловская С.Н.; под редакцией Криксунова Е.А.</t>
  </si>
  <si>
    <t>1.1.2.5.2.12.5</t>
  </si>
  <si>
    <t>Жемчугова М.Б., Романова Н.И.; под редакцией Криксунова Е.А.</t>
  </si>
  <si>
    <t>1.1.2.5.3</t>
  </si>
  <si>
    <t>Химия (учебный предмет)</t>
  </si>
  <si>
    <t>1.1.2.5.3.1.1</t>
  </si>
  <si>
    <t>Химия</t>
  </si>
  <si>
    <t>Габриелян О.С., Остроумов И.Г., Сладков С.А.</t>
  </si>
  <si>
    <t>1.1.2.5.3.1.2</t>
  </si>
  <si>
    <t>1.1.2.5.3.2.1</t>
  </si>
  <si>
    <t>Еремин В.В., Кузьменко Н.Е., Дроздов А.А. и другие; под редакцией Лунина В.В.</t>
  </si>
  <si>
    <t>1.1.2.5.3.2.2</t>
  </si>
  <si>
    <t>1.1.2.5.3.3.1</t>
  </si>
  <si>
    <t>Журин А.А.</t>
  </si>
  <si>
    <t>1.1.2.5.3.3.2</t>
  </si>
  <si>
    <t>1.1.2.5.3.4.1</t>
  </si>
  <si>
    <t>Кузнецова Н.Е., Титова И.М., Гара Н.Н.</t>
  </si>
  <si>
    <t>1.1.2.5.3.4.2</t>
  </si>
  <si>
    <t>1.1.2.5.3.5.1</t>
  </si>
  <si>
    <t>Рудзитис Г.Е., Фельдман Ф.Г.</t>
  </si>
  <si>
    <t>1.1.2.5.3.5.2</t>
  </si>
  <si>
    <t>1.1.2.5.3.6.1</t>
  </si>
  <si>
    <t>1.1.2.5.3.7.1</t>
  </si>
  <si>
    <t>Химия. Введение в предмет</t>
  </si>
  <si>
    <t>Еремин В.В., Дроздов А.А., Лунин В.В.; под редакцией Лунина В.В.</t>
  </si>
  <si>
    <t>1.1.2.5.4</t>
  </si>
  <si>
    <t>Природоведение (учебный предмет)</t>
  </si>
  <si>
    <t>1.1.2.5.4.1.1</t>
  </si>
  <si>
    <t>Природоведение (для обучающихся с интеллектуальными нарушениями)</t>
  </si>
  <si>
    <t>Лифанова Т.М., Соломина Е.И.</t>
  </si>
  <si>
    <t>1.1.2.5.4.1.2</t>
  </si>
  <si>
    <t>1.1.2.6.</t>
  </si>
  <si>
    <t>1.1.2.6.1</t>
  </si>
  <si>
    <t>1.1.2.6.1.1.1</t>
  </si>
  <si>
    <t>Горяева Н.А., Островская О.В.; под редакцией Неменского Б.М.</t>
  </si>
  <si>
    <t>1.1.2.6.1.1.2</t>
  </si>
  <si>
    <t>1.1.2.6.1.1.3</t>
  </si>
  <si>
    <t>Питерских А.С., Гуров Г.Е.; под редакцией Неменского Б.М.</t>
  </si>
  <si>
    <t>1.1.2.6.1.1.4</t>
  </si>
  <si>
    <t>Питерских А.С.; под редакцией Неменского Б.М.</t>
  </si>
  <si>
    <t>1.1.2.6.1.2.1</t>
  </si>
  <si>
    <t>Шпикалова Т.Л., Ершова Л.В., Поровская Г.А. и другие; под редакцией Шпикаловой Т.Я.</t>
  </si>
  <si>
    <t>1.1.2.6.1.2.2</t>
  </si>
  <si>
    <t>Шпикалова Т.Л., Ершова Л.В., Поровская Г.А. и другие; под редакцией Шпикаловой Т.Л.</t>
  </si>
  <si>
    <t>1.1.2.6.1.2.3</t>
  </si>
  <si>
    <t>1.1.2.6.1.2.4</t>
  </si>
  <si>
    <t>1.1.2.6.1.3.1</t>
  </si>
  <si>
    <t>Ермолинская Е.А., Медкова Е.С., Савенкова Л.Г.</t>
  </si>
  <si>
    <t>1.1.2.6.1.3.2</t>
  </si>
  <si>
    <t>1.1.2.6.1.3.3</t>
  </si>
  <si>
    <t>1.1.2.6.1.4.1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</si>
  <si>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</si>
  <si>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1.1.2.6.1.5.1</t>
  </si>
  <si>
    <t>Савенкова Л.Г., Ермолинская Е.А., Селиванов Н.Л., Селиванова Т.В., Павлова Г.В.; под редакцией Савенковой Л.Г.</t>
  </si>
  <si>
    <t>1.1.2.6.1.5.2</t>
  </si>
  <si>
    <t>1.1.2.6.1.5.3</t>
  </si>
  <si>
    <t>1.1.2.6.1.6.1</t>
  </si>
  <si>
    <t>1.1.2.6.1.6.2</t>
  </si>
  <si>
    <t>Ермолин А.А.</t>
  </si>
  <si>
    <t>1.1.2.6.2</t>
  </si>
  <si>
    <t>1.1.2.6.2.1.1</t>
  </si>
  <si>
    <t>Сергеева Г.П., Критская Е.Д.</t>
  </si>
  <si>
    <t>1.1.2.6.2.1.2</t>
  </si>
  <si>
    <t>1.1.2.6.2.1.3</t>
  </si>
  <si>
    <t>1.1.2.6.2.1.4</t>
  </si>
  <si>
    <t>1.1.2.6.2.2.1</t>
  </si>
  <si>
    <t>Искусство: Музыка</t>
  </si>
  <si>
    <t>Науменко Т.И., Алеев В.В.</t>
  </si>
  <si>
    <t>1.1.2.6.2.2.2</t>
  </si>
  <si>
    <t>1.1.2.6.2.2.3</t>
  </si>
  <si>
    <t>1.1.2.6.2.2.4</t>
  </si>
  <si>
    <t>1.1.2.6.2.3.1</t>
  </si>
  <si>
    <t>1.1.2.6.2.3.2</t>
  </si>
  <si>
    <t>1.1.2.6.2.3.3</t>
  </si>
  <si>
    <t>1.1.2.6.2.3.4</t>
  </si>
  <si>
    <t>1.1.2.7.</t>
  </si>
  <si>
    <t>1.1.2.7.1</t>
  </si>
  <si>
    <t>1.1.2.7.1.1.1</t>
  </si>
  <si>
    <t>Казакевич В.М., Пичугина Г.В., Семенова Г.Ю. и другие; под редакцией Казакевича В.М.</t>
  </si>
  <si>
    <t>1.1.2.7.1.1.2</t>
  </si>
  <si>
    <t>1.1.2.7.1.1.3</t>
  </si>
  <si>
    <t>1.1.2.7.1.1.4</t>
  </si>
  <si>
    <t>1.1.2.7.1.2.1</t>
  </si>
  <si>
    <t>Глозман Е.С., Кожина О.А., Хотунцев Ю.Л. и другие</t>
  </si>
  <si>
    <t>1.1.2.7.1.2.2</t>
  </si>
  <si>
    <t>1.1.2.7.1.2.3</t>
  </si>
  <si>
    <t>1.1.2.7.1.2.4</t>
  </si>
  <si>
    <t>1.1.2.7.1.3.1</t>
  </si>
  <si>
    <t>Тишенко А.Т., Синица Н.В.</t>
  </si>
  <si>
    <t>1.1.2.7.1.3.2</t>
  </si>
  <si>
    <t>Тищенко А.Т., Синица Н.В.</t>
  </si>
  <si>
    <t>1.1.2.7.1.3.3</t>
  </si>
  <si>
    <t>1.1.2.7.1.3.4</t>
  </si>
  <si>
    <t>1.1.2.7.1.4.1</t>
  </si>
  <si>
    <t>Технология. Профильный труд. Подготовка младшего обслуживающего персонала</t>
  </si>
  <si>
    <t>Галле А.Г., Головинская Е.Ю.</t>
  </si>
  <si>
    <t>Общество с ограниченной ответственностью "Современные образовательные технологии"</t>
  </si>
  <si>
    <t>1.1.2.7.1.4.2</t>
  </si>
  <si>
    <t>Технологии. Профильный труд. Подготовка младшего обслуживающего персонала</t>
  </si>
  <si>
    <t>Галина А.И., Головинская Е.Ю.</t>
  </si>
  <si>
    <t>1.1.2.7.1.4.3</t>
  </si>
  <si>
    <t>1.1.2.7.1.4.4</t>
  </si>
  <si>
    <t>1.1.2.7.1.4.5</t>
  </si>
  <si>
    <t>1.1.2.7.1.5.1</t>
  </si>
  <si>
    <t>Технология. Швейное дело (для обучающихся с интеллектуальными нарушениями)</t>
  </si>
  <si>
    <t>Картушина Г.Б., Мозговая Г.Г.</t>
  </si>
  <si>
    <t>1.1.2.7.1.5.2</t>
  </si>
  <si>
    <t>1.1.2.7.1.5.3</t>
  </si>
  <si>
    <t>Мозговая Г.Г., Картушина Г.Б.</t>
  </si>
  <si>
    <t>1.1.2.7.1.5.4</t>
  </si>
  <si>
    <t>Технология. Швейное дело (для обучающихся с интеллектуальным и нарушениями)</t>
  </si>
  <si>
    <t>1.1.2.7.1.5.5</t>
  </si>
  <si>
    <t>1.1.2.7.1.6.1</t>
  </si>
  <si>
    <t>Технология. Сельскохозяйственный труд (для обучающихся с интеллектуальными нарушениями)</t>
  </si>
  <si>
    <t>Ковалева Е.А.</t>
  </si>
  <si>
    <t>1.1.2.7.1.6.2</t>
  </si>
  <si>
    <t>1.1.2.7.1.6.3</t>
  </si>
  <si>
    <t>1.1.2.7.1.6.4</t>
  </si>
  <si>
    <t>1.1.2.7.1.6.5</t>
  </si>
  <si>
    <t>1.1.2.7.1.7.1</t>
  </si>
  <si>
    <t>Технология. Профессиональное самоопределение. Личность. Профессия. Карьера</t>
  </si>
  <si>
    <t>Резапкина Г.В.</t>
  </si>
  <si>
    <t>1.1.2.7.1.8.1</t>
  </si>
  <si>
    <t>Технология. Производство и технологии</t>
  </si>
  <si>
    <t>Бешенков С.А., Шутикова М.И., Неустроев С.С., Миндзаева Э.В., Лабутин В.Б., Филиппов В.И.</t>
  </si>
  <si>
    <t>1.1.2.7.1.8.2</t>
  </si>
  <si>
    <t>1.1.2.7.1.9.1</t>
  </si>
  <si>
    <t>Технология. Технологии обработки материалов, пищевых продуктов</t>
  </si>
  <si>
    <t>1.1.2.7.1.9.2</t>
  </si>
  <si>
    <t>1.1.2.7.1.10.1</t>
  </si>
  <si>
    <t>Технология. Робототехника</t>
  </si>
  <si>
    <t>Копосов Д.Г.</t>
  </si>
  <si>
    <t>1.1.2.7.1.10.2</t>
  </si>
  <si>
    <t>1.1.2.7.1.10.3</t>
  </si>
  <si>
    <t>Технология. Робототехника на платформе Arduino</t>
  </si>
  <si>
    <t>1.1.2.7.1.11.1</t>
  </si>
  <si>
    <t>Технология. 3D-Моделирование и прототипирование</t>
  </si>
  <si>
    <t>1.1.2.7.1.11.2</t>
  </si>
  <si>
    <t>Технология. 3D-моделирование и прототипирование</t>
  </si>
  <si>
    <t>1.1.2.7.1.11.3</t>
  </si>
  <si>
    <t>Технология. 3D-моделирование, прототипирование и макетирование</t>
  </si>
  <si>
    <t>Шугикова М.И., Неустроев С.С., Филиппов В.И., Лабутин В.Б., Гриншкун А.В.</t>
  </si>
  <si>
    <t>1.1.2.7.1.12.1</t>
  </si>
  <si>
    <t>Технология. Компьютерная графика, черчение</t>
  </si>
  <si>
    <t>Уханева В.А., Животова Е.Б.</t>
  </si>
  <si>
    <t>1.1.2.7.1.12.2</t>
  </si>
  <si>
    <t>1.1.2.7.1.13.1</t>
  </si>
  <si>
    <t>Технология. Цветоводство и декоративное садоводство.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</si>
  <si>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Карман Н.М., Ковалева Е.А., Зак Г.Г.</t>
  </si>
  <si>
    <t>1.1.2.7.1.13.2</t>
  </si>
  <si>
    <t>1.1.2.8.</t>
  </si>
  <si>
    <t>Физическая культура и основы безопасности жизнедеятельности (предметная область)</t>
  </si>
  <si>
    <t>1.1.2.8.1</t>
  </si>
  <si>
    <t>1.1.2.8.1.1.1</t>
  </si>
  <si>
    <t>Виленский М.Я., Туревский И.М., Торочкова Т.Ю. и другие; под редакцией Виленского М.Я.</t>
  </si>
  <si>
    <t>1.1.2.8.1.1.2</t>
  </si>
  <si>
    <t>1.1.2.8.1.2.1</t>
  </si>
  <si>
    <t>1.1.2.8.1.2.2</t>
  </si>
  <si>
    <t>1.1.2.8.1.2.3</t>
  </si>
  <si>
    <t>1.1.2.8.1.3.1</t>
  </si>
  <si>
    <t>1.1.2.8.1.3.2</t>
  </si>
  <si>
    <t>1.1.2.8.1.4.1</t>
  </si>
  <si>
    <t>1.1.2.8.1.4.2</t>
  </si>
  <si>
    <t>1.1.2.8.1.5.1</t>
  </si>
  <si>
    <t>1.1.2.8.1.6.1</t>
  </si>
  <si>
    <t>Физическая культура. Шахматы в школе</t>
  </si>
  <si>
    <t>Прудникова Е.А., Волкова Е.И.</t>
  </si>
  <si>
    <t>1.1.2.8.1.6.2</t>
  </si>
  <si>
    <t>1.1.2.8.1.6.3</t>
  </si>
  <si>
    <t>1.1.2.8.1.7.1</t>
  </si>
  <si>
    <t>Гурьев С.В.; под редакцией Виленского М.Я.</t>
  </si>
  <si>
    <t>1.1.2.8.1.7.2</t>
  </si>
  <si>
    <t>1.1.2.8.2</t>
  </si>
  <si>
    <t>Основы безопасности жизнедеятельности (учебный предмет)</t>
  </si>
  <si>
    <t>1.1.2.8.2.1.1</t>
  </si>
  <si>
    <t>Основы безопасности жизнедеятельности (2 частях)</t>
  </si>
  <si>
    <t>Рудаков Д.П. и другие; под научной редакцией Шойгу Ю.С.</t>
  </si>
  <si>
    <t>1.1.2.8.2.2.1</t>
  </si>
  <si>
    <t>Основы безопасности жизнедеятельности</t>
  </si>
  <si>
    <t>Хренников Б.О., Гололобов Н.В., Льняная Л.И., Маслов М.В.; под редакцией Егорова С.Н.</t>
  </si>
  <si>
    <t>1.1.2.8.2.2.2</t>
  </si>
  <si>
    <t>1.1.2.8.2.2.3</t>
  </si>
  <si>
    <t>1.1.2.8.2.2.4</t>
  </si>
  <si>
    <t>1.1.2.8.2.2.5</t>
  </si>
  <si>
    <t>1.1.2.8.2.3.1</t>
  </si>
  <si>
    <t>Аюбов Э.Н., Прищепов Д.З., Муркова М.В., Невелева С.В.</t>
  </si>
  <si>
    <t>1.1.2.8.2.3.2</t>
  </si>
  <si>
    <t>Аюбов Э.Н., Прищепов Д.З., Муркова М.В., Норсеева М.Е.</t>
  </si>
  <si>
    <t>5-6 кл</t>
  </si>
  <si>
    <t>7-8 кл</t>
  </si>
  <si>
    <t>5-7 кл</t>
  </si>
  <si>
    <t>8-9 кл</t>
  </si>
  <si>
    <t>6-7 кл</t>
  </si>
  <si>
    <t>5-9 кл</t>
  </si>
  <si>
    <t>7-9 кл</t>
  </si>
  <si>
    <t>Среднее общее образование</t>
  </si>
  <si>
    <t>1.1.3.1</t>
  </si>
  <si>
    <t>1.1.3.1.1</t>
  </si>
  <si>
    <t>1.1.3.1.1.1.1</t>
  </si>
  <si>
    <t>Воителева Т.М.</t>
  </si>
  <si>
    <t>1.1.3.1.1.1.2</t>
  </si>
  <si>
    <t>Воителева Т.М</t>
  </si>
  <si>
    <t>1.1.3.1.1.2.1</t>
  </si>
  <si>
    <t>Гольцова Н.Г., Шамшин И.В., Мищерина М.А</t>
  </si>
  <si>
    <t xml:space="preserve"> 10-11 кл</t>
  </si>
  <si>
    <t>1.1.3.1.1.3.1</t>
  </si>
  <si>
    <t>Львова С.И., Львов В.В.</t>
  </si>
  <si>
    <t>1.1.3.1.1.3.2</t>
  </si>
  <si>
    <t>1.1.3.1.1.4.1</t>
  </si>
  <si>
    <t>1.1.3.1.1.4.2</t>
  </si>
  <si>
    <t>1.1.3.1.1.5.1</t>
  </si>
  <si>
    <t>Рыбченкова Л.М., Александрова О.М., Барушевич А.Г. и другие</t>
  </si>
  <si>
    <t>1.1.3.1.1.6.1</t>
  </si>
  <si>
    <t>Чердаков Д.Н., Дунев А.И., Вербицкая Л.А. и другие; под общей редакцией академика РАО Вербицкой Л.А.</t>
  </si>
  <si>
    <t>1.1.3.1.1.6.2</t>
  </si>
  <si>
    <t>1.1.3.1.1.7.1</t>
  </si>
  <si>
    <t>Гусарова И.В.</t>
  </si>
  <si>
    <t>1.1.3.1.1.7.2</t>
  </si>
  <si>
    <t>1.1.3.1.1.8.1</t>
  </si>
  <si>
    <t>Пахнова Т.М.</t>
  </si>
  <si>
    <t>1.1.3.1.1.8.2</t>
  </si>
  <si>
    <t>1.1.3.1.1.9.1</t>
  </si>
  <si>
    <t>1.1.3.1.2</t>
  </si>
  <si>
    <t>1.1.3.1.2.1.1</t>
  </si>
  <si>
    <t>Зинин С.А., Сахаров В.И.</t>
  </si>
  <si>
    <t>1.1.3.1.2.1.2</t>
  </si>
  <si>
    <t>Зинин С.А., Чалмаев В.А.</t>
  </si>
  <si>
    <t>1.1.3.1.2.2.1</t>
  </si>
  <si>
    <t>Лебедев Ю.В.</t>
  </si>
  <si>
    <t>1.1.3.1.2.2.2</t>
  </si>
  <si>
    <t>Михайлов О.Н., Шайтанов И.О., Чалмаев В.А. и другие; под редакцией Журавлева В.П.</t>
  </si>
  <si>
    <t>1.1.3.1.2.3.1</t>
  </si>
  <si>
    <t>Часть 1: Свирина Н.М., Федоров С.В., Обухова М.Ю. и другие; Часть 2: Федоров С.В., Ачкасова Г.Л., Гордиенко Л.Л. и другие; под общей редакцией академика РАО Вербицкой Л.А.</t>
  </si>
  <si>
    <t>1.1.3.1.2.3.2</t>
  </si>
  <si>
    <t>Абелюк Е.С., Поливанов К.М.; под общей редакцией академика РАО Вербицкой Л.А.</t>
  </si>
  <si>
    <t>1.1.3.1.2.4.1</t>
  </si>
  <si>
    <t>1.1.3.1.2.4.2</t>
  </si>
  <si>
    <t>1.1.3.1.2.5.1</t>
  </si>
  <si>
    <t>1.1.3.1.2.5.2</t>
  </si>
  <si>
    <t>1.1.3.1.2.6.1</t>
  </si>
  <si>
    <t>Архангельский А.Н, Бак Д.П., Кучерская М.А. и другие; под редакцией Архангельского А.Л.</t>
  </si>
  <si>
    <t>1.1.3.1.2.6.2</t>
  </si>
  <si>
    <t>Агеносов В.В. и другие; под редакцией Агеносова В.В.</t>
  </si>
  <si>
    <t>1.1.3.1.2.7.1</t>
  </si>
  <si>
    <t>Литература</t>
  </si>
  <si>
    <t>Курдюмова Т.Ф., Колокольцев Е.Н., Марьина О.Б. и другие; под редакцией Курдюмовой Т.Ф.</t>
  </si>
  <si>
    <t>1.1.3.1.2.7.2</t>
  </si>
  <si>
    <t>1.1.3.1.2.8.1</t>
  </si>
  <si>
    <t>1.1.3.1.2.8.2</t>
  </si>
  <si>
    <t>1.1.3.1.2.9.1</t>
  </si>
  <si>
    <t>Михальская А.К., Зайцева О.Н.</t>
  </si>
  <si>
    <t>1.1.3.1.2.9.2</t>
  </si>
  <si>
    <t>1.1.3.1.2.10.1</t>
  </si>
  <si>
    <t>1.1.3.1.2.10.2</t>
  </si>
  <si>
    <t>1.1.3.1.2.11.1</t>
  </si>
  <si>
    <t>Коровин В.И., Вершинина Н.Л., Капитанова Л.А. и другие; под редакцией Коровина В.И.</t>
  </si>
  <si>
    <t>1.1.3.1.2.11.2</t>
  </si>
  <si>
    <t>Коровин В.И., Вершинина Н.Л., Гальцова Е.Д. и другие; под редакцией Коровина В.И.</t>
  </si>
  <si>
    <t>1.1.3.1.2.12.1</t>
  </si>
  <si>
    <t>Часть 1: Голубков М.М., Скороспелова Е.Б.; Часть 2: Голубков М.М., Скороспелова Е.Б., Мальцева Т.В.</t>
  </si>
  <si>
    <t>1.1.3.1.2.12.2</t>
  </si>
  <si>
    <t>Часть 1: Голубков М.М.; Часть 2: Голубков М.М., Скороспелова Е.Б., Мальцева Т.В.</t>
  </si>
  <si>
    <t>1.1.3.1.2.13.1</t>
  </si>
  <si>
    <t>Ионин Г.Н., Скатов Н.Н., Браже Т.Г., Роговер Е.С. и другие; под редакцией Ионина Г.Н., Беленького Г.И.</t>
  </si>
  <si>
    <t>1.1.3.1.2.13.2</t>
  </si>
  <si>
    <t>Ионин Г.Н., Невзглядова Е.В., Черняк М.А., Мальцева Т.В. и другие; под редакцией Ионина Г.Н., Беленького Г.И.</t>
  </si>
  <si>
    <t>1.1.3.2.</t>
  </si>
  <si>
    <t>1.1.3.2.1</t>
  </si>
  <si>
    <t>1.1.3.2.1.1.1</t>
  </si>
  <si>
    <t>Алексеев А.А., Смирнова Е.Ю., Абби С. и другие</t>
  </si>
  <si>
    <t>1.1.3.2.1.1.2</t>
  </si>
  <si>
    <t>Алексеев А.А., Смирнова Е.Ю., Б. Дерков-Диссельбек и другие</t>
  </si>
  <si>
    <t>1.1.3.2.1.2.1</t>
  </si>
  <si>
    <t>Афанасьева О.В., Дули Д., Михеева И.В. и другие</t>
  </si>
  <si>
    <t>1.1.3.2.1.2.2</t>
  </si>
  <si>
    <t>1.1.3.2.1.3.1</t>
  </si>
  <si>
    <t>Биболетова М.З., Бабушис Е.Е., Снежко Н.Д.</t>
  </si>
  <si>
    <t>1.1.3.2.1.3.2</t>
  </si>
  <si>
    <t>1.1.3.2.1.4.1</t>
  </si>
  <si>
    <t>1.1.3.2.1.4.2</t>
  </si>
  <si>
    <t>1.1.3.2.1.5.1</t>
  </si>
  <si>
    <t>Тер-Минасова С.Г., Робустова В.В., Сухина Е.И., Обукаускайте Д.С., Курасовская Ю.Б.</t>
  </si>
  <si>
    <t>1.1.3.2.1.5.2</t>
  </si>
  <si>
    <t>Тер-Минасова С.Г., Мишиева Е.М., Жура Е.М.</t>
  </si>
  <si>
    <t>1.1.3.2.1.6.1</t>
  </si>
  <si>
    <t>1.1.3.2.1.6.2</t>
  </si>
  <si>
    <t>1.1.3.2.1.7.1</t>
  </si>
  <si>
    <t>1.1.3.2.1.7.2</t>
  </si>
  <si>
    <t>1.1.3.2.1.8.1</t>
  </si>
  <si>
    <t>1.1.3.2.1.8.2</t>
  </si>
  <si>
    <t>1.1.3.2.1.9.1</t>
  </si>
  <si>
    <t>1.1.3.2.1.9.2</t>
  </si>
  <si>
    <t>1.1.3.2.1.10.1</t>
  </si>
  <si>
    <t>1.1.3.2.1.10.2</t>
  </si>
  <si>
    <t>1.1.3.2.1.11.1</t>
  </si>
  <si>
    <t>1.1.3.2.1.11.2</t>
  </si>
  <si>
    <t>1.1.3.2.1.12.1</t>
  </si>
  <si>
    <t>1.1.3.2.1.12.2</t>
  </si>
  <si>
    <t>1.1.3.2.2</t>
  </si>
  <si>
    <t>1.1.3.2.2.1.1</t>
  </si>
  <si>
    <t>Радченко О.А., Лытаева М.А., Гутброд О.В.</t>
  </si>
  <si>
    <t>1.1.3.2.2.1.2</t>
  </si>
  <si>
    <t>1.1.3.2.2.2.1</t>
  </si>
  <si>
    <t>Артемова Н.А., Лясковская Е.В., Надеждина О.И.</t>
  </si>
  <si>
    <t>1.1.3.2.2.2.2</t>
  </si>
  <si>
    <t>1.1.3.2.3</t>
  </si>
  <si>
    <t>1.1.3.2.3.1.1</t>
  </si>
  <si>
    <t>Григорьева Е.Я., Горбачева Е.Ю., Лисенко М.Р.</t>
  </si>
  <si>
    <t>1.1.3.2.3.2.1</t>
  </si>
  <si>
    <t>Шацких В.Н. и другие</t>
  </si>
  <si>
    <t>1.1.3.2.3.3.1</t>
  </si>
  <si>
    <t>Бубнова Г.И., Тарасова А.Н., Лонэ Э.</t>
  </si>
  <si>
    <t>1.1.3.2.3.3.2</t>
  </si>
  <si>
    <t>Бубнова Г.И., Тарасова А.Н.</t>
  </si>
  <si>
    <t>1.1.3.2.3.4.1</t>
  </si>
  <si>
    <t>1.1.3.2.3.4.2</t>
  </si>
  <si>
    <t>1.1.3.2.4</t>
  </si>
  <si>
    <t>1.1.3.2.4.1.1</t>
  </si>
  <si>
    <t>1.1.3.2.4.1.2</t>
  </si>
  <si>
    <t>Кондрашова Н.А., Костылева С.В., Гонсалес Сальгадо А.М.</t>
  </si>
  <si>
    <t>1.1.3.2.5</t>
  </si>
  <si>
    <t>1.1.3.2.5.1.1</t>
  </si>
  <si>
    <t>1.1.3.2.5.1.2</t>
  </si>
  <si>
    <t>1.1.3.2.6</t>
  </si>
  <si>
    <t>1.1.3.2.6.1.1</t>
  </si>
  <si>
    <t>Аверин М.М., Бажанов А.Е., Фурманова С.Л. и другие</t>
  </si>
  <si>
    <t>1.1.3.2.6.1.2</t>
  </si>
  <si>
    <t>1.1.3.2.6.2.1</t>
  </si>
  <si>
    <t>1.1.3.2.6.2.2</t>
  </si>
  <si>
    <t>1.1.3.2.7</t>
  </si>
  <si>
    <t>1.1.3.2.7.1.1</t>
  </si>
  <si>
    <t>1.1.3.2.7.1.2</t>
  </si>
  <si>
    <t>1.1.3.2.8</t>
  </si>
  <si>
    <t>1.1.3.2.8.1.1</t>
  </si>
  <si>
    <t>Костылева С.В., Кондрашова Н.А., Лопес Барбера И. и другие</t>
  </si>
  <si>
    <t>1.1.3.2.9</t>
  </si>
  <si>
    <t>1.1.3.2.9.1.1</t>
  </si>
  <si>
    <t>1.1.3.2.9.1.2</t>
  </si>
  <si>
    <t>1.1.3.2.10</t>
  </si>
  <si>
    <t>1.1.3.2.10.1.1</t>
  </si>
  <si>
    <t>Рахимбекова Л.Ш., Распертова С.Ю., Чечина Н.Ю., Дин Аньци; под редакцией Рахимбековой Л.Ш.</t>
  </si>
  <si>
    <t>1.1.3.2.10.1.2</t>
  </si>
  <si>
    <t>Рахимбекова Л.Ш., Распертова С.Ю., Чечина Н.Ю., Ци Шаоянь, Чжан Цзе; под редакцией Рахимбековой Л.Ш.</t>
  </si>
  <si>
    <t>1.1.3.2.10.2.1</t>
  </si>
  <si>
    <t>1.1.3.2.10.2.2</t>
  </si>
  <si>
    <t>1.1.3.3.</t>
  </si>
  <si>
    <t>Общественные науки (предметная область)</t>
  </si>
  <si>
    <t>1.1.3.3.1</t>
  </si>
  <si>
    <t>История (учебный предмет)</t>
  </si>
  <si>
    <t>1.1.3.3.1.1.1</t>
  </si>
  <si>
    <t>Всеобщая история. Новейшее время</t>
  </si>
  <si>
    <t>Белоусов Л.С., Смирнов В.П., Мейер М.С.</t>
  </si>
  <si>
    <t>1.1.3.3.1.2.1</t>
  </si>
  <si>
    <t>История России (в 3 частях)</t>
  </si>
  <si>
    <t>Горинов М.М., Данилов А.А., Моруков М.Ю. и другие; под редакцией Торкунова А.В.</t>
  </si>
  <si>
    <t>1.1.3.3.1.3.1</t>
  </si>
  <si>
    <t>История. Всеобщая история. Новейшая история. 1914 г. - начало XXI в.</t>
  </si>
  <si>
    <t>1.1.3.3.1.4.1</t>
  </si>
  <si>
    <t>История. История России 1914 г. - начало XXI в. (в 2 частях)</t>
  </si>
  <si>
    <t>Никонов В.А., Девятое С.В.; под редакцией Карпова С.П.</t>
  </si>
  <si>
    <t>1.1.3.3.1.5.1</t>
  </si>
  <si>
    <t>История (в 2 частях)</t>
  </si>
  <si>
    <t>Сахаров А.Н., Загладин Н.В., Петров Ю.А.</t>
  </si>
  <si>
    <t>1.1.3.3.1.6.1</t>
  </si>
  <si>
    <t>История. Всеобщая история. Новейшая история</t>
  </si>
  <si>
    <t>Сороко-Цюпа О.С., Сороко-Цюпа А.О.; под редакцией Искендерова А.А.</t>
  </si>
  <si>
    <t>1.1.3.3.1.7.1</t>
  </si>
  <si>
    <t>История. Всеобщая история</t>
  </si>
  <si>
    <t>Уколова В.И., Ревякин А.В.; под редакцией Чубарьяна А.О.</t>
  </si>
  <si>
    <t>1.1.3.3.1.7.2</t>
  </si>
  <si>
    <t>Улунян А.А., Сергеев Е.Ю.; под редакцией Чубарьяна А.О.</t>
  </si>
  <si>
    <t>1.1.3.3.1.8.1</t>
  </si>
  <si>
    <t>Всеобщая история. Новейшая история</t>
  </si>
  <si>
    <t>Хейфец В.Л., Федоров О.Д., Хейфец Л.С., Северинов К.М.; под общей редакцией Мясникова В.С.</t>
  </si>
  <si>
    <t>1.1.3.3.1.9.1</t>
  </si>
  <si>
    <t>Шубин А.В.</t>
  </si>
  <si>
    <t>1.1.3.3.1.10.1</t>
  </si>
  <si>
    <t>История России: начало XX - начало XXI века</t>
  </si>
  <si>
    <t>Волобуев О.В., Карпачев С.П., Клоков В.А.</t>
  </si>
  <si>
    <t>1.1.3.3.1.11.1</t>
  </si>
  <si>
    <t>Измозик В.С., Журавлева О.Н., Рудник С.Н.; под общей редакцией Тишкова В.А.</t>
  </si>
  <si>
    <t>1.1.3.3.1.11.2</t>
  </si>
  <si>
    <t>Часть 1: Журавлева О.Н., Пашкова Т.И.; под общей редакцией Тишкова В.А.; Часть 2: Рудник С.Н., Журавлева О.Н., Кузин Д.В.; под общей редакцией Тишкова В.А.</t>
  </si>
  <si>
    <t>1.1.3.3.1.12.1</t>
  </si>
  <si>
    <t>Загладин Н.В., Симония Н.А.</t>
  </si>
  <si>
    <t>1.1.3.3.1.12.2</t>
  </si>
  <si>
    <t>Загладин Н.В.</t>
  </si>
  <si>
    <t>1.1.3.3.1.13.1</t>
  </si>
  <si>
    <t>Волобуев О.В., Карпачев С.П., Клоков В.А. и другие</t>
  </si>
  <si>
    <t>1.1.3.3.1.13.2</t>
  </si>
  <si>
    <t>Волобуев О.В., Андреев И.Л., Ляшенко Л.М. и другие</t>
  </si>
  <si>
    <t>1.1.3.3.1.14.1</t>
  </si>
  <si>
    <t>История России. Начало XX - начало XXI века</t>
  </si>
  <si>
    <t>Шубин А.В., Мягков М.Ю., Никифоров Ю.А. и другие; под общей редакцией Мединского В.Р.</t>
  </si>
  <si>
    <t>1.1.3.3.1.15.1</t>
  </si>
  <si>
    <t>История. История России. 1914 - 1945 гг. (в 2 частях)</t>
  </si>
  <si>
    <t>Горинов М.М. и другие; под редакцией Торкунова А.В.</t>
  </si>
  <si>
    <t>1.1.3.3.1.15.2</t>
  </si>
  <si>
    <t>История. История России. 1946 г. - начало XXI века (в 2 частях)</t>
  </si>
  <si>
    <t>Данилов А.А. и другие; под редакцией Торкунова А.В.</t>
  </si>
  <si>
    <t>1.1.3.3.1.16.1</t>
  </si>
  <si>
    <t>История. История России (в 3 частях)</t>
  </si>
  <si>
    <t>Горинов М.М., Данилов А.А., Моруков М.Ю., Токарева А.Я. и другие; под редакцией Торкунова А.В.</t>
  </si>
  <si>
    <t>1.1.3.3.1.17.1</t>
  </si>
  <si>
    <t>История. История России. С древнейших времен до 1914 года (в 2 частях)</t>
  </si>
  <si>
    <t>Борисов Н.С., Левандовский А.А.; под редакцией Карпова С.П.</t>
  </si>
  <si>
    <t>1.1.3.3.1.18.1</t>
  </si>
  <si>
    <t>Шубин А.В.; под общей редакцией Мединского В.Р.</t>
  </si>
  <si>
    <t>1.1.3.3.1.19.1</t>
  </si>
  <si>
    <t>История. Всеобщая история. Новейшая история. 1914 - 1945 гг.</t>
  </si>
  <si>
    <t>Сороко-Цюпа О.С., Сороко-Цюпа А.О.; под редакцией Чубарьяна А.О.</t>
  </si>
  <si>
    <t>1.1.3.3.1.19.2</t>
  </si>
  <si>
    <t>История. Всеобщая история. Новейшая история. 1946 г. - начало XXI века</t>
  </si>
  <si>
    <t>1.1.3.3.2</t>
  </si>
  <si>
    <t>1.1.3.3.2.1.1</t>
  </si>
  <si>
    <t>География. Экономическая и социальная география мира</t>
  </si>
  <si>
    <t>Бахчиева О.А.</t>
  </si>
  <si>
    <t>1.1.3.3.2.2.1</t>
  </si>
  <si>
    <t>Гладкий Ю.Н., Николина В.В.</t>
  </si>
  <si>
    <t>1.1.3.3.2.2.2</t>
  </si>
  <si>
    <t>1.1.3.3.2.3.1</t>
  </si>
  <si>
    <t>География (в 2 частях)</t>
  </si>
  <si>
    <t>Домогацких Е.М., Алексеевский Н.И.</t>
  </si>
  <si>
    <t>1.1.3.3.2.4.1</t>
  </si>
  <si>
    <t>Кузнецов А.П., Ким Э.В.</t>
  </si>
  <si>
    <t>1.1.3.3.2.5.1</t>
  </si>
  <si>
    <t>Лопатников Д.Л.</t>
  </si>
  <si>
    <t>1.1.3.3.2.6.1</t>
  </si>
  <si>
    <t>География. Экономическая и социальная география мира (в 2 частях)</t>
  </si>
  <si>
    <t>1.1.3.3.2.7.1</t>
  </si>
  <si>
    <t>Максаковский В.П.</t>
  </si>
  <si>
    <t>1.1.3.3.2.8.1</t>
  </si>
  <si>
    <t>Домогацких Е.М., Апексеевский Н.И.</t>
  </si>
  <si>
    <t>1.1.3.3.2.8.2</t>
  </si>
  <si>
    <t>1.1.3.3.2.9.1</t>
  </si>
  <si>
    <t>Холина В.Н. и другие; под редакцией Холиной В.Н.</t>
  </si>
  <si>
    <t>1.1.3.3.2.9.2</t>
  </si>
  <si>
    <t>Холина В.Н.</t>
  </si>
  <si>
    <t>1.1.3.3.3</t>
  </si>
  <si>
    <t>Экономика (учебный предмет)</t>
  </si>
  <si>
    <t>1.1.3.3.3.1.1</t>
  </si>
  <si>
    <t>Экономика</t>
  </si>
  <si>
    <t>Автономов В.С.</t>
  </si>
  <si>
    <t>1.1.3.3.3.2.1</t>
  </si>
  <si>
    <t>Грязнова А.Г., Думная Н.Н., Карамова О.В., Пивоварова М.А., Касьянова А.К., Колодняя Г.В., Юданов А.Ю., Успенский В.А., Муравьева А.В., Тарасенко С.В., Будович Ю.И., Медведева М.Б., Кулакова Т.Ю.; под редакцией Грязновой А.Г., Думной Н.Н.</t>
  </si>
  <si>
    <t>1.1.3.3.3.3.1</t>
  </si>
  <si>
    <t>Киреев А.</t>
  </si>
  <si>
    <t>1.1.3.3.3.4.1</t>
  </si>
  <si>
    <t>Королева Г.Э., Бурмистрова Т.В.</t>
  </si>
  <si>
    <t>1.1.3.3.3.5.1</t>
  </si>
  <si>
    <t>Хасбулатов Р.И.</t>
  </si>
  <si>
    <t>1.1.3.3.3.6.1</t>
  </si>
  <si>
    <t>Экономика. Основы экономической теории</t>
  </si>
  <si>
    <t>Под редакцией Иванова С.И., Линькова А.Я.</t>
  </si>
  <si>
    <t>1.1.3.3.3.7.1</t>
  </si>
  <si>
    <t>1.1.3.3.3.8.1</t>
  </si>
  <si>
    <t>Экономика (в 2 книгах)</t>
  </si>
  <si>
    <t>Липсиц И.В., Савицкая Е.В.</t>
  </si>
  <si>
    <t>1.1.3.3.3.9.1</t>
  </si>
  <si>
    <t>Грязнова А.Г., Будович Ю.И., Буевич А.П., Думная Н.Н., Ефимова О.Н., Карамова О.В., Колодняя Г.В., Королева И.В., Лебедев К.Н., Медведева М.Б., Миронова Н.С., Нуреев Р.М., Пивоварова М.А., Юданов А.Ю.; под редакцией Грязновой А.Г., Думной Н.Н. и Мироновой Н.С.</t>
  </si>
  <si>
    <t>1.1.3.3.3.10.1</t>
  </si>
  <si>
    <t>Общественные науки. Финансовая грамотность. Цифровой мир.</t>
  </si>
  <si>
    <t>Толкачева С.В.</t>
  </si>
  <si>
    <t>1.1.3.3.4</t>
  </si>
  <si>
    <t>Право (учебный предмет)</t>
  </si>
  <si>
    <t>1.1.3.3.4.1.1</t>
  </si>
  <si>
    <t>Право</t>
  </si>
  <si>
    <t>Лосев С.А.</t>
  </si>
  <si>
    <t>1.1.3.3.4.2.1</t>
  </si>
  <si>
    <t>Никитин А.Ф., Никитина Т.И., Акчурин Т.Ф.</t>
  </si>
  <si>
    <t>1.1.3.3.4.5.1</t>
  </si>
  <si>
    <t>Право: основы правовой культуры (в 2 частях)</t>
  </si>
  <si>
    <t>Певцова Е.А.</t>
  </si>
  <si>
    <t>1.1.3.3.4.5.2</t>
  </si>
  <si>
    <t>1.1.3.3.4.6.1</t>
  </si>
  <si>
    <t>Боголюбов Л.Н., Лукашева Е.А., Матвеев А.И. и другие; под редакцией Лазебниковой А.Ю., Лукашевой Е.А., Матвеева А.И.</t>
  </si>
  <si>
    <t>1.1.3.3.4.6.2</t>
  </si>
  <si>
    <t>Боголюбов Л.Н., Абова Т.Е., Матвеев А.И. и другие; под редакцией Лазебниковой А.Ю., Абовой Т.Е., Матвеева А.И.</t>
  </si>
  <si>
    <t>1.1.3.3.5</t>
  </si>
  <si>
    <t>1.1.3.3.5.1.1</t>
  </si>
  <si>
    <t>Боголюбов Л.Н., Лазебникова А.Ю., Матвеев А.И. и другие; под редакцией Боголюбова Л.Н., Лазебниковой А.Ю.</t>
  </si>
  <si>
    <t>1.1.3.3.5.1.2</t>
  </si>
  <si>
    <t>Боголюбов Л.Н., Городецкая Н.И., Лазебникова А.Ю. и другие; под редакцией Боголюбова Л.Н., Лазебниковой А.Ю.</t>
  </si>
  <si>
    <t>1.1.3.3.5.2.1</t>
  </si>
  <si>
    <t>1.1.3.3.5.2.2</t>
  </si>
  <si>
    <t>1.1.3.3.5.3.1</t>
  </si>
  <si>
    <t>Обществознание (в 2 частях)</t>
  </si>
  <si>
    <t>Кудина М.В., Рыбакова М.В., Пушкарева Г.В. и другие; под редакцией Никонова В.А.</t>
  </si>
  <si>
    <t>1.1.3.3.5.5.1</t>
  </si>
  <si>
    <t>Гринберг Р.С, Королева Г.Э., Соболева О.Б., Цыплакова О.Г.; под общей редакцией Тишкова В.А.</t>
  </si>
  <si>
    <t>1.1.3.3.5.5.2</t>
  </si>
  <si>
    <t>Гаман-Голутвина О.В., Ковлер А.И., Пономарева Е.Г. и другие; под общей редакцией Тишкова В.А.</t>
  </si>
  <si>
    <t>1.1.3.3.5.6.1</t>
  </si>
  <si>
    <t>1.1.3.3.5.6.2</t>
  </si>
  <si>
    <t>Кравченко А.И., Акчурин Т.Ф., Агафонов С.В.</t>
  </si>
  <si>
    <t>1.1.3.3.5.7.1</t>
  </si>
  <si>
    <t>Алешина А.В., Булгаков А.Л., Кузнецова М.А.</t>
  </si>
  <si>
    <t>1.1.3.3.5.7.2</t>
  </si>
  <si>
    <t>1.1.3.3.6</t>
  </si>
  <si>
    <t>Россия в мире (учебный предмет)</t>
  </si>
  <si>
    <t>1.1.3.3.6.1.1</t>
  </si>
  <si>
    <t>Россия в мире. С древнейших времен до начала XX века</t>
  </si>
  <si>
    <t>Волобуев О.В., Абрамов А.В., Карпачев С.П. и другие</t>
  </si>
  <si>
    <t>1.1.3.3.6.2.1</t>
  </si>
  <si>
    <t>Россия в мире (в 2 частях)</t>
  </si>
  <si>
    <t>Данилов А.А., Косулина Л.Г., Брандт М.Ю., Короткова М.В., Горинов М.М.; под редакцией Торкунова А.В.</t>
  </si>
  <si>
    <t>1.1.3.4.</t>
  </si>
  <si>
    <t>1.1.3.4.1</t>
  </si>
  <si>
    <t>1.1.3.4.1.1.1</t>
  </si>
  <si>
    <t>Математика: алгебра и начала математического анализа, геометрия. Алгебра и начала математического анализа</t>
  </si>
  <si>
    <t>Алимов Ш.А., Колягин Ю.М., Ткачева М.В. и другие</t>
  </si>
  <si>
    <t>1.1.3.4.1.2.1</t>
  </si>
  <si>
    <t>Математика: алгебра и начала математического анализа, геометрия. Геометрия</t>
  </si>
  <si>
    <t>1.1.3.4.1.3.1</t>
  </si>
  <si>
    <t>Бутузов В.Ф., Прасолов В.В. под редакцией Садовничего В.А.</t>
  </si>
  <si>
    <t>1.1.3.4.1.4.1</t>
  </si>
  <si>
    <t>Математика: алгебра и начала математического анализа, геометрия</t>
  </si>
  <si>
    <t>Вернер А.Л., Карп А.П.</t>
  </si>
  <si>
    <t>1.1.3.4.1.4.2</t>
  </si>
  <si>
    <t>1.1.3.4.1.5.1</t>
  </si>
  <si>
    <t>Гусев В.А., Рубин А.Г.</t>
  </si>
  <si>
    <t>1.1.3.4.1.5.2</t>
  </si>
  <si>
    <t>1.1.3.4.1.6.1</t>
  </si>
  <si>
    <t>1.1.3.4.1.6.2</t>
  </si>
  <si>
    <t>1.1.3.4.1.7.1</t>
  </si>
  <si>
    <t>1.1.3.4.1.7.2</t>
  </si>
  <si>
    <t>1.1.3.4.1.8.1</t>
  </si>
  <si>
    <t>Математика: алгебра и начала математического анализа, геометрия. Алгебра и начала математического анализа (в 2 частях)</t>
  </si>
  <si>
    <t>Часть 1: Мордкович А.Г., Семенов П.В.; Часть 2: Мордкович А.Г. и другие; под редакцией Мордковича А.Г.</t>
  </si>
  <si>
    <t>1.1.3.4.1.9.1</t>
  </si>
  <si>
    <t>1.1.3.4.1.9.2</t>
  </si>
  <si>
    <t>1.1.3.4.1.10.1</t>
  </si>
  <si>
    <t>1.1.3.4.1.10.2</t>
  </si>
  <si>
    <t>1.1.3.4.1.11.1</t>
  </si>
  <si>
    <t>1.1.3.4.1.11.2</t>
  </si>
  <si>
    <t>1.1.3.4.1.12.1</t>
  </si>
  <si>
    <t>1.1.3.4.1.13.1</t>
  </si>
  <si>
    <t>1.1.3.4.1.13.2</t>
  </si>
  <si>
    <t>1.1.3.4.1.14.1</t>
  </si>
  <si>
    <t>Смирнова И.М.</t>
  </si>
  <si>
    <t>1.1.3.4.1.15.1</t>
  </si>
  <si>
    <t>1.1.3.4.1.15.2</t>
  </si>
  <si>
    <t>1.1.3.4.1.16.1</t>
  </si>
  <si>
    <t>1.1.3.4.1.17.1</t>
  </si>
  <si>
    <t>Математика. Алгебра и начала математического анализа</t>
  </si>
  <si>
    <t>Мерзляк А.Г., Номировский Д.А., Полонский В.Б., Якир М.С.; под редакцией Подольского В.Е.</t>
  </si>
  <si>
    <t>1.1.3.4.1.17.2</t>
  </si>
  <si>
    <t>1.1.3.4.1.18.1</t>
  </si>
  <si>
    <t>Математика. Геометрия</t>
  </si>
  <si>
    <t>1.1.3.4.1.18.2</t>
  </si>
  <si>
    <t>1.1.3.4.1.19.1</t>
  </si>
  <si>
    <t>Александров А.Д., Вернер А.Л., Рыжик В.И.</t>
  </si>
  <si>
    <t>1.1.3.4.1.19.2</t>
  </si>
  <si>
    <t>1.1.3.4.1.20.1</t>
  </si>
  <si>
    <t>1.1.3.4.1.20.2</t>
  </si>
  <si>
    <t>1.1.3.4.1.21.1</t>
  </si>
  <si>
    <t>Математика: Геометрия.</t>
  </si>
  <si>
    <t>Потоскуев Е.В., Звавич Л.И.</t>
  </si>
  <si>
    <t>1.1.3.4.1.21.2</t>
  </si>
  <si>
    <t>1.1.3.4.1.22.1</t>
  </si>
  <si>
    <t>Пратусевич М.Л., Столбов К.М., Головин А.Н.</t>
  </si>
  <si>
    <t>1.1.3.4.1.22.2</t>
  </si>
  <si>
    <t>1.1.3.4.1.23.1</t>
  </si>
  <si>
    <t>Мерзляк А.Г., Номировский Д.А., Поляков В.М.; под редакцией Подольского В.Е.</t>
  </si>
  <si>
    <t>1.1.3.4.1.23.2</t>
  </si>
  <si>
    <t>1.1.3.4.1.24.1</t>
  </si>
  <si>
    <t>1.1.3.4.1.24.2</t>
  </si>
  <si>
    <t>1.1.3.4.1.25.1</t>
  </si>
  <si>
    <t>1.1.3.4.1.25.2</t>
  </si>
  <si>
    <t>1.1.3.4.1.26.1</t>
  </si>
  <si>
    <t>Виленкин Н.Я., Ивашев-Мусатов О.С., Шварцбурд С.И.</t>
  </si>
  <si>
    <t>1.1.3.4.1.26.2</t>
  </si>
  <si>
    <t>1.1.3.4.1.27.1</t>
  </si>
  <si>
    <t>Мордкович А.Г., Смирнова И.М.</t>
  </si>
  <si>
    <t>1.1.3.4.1.27.2</t>
  </si>
  <si>
    <t>Мордкович А.Г., Смирнова И.М., Семенов П.В.</t>
  </si>
  <si>
    <t>1.1.3.4.2</t>
  </si>
  <si>
    <t>1.1.3.4.2.1.1</t>
  </si>
  <si>
    <t>1.1.3.4.2.1.2</t>
  </si>
  <si>
    <t>1.1.3.4.2.2.1</t>
  </si>
  <si>
    <t>1.1.3.4.2.2.2</t>
  </si>
  <si>
    <t>Гейн А.Г., Гейн А.А.</t>
  </si>
  <si>
    <t>1.1.3.4.2.3.1</t>
  </si>
  <si>
    <t>Гейн А.Г., Ливчак А.Б., Сенокосов А.И. и другие</t>
  </si>
  <si>
    <t>1.1.3.4.2.3.2</t>
  </si>
  <si>
    <t>Гейн А.Г., Сенокосов А.И.</t>
  </si>
  <si>
    <t>1.1.3.4.2.4.1</t>
  </si>
  <si>
    <t>Под редакцией Макаровой Н.В.</t>
  </si>
  <si>
    <t>1.1.3.4.2.5.1</t>
  </si>
  <si>
    <t>1.1.3.4.2.5.2</t>
  </si>
  <si>
    <t>1.1.3.4.2.6.1</t>
  </si>
  <si>
    <t>Семакин И.Г., Хеннер Е.К., Шеина Т.Ю.</t>
  </si>
  <si>
    <t>1.1.3.4.2.6.2</t>
  </si>
  <si>
    <t>1.1.3.4.2.7.1</t>
  </si>
  <si>
    <t>Угринович Н.Д.</t>
  </si>
  <si>
    <t>1.1.3.4.2.7.2</t>
  </si>
  <si>
    <t>1.1.3.4.2.8.1</t>
  </si>
  <si>
    <t>Калинин И.А., Самылкина Н.Н.</t>
  </si>
  <si>
    <t>1.1.3.4.2.8.2</t>
  </si>
  <si>
    <t>1.1.3.4.2.9.1</t>
  </si>
  <si>
    <t>Семакин И.Г., Шеина Т.Ю., Шестакова Л.В.</t>
  </si>
  <si>
    <t>1.1.3.4.2.9.2</t>
  </si>
  <si>
    <t>Семакин И.Г., Хеннер Е.К., Шестакова Л.В.</t>
  </si>
  <si>
    <t>1.1.3.4.2.10.1</t>
  </si>
  <si>
    <t>Фиошин М.Е., Рессин А.А., Юнусов С.М.</t>
  </si>
  <si>
    <t>1.1.3.4.2.10.2</t>
  </si>
  <si>
    <t>1.1.3.4.2.11.1</t>
  </si>
  <si>
    <t>Алешина А.В., Крикунов А.С., Пересветов С.Б. и другие</t>
  </si>
  <si>
    <t>1.1.3.4.2.11.2</t>
  </si>
  <si>
    <t>Алешина А.В., Булгаков А.Л., Крикунов А.С., Кузнецова М.А.</t>
  </si>
  <si>
    <t>1.1.3.4.2.12.1</t>
  </si>
  <si>
    <t>Информационная безопасность. Правовые основы информационной безопасности</t>
  </si>
  <si>
    <t>Цветкова М.С.; под редакцией Цветковой М.С.</t>
  </si>
  <si>
    <t>1.1.3.5</t>
  </si>
  <si>
    <t>Естественные науки (предметная область)</t>
  </si>
  <si>
    <t>1.1.3.5.1</t>
  </si>
  <si>
    <t>1.1.3.5.1.1.1</t>
  </si>
  <si>
    <t>1.1.3.5.1.1.2</t>
  </si>
  <si>
    <t>1.1.3.5.1.2.1</t>
  </si>
  <si>
    <t>Генденштейн Л.Э., Булатова А.А., Корнильев И.Н., Кошкина А.В.</t>
  </si>
  <si>
    <t>1.1.3.5.1.2.2</t>
  </si>
  <si>
    <t>1.1.3.5.1.3.1</t>
  </si>
  <si>
    <t>1.1.3.5.1.3.2</t>
  </si>
  <si>
    <t>Генденштейн Л.Э., Булатова А.А, Корнильев И.Н., Кошкина А.В.; под редакцией Орлова В.А.</t>
  </si>
  <si>
    <t>1.1.3.5.1.4.1</t>
  </si>
  <si>
    <t>Физика (в 3 частях)</t>
  </si>
  <si>
    <t>Часть 1: Генденштейн Л.Э., Дик Ю.И; под редакцией Орлова В.А.; Часть 2: Генденштейн Л.Э., Дик Ю.И., под редакцией Орлова В.А.; Часть 3: Генденштейн Л.Э., Кошкина А.В., Левиев Г.М.</t>
  </si>
  <si>
    <t>1.1.3.5.1.4.2</t>
  </si>
  <si>
    <t>Часть 1: Генденштейн Л.Э., Дик Ю.И.; под редакцией Орлова В.А.; Часть 2: Генденштейн Л.Э., Кошкина А.В., Левиев Г.И.</t>
  </si>
  <si>
    <t>1.1.3.5.1.5.1</t>
  </si>
  <si>
    <t>Грачев А.В., Погожев В.А., Салецкий А.М., Боков П.Ю.</t>
  </si>
  <si>
    <t>1.1.3.5.1.5.2</t>
  </si>
  <si>
    <t>1.1.3.5.1.6.1</t>
  </si>
  <si>
    <t>Касьянов В.А.</t>
  </si>
  <si>
    <t>1.1.3.5.1.6.2</t>
  </si>
  <si>
    <t>1.1.3.5.1.7.1</t>
  </si>
  <si>
    <t>Мякишев Г.Я., Буховцев Б.Б., Сотский Н.Н. под редакцией Парфентьевой Н.А.</t>
  </si>
  <si>
    <t>1.1.3.5.1.7.2</t>
  </si>
  <si>
    <t>Мякишев Г.Л., Буховцев Б.Б., Чаругин В.М. под редакцией Парфентьевой Н.А.</t>
  </si>
  <si>
    <t>1.1.3.5.1.8.1</t>
  </si>
  <si>
    <t>Мякишев Г.Я., Петрова М.А., Степанов С.В. и другие</t>
  </si>
  <si>
    <t>1.1.3.5.1.8.2</t>
  </si>
  <si>
    <t>Мякишев Г.Я., Петрова М.А., Угольников О.С. и другие</t>
  </si>
  <si>
    <t>1.1.3.5.1.9.1</t>
  </si>
  <si>
    <t>Пурышева Н.С., Важеевская Н.Е., Исаев Д.А.; под редакцией Пурышевой Н.С.</t>
  </si>
  <si>
    <t>1.1.3.5.1.9.2</t>
  </si>
  <si>
    <t>Пурышева Н.С., Важеевская Н.Е., Исаев Д.А., Чаругин В.М.</t>
  </si>
  <si>
    <t>1.1.3.5.1.10.1</t>
  </si>
  <si>
    <t>Кабардин О.Ф., Орлов В.А., Эвенчик Э.Е. и другие; под редакцией Пинского А.А., Кабардина О.Ф.</t>
  </si>
  <si>
    <t>1.1.3.5.1.10.2</t>
  </si>
  <si>
    <t>Кабардин О.Ф., Глазунов А.Т., Орлов В.А. и другие; под редакцией Пинского А.А., Кабардина О.Ф.</t>
  </si>
  <si>
    <t>1.1.3.5.1.11.1</t>
  </si>
  <si>
    <t>1.1.3.5.1.11.2</t>
  </si>
  <si>
    <t>1.1.3.5.1.12.1</t>
  </si>
  <si>
    <t>Физика. Механика</t>
  </si>
  <si>
    <t>Мякишев Г.Я., Синяков А.З.</t>
  </si>
  <si>
    <t>1.1.3.5.1.12.2</t>
  </si>
  <si>
    <t>Физика. Молекулярная физика. Термодинамика</t>
  </si>
  <si>
    <t>1.1.3.5.1.12.3</t>
  </si>
  <si>
    <t>Физика. Электродинамика.</t>
  </si>
  <si>
    <t>1.1.3.5.1.12.4</t>
  </si>
  <si>
    <t>Физика. Колебания и волны</t>
  </si>
  <si>
    <t>1.1.3.5.1.12.5</t>
  </si>
  <si>
    <t>Физика. Оптика. Квантовая физика</t>
  </si>
  <si>
    <t>1.1.3.5.1.13.1</t>
  </si>
  <si>
    <t>1.1.3.5.1.13.2</t>
  </si>
  <si>
    <t>1.1.3.5.2</t>
  </si>
  <si>
    <t>Астрономия (учебный предмет)</t>
  </si>
  <si>
    <t>1.1.3.5.2.1.1</t>
  </si>
  <si>
    <t>Астрономия</t>
  </si>
  <si>
    <t>Воронцов-Вельяминов Б.А., Страут Е.К.</t>
  </si>
  <si>
    <t>1.1.3.5.2.2.1</t>
  </si>
  <si>
    <t>Левитан Е.П.</t>
  </si>
  <si>
    <t>1.1.3.5.2.3.1</t>
  </si>
  <si>
    <t>Чаругин В.М.</t>
  </si>
  <si>
    <t>1.1.3.5.2.4.1</t>
  </si>
  <si>
    <t>Засов А.В., Сурдин В.Г.</t>
  </si>
  <si>
    <t>1.1.3.5.3</t>
  </si>
  <si>
    <t>1.1.3.5.3.1.1</t>
  </si>
  <si>
    <t>1.1.3.5.3.1.2</t>
  </si>
  <si>
    <t>1.1.3.5.3.2.1</t>
  </si>
  <si>
    <t>Еремин В.В., Кузьменко Н.Е., Теренин В.И., Дроздов А.А., Лунин В.В.; под редакцией Лунина В.В.</t>
  </si>
  <si>
    <t>1.1.3.5.3.2.2</t>
  </si>
  <si>
    <t>Еремин В.В., Кузьменко Н.Е., Дроздов А.А., Лунин В.В.; под редакцией Лунина В.В.</t>
  </si>
  <si>
    <t>1.1.3.5.3.3.1</t>
  </si>
  <si>
    <t>1.1.3.5.3.4.1</t>
  </si>
  <si>
    <t>Нифантьев Э.Е., Оржековский П.А.</t>
  </si>
  <si>
    <t>1.1.3.5.3.4.2</t>
  </si>
  <si>
    <t>Минченков Е.Е., Журин А.А., Оржековский П.А.</t>
  </si>
  <si>
    <t>1.1.3.5.3.5.1</t>
  </si>
  <si>
    <t>1.1.3.5.3.5.2</t>
  </si>
  <si>
    <t>1.1.3.5.3.6.1</t>
  </si>
  <si>
    <t>Габриелян О.С.</t>
  </si>
  <si>
    <t>1.1.3.5.3.6.2</t>
  </si>
  <si>
    <t>1.1.3.5.3.7.1</t>
  </si>
  <si>
    <t>1.1.3.5.3.7.2</t>
  </si>
  <si>
    <t>1.1.3.5.3.8.1</t>
  </si>
  <si>
    <t>Пузаков С.А., Машнина Н.В., Попков В.А.</t>
  </si>
  <si>
    <t>1.1.3.5.3.8.2</t>
  </si>
  <si>
    <t>1.1.3.5.3.9.1</t>
  </si>
  <si>
    <t>Кузнецова Н.Е., Гара Н.Н., Левкин А.Н.; под редакцией профессора Карцовой А.А.</t>
  </si>
  <si>
    <t>1.1.3.5.3.9.2</t>
  </si>
  <si>
    <t>Кузнецова Н.Е., Левкин А.Н., Шаталов М.А.</t>
  </si>
  <si>
    <t>1.1.3.5.3.10.1</t>
  </si>
  <si>
    <t>1.1.3.5.3.10.2</t>
  </si>
  <si>
    <t>Габриелян О.С., Остроумов И.Г., Сладков С.А., Левкин А.Н.</t>
  </si>
  <si>
    <t>1.1.3.5.4</t>
  </si>
  <si>
    <t>1.1.3.5.4.1.1</t>
  </si>
  <si>
    <t>Агафонова И.Б., Сивоглазов В.И.</t>
  </si>
  <si>
    <t>1.1.3.5.4.1.2</t>
  </si>
  <si>
    <t>1.1.3.5.4.2.1</t>
  </si>
  <si>
    <t>Беляев Д.К., Дымшиц Г.М., Кузнецова Л.Н. и другие; под редакцией Беляева Д.К., Дымшица Г.М.</t>
  </si>
  <si>
    <t>1.1.3.5.4.2.2</t>
  </si>
  <si>
    <t>Беляев Д.К., Бородин П.М., Дымшиц Г.М. и другие; под редакцией Беляева Д.К., Дымшица Г.М.</t>
  </si>
  <si>
    <t>1.1.3.5.4.3.1</t>
  </si>
  <si>
    <t>Вахрушев А.А., Бурский О.В., Раутиан А.С., Родионова Е.И., Розанов М.Н.</t>
  </si>
  <si>
    <t>1.1.3.5.4.4.1</t>
  </si>
  <si>
    <t>Каменский А.А., Касперская Е.К., Сивоглазов В.И.</t>
  </si>
  <si>
    <t>1.1.3.5.4.4.2</t>
  </si>
  <si>
    <t>1.1.3.5.4.5.1</t>
  </si>
  <si>
    <t>Пасечник В.В., Каменский А.А., Рубцов А.М. и другие; под редакцией Пасечника В.В.</t>
  </si>
  <si>
    <t>1.1.3.5.4.5.2</t>
  </si>
  <si>
    <t>1.1.3.5.4.6.1</t>
  </si>
  <si>
    <t>Биология. Общая биология</t>
  </si>
  <si>
    <t>Сивоглазов В.И., Агафонова И.Б., Захарова Е.Т.</t>
  </si>
  <si>
    <t>1.1.3.5.4.6.2</t>
  </si>
  <si>
    <t>1.1.3.5.4.7.1</t>
  </si>
  <si>
    <t>Пономарева И.Н., Корнилова О.А., Лощилина Т.Е.; под редакцией Пономаревой И.Н.</t>
  </si>
  <si>
    <t>1.1.3.5.4.7.2</t>
  </si>
  <si>
    <t>Пономарева И.Н., Корнилова О.А., Лощилина Т.Е. и другие; под редакцией Пономаревой И.Н.</t>
  </si>
  <si>
    <t>1.1.3.5.4.8.1</t>
  </si>
  <si>
    <t>Вахрушев А.А., Корженевская М.А., Пуговкин А.П., Пуговкина Н.А., Скворцов П.М.</t>
  </si>
  <si>
    <t>1.1.3.5.4.8.2</t>
  </si>
  <si>
    <t>Вахрушев А.А., Еськов К.Ю., Пуговкин А.П., Пуговкина Н.А., Родионова Е.И., Сальникова Е.И.</t>
  </si>
  <si>
    <t>1.1.3.5.4.9.1</t>
  </si>
  <si>
    <t>Высоцкая Л.В., Дымшиц Г.М., Рувинский А.О. и другие; под редакцией Шумного В.К., Дымшица Г.М.</t>
  </si>
  <si>
    <t>1.1.3.5.4.9.2</t>
  </si>
  <si>
    <t>Бородин П.М., Дымшиц Г.М., Саблина О.В.; под редакцией Шумного В.К., Дымшица Г.М.</t>
  </si>
  <si>
    <t>1.1.3.5.4.10.1</t>
  </si>
  <si>
    <t>1.1.3.5.4.10.2</t>
  </si>
  <si>
    <t>1.1.3.5.4.11.1</t>
  </si>
  <si>
    <t>Биология. Биологические системы и процессы</t>
  </si>
  <si>
    <t>Теремов А.В., Петросова Р.А.</t>
  </si>
  <si>
    <t>1.1.3.5.4.11.2</t>
  </si>
  <si>
    <t>1.1.3.5.4.12.1</t>
  </si>
  <si>
    <t>Биология. Общая биология.</t>
  </si>
  <si>
    <t>Захаров В.Б., Мамонтов С.Г., Сонин Н.И., Захарова Е.Т.; под редакцией Захарова В.Б.</t>
  </si>
  <si>
    <t>1.1.3.5.4.12.2</t>
  </si>
  <si>
    <t>1.1.3.5.4.13.1</t>
  </si>
  <si>
    <t>Андреева Н.Д.</t>
  </si>
  <si>
    <t>1.1.3.5.4.14.1</t>
  </si>
  <si>
    <t>Захаров В.Б., Романова Н.И., Захарова Е.Т.; под редакцией Криксунова Е.А.</t>
  </si>
  <si>
    <t>1.1.3.5.4.15.1</t>
  </si>
  <si>
    <t>1.1.3.5.4.15.2</t>
  </si>
  <si>
    <t>1.1.3.5.5</t>
  </si>
  <si>
    <t>1.1.3.5.5.1.1</t>
  </si>
  <si>
    <t>Естествознание</t>
  </si>
  <si>
    <t>Алексашина И.Ю., Галактионов К.В., Дмитриев И.С. и другие; под редакцией Алексашиной И.Ю.</t>
  </si>
  <si>
    <t>1.1.3.5.5.1.2</t>
  </si>
  <si>
    <t>Алексашина И.Ю., Галактионов К.В., Ляпцев А.В., Шаталов М.А. и другие; под редакцией Алексашиной И.Ю.</t>
  </si>
  <si>
    <t>1.1.3.5.5.2.1</t>
  </si>
  <si>
    <t>Габриелян О.С., Остроумов И.Г., Пурышева Н.С. и другие</t>
  </si>
  <si>
    <t>1.1.3.5.5.2.2</t>
  </si>
  <si>
    <t>1.1.3.5.5.3.1</t>
  </si>
  <si>
    <t>Титов С.А., Агафонова И.Б., Сивоглазов В.И.</t>
  </si>
  <si>
    <t>1.1.3.5.5.3.2</t>
  </si>
  <si>
    <t>1.1.3.6.</t>
  </si>
  <si>
    <t>Физическая культура, экология и основы безопасности жизнедеятельности (предметная область)</t>
  </si>
  <si>
    <t>1.1.3.6.1</t>
  </si>
  <si>
    <t>1.1.3.6.1.1.1</t>
  </si>
  <si>
    <t>Андрюхина Т.В., Третьякова Н.В.; под редакцией Виленского М.Л.</t>
  </si>
  <si>
    <t>1.1.3.6.1.2.1</t>
  </si>
  <si>
    <t>1.1.3.6.1.3.1</t>
  </si>
  <si>
    <t>1.1.3.6.1.4.1</t>
  </si>
  <si>
    <t>Матвеев А.П., Палехова Е.С.</t>
  </si>
  <si>
    <t>1.1.3.6.1.5.1</t>
  </si>
  <si>
    <t>1.1.3.6.1.6.1</t>
  </si>
  <si>
    <t>1.1.3.6.2</t>
  </si>
  <si>
    <t>Экология (учебный предмет)</t>
  </si>
  <si>
    <t>1.1.3.6.2.1.1</t>
  </si>
  <si>
    <t>Экология</t>
  </si>
  <si>
    <t>Аргунова М.В., Моргун Д.В., Плюснина Т.А.</t>
  </si>
  <si>
    <t>1.1.3.6.2.2.1</t>
  </si>
  <si>
    <t>Мамедов Н.М., Суравегина И.Т.</t>
  </si>
  <si>
    <t>1.1.3.6.2.2.2</t>
  </si>
  <si>
    <t>1.1.3.6.2.3.1</t>
  </si>
  <si>
    <t>Миркин Б.М., Наумова Л.Г., Суматохин С.В.</t>
  </si>
  <si>
    <t>1.1.3.6.2.4.1</t>
  </si>
  <si>
    <t>Чернова Н.М., Галушин В.М., Жигарев И.А., Константинов В.М.; под редакцией Жигарева И.А.</t>
  </si>
  <si>
    <t>1.1.3.6.2.5.1</t>
  </si>
  <si>
    <t>Экология. Индивидуальный проект. Актуальная экология</t>
  </si>
  <si>
    <t>Половкова М.В., Носов А.В., Половкова Т.В., Майсак М.В.</t>
  </si>
  <si>
    <t>1.1.3.6.3</t>
  </si>
  <si>
    <t>1.1.3.6.3.1.1</t>
  </si>
  <si>
    <t>Ким С.В., Горский В.А.</t>
  </si>
  <si>
    <t>1.1.3.6.3.2.1</t>
  </si>
  <si>
    <t>Аюбов Э.Н., Прищепов Д.З., Муркова М.В., Тараканов А.Ю.</t>
  </si>
  <si>
    <t>1.1.3.6.3.2.2</t>
  </si>
  <si>
    <t>1.2. Учебники, используемые для реализации обязательной части основной образовательной программы на языках народов Российской Федерации</t>
  </si>
  <si>
    <t>1.2.1.</t>
  </si>
  <si>
    <t>1.2.1.1.</t>
  </si>
  <si>
    <t>Родной язык и литературное чтение на родном языке (предметная область)</t>
  </si>
  <si>
    <t>1.2.1.1.1.</t>
  </si>
  <si>
    <t>Родной язык (учебный предмет)</t>
  </si>
  <si>
    <t>1.2.1.1.1.22.1</t>
  </si>
  <si>
    <t>Русский родной язык</t>
  </si>
  <si>
    <t>Александрова О.М., Вербицкая Л.А., Богданов С.И., Казакова Е.И, Кузнецова М.И., Петленко Л.В., Романова В.Ю.</t>
  </si>
  <si>
    <t>1.2.1.1.1.22.2</t>
  </si>
  <si>
    <t>Александрова О.М., Вербицкая Л.А., Богданов С.И., Казакова Е.И., Кузнецова М.И., Петленко Л.В., Романова В.Ю., Рябинина Л.А., Соколова О.В.</t>
  </si>
  <si>
    <t>1.2.1.1.1.22.3</t>
  </si>
  <si>
    <t>Александрова О.М., Вербицкая Д.А., Богданов С.И., Казакова Е.И., Кузнецова М.И., Петленко Л.В., Романова В.Ю., Рябинина Л.А., Соколова О.В.</t>
  </si>
  <si>
    <t>1.2.1.1.1.22.4</t>
  </si>
  <si>
    <t>1.2.1.1.1.25.1</t>
  </si>
  <si>
    <t>Кибирева Л.В., Мелихова Г.И., Склярова В.Л.</t>
  </si>
  <si>
    <t>1.2.1.1.1.25.2</t>
  </si>
  <si>
    <t>1.2.1.1.1.25.3</t>
  </si>
  <si>
    <t>1.2.1.1.1.25.4</t>
  </si>
  <si>
    <t>1.2.1.1.2.</t>
  </si>
  <si>
    <t>Литературное чтение на родном языке (учебный предмет)</t>
  </si>
  <si>
    <t>1.2.1.1.2.9.1</t>
  </si>
  <si>
    <t>Литературное чтение на родном (русском) языке</t>
  </si>
  <si>
    <t>Кутейникова Н.Е., Синева О.В.; под редакцией Богданова С.И.</t>
  </si>
  <si>
    <t>1.2.1.1.2.9.2</t>
  </si>
  <si>
    <t>Литературное чтение на родном (русском) языке (в 2 частях)</t>
  </si>
  <si>
    <t>1.2.1.1.2.9.3</t>
  </si>
  <si>
    <t>Кутейникова Н.Е., Синева О.В., Дудова Л.В.; под редакцией Богданова С.И.</t>
  </si>
  <si>
    <t>1.2.1.1.2.9.4</t>
  </si>
  <si>
    <t>1.2.2.</t>
  </si>
  <si>
    <t>1.2.2.1.</t>
  </si>
  <si>
    <t>Родной язык и родная литература (предметная область)</t>
  </si>
  <si>
    <t>1.2.2.1.1.</t>
  </si>
  <si>
    <t>1.2.2.1.1.12.1</t>
  </si>
  <si>
    <t>Александрова О.М., Загоровская О.В., Богданов С.И., Вербицкая Л.А., Гостева Ю.Н., Добротина И.Н., Нарушевич А.Г., Казакова Е.И., Васильевых И.П.</t>
  </si>
  <si>
    <t>1.2.2.1.1.12.2</t>
  </si>
  <si>
    <t>1.2.2.1.1.12.3</t>
  </si>
  <si>
    <t>1.2.2.1.1.12.4</t>
  </si>
  <si>
    <t>1.2.2.1.1.12.5</t>
  </si>
  <si>
    <t>1.2.2.1.1.13.1</t>
  </si>
  <si>
    <t>Воителева Т.М., Марченко О.Н., Смирнова Л.Г., Текучева И.В.</t>
  </si>
  <si>
    <t>1.2.2.1.1.13.2</t>
  </si>
  <si>
    <t>Воителева Т.М., Марченко О.Н., Смирнова Л.Г., Шамшин И.В.</t>
  </si>
  <si>
    <t>1.2.2.1.1.13.3</t>
  </si>
  <si>
    <t>1.2.2.1.1.13.4</t>
  </si>
  <si>
    <t>1.2.2.1.1.13.5</t>
  </si>
  <si>
    <t>2. Перечень учебников, допущенных к использованию при реализации части основной образовательной программы, формируемой участниками образовательных отношений, в том числе учебников, обеспечивающих учет региональных и этнокультурных особенностей субъектов Российской Федерации, реализацию прав граждан на получение образования на родном языке из числа языков народов Российской Федерации, изучение родного языка из числа языков народов Российской Федерации и литературы народов России на родном языке</t>
  </si>
  <si>
    <t>2.1. Учебники, используемые для реализации части основной образовательной программы, формируемой участниками образовательных отношений</t>
  </si>
  <si>
    <t>2.1.1. Начальное общее образование</t>
  </si>
  <si>
    <t>2.1.1.1.</t>
  </si>
  <si>
    <t>2.1.1.2</t>
  </si>
  <si>
    <t>2.1.1.2.1</t>
  </si>
  <si>
    <t>2.1.1.2.1.1.1</t>
  </si>
  <si>
    <t>Информатика и ИКТ (в 2 частях)</t>
  </si>
  <si>
    <t>Бененсон Е.П., Паутова А.Г.</t>
  </si>
  <si>
    <t>2.1.1.2.1.1.2</t>
  </si>
  <si>
    <t>2.1.1.2.1.1.3</t>
  </si>
  <si>
    <t>2.1.1.2.1.2.1</t>
  </si>
  <si>
    <t>Горячев А.В., Волкова Т.О.</t>
  </si>
  <si>
    <t>2.1.1.2.1.2.2</t>
  </si>
  <si>
    <t>Горячев А.В., Суворова Н.И.</t>
  </si>
  <si>
    <t>2.1.1.2.1.2.3</t>
  </si>
  <si>
    <t>2.1.1.2.1.3.1</t>
  </si>
  <si>
    <t>Матвеева Н.В., Челак Е.Н., Конопатова Н.К., Панкратова Л.П., Нурова Н.А.</t>
  </si>
  <si>
    <t>2.1.1.2.1.3.2</t>
  </si>
  <si>
    <t>2.1.1.2.1.3.3</t>
  </si>
  <si>
    <t>2.1.1.2.1.4.1</t>
  </si>
  <si>
    <t>Могилев А.В., Могилева В.Н., Цветкова М.С.</t>
  </si>
  <si>
    <t>2.1.1.2.1.4.2</t>
  </si>
  <si>
    <t>2.1.1.2.1.5.1</t>
  </si>
  <si>
    <t>Нателаури Н.К., Маранин С.С.</t>
  </si>
  <si>
    <t>2.1.1.2.1.5.2</t>
  </si>
  <si>
    <t>2.1.1.2.1.5.3</t>
  </si>
  <si>
    <t>2.1.1.2.1.6.1</t>
  </si>
  <si>
    <t>Павлов Д.И., Полежаева О.А., Коробкова Л.Н. и другие; под редакцией Горячева А.В.</t>
  </si>
  <si>
    <t>2.1.1.2.1.6.2</t>
  </si>
  <si>
    <t>2.1.1.2.1.6.3</t>
  </si>
  <si>
    <t>2.1.1.2.1.7.1</t>
  </si>
  <si>
    <t>Плаксин М.А., Иванова Н.Г., Русакова О.Л.</t>
  </si>
  <si>
    <t>2.1.1.2.1.7.2</t>
  </si>
  <si>
    <t>2.1.1.2.1.8.1</t>
  </si>
  <si>
    <t>Рудченко Т.А., Семенов А.Л.; под редакцией Семенова А.Л.</t>
  </si>
  <si>
    <t>2.1.1.2.1.8.2</t>
  </si>
  <si>
    <t>2.1.1.2.1.8.3</t>
  </si>
  <si>
    <t>2.1.1.2.1.8.4</t>
  </si>
  <si>
    <t>2.1.1.2.1.9.1</t>
  </si>
  <si>
    <t>2.1.1.3</t>
  </si>
  <si>
    <t>2.1.1.3.1</t>
  </si>
  <si>
    <t>2.1.1.3.1.1.1</t>
  </si>
  <si>
    <t>Шахматы в школе</t>
  </si>
  <si>
    <t>Уманская Э.Э., Волкова Е.И., Прудникова Е.А.</t>
  </si>
  <si>
    <t>2.1.1.3.1.1.2</t>
  </si>
  <si>
    <t>2.1.1.3.1.1.3</t>
  </si>
  <si>
    <t>2.1.1.3.1.1.4</t>
  </si>
  <si>
    <t>2.1.2.</t>
  </si>
  <si>
    <t>2.1.2.1</t>
  </si>
  <si>
    <t>2.1.2.1.1</t>
  </si>
  <si>
    <t>Регионоведение (учебный предмет)</t>
  </si>
  <si>
    <t>2.1.2.1.1.1.1</t>
  </si>
  <si>
    <t>Санкт-Петербург - город-музей. Часть 1 (в 2 книгах)</t>
  </si>
  <si>
    <t>Ермолаева Л.К., Лебедева И.М., Шейко Н.Г.</t>
  </si>
  <si>
    <t>2.1.2.1.1.1.2</t>
  </si>
  <si>
    <t>Санкт-Петербург - город-музей. Часть 2 (в 2 книгах)</t>
  </si>
  <si>
    <t>Ермолаева Н.К., Абакумова Н.Е., Демидова А.Р., Казакова Н.В., Левашко М.А., Маврина О.Ю.</t>
  </si>
  <si>
    <t>2.1.2.1.1.1.3</t>
  </si>
  <si>
    <t>История и культура Санкт-Петербурга. Часть 1. (С древнейших времен до конца XVIII века)</t>
  </si>
  <si>
    <t>Ермолаева Л.К., Захваткина И.З., Лебедева И.М., Шейко Н.Г., Кораблина Ю.А.</t>
  </si>
  <si>
    <t>2.1.2.1.1.1.4</t>
  </si>
  <si>
    <t>История и культура Санкт-Петербурга. Часть 2. (XIX век - начало XX века)</t>
  </si>
  <si>
    <t>Ермолаева Л.К., Захарова Н.Г., Казакова Н.В., Калмыкова Е.В., Лебедева И.М., Смирнова Ю.А., Шейко Н.Г.</t>
  </si>
  <si>
    <t>2.1.2.1.1.1.5</t>
  </si>
  <si>
    <t>История и культура Санкт-Петербурга. Часть 3. (XX век - начало XXI века)</t>
  </si>
  <si>
    <t>Ермолаева Л.К., Демидова А.Р., Захарова Н.Г., Захваткина И.З., Казакова Н.В., Карпенко И.А., Лебедева И.М.</t>
  </si>
  <si>
    <t>2.1.2.1.1.2.1</t>
  </si>
  <si>
    <t>Санкт-Петербург - город-музей. Часть 1. Учебник по истории и культуре Санкт-Петербурга (в 2 книгах)</t>
  </si>
  <si>
    <t>2.1.2.1.1.2.2</t>
  </si>
  <si>
    <t>Санкт-Петербург - город-музей. Часть 2. Учебник по истории и культуре Санкт-Петербурга (в 2 книгах)</t>
  </si>
  <si>
    <t>2.1.2.1.1.2.3</t>
  </si>
  <si>
    <t>История и культура Санкт-Петербурга. Часть 1. (С древнейших времен до конца XVIII века). Учебник по истории и культуре Санкт-Петербурга</t>
  </si>
  <si>
    <t>2.1.2.1.1.2.4</t>
  </si>
  <si>
    <t>История и культура Санкт-Петербурга. Часть 2. (XIX век - начало XX века). Учебник по истории и культуре Санкт-Петербурга</t>
  </si>
  <si>
    <t>2.1.2.1.1.2.5</t>
  </si>
  <si>
    <t>История и культура Санкт-Петербурга. Часть 3. (XX век - начало XXI века). Учебник по истории и культуре Санкт-Петербурга</t>
  </si>
  <si>
    <t>2.1.2.1.1.3.1</t>
  </si>
  <si>
    <t>История Ставрополья</t>
  </si>
  <si>
    <t>Колесникова М.Е., Плохотнюк Т.Н., Судавцов Н.Д., Масюкова Н.Г., Бабенко В.А., Котов С.Н. и другие</t>
  </si>
  <si>
    <t>2.1.2.1.1.3.2</t>
  </si>
  <si>
    <t>2.1.2.1.2</t>
  </si>
  <si>
    <t>2.1.2.1.2.1.1</t>
  </si>
  <si>
    <t>Экономика: история и современная организация хозяйственной деятельности</t>
  </si>
  <si>
    <t>Липсиц И.В.</t>
  </si>
  <si>
    <t>2.1.2.1.2.1.2</t>
  </si>
  <si>
    <t>Экономика: основы экономической политики</t>
  </si>
  <si>
    <t>Липсиц И.В., Корецкий В.А., Чечевишников А.Л.</t>
  </si>
  <si>
    <t>2.1.2.1.2.2.1</t>
  </si>
  <si>
    <t>Основы финансовой грамотности</t>
  </si>
  <si>
    <t>Чумаченко В.В., Горяев А.П.</t>
  </si>
  <si>
    <t>2.1.2.1.2.3.1</t>
  </si>
  <si>
    <t>Общественно-научные предметы. Финансовая грамотность. Современный мир</t>
  </si>
  <si>
    <t>Лавренова Е.Б., Лаврентьева О.Н.</t>
  </si>
  <si>
    <t>2.1.2.1.3</t>
  </si>
  <si>
    <t>2.1.2.1.3.1.1</t>
  </si>
  <si>
    <t>Общественно-научные предметы. Рассказы о родной природе</t>
  </si>
  <si>
    <t>Федоров О.Д.; под редакцией Васильевой О.Ю.</t>
  </si>
  <si>
    <t>2.1.2.1.4</t>
  </si>
  <si>
    <t>2.1.2.1.4.1.1</t>
  </si>
  <si>
    <t>Общественно-научные предметы. Рассказы по истории Отечества</t>
  </si>
  <si>
    <t>Володихин Д.М., Рудник С.Н.; под редакцией Васильевой О.Ю.</t>
  </si>
  <si>
    <t>2.1.2.1.5</t>
  </si>
  <si>
    <t>2.1.2.1.5.1.1</t>
  </si>
  <si>
    <t>Общественно-научные предметы. Школа волонтера</t>
  </si>
  <si>
    <t>Арсеньева Т.Н., Коршунов А.В., Соколов А.А.</t>
  </si>
  <si>
    <t>2.1.2.1.5.1.2</t>
  </si>
  <si>
    <t>2.1.2.2</t>
  </si>
  <si>
    <t>Основы духовно-нравственной культуры народов России (предметная область)</t>
  </si>
  <si>
    <t>2.1.2.2.1</t>
  </si>
  <si>
    <t>Основы духовно-нравственной культуры народов России (учебный предмет)</t>
  </si>
  <si>
    <t>2.1.2.2.1.1.1</t>
  </si>
  <si>
    <t>Основы духовно-нравственной культуры народов России</t>
  </si>
  <si>
    <t>Виноградова Н.Ф., Власенко В.И., Поляков А.В.</t>
  </si>
  <si>
    <t>2.1.2.2.1.2.1</t>
  </si>
  <si>
    <t>Основы духовно-нравственной культуры народов России. Основы православной культуры</t>
  </si>
  <si>
    <t>Протоиерей Виктор Дорофеев, Янушкявичене О.Л.</t>
  </si>
  <si>
    <t>2.1.2.2.1.2.2</t>
  </si>
  <si>
    <t>Протоиерей Виктор Дорофеев, диакон Илья Кокин, Янушкявичене О.Л., Васечко Ю.С.</t>
  </si>
  <si>
    <t>2.1.2.2.1.3.1</t>
  </si>
  <si>
    <t>Основы духовно-нравственной культуры народов России. Основы религиозных культур народов России</t>
  </si>
  <si>
    <t>Сахаров А.Н., Кочегаров К.А., Мухаметшин Р.М., под редакцией Сахарова А.Н.</t>
  </si>
  <si>
    <t>2.1.2.2.1.3.2</t>
  </si>
  <si>
    <t>Основы духовно-нравственной культуры народов России. Основы светской этики</t>
  </si>
  <si>
    <t>2.1.2.2.1.3.3</t>
  </si>
  <si>
    <t>Основы духовно-нравственной культуры народов России. Православная культура</t>
  </si>
  <si>
    <t>Метлик И.В., Потаповская О.М.</t>
  </si>
  <si>
    <t>2.1.2.2.1.4.1</t>
  </si>
  <si>
    <t>2.1.2.2.1.5.1</t>
  </si>
  <si>
    <t>2.1.2.2.1.5.2</t>
  </si>
  <si>
    <t>Виноградова Н.Ф., Мариносян Т.Э.</t>
  </si>
  <si>
    <t>2.1.2.2.1.6.1</t>
  </si>
  <si>
    <t>Основы духовно-нравственной культуры народов России. Религиозные культуры народов России</t>
  </si>
  <si>
    <t>Козлов М.В., Кравчук В.В., Элбакян Е.С, Федоров О.Д.; под редакцией Васильевой О.Ю.</t>
  </si>
  <si>
    <t>2.1.2.2.1.6.2</t>
  </si>
  <si>
    <t>Козлов М.В., Кравчук В.В., Элбакян Е.С., Федоров О.Д.; под редакцией Васильевой О.Ю.</t>
  </si>
  <si>
    <t>2.1.2.3</t>
  </si>
  <si>
    <t>2.1.2.3.1</t>
  </si>
  <si>
    <t>2.1.2.3.1.1.1</t>
  </si>
  <si>
    <t>Математика. Наглядная геометрия</t>
  </si>
  <si>
    <t>Панчищина В.А., Гельфман Э.Г., Ксенева В.Н. и другие</t>
  </si>
  <si>
    <t>2.1.2.3.1.2.1</t>
  </si>
  <si>
    <t>Ходот Т.Г., Ходот А.Ю., Велиховская В.Л.</t>
  </si>
  <si>
    <t>2.1.2.3.1.2.2</t>
  </si>
  <si>
    <t>Ходот Т.Г., Ходот А.Ю.</t>
  </si>
  <si>
    <t>2.1.2.3.1.3.1</t>
  </si>
  <si>
    <t>Шарыгин И.Ф., Ерганжиева Л.Н.</t>
  </si>
  <si>
    <t>2.1.2.3.2</t>
  </si>
  <si>
    <t>2.1.2.3.2.1.1</t>
  </si>
  <si>
    <t>2.1.2.3.2.1.2</t>
  </si>
  <si>
    <t>2.1.2.3.2.2.1</t>
  </si>
  <si>
    <t>2.1.2.3.2.2.2</t>
  </si>
  <si>
    <t>2.1.2.4</t>
  </si>
  <si>
    <t>2.1.2.4.1</t>
  </si>
  <si>
    <t>2.1.2.4.1.1.1</t>
  </si>
  <si>
    <t>Естествознание. Введение в естественные науки</t>
  </si>
  <si>
    <t>Введенский Э.Л., Плешаков А.А.</t>
  </si>
  <si>
    <t>2.1.2.4.1.2.1</t>
  </si>
  <si>
    <t>Введение в естественно-научные предметы. Естествознание. Физика. Химия.</t>
  </si>
  <si>
    <t>Гуревич А.Е., Исаев Д.А., Понтак Л.С.</t>
  </si>
  <si>
    <t>2.1.2.4.1.3.1</t>
  </si>
  <si>
    <t>Введение в естественно-научные предметы</t>
  </si>
  <si>
    <t>Пакулова В.М., Иванова Н.В.</t>
  </si>
  <si>
    <t>2.1.2.4.1.4.1</t>
  </si>
  <si>
    <t>Плешаков А.А., Сонин Н.И.</t>
  </si>
  <si>
    <t>2.1.2.4.1.5.1</t>
  </si>
  <si>
    <t>Экология растений</t>
  </si>
  <si>
    <t>Былова А.М., Шорина Н.И.; под редакцией Черновой Н.М.</t>
  </si>
  <si>
    <t>2.1.2.4.1.5.2</t>
  </si>
  <si>
    <t>Экология животных</t>
  </si>
  <si>
    <t>Бабенко В.Г., Богомолов Д.Б., Шаталова С.П., Шубин А.О.; под редакцией Бабенко В.Г.</t>
  </si>
  <si>
    <t>2.1.2.4.1.5.3</t>
  </si>
  <si>
    <t>Экология человека: культура здоровья</t>
  </si>
  <si>
    <t>Федорова М.З., Кучменко В.С., Воронина Г.А.</t>
  </si>
  <si>
    <t>2.1.2.4.1.5.4</t>
  </si>
  <si>
    <t>Биосфера и человечество</t>
  </si>
  <si>
    <t>Швец И.М., Добротина Н.А.</t>
  </si>
  <si>
    <t>2.1.2.4.1.6.1</t>
  </si>
  <si>
    <t>Естествознание (в 2 частях)</t>
  </si>
  <si>
    <t>Сивоглазов В.И., Акуленко В.Л., Габрусева Н.И.</t>
  </si>
  <si>
    <t>2.1.2.4.1.6.2</t>
  </si>
  <si>
    <t>2.1.2.4.1.7.1</t>
  </si>
  <si>
    <t>Естественно-научные предметы. Экологическая культура</t>
  </si>
  <si>
    <t>Алексашина И.Ю., Лагутенко О.И.</t>
  </si>
  <si>
    <t>2.1.2.4.1.7.2</t>
  </si>
  <si>
    <t>2.1.2.4.1.7.3</t>
  </si>
  <si>
    <t>Естественно-научные предметы. Экологическая грамотность</t>
  </si>
  <si>
    <t>2.1.2.4.1.7.4</t>
  </si>
  <si>
    <t>2.1.2.4.1.7.5</t>
  </si>
  <si>
    <t>Естественно-научные предметы. Экологическая безопасность</t>
  </si>
  <si>
    <t>Хомутова И.В.</t>
  </si>
  <si>
    <t>2.1.2.4.2</t>
  </si>
  <si>
    <t>2.1.2.4.2.1.1</t>
  </si>
  <si>
    <t>Химия. Вводный курс</t>
  </si>
  <si>
    <t>Габриелян О.С., Остроумов И.Г., Ахлебинин А.К.</t>
  </si>
  <si>
    <t>2.1.2.5</t>
  </si>
  <si>
    <t>2.1.2.5.1</t>
  </si>
  <si>
    <t>Искусство (учебный предмет)</t>
  </si>
  <si>
    <t>2.1.2.5.1.1.1</t>
  </si>
  <si>
    <t>Искусство</t>
  </si>
  <si>
    <t>Сергеева Т.П., Кашекова И.Э., Критская Е.Д.</t>
  </si>
  <si>
    <t>2.1.2.5.1.2.1</t>
  </si>
  <si>
    <t>Искусство: 5 класс: учебник</t>
  </si>
  <si>
    <t>Данилова Г.И.</t>
  </si>
  <si>
    <t>2.1.2.5.1.2.2</t>
  </si>
  <si>
    <t>Искусство: 6 класс: учебник</t>
  </si>
  <si>
    <t>2.1.2.5.1.2.3</t>
  </si>
  <si>
    <t>Искусство: 7 класс: учебник</t>
  </si>
  <si>
    <t>2.1.2.5.1.2.4</t>
  </si>
  <si>
    <t>Искусство: 8 класс: учебник</t>
  </si>
  <si>
    <t>2.1.2.5.1.2.5</t>
  </si>
  <si>
    <t>Искусство: 9 класс: учебник</t>
  </si>
  <si>
    <t>2.1.2.6</t>
  </si>
  <si>
    <t>2.1.2.6.1</t>
  </si>
  <si>
    <t>Черчение (учебный предмет)</t>
  </si>
  <si>
    <t>2.1.2.6.1.1.1</t>
  </si>
  <si>
    <t>Черчение</t>
  </si>
  <si>
    <t>Ботвинников А.Д., Виноградов В.Н., Вышнепольский И.С.</t>
  </si>
  <si>
    <t>2.1.2.6.1.2.1</t>
  </si>
  <si>
    <t>Преображенская Н.Г., Кодукова И.В.</t>
  </si>
  <si>
    <t>2.1.2.7.</t>
  </si>
  <si>
    <t>2.1.2.7.1</t>
  </si>
  <si>
    <t>2.1.2.7.1.1.1</t>
  </si>
  <si>
    <t>Виноградова Н.Ф., Смирнов Д.В., Сидоренко Л.В. и другие</t>
  </si>
  <si>
    <t>2.1.2.7.1.1.2</t>
  </si>
  <si>
    <t>2.1.2.7.2</t>
  </si>
  <si>
    <t>2.1.2.7.2.1.1</t>
  </si>
  <si>
    <t>Шахматы. Начальный курс</t>
  </si>
  <si>
    <t>Чернышев П.А., Викерчук М.И., Глек И.В., Виноградов А.С.; под редакцией Глека И.В.</t>
  </si>
  <si>
    <t>2.1.2.7.2.1.2</t>
  </si>
  <si>
    <t>Шахматы. Тактика</t>
  </si>
  <si>
    <t>Викерчук М.И., Чернышев П.А., Глек И.В., Виноградов А.С.; под редакцией Глека И.В.</t>
  </si>
  <si>
    <t>2.1.3.1</t>
  </si>
  <si>
    <t>2.1.3.1.1</t>
  </si>
  <si>
    <t>2.1.3.1.1.1.1</t>
  </si>
  <si>
    <t>Российское порубежье: мы и наши соседи</t>
  </si>
  <si>
    <t>Бабурин В.Л., Даньшин А.И., Елховская Л.И. и другие</t>
  </si>
  <si>
    <t>2.1.3.1.2</t>
  </si>
  <si>
    <t>2.1.3.1.2.1.1</t>
  </si>
  <si>
    <t>История. История России до 1914 года. Повторительно-обобщающий курс</t>
  </si>
  <si>
    <t>Кириллов В.В., Бравина М.А.; под редакцией Петрова Ю.А.</t>
  </si>
  <si>
    <t>2.1.3.1.3</t>
  </si>
  <si>
    <t>2.1.3.1.3.1.1</t>
  </si>
  <si>
    <t>Аплевич О.А., Жадько Н.В.</t>
  </si>
  <si>
    <t>2.1.3.1.4</t>
  </si>
  <si>
    <t>2.1.3.1.4.1.1</t>
  </si>
  <si>
    <t>2.1.3.2</t>
  </si>
  <si>
    <t>2.1.3.2.1</t>
  </si>
  <si>
    <t>2.1.3.2.1.1.1</t>
  </si>
  <si>
    <t>Симоненко В.Д., Очинин О.П., Матяш Н.В., Виноградов Д.В.</t>
  </si>
  <si>
    <t>2.1.3.3</t>
  </si>
  <si>
    <t>2.1.3.3.1</t>
  </si>
  <si>
    <t>2.1.3.3.1.1.1</t>
  </si>
  <si>
    <t>2.1.3.3.1.1.2</t>
  </si>
  <si>
    <t>2.1.3.3.2</t>
  </si>
  <si>
    <t>Мировая художественная культура (учебный предмет)</t>
  </si>
  <si>
    <t>2.1.3.3.2.1.1</t>
  </si>
  <si>
    <t>Мировая художественная культура</t>
  </si>
  <si>
    <t>Емохонова Л.Г.</t>
  </si>
  <si>
    <t>2.1.3.3.2.1.2</t>
  </si>
  <si>
    <t>2.1.3.3.2.2.1</t>
  </si>
  <si>
    <t>Мировая художественная культура (в 2 частях)</t>
  </si>
  <si>
    <t>Рапацкая Л.А.</t>
  </si>
  <si>
    <t>2.1.3.3.2.2.2</t>
  </si>
  <si>
    <t>2.1.3.3.2.3.1</t>
  </si>
  <si>
    <t>Солодовников Ю.А.</t>
  </si>
  <si>
    <t>2.1.3.3.2.3.2</t>
  </si>
  <si>
    <t>2.1.3.3.3</t>
  </si>
  <si>
    <t>Дизайн (учебный предмет)</t>
  </si>
  <si>
    <t>2.1.3.3.3.1.1</t>
  </si>
  <si>
    <t>Дизайн</t>
  </si>
  <si>
    <t>Гуров Г.Е.</t>
  </si>
  <si>
    <t>2.1.3.4</t>
  </si>
  <si>
    <t>2.1.3.4.1</t>
  </si>
  <si>
    <t>2.1.3.4.1.1.1</t>
  </si>
  <si>
    <t>Шахматы. Стратегия</t>
  </si>
  <si>
    <t>Глек И.В., Чернышев П.А., Викерчук М.И., Виноградов А.С.; под редакцией Глека И.В.</t>
  </si>
  <si>
    <t>2.2. Учебники, используемые для реализации части основной образовательной программы, формируемой участниками образовательных отношений, на языках народов Российской Федерации</t>
  </si>
  <si>
    <t>2.2.1.</t>
  </si>
  <si>
    <t>2.2.1.1.</t>
  </si>
  <si>
    <t>2.2.1.1.1.</t>
  </si>
  <si>
    <t>2.2.1.1.1.22.1</t>
  </si>
  <si>
    <t>Александрова О.М., Вербицкая Л.А., Богданов С.И., Казакова Е.И., Кузнецова М.И., Петленко Л.В., Романова В.Ю.</t>
  </si>
  <si>
    <t>2.2.1.1.1.22.2</t>
  </si>
  <si>
    <t>2.2.1.1.1.22.3</t>
  </si>
  <si>
    <t>2.2.1.1.1.22.4</t>
  </si>
  <si>
    <t>2.2.1.1.1.25.1</t>
  </si>
  <si>
    <t>2.2.1.1.1.25.2</t>
  </si>
  <si>
    <t>2.2.1.1.1.25.3</t>
  </si>
  <si>
    <t>2.2.1.1.1.25.4</t>
  </si>
  <si>
    <t>2.2.1.1.2.</t>
  </si>
  <si>
    <t>2.2.1.1.2.9.1</t>
  </si>
  <si>
    <t>2.2.1.1.2.9.2</t>
  </si>
  <si>
    <t>2.2.1.1.2.9.3</t>
  </si>
  <si>
    <t>2.2.1.1.2.9.4</t>
  </si>
  <si>
    <t>2.2.2.</t>
  </si>
  <si>
    <t>2.2.2.1.</t>
  </si>
  <si>
    <t>2.2.2.1.1.</t>
  </si>
  <si>
    <t>2.2.2.1.1.12.1</t>
  </si>
  <si>
    <t>2.2.2.1.1.12.2</t>
  </si>
  <si>
    <t>Александрова О.М., Загоровская О.В., Богданов С.М., Вербицкая Д.А., Гостева Ю.Н., Добротива И.Н., Нарушевич А.Г., Казакова Е.И., Васильевых И.П.</t>
  </si>
  <si>
    <t>2.2.2.1.1.12.3</t>
  </si>
  <si>
    <t>2.2.2.1.1.12.4</t>
  </si>
  <si>
    <t>2.2.2.1.1.12.5</t>
  </si>
  <si>
    <t>2.2.2.1.1.13.1</t>
  </si>
  <si>
    <t>2.2.2.1.1.13.2</t>
  </si>
  <si>
    <t>2.2.2.1.1.13.3</t>
  </si>
  <si>
    <t>2.2.2.1.1.13.4</t>
  </si>
  <si>
    <t>2.2.2.1.1.13.5</t>
  </si>
  <si>
    <t>2.1.3.</t>
  </si>
  <si>
    <t>Общество с ограниченной ответственностью "БИНОМ. Лаборатория знаний"; АО "Издательство "Просвещение"</t>
  </si>
  <si>
    <t>ООО "Образовательно-издательский центр "Академия"</t>
  </si>
  <si>
    <t>ООО "ИОЦ МНЕМОЗИНА"</t>
  </si>
  <si>
    <t>ЗАО "Издательство "Титул"</t>
  </si>
  <si>
    <t>ООО Издательство "ВИТА-ПРЕСС"</t>
  </si>
  <si>
    <t>ООО "Издательство "Интеллект-Центр"</t>
  </si>
  <si>
    <t>ООО "Издательство "Интеллект - Центр"</t>
  </si>
  <si>
    <t>ООО "Издательство "КноРус"</t>
  </si>
  <si>
    <t>ООО "Баласс"</t>
  </si>
  <si>
    <t>ООО "Издательство "СМИО Пресс"</t>
  </si>
  <si>
    <t>ООО "Центр поддержки культурно-исторических традиций Отечества"</t>
  </si>
  <si>
    <t>ОВЗ</t>
  </si>
  <si>
    <t>ГОБОУ "АШ № 1"</t>
  </si>
  <si>
    <t>ГОБ ОУ « АШ №3»</t>
  </si>
  <si>
    <t>ГОБОУ «АШИ № 4»</t>
  </si>
  <si>
    <t>ГОБОУ "АШИ №5"</t>
  </si>
  <si>
    <t>ГОБОУ "АШИ № 9"</t>
  </si>
  <si>
    <t>ГОБОУ "АШИ № 10"</t>
  </si>
  <si>
    <t xml:space="preserve">ГОБОУ «ЦАО» </t>
  </si>
  <si>
    <t>ГОБОУ  "Школа-интернат №5"</t>
  </si>
  <si>
    <t>Количество обучающихся на 31.12.2021</t>
  </si>
  <si>
    <t>Всего используется количество учебников на 31.12.2021</t>
  </si>
  <si>
    <t>СОШ Шимск</t>
  </si>
  <si>
    <t xml:space="preserve">СОШ Медведь </t>
  </si>
  <si>
    <t xml:space="preserve">СОШ Уторгош </t>
  </si>
  <si>
    <t xml:space="preserve">СОШ п. Шимск </t>
  </si>
  <si>
    <t xml:space="preserve">СОШ Шимск </t>
  </si>
  <si>
    <t xml:space="preserve">СОШ Утргош </t>
  </si>
  <si>
    <t>СОШ Медведь</t>
  </si>
  <si>
    <t>СОШ Уторгош</t>
  </si>
  <si>
    <t>СОШ Уторгошь</t>
  </si>
  <si>
    <t>АШ 1</t>
  </si>
  <si>
    <t>МАОУСШ п. Парфино</t>
  </si>
  <si>
    <t>МАОУСШ п. Пола</t>
  </si>
  <si>
    <t>МАОУОШ д. Федорково</t>
  </si>
  <si>
    <t xml:space="preserve">   </t>
  </si>
  <si>
    <t xml:space="preserve"> </t>
  </si>
  <si>
    <t>МАОУ «Средняя школа п.Батецкий»</t>
  </si>
  <si>
    <t>МАОУ «Средняя школа д.Мойка»</t>
  </si>
  <si>
    <t>МАОУ «Основная школа д. Н.Овсино»</t>
  </si>
  <si>
    <t>МАОУСОШ №1 г. Сольцы</t>
  </si>
  <si>
    <t>МАОУСОШ №2 г. Сольцы</t>
  </si>
  <si>
    <t>МАОУООШ д. Горки</t>
  </si>
  <si>
    <t xml:space="preserve">     </t>
  </si>
  <si>
    <t>ОУ "СШ № 4 с.Яжелбицы"</t>
  </si>
  <si>
    <t>МАОУ СОШ № 1</t>
  </si>
  <si>
    <t>МАОУ СОШ № 4</t>
  </si>
  <si>
    <t>МАОУ СОШ №8</t>
  </si>
  <si>
    <t>МАОУ СОШ №11</t>
  </si>
  <si>
    <t>МАОУ СОШ д. Волок</t>
  </si>
  <si>
    <t>МАОУ СОШ п. Волгино</t>
  </si>
  <si>
    <t>МАОУ СОШ д. Егла</t>
  </si>
  <si>
    <t>МАОУ СОШ с. Опеченский Посад</t>
  </si>
  <si>
    <t>МАОУ СОШ д. Передки</t>
  </si>
  <si>
    <t>МБОУ СОШ д.Железково</t>
  </si>
  <si>
    <t>МБОУ СОШ д. Перелучи</t>
  </si>
  <si>
    <t>МАОУ СОШ № 9</t>
  </si>
  <si>
    <t>Марёвская спедняя школа</t>
  </si>
  <si>
    <t>Марёвская средня школа</t>
  </si>
  <si>
    <t>Маревская средняя школа</t>
  </si>
  <si>
    <t>Мареский</t>
  </si>
  <si>
    <t>МАОУ «СОШ № 1 им.Н.А.Некрасова»</t>
  </si>
  <si>
    <t>МАОУ «СОШ № 4»</t>
  </si>
  <si>
    <t>МБОУ «НОШ № 6»</t>
  </si>
  <si>
    <t>МАОУ «Гимназия «Логос»</t>
  </si>
  <si>
    <t>МАОУ «СОШ» д.Трегубово</t>
  </si>
  <si>
    <t>МБОУ «СОШ им. Г.И.Успенского» д. Сябреницы</t>
  </si>
  <si>
    <t>МБОУ «ООШ» п.Краснофарфоный</t>
  </si>
  <si>
    <t>СОШ Волот</t>
  </si>
  <si>
    <t/>
  </si>
  <si>
    <t>ШИ 5</t>
  </si>
  <si>
    <t>АШИ 4</t>
  </si>
  <si>
    <t>Государственные</t>
  </si>
  <si>
    <t>ЦАО</t>
  </si>
  <si>
    <t>Хвойная</t>
  </si>
  <si>
    <t>МАОУ "СОШ №"2 г.СОЛЬЦЫ"</t>
  </si>
  <si>
    <t>МАОУ «СШ № 1 имени Н.И.Кузнецова» г. Пестово</t>
  </si>
  <si>
    <t>МАОУ СШ № 2 г. Пестово</t>
  </si>
  <si>
    <t xml:space="preserve">МАОУ «СШ № 6 им. Васюковича С.В.» г. Пестово </t>
  </si>
  <si>
    <t>МБОУ «СШ д. Охона»</t>
  </si>
  <si>
    <t>МБОУ «ОШ им. Д.Ф. Некрасова» д. Богослово</t>
  </si>
  <si>
    <t>МБОУ «ОШ д. Быково»</t>
  </si>
  <si>
    <t>МАОУ СОШ №2</t>
  </si>
  <si>
    <t>АМОУ ООШ №4</t>
  </si>
  <si>
    <t>СОШ Холма</t>
  </si>
  <si>
    <t>Ямникская средняя школаа</t>
  </si>
  <si>
    <t>ЦИО</t>
  </si>
  <si>
    <t>Спарта</t>
  </si>
  <si>
    <t>АШИ 9</t>
  </si>
  <si>
    <t>ЦППРК</t>
  </si>
  <si>
    <t>СОШ Поддорье</t>
  </si>
  <si>
    <t>МАОУ СШ с.Мошенское</t>
  </si>
  <si>
    <t>МАОУ СШ д.Броди</t>
  </si>
  <si>
    <t>к5</t>
  </si>
  <si>
    <t>СШ №1</t>
  </si>
  <si>
    <t>СШ №2</t>
  </si>
  <si>
    <t>СШ №3</t>
  </si>
  <si>
    <t>СШ п.Кулотино</t>
  </si>
  <si>
    <t>СШ п.Угловка</t>
  </si>
  <si>
    <t>СШ п.Котово</t>
  </si>
  <si>
    <t>СШ п.Боровёнка</t>
  </si>
  <si>
    <t>ОШ д.Боровно</t>
  </si>
  <si>
    <t>АШИ 5</t>
  </si>
  <si>
    <t>МАОУ "Неболчская средняя школа"</t>
  </si>
  <si>
    <t>МАОУ "Любытинская средняя школа"</t>
  </si>
  <si>
    <t>МАОУ "Зарубинская основная школа"</t>
  </si>
  <si>
    <t>Любыниский</t>
  </si>
  <si>
    <t>МАОУ СШ 1</t>
  </si>
  <si>
    <t>МАОУ СШ 4</t>
  </si>
  <si>
    <t>МАОУ СШ БУРГА</t>
  </si>
  <si>
    <t>МАОУ СШ БОЛЬШАЯ ВИШЕРА</t>
  </si>
  <si>
    <t>МБОУ ПОДГОРНОЕ</t>
  </si>
  <si>
    <t>Маловишенский</t>
  </si>
  <si>
    <t>МБОУ Подгорное</t>
  </si>
  <si>
    <t>1 доп. класс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</si>
</sst>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19]General"/>
    <numFmt numFmtId="165" formatCode="#,##0.00&quot; &quot;[$руб.-419];[Red]&quot;-&quot;#,##0.00&quot; &quot;[$руб.-419]"/>
    <numFmt numFmtId="166" formatCode="#,##0.00\ [$руб.-419];[Red]\-#,##0.00\ [$руб.-419]"/>
  </numFmts>
  <fonts count="8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1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1"/>
      <color rgb="FF000000"/>
      <name val="Times New Roman"/>
      <family val="1"/>
      <charset val="204"/>
    </font>
    <font>
      <sz val="11"/>
      <color indexed="55"/>
      <name val="Calibri"/>
      <family val="2"/>
      <charset val="1"/>
    </font>
    <font>
      <b/>
      <sz val="11"/>
      <color indexed="8"/>
      <name val="Times New Roman"/>
      <family val="1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4"/>
      <color theme="1"/>
      <name val="Times New Roman"/>
      <family val="1"/>
      <charset val="204"/>
    </font>
    <font>
      <sz val="11"/>
      <color indexed="8"/>
      <name val="Calibri"/>
      <family val="2"/>
      <charset val="1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1"/>
      <charset val="204"/>
    </font>
    <font>
      <sz val="11"/>
      <color theme="1"/>
      <name val="Calibri"/>
      <family val="2"/>
      <charset val="204"/>
    </font>
    <font>
      <sz val="11"/>
      <color rgb="FF969696"/>
      <name val="Calibri"/>
      <family val="2"/>
      <charset val="1"/>
    </font>
    <font>
      <sz val="11"/>
      <name val="Calibri"/>
      <family val="2"/>
      <scheme val="minor"/>
    </font>
    <font>
      <sz val="12"/>
      <color indexed="8"/>
      <name val="Times New Roman"/>
      <family val="1"/>
      <charset val="204"/>
    </font>
    <font>
      <sz val="14"/>
      <color indexed="8"/>
      <name val="Calibri"/>
      <family val="2"/>
      <charset val="1"/>
    </font>
    <font>
      <b/>
      <sz val="11"/>
      <name val="Calibri"/>
      <family val="2"/>
      <scheme val="minor"/>
    </font>
    <font>
      <sz val="11"/>
      <color indexed="55"/>
      <name val="Calibri"/>
      <family val="2"/>
      <charset val="204"/>
    </font>
    <font>
      <i/>
      <sz val="11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1"/>
      <color rgb="FF969696"/>
      <name val="Calibri1"/>
      <charset val="204"/>
    </font>
    <font>
      <sz val="10"/>
      <color theme="1"/>
      <name val="Times New Roman"/>
      <family val="1"/>
      <charset val="204"/>
    </font>
    <font>
      <sz val="11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name val="Calibri"/>
      <family val="2"/>
      <charset val="1"/>
    </font>
    <font>
      <sz val="12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4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1"/>
      <color rgb="FF000000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b/>
      <i/>
      <sz val="16"/>
      <color indexed="8"/>
      <name val="Arial"/>
      <family val="2"/>
      <charset val="204"/>
    </font>
    <font>
      <b/>
      <i/>
      <u/>
      <sz val="11"/>
      <color indexed="8"/>
      <name val="Arial"/>
      <family val="2"/>
      <charset val="204"/>
    </font>
    <font>
      <sz val="11"/>
      <color indexed="8"/>
      <name val="Calibri1"/>
      <charset val="204"/>
    </font>
    <font>
      <sz val="11"/>
      <color indexed="55"/>
      <name val="Calibri1"/>
      <charset val="204"/>
    </font>
    <font>
      <sz val="11"/>
      <color indexed="8"/>
      <name val="Arial"/>
      <family val="2"/>
      <charset val="204"/>
    </font>
    <font>
      <sz val="11"/>
      <color indexed="8"/>
      <name val="Calibri"/>
      <family val="2"/>
      <charset val="134"/>
    </font>
    <font>
      <b/>
      <sz val="10"/>
      <color indexed="8"/>
      <name val="Times New Roman"/>
      <family val="1"/>
      <charset val="204"/>
    </font>
    <font>
      <b/>
      <i/>
      <sz val="16"/>
      <color rgb="FF000000"/>
      <name val="Arial"/>
      <family val="2"/>
      <charset val="204"/>
    </font>
    <font>
      <b/>
      <i/>
      <u/>
      <sz val="11"/>
      <color rgb="FF000000"/>
      <name val="Arial"/>
      <family val="2"/>
      <charset val="204"/>
    </font>
    <font>
      <sz val="11"/>
      <color rgb="FF969696"/>
      <name val="Calibri"/>
      <family val="2"/>
      <charset val="204"/>
    </font>
    <font>
      <sz val="11"/>
      <color theme="1"/>
      <name val="Calibri"/>
    </font>
    <font>
      <sz val="11"/>
      <color theme="1"/>
      <name val="Calibri"/>
      <charset val="134"/>
      <scheme val="minor"/>
    </font>
    <font>
      <sz val="11"/>
      <color indexed="8"/>
      <name val="Calibri"/>
      <charset val="1"/>
    </font>
    <font>
      <sz val="11"/>
      <color indexed="55"/>
      <name val="Calibri"/>
      <charset val="1"/>
    </font>
    <font>
      <sz val="11"/>
      <color rgb="FF000000"/>
      <name val="Calibri"/>
      <charset val="204"/>
    </font>
    <font>
      <sz val="11"/>
      <color theme="1"/>
      <name val="Calibri"/>
      <charset val="134"/>
    </font>
    <font>
      <sz val="11"/>
      <color rgb="FF000000"/>
      <name val="Calibri"/>
      <charset val="1"/>
    </font>
    <font>
      <sz val="11"/>
      <color indexed="8"/>
      <name val="Calibri"/>
      <charset val="204"/>
    </font>
    <font>
      <sz val="10"/>
      <name val="Times New Roman"/>
      <family val="1"/>
      <charset val="204"/>
    </font>
    <font>
      <sz val="12"/>
      <color rgb="FF000000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</fonts>
  <fills count="4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rgb="FFFDEADA"/>
      </patternFill>
    </fill>
    <fill>
      <patternFill patternType="solid">
        <fgColor rgb="FFFFFFFF"/>
        <bgColor rgb="FFFDEADA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DBEEF4"/>
      </patternFill>
    </fill>
    <fill>
      <patternFill patternType="solid">
        <fgColor rgb="FFDBEEF4"/>
        <bgColor rgb="FFDCE6F2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rgb="FFFFFFFF"/>
        <bgColor rgb="FFFFFFCC"/>
      </patternFill>
    </fill>
    <fill>
      <patternFill patternType="solid">
        <fgColor rgb="FFDBEEF4"/>
        <bgColor rgb="FFE6E0EC"/>
      </patternFill>
    </fill>
    <fill>
      <patternFill patternType="solid">
        <fgColor theme="6" tint="0.79998168889431442"/>
        <bgColor rgb="FF969696"/>
      </patternFill>
    </fill>
    <fill>
      <patternFill patternType="solid">
        <fgColor theme="5" tint="0.79998168889431442"/>
        <bgColor rgb="FFFFFFCC"/>
      </patternFill>
    </fill>
    <fill>
      <patternFill patternType="solid">
        <fgColor theme="5" tint="0.79998168889431442"/>
        <bgColor rgb="FF969696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rgb="FFFFFFCC"/>
      </patternFill>
    </fill>
    <fill>
      <patternFill patternType="solid">
        <fgColor theme="4" tint="0.79998168889431442"/>
        <bgColor rgb="FF969696"/>
      </patternFill>
    </fill>
    <fill>
      <patternFill patternType="solid">
        <fgColor theme="4" tint="0.79998168889431442"/>
        <bgColor rgb="FFFDEADA"/>
      </patternFill>
    </fill>
    <fill>
      <patternFill patternType="solid">
        <fgColor rgb="FFDBEEF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6" tint="0.79998168889431442"/>
        <bgColor indexed="55"/>
      </patternFill>
    </fill>
    <fill>
      <patternFill patternType="solid">
        <fgColor theme="4" tint="0.79998168889431442"/>
        <bgColor indexed="55"/>
      </patternFill>
    </fill>
    <fill>
      <patternFill patternType="solid">
        <fgColor theme="4" tint="0.79998168889431442"/>
        <bgColor indexed="26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rgb="FFDCE6F2"/>
      </patternFill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indexed="26"/>
      </patternFill>
    </fill>
    <fill>
      <patternFill patternType="solid">
        <fgColor theme="5" tint="0.79998168889431442"/>
        <bgColor indexed="55"/>
      </patternFill>
    </fill>
    <fill>
      <patternFill patternType="solid">
        <fgColor theme="7" tint="0.79998168889431442"/>
        <bgColor rgb="FF969696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92D050"/>
        <bgColor rgb="FF969696"/>
      </patternFill>
    </fill>
    <fill>
      <patternFill patternType="solid">
        <fgColor rgb="FF92D050"/>
        <bgColor indexed="55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33">
    <xf numFmtId="0" fontId="0" fillId="0" borderId="0"/>
    <xf numFmtId="0" fontId="13" fillId="0" borderId="0"/>
    <xf numFmtId="0" fontId="14" fillId="0" borderId="0"/>
    <xf numFmtId="0" fontId="13" fillId="0" borderId="0"/>
    <xf numFmtId="0" fontId="15" fillId="0" borderId="0"/>
    <xf numFmtId="0" fontId="16" fillId="0" borderId="0"/>
    <xf numFmtId="164" fontId="13" fillId="0" borderId="0"/>
    <xf numFmtId="0" fontId="21" fillId="0" borderId="0">
      <alignment vertical="center"/>
    </xf>
    <xf numFmtId="0" fontId="13" fillId="0" borderId="0" applyBorder="0" applyProtection="0"/>
    <xf numFmtId="0" fontId="13" fillId="0" borderId="0" applyNumberFormat="0" applyBorder="0" applyProtection="0"/>
    <xf numFmtId="0" fontId="26" fillId="0" borderId="0"/>
    <xf numFmtId="0" fontId="14" fillId="0" borderId="0"/>
    <xf numFmtId="0" fontId="28" fillId="0" borderId="0"/>
    <xf numFmtId="164" fontId="29" fillId="0" borderId="0"/>
    <xf numFmtId="0" fontId="30" fillId="0" borderId="0"/>
    <xf numFmtId="0" fontId="13" fillId="0" borderId="0"/>
    <xf numFmtId="0" fontId="31" fillId="0" borderId="0">
      <alignment vertical="center"/>
    </xf>
    <xf numFmtId="0" fontId="14" fillId="0" borderId="0"/>
    <xf numFmtId="0" fontId="13" fillId="0" borderId="0"/>
    <xf numFmtId="0" fontId="13" fillId="0" borderId="0" applyBorder="0" applyProtection="0"/>
    <xf numFmtId="0" fontId="6" fillId="0" borderId="0"/>
    <xf numFmtId="0" fontId="15" fillId="0" borderId="0"/>
    <xf numFmtId="0" fontId="13" fillId="0" borderId="0"/>
    <xf numFmtId="0" fontId="36" fillId="0" borderId="0">
      <alignment vertical="center"/>
    </xf>
    <xf numFmtId="0" fontId="38" fillId="0" borderId="0"/>
    <xf numFmtId="0" fontId="40" fillId="0" borderId="0"/>
    <xf numFmtId="0" fontId="42" fillId="0" borderId="0"/>
    <xf numFmtId="0" fontId="42" fillId="0" borderId="0" applyNumberFormat="0" applyBorder="0" applyProtection="0"/>
    <xf numFmtId="0" fontId="43" fillId="0" borderId="0"/>
    <xf numFmtId="0" fontId="42" fillId="0" borderId="0" applyBorder="0" applyProtection="0"/>
    <xf numFmtId="164" fontId="42" fillId="0" borderId="0"/>
    <xf numFmtId="0" fontId="44" fillId="0" borderId="0"/>
    <xf numFmtId="0" fontId="42" fillId="0" borderId="0"/>
    <xf numFmtId="0" fontId="45" fillId="0" borderId="0"/>
    <xf numFmtId="0" fontId="41" fillId="0" borderId="0">
      <alignment vertical="center"/>
    </xf>
    <xf numFmtId="0" fontId="46" fillId="0" borderId="0"/>
    <xf numFmtId="164" fontId="29" fillId="0" borderId="0"/>
    <xf numFmtId="164" fontId="29" fillId="0" borderId="0"/>
    <xf numFmtId="164" fontId="29" fillId="0" borderId="0"/>
    <xf numFmtId="0" fontId="29" fillId="0" borderId="0"/>
    <xf numFmtId="164" fontId="29" fillId="0" borderId="0"/>
    <xf numFmtId="0" fontId="47" fillId="0" borderId="0">
      <alignment horizontal="center"/>
    </xf>
    <xf numFmtId="0" fontId="47" fillId="0" borderId="0">
      <alignment horizontal="center" textRotation="90"/>
    </xf>
    <xf numFmtId="0" fontId="48" fillId="0" borderId="0"/>
    <xf numFmtId="165" fontId="48" fillId="0" borderId="0"/>
    <xf numFmtId="164" fontId="29" fillId="0" borderId="0"/>
    <xf numFmtId="164" fontId="29" fillId="0" borderId="0"/>
    <xf numFmtId="164" fontId="49" fillId="0" borderId="0">
      <alignment vertical="center"/>
    </xf>
    <xf numFmtId="164" fontId="13" fillId="0" borderId="0"/>
    <xf numFmtId="164" fontId="29" fillId="0" borderId="0"/>
    <xf numFmtId="0" fontId="51" fillId="0" borderId="0"/>
    <xf numFmtId="0" fontId="16" fillId="0" borderId="0"/>
    <xf numFmtId="0" fontId="5" fillId="0" borderId="0"/>
    <xf numFmtId="0" fontId="13" fillId="0" borderId="0" applyNumberFormat="0" applyBorder="0" applyProtection="0"/>
    <xf numFmtId="0" fontId="16" fillId="0" borderId="0"/>
    <xf numFmtId="0" fontId="16" fillId="0" borderId="0"/>
    <xf numFmtId="0" fontId="13" fillId="0" borderId="0"/>
    <xf numFmtId="164" fontId="13" fillId="0" borderId="0"/>
    <xf numFmtId="0" fontId="13" fillId="0" borderId="0" applyBorder="0" applyProtection="0"/>
    <xf numFmtId="0" fontId="15" fillId="0" borderId="0"/>
    <xf numFmtId="0" fontId="13" fillId="0" borderId="0"/>
    <xf numFmtId="0" fontId="13" fillId="0" borderId="0"/>
    <xf numFmtId="0" fontId="36" fillId="0" borderId="0">
      <alignment vertical="center"/>
    </xf>
    <xf numFmtId="0" fontId="15" fillId="0" borderId="0"/>
    <xf numFmtId="0" fontId="5" fillId="0" borderId="0"/>
    <xf numFmtId="0" fontId="4" fillId="0" borderId="0"/>
    <xf numFmtId="0" fontId="4" fillId="0" borderId="0"/>
    <xf numFmtId="0" fontId="71" fillId="0" borderId="0"/>
    <xf numFmtId="0" fontId="15" fillId="0" borderId="0"/>
    <xf numFmtId="0" fontId="26" fillId="0" borderId="0"/>
    <xf numFmtId="0" fontId="15" fillId="0" borderId="0" applyBorder="0" applyProtection="0"/>
    <xf numFmtId="0" fontId="66" fillId="0" borderId="0">
      <alignment horizontal="center" textRotation="90"/>
    </xf>
    <xf numFmtId="0" fontId="26" fillId="0" borderId="0"/>
    <xf numFmtId="0" fontId="15" fillId="0" borderId="0"/>
    <xf numFmtId="0" fontId="15" fillId="0" borderId="0"/>
    <xf numFmtId="0" fontId="15" fillId="0" borderId="0" applyNumberFormat="0" applyBorder="0" applyProtection="0"/>
    <xf numFmtId="0" fontId="26" fillId="0" borderId="0"/>
    <xf numFmtId="0" fontId="67" fillId="0" borderId="0"/>
    <xf numFmtId="0" fontId="15" fillId="0" borderId="0"/>
    <xf numFmtId="0" fontId="71" fillId="0" borderId="0"/>
    <xf numFmtId="0" fontId="15" fillId="0" borderId="0"/>
    <xf numFmtId="0" fontId="15" fillId="0" borderId="0"/>
    <xf numFmtId="0" fontId="70" fillId="0" borderId="0"/>
    <xf numFmtId="0" fontId="26" fillId="0" borderId="0"/>
    <xf numFmtId="0" fontId="15" fillId="0" borderId="0"/>
    <xf numFmtId="0" fontId="68" fillId="0" borderId="0"/>
    <xf numFmtId="0" fontId="15" fillId="0" borderId="0" applyBorder="0" applyProtection="0"/>
    <xf numFmtId="0" fontId="68" fillId="0" borderId="0"/>
    <xf numFmtId="0" fontId="15" fillId="0" borderId="0"/>
    <xf numFmtId="0" fontId="15" fillId="0" borderId="0"/>
    <xf numFmtId="0" fontId="21" fillId="0" borderId="0">
      <alignment vertical="center"/>
    </xf>
    <xf numFmtId="0" fontId="69" fillId="0" borderId="0">
      <alignment vertical="center"/>
    </xf>
    <xf numFmtId="0" fontId="66" fillId="0" borderId="0">
      <alignment horizontal="center"/>
    </xf>
    <xf numFmtId="0" fontId="21" fillId="0" borderId="0">
      <alignment vertical="center"/>
    </xf>
    <xf numFmtId="0" fontId="26" fillId="0" borderId="0"/>
    <xf numFmtId="166" fontId="67" fillId="0" borderId="0"/>
    <xf numFmtId="0" fontId="70" fillId="0" borderId="0"/>
    <xf numFmtId="0" fontId="68" fillId="0" borderId="0"/>
    <xf numFmtId="0" fontId="73" fillId="0" borderId="0">
      <alignment horizontal="center" textRotation="90"/>
    </xf>
    <xf numFmtId="0" fontId="74" fillId="0" borderId="0"/>
    <xf numFmtId="166" fontId="74" fillId="0" borderId="0"/>
    <xf numFmtId="0" fontId="13" fillId="0" borderId="0"/>
    <xf numFmtId="0" fontId="75" fillId="0" borderId="0">
      <alignment vertical="center"/>
    </xf>
    <xf numFmtId="0" fontId="75" fillId="0" borderId="0">
      <alignment vertical="center"/>
    </xf>
    <xf numFmtId="0" fontId="13" fillId="0" borderId="0"/>
    <xf numFmtId="0" fontId="51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76" fillId="0" borderId="0"/>
    <xf numFmtId="0" fontId="2" fillId="0" borderId="0"/>
    <xf numFmtId="0" fontId="77" fillId="0" borderId="0"/>
    <xf numFmtId="0" fontId="78" fillId="0" borderId="0"/>
    <xf numFmtId="0" fontId="80" fillId="0" borderId="0"/>
    <xf numFmtId="0" fontId="80" fillId="0" borderId="0" applyNumberFormat="0" applyBorder="0" applyProtection="0"/>
    <xf numFmtId="0" fontId="81" fillId="0" borderId="0"/>
    <xf numFmtId="0" fontId="80" fillId="0" borderId="0" applyBorder="0" applyProtection="0"/>
    <xf numFmtId="164" fontId="80" fillId="0" borderId="0"/>
    <xf numFmtId="0" fontId="82" fillId="0" borderId="0"/>
    <xf numFmtId="0" fontId="80" fillId="0" borderId="0"/>
    <xf numFmtId="0" fontId="83" fillId="0" borderId="0"/>
    <xf numFmtId="0" fontId="79" fillId="0" borderId="0">
      <alignment vertical="center"/>
    </xf>
    <xf numFmtId="0" fontId="29" fillId="0" borderId="0"/>
    <xf numFmtId="0" fontId="29" fillId="0" borderId="0"/>
    <xf numFmtId="0" fontId="49" fillId="0" borderId="0">
      <alignment vertical="center"/>
    </xf>
    <xf numFmtId="0" fontId="13" fillId="0" borderId="0"/>
    <xf numFmtId="0" fontId="29" fillId="0" borderId="0"/>
    <xf numFmtId="0" fontId="2" fillId="0" borderId="0"/>
    <xf numFmtId="0" fontId="1" fillId="0" borderId="0"/>
    <xf numFmtId="0" fontId="1" fillId="0" borderId="0"/>
    <xf numFmtId="0" fontId="87" fillId="0" borderId="0"/>
  </cellStyleXfs>
  <cellXfs count="847">
    <xf numFmtId="0" fontId="0" fillId="0" borderId="0" xfId="0"/>
    <xf numFmtId="0" fontId="7" fillId="0" borderId="1" xfId="0" applyFont="1" applyBorder="1" applyAlignment="1">
      <alignment horizontal="left" textRotation="90"/>
    </xf>
    <xf numFmtId="0" fontId="7" fillId="5" borderId="1" xfId="0" applyFont="1" applyFill="1" applyBorder="1" applyAlignment="1">
      <alignment horizontal="left" textRotation="90"/>
    </xf>
    <xf numFmtId="0" fontId="7" fillId="6" borderId="1" xfId="0" applyFont="1" applyFill="1" applyBorder="1" applyAlignment="1">
      <alignment horizontal="left"/>
    </xf>
    <xf numFmtId="0" fontId="7" fillId="6" borderId="3" xfId="0" applyFont="1" applyFill="1" applyBorder="1" applyAlignment="1">
      <alignment horizontal="left" wrapText="1"/>
    </xf>
    <xf numFmtId="0" fontId="7" fillId="7" borderId="1" xfId="0" applyFont="1" applyFill="1" applyBorder="1" applyAlignment="1" applyProtection="1">
      <alignment horizontal="left"/>
      <protection locked="0"/>
    </xf>
    <xf numFmtId="2" fontId="7" fillId="6" borderId="1" xfId="0" applyNumberFormat="1" applyFont="1" applyFill="1" applyBorder="1" applyAlignment="1">
      <alignment horizontal="left"/>
    </xf>
    <xf numFmtId="0" fontId="7" fillId="7" borderId="1" xfId="0" applyFont="1" applyFill="1" applyBorder="1" applyAlignment="1">
      <alignment horizontal="left"/>
    </xf>
    <xf numFmtId="0" fontId="7" fillId="7" borderId="1" xfId="0" applyFont="1" applyFill="1" applyBorder="1" applyProtection="1">
      <protection locked="0"/>
    </xf>
    <xf numFmtId="2" fontId="7" fillId="7" borderId="1" xfId="0" applyNumberFormat="1" applyFont="1" applyFill="1" applyBorder="1" applyAlignment="1">
      <alignment horizontal="left"/>
    </xf>
    <xf numFmtId="0" fontId="7" fillId="7" borderId="5" xfId="0" applyFont="1" applyFill="1" applyBorder="1" applyAlignment="1"/>
    <xf numFmtId="0" fontId="7" fillId="7" borderId="6" xfId="0" applyFont="1" applyFill="1" applyBorder="1" applyAlignment="1" applyProtection="1">
      <alignment horizontal="left"/>
      <protection locked="0"/>
    </xf>
    <xf numFmtId="0" fontId="7" fillId="7" borderId="6" xfId="0" applyFont="1" applyFill="1" applyBorder="1" applyAlignment="1">
      <alignment horizontal="left"/>
    </xf>
    <xf numFmtId="0" fontId="20" fillId="7" borderId="1" xfId="0" applyFont="1" applyFill="1" applyBorder="1" applyProtection="1">
      <protection locked="0"/>
    </xf>
    <xf numFmtId="0" fontId="20" fillId="7" borderId="1" xfId="0" applyFont="1" applyFill="1" applyBorder="1" applyAlignment="1" applyProtection="1">
      <alignment horizontal="left"/>
      <protection locked="0"/>
    </xf>
    <xf numFmtId="0" fontId="22" fillId="7" borderId="1" xfId="0" applyFont="1" applyFill="1" applyBorder="1" applyProtection="1">
      <protection locked="0"/>
    </xf>
    <xf numFmtId="0" fontId="22" fillId="7" borderId="1" xfId="0" applyFont="1" applyFill="1" applyBorder="1" applyAlignment="1" applyProtection="1">
      <alignment horizontal="left"/>
      <protection locked="0"/>
    </xf>
    <xf numFmtId="2" fontId="11" fillId="12" borderId="6" xfId="2" applyNumberFormat="1" applyFont="1" applyFill="1" applyBorder="1" applyAlignment="1">
      <alignment horizontal="left"/>
    </xf>
    <xf numFmtId="0" fontId="12" fillId="0" borderId="9" xfId="0" applyFont="1" applyBorder="1" applyAlignment="1">
      <alignment horizontal="left"/>
    </xf>
    <xf numFmtId="0" fontId="12" fillId="0" borderId="9" xfId="0" applyFont="1" applyBorder="1" applyProtection="1">
      <protection locked="0"/>
    </xf>
    <xf numFmtId="0" fontId="12" fillId="0" borderId="9" xfId="0" applyFont="1" applyBorder="1" applyAlignment="1" applyProtection="1">
      <alignment horizontal="left"/>
      <protection locked="0"/>
    </xf>
    <xf numFmtId="0" fontId="12" fillId="10" borderId="9" xfId="0" applyFont="1" applyFill="1" applyBorder="1" applyAlignment="1" applyProtection="1">
      <alignment horizontal="left"/>
      <protection locked="0"/>
    </xf>
    <xf numFmtId="0" fontId="10" fillId="0" borderId="9" xfId="0" applyFont="1" applyBorder="1" applyAlignment="1" applyProtection="1">
      <alignment horizontal="left"/>
      <protection locked="0"/>
    </xf>
    <xf numFmtId="0" fontId="11" fillId="0" borderId="9" xfId="0" applyFont="1" applyBorder="1" applyAlignment="1" applyProtection="1">
      <alignment horizontal="left"/>
      <protection locked="0"/>
    </xf>
    <xf numFmtId="0" fontId="11" fillId="0" borderId="9" xfId="0" applyFont="1" applyBorder="1" applyProtection="1">
      <protection locked="0"/>
    </xf>
    <xf numFmtId="0" fontId="0" fillId="3" borderId="9" xfId="0" applyFont="1" applyFill="1" applyBorder="1" applyAlignment="1" applyProtection="1">
      <alignment horizontal="left"/>
      <protection locked="0"/>
    </xf>
    <xf numFmtId="0" fontId="10" fillId="0" borderId="9" xfId="7" applyFont="1" applyBorder="1" applyAlignment="1" applyProtection="1">
      <alignment horizontal="left"/>
      <protection locked="0"/>
    </xf>
    <xf numFmtId="1" fontId="12" fillId="0" borderId="4" xfId="0" applyNumberFormat="1" applyFont="1" applyFill="1" applyBorder="1" applyAlignment="1">
      <alignment horizontal="left"/>
    </xf>
    <xf numFmtId="0" fontId="9" fillId="0" borderId="9" xfId="0" applyFont="1" applyBorder="1" applyAlignment="1">
      <alignment horizontal="left"/>
    </xf>
    <xf numFmtId="0" fontId="9" fillId="0" borderId="9" xfId="0" applyFont="1" applyBorder="1" applyProtection="1">
      <protection locked="0"/>
    </xf>
    <xf numFmtId="0" fontId="9" fillId="0" borderId="9" xfId="0" applyFont="1" applyBorder="1" applyAlignment="1" applyProtection="1">
      <alignment horizontal="left"/>
      <protection locked="0"/>
    </xf>
    <xf numFmtId="164" fontId="11" fillId="0" borderId="7" xfId="6" applyFont="1" applyBorder="1" applyAlignment="1">
      <alignment horizontal="left"/>
    </xf>
    <xf numFmtId="164" fontId="11" fillId="0" borderId="7" xfId="6" applyFont="1" applyBorder="1" applyProtection="1">
      <protection locked="0"/>
    </xf>
    <xf numFmtId="164" fontId="11" fillId="0" borderId="7" xfId="6" applyFont="1" applyBorder="1" applyAlignment="1" applyProtection="1">
      <alignment horizontal="left"/>
      <protection locked="0"/>
    </xf>
    <xf numFmtId="0" fontId="9" fillId="0" borderId="9" xfId="0" applyFont="1" applyFill="1" applyBorder="1" applyAlignment="1">
      <alignment horizontal="left"/>
    </xf>
    <xf numFmtId="0" fontId="9" fillId="0" borderId="9" xfId="0" applyFont="1" applyFill="1" applyBorder="1" applyProtection="1">
      <protection locked="0"/>
    </xf>
    <xf numFmtId="0" fontId="10" fillId="0" borderId="9" xfId="0" applyFont="1" applyFill="1" applyBorder="1" applyAlignment="1" applyProtection="1">
      <alignment horizontal="left"/>
      <protection locked="0"/>
    </xf>
    <xf numFmtId="0" fontId="9" fillId="0" borderId="9" xfId="0" applyFont="1" applyFill="1" applyBorder="1" applyAlignment="1" applyProtection="1">
      <alignment horizontal="left"/>
      <protection locked="0"/>
    </xf>
    <xf numFmtId="0" fontId="12" fillId="0" borderId="9" xfId="0" applyFont="1" applyFill="1" applyBorder="1" applyAlignment="1">
      <alignment horizontal="left"/>
    </xf>
    <xf numFmtId="0" fontId="12" fillId="0" borderId="9" xfId="0" applyFont="1" applyFill="1" applyBorder="1" applyProtection="1">
      <protection locked="0"/>
    </xf>
    <xf numFmtId="0" fontId="12" fillId="0" borderId="9" xfId="0" applyFont="1" applyFill="1" applyBorder="1" applyAlignment="1" applyProtection="1">
      <alignment horizontal="left"/>
      <protection locked="0"/>
    </xf>
    <xf numFmtId="0" fontId="9" fillId="3" borderId="9" xfId="0" applyFont="1" applyFill="1" applyBorder="1" applyAlignment="1" applyProtection="1">
      <alignment horizontal="left"/>
      <protection locked="0"/>
    </xf>
    <xf numFmtId="0" fontId="9" fillId="3" borderId="9" xfId="0" applyFont="1" applyFill="1" applyBorder="1" applyAlignment="1">
      <alignment horizontal="left"/>
    </xf>
    <xf numFmtId="0" fontId="9" fillId="3" borderId="9" xfId="0" applyFont="1" applyFill="1" applyBorder="1" applyProtection="1">
      <protection locked="0"/>
    </xf>
    <xf numFmtId="1" fontId="12" fillId="3" borderId="4" xfId="0" applyNumberFormat="1" applyFont="1" applyFill="1" applyBorder="1" applyAlignment="1">
      <alignment horizontal="left"/>
    </xf>
    <xf numFmtId="2" fontId="7" fillId="4" borderId="8" xfId="0" applyNumberFormat="1" applyFont="1" applyFill="1" applyBorder="1" applyAlignment="1">
      <alignment horizontal="left"/>
    </xf>
    <xf numFmtId="0" fontId="11" fillId="0" borderId="9" xfId="0" applyFont="1" applyBorder="1" applyAlignment="1" applyProtection="1">
      <alignment wrapText="1"/>
      <protection locked="0"/>
    </xf>
    <xf numFmtId="0" fontId="0" fillId="0" borderId="0" xfId="0"/>
    <xf numFmtId="0" fontId="11" fillId="0" borderId="11" xfId="2" applyFont="1" applyBorder="1" applyAlignment="1">
      <alignment horizontal="left"/>
    </xf>
    <xf numFmtId="0" fontId="11" fillId="0" borderId="11" xfId="2" applyFont="1" applyBorder="1" applyProtection="1">
      <protection locked="0"/>
    </xf>
    <xf numFmtId="0" fontId="17" fillId="0" borderId="11" xfId="2" applyFont="1" applyBorder="1" applyAlignment="1" applyProtection="1">
      <alignment horizontal="left"/>
      <protection locked="0"/>
    </xf>
    <xf numFmtId="0" fontId="18" fillId="0" borderId="11" xfId="2" applyFont="1" applyBorder="1" applyAlignment="1" applyProtection="1">
      <alignment horizontal="left"/>
      <protection locked="0"/>
    </xf>
    <xf numFmtId="0" fontId="11" fillId="0" borderId="11" xfId="2" applyFont="1" applyBorder="1" applyAlignment="1" applyProtection="1">
      <alignment wrapText="1"/>
      <protection locked="0"/>
    </xf>
    <xf numFmtId="0" fontId="33" fillId="0" borderId="11" xfId="2" applyFont="1" applyBorder="1" applyAlignment="1" applyProtection="1">
      <alignment horizontal="left"/>
      <protection locked="0"/>
    </xf>
    <xf numFmtId="0" fontId="19" fillId="0" borderId="11" xfId="0" applyFont="1" applyBorder="1" applyAlignment="1" applyProtection="1">
      <alignment horizontal="left"/>
      <protection locked="0"/>
    </xf>
    <xf numFmtId="0" fontId="34" fillId="0" borderId="11" xfId="2" applyFont="1" applyBorder="1" applyAlignment="1" applyProtection="1">
      <alignment horizontal="left"/>
      <protection locked="0"/>
    </xf>
    <xf numFmtId="0" fontId="11" fillId="0" borderId="11" xfId="2" applyFont="1" applyBorder="1" applyAlignment="1" applyProtection="1">
      <alignment horizontal="left"/>
      <protection locked="0"/>
    </xf>
    <xf numFmtId="0" fontId="12" fillId="0" borderId="11" xfId="0" applyFont="1" applyBorder="1" applyAlignment="1" applyProtection="1">
      <alignment horizontal="left"/>
      <protection locked="0"/>
    </xf>
    <xf numFmtId="0" fontId="10" fillId="0" borderId="11" xfId="0" applyFont="1" applyBorder="1" applyAlignment="1" applyProtection="1">
      <alignment horizontal="left"/>
      <protection locked="0"/>
    </xf>
    <xf numFmtId="0" fontId="11" fillId="0" borderId="11" xfId="0" applyFont="1" applyBorder="1" applyAlignment="1" applyProtection="1">
      <alignment horizontal="left"/>
      <protection locked="0"/>
    </xf>
    <xf numFmtId="0" fontId="9" fillId="0" borderId="13" xfId="0" applyFont="1" applyBorder="1" applyAlignment="1"/>
    <xf numFmtId="0" fontId="9" fillId="3" borderId="11" xfId="0" applyFont="1" applyFill="1" applyBorder="1" applyAlignment="1" applyProtection="1">
      <alignment horizontal="left" wrapText="1"/>
      <protection locked="0"/>
    </xf>
    <xf numFmtId="0" fontId="9" fillId="0" borderId="11" xfId="0" applyFont="1" applyBorder="1" applyAlignment="1">
      <alignment horizontal="left"/>
    </xf>
    <xf numFmtId="0" fontId="9" fillId="0" borderId="11" xfId="0" applyFont="1" applyBorder="1" applyProtection="1">
      <protection locked="0"/>
    </xf>
    <xf numFmtId="0" fontId="9" fillId="0" borderId="11" xfId="0" applyFont="1" applyBorder="1" applyAlignment="1" applyProtection="1">
      <alignment horizontal="left"/>
      <protection locked="0"/>
    </xf>
    <xf numFmtId="0" fontId="9" fillId="3" borderId="11" xfId="0" applyFont="1" applyFill="1" applyBorder="1" applyAlignment="1" applyProtection="1">
      <alignment horizontal="left"/>
      <protection locked="0"/>
    </xf>
    <xf numFmtId="1" fontId="7" fillId="7" borderId="1" xfId="0" applyNumberFormat="1" applyFont="1" applyFill="1" applyBorder="1" applyAlignment="1" applyProtection="1">
      <alignment horizontal="left"/>
      <protection locked="0"/>
    </xf>
    <xf numFmtId="0" fontId="11" fillId="0" borderId="14" xfId="2" applyFont="1" applyBorder="1" applyAlignment="1">
      <alignment horizontal="left"/>
    </xf>
    <xf numFmtId="0" fontId="11" fillId="8" borderId="16" xfId="2" applyFont="1" applyFill="1" applyBorder="1" applyAlignment="1">
      <alignment vertical="center" wrapText="1"/>
    </xf>
    <xf numFmtId="0" fontId="11" fillId="8" borderId="16" xfId="2" applyFont="1" applyFill="1" applyBorder="1" applyAlignment="1">
      <alignment vertical="center"/>
    </xf>
    <xf numFmtId="0" fontId="11" fillId="9" borderId="16" xfId="2" applyFont="1" applyFill="1" applyBorder="1" applyAlignment="1">
      <alignment vertical="center"/>
    </xf>
    <xf numFmtId="0" fontId="11" fillId="9" borderId="16" xfId="2" applyFont="1" applyFill="1" applyBorder="1" applyAlignment="1">
      <alignment horizontal="left" vertical="center"/>
    </xf>
    <xf numFmtId="0" fontId="11" fillId="9" borderId="16" xfId="2" applyFont="1" applyFill="1" applyBorder="1" applyAlignment="1">
      <alignment vertical="center" wrapText="1"/>
    </xf>
    <xf numFmtId="0" fontId="10" fillId="9" borderId="16" xfId="2" applyFont="1" applyFill="1" applyBorder="1" applyAlignment="1">
      <alignment vertical="center"/>
    </xf>
    <xf numFmtId="0" fontId="11" fillId="9" borderId="16" xfId="3" applyFont="1" applyFill="1" applyBorder="1" applyAlignment="1">
      <alignment vertical="center"/>
    </xf>
    <xf numFmtId="0" fontId="9" fillId="0" borderId="11" xfId="2" applyFont="1" applyBorder="1" applyAlignment="1" applyProtection="1">
      <alignment horizontal="left"/>
      <protection locked="0"/>
    </xf>
    <xf numFmtId="0" fontId="9" fillId="0" borderId="14" xfId="2" applyFont="1" applyBorder="1" applyAlignment="1" applyProtection="1">
      <protection locked="0"/>
    </xf>
    <xf numFmtId="0" fontId="9" fillId="0" borderId="14" xfId="0" applyFont="1" applyBorder="1" applyAlignment="1" applyProtection="1">
      <protection locked="0"/>
    </xf>
    <xf numFmtId="0" fontId="9" fillId="0" borderId="14" xfId="2" applyFont="1" applyFill="1" applyBorder="1" applyAlignment="1" applyProtection="1">
      <protection locked="0"/>
    </xf>
    <xf numFmtId="0" fontId="10" fillId="0" borderId="11" xfId="2" applyFont="1" applyBorder="1" applyAlignment="1" applyProtection="1">
      <protection locked="0"/>
    </xf>
    <xf numFmtId="0" fontId="9" fillId="0" borderId="11" xfId="2" applyFont="1" applyBorder="1" applyAlignment="1" applyProtection="1">
      <protection locked="0"/>
    </xf>
    <xf numFmtId="0" fontId="10" fillId="3" borderId="11" xfId="2" applyFont="1" applyFill="1" applyBorder="1" applyAlignment="1" applyProtection="1">
      <protection locked="0"/>
    </xf>
    <xf numFmtId="0" fontId="10" fillId="0" borderId="14" xfId="2" applyFont="1" applyBorder="1" applyAlignment="1" applyProtection="1">
      <protection locked="0"/>
    </xf>
    <xf numFmtId="0" fontId="10" fillId="3" borderId="14" xfId="2" applyFont="1" applyFill="1" applyBorder="1" applyAlignment="1" applyProtection="1">
      <protection locked="0"/>
    </xf>
    <xf numFmtId="0" fontId="10" fillId="0" borderId="12" xfId="4" applyFont="1" applyBorder="1" applyAlignment="1" applyProtection="1">
      <protection locked="0"/>
    </xf>
    <xf numFmtId="0" fontId="10" fillId="3" borderId="12" xfId="4" applyFont="1" applyFill="1" applyBorder="1" applyAlignment="1" applyProtection="1">
      <protection locked="0"/>
    </xf>
    <xf numFmtId="0" fontId="9" fillId="13" borderId="14" xfId="2" applyFont="1" applyFill="1" applyBorder="1" applyAlignment="1"/>
    <xf numFmtId="0" fontId="9" fillId="0" borderId="14" xfId="2" applyFont="1" applyBorder="1" applyAlignment="1" applyProtection="1">
      <alignment horizontal="right"/>
      <protection locked="0"/>
    </xf>
    <xf numFmtId="0" fontId="10" fillId="0" borderId="14" xfId="2" applyFont="1" applyBorder="1" applyAlignment="1" applyProtection="1">
      <alignment horizontal="right"/>
      <protection locked="0"/>
    </xf>
    <xf numFmtId="0" fontId="9" fillId="0" borderId="11" xfId="2" applyFont="1" applyBorder="1" applyAlignment="1" applyProtection="1">
      <alignment horizontal="right"/>
      <protection locked="0"/>
    </xf>
    <xf numFmtId="0" fontId="10" fillId="0" borderId="15" xfId="4" applyFont="1" applyBorder="1" applyAlignment="1" applyProtection="1">
      <alignment horizontal="right"/>
      <protection locked="0"/>
    </xf>
    <xf numFmtId="0" fontId="10" fillId="3" borderId="11" xfId="2" applyFont="1" applyFill="1" applyBorder="1" applyAlignment="1" applyProtection="1">
      <alignment horizontal="right"/>
      <protection locked="0"/>
    </xf>
    <xf numFmtId="0" fontId="9" fillId="0" borderId="11" xfId="0" applyFont="1" applyBorder="1" applyAlignment="1" applyProtection="1">
      <alignment horizontal="right"/>
      <protection locked="0"/>
    </xf>
    <xf numFmtId="0" fontId="11" fillId="0" borderId="14" xfId="2" applyFont="1" applyBorder="1" applyAlignment="1" applyProtection="1">
      <alignment horizontal="right"/>
      <protection locked="0"/>
    </xf>
    <xf numFmtId="0" fontId="9" fillId="3" borderId="11" xfId="0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right"/>
    </xf>
    <xf numFmtId="0" fontId="10" fillId="3" borderId="14" xfId="2" applyFont="1" applyFill="1" applyBorder="1" applyAlignment="1" applyProtection="1">
      <alignment horizontal="right"/>
      <protection locked="0"/>
    </xf>
    <xf numFmtId="0" fontId="10" fillId="11" borderId="14" xfId="2" applyFont="1" applyFill="1" applyBorder="1" applyAlignment="1">
      <alignment horizontal="right"/>
    </xf>
    <xf numFmtId="0" fontId="37" fillId="8" borderId="16" xfId="2" applyFont="1" applyFill="1" applyBorder="1" applyAlignment="1">
      <alignment vertical="center"/>
    </xf>
    <xf numFmtId="0" fontId="10" fillId="3" borderId="11" xfId="0" applyFont="1" applyFill="1" applyBorder="1" applyAlignment="1" applyProtection="1">
      <alignment horizontal="right"/>
      <protection locked="0"/>
    </xf>
    <xf numFmtId="1" fontId="9" fillId="0" borderId="14" xfId="2" applyNumberFormat="1" applyFont="1" applyBorder="1" applyAlignment="1" applyProtection="1">
      <protection locked="0"/>
    </xf>
    <xf numFmtId="0" fontId="39" fillId="0" borderId="17" xfId="24" applyFont="1" applyBorder="1" applyAlignment="1">
      <alignment horizontal="left"/>
    </xf>
    <xf numFmtId="0" fontId="39" fillId="0" borderId="17" xfId="24" applyFont="1" applyBorder="1" applyProtection="1">
      <protection locked="0"/>
    </xf>
    <xf numFmtId="0" fontId="39" fillId="0" borderId="17" xfId="24" applyFont="1" applyBorder="1" applyAlignment="1" applyProtection="1">
      <alignment horizontal="left"/>
      <protection locked="0"/>
    </xf>
    <xf numFmtId="0" fontId="10" fillId="0" borderId="17" xfId="24" applyFont="1" applyBorder="1" applyAlignment="1" applyProtection="1">
      <alignment horizontal="left"/>
      <protection locked="0"/>
    </xf>
    <xf numFmtId="0" fontId="50" fillId="0" borderId="19" xfId="0" applyFont="1" applyBorder="1" applyAlignment="1">
      <alignment vertical="center" wrapText="1"/>
    </xf>
    <xf numFmtId="0" fontId="50" fillId="0" borderId="19" xfId="0" applyFont="1" applyBorder="1" applyAlignment="1">
      <alignment vertical="center" wrapText="1"/>
    </xf>
    <xf numFmtId="16" fontId="50" fillId="0" borderId="19" xfId="0" applyNumberFormat="1" applyFont="1" applyBorder="1" applyAlignment="1">
      <alignment vertical="center" wrapText="1"/>
    </xf>
    <xf numFmtId="0" fontId="50" fillId="14" borderId="19" xfId="0" applyFont="1" applyFill="1" applyBorder="1" applyAlignment="1">
      <alignment vertical="center" wrapText="1"/>
    </xf>
    <xf numFmtId="0" fontId="50" fillId="14" borderId="19" xfId="0" applyFont="1" applyFill="1" applyBorder="1" applyAlignment="1">
      <alignment vertical="center" wrapText="1"/>
    </xf>
    <xf numFmtId="0" fontId="0" fillId="14" borderId="0" xfId="0" applyFill="1"/>
    <xf numFmtId="0" fontId="50" fillId="0" borderId="19" xfId="0" applyFont="1" applyBorder="1" applyAlignment="1">
      <alignment horizontal="center" vertical="center" wrapText="1"/>
    </xf>
    <xf numFmtId="0" fontId="50" fillId="0" borderId="19" xfId="0" applyFont="1" applyBorder="1" applyAlignment="1">
      <alignment horizontal="justify" vertical="center" wrapText="1"/>
    </xf>
    <xf numFmtId="0" fontId="50" fillId="0" borderId="19" xfId="0" applyFont="1" applyBorder="1" applyAlignment="1">
      <alignment horizontal="right" vertical="center" wrapText="1"/>
    </xf>
    <xf numFmtId="0" fontId="0" fillId="0" borderId="0" xfId="0" applyAlignment="1">
      <alignment wrapText="1"/>
    </xf>
    <xf numFmtId="2" fontId="0" fillId="0" borderId="0" xfId="0" applyNumberFormat="1" applyAlignment="1">
      <alignment wrapText="1"/>
    </xf>
    <xf numFmtId="0" fontId="0" fillId="14" borderId="19" xfId="0" applyFill="1" applyBorder="1" applyAlignment="1">
      <alignment wrapText="1"/>
    </xf>
    <xf numFmtId="0" fontId="0" fillId="14" borderId="0" xfId="0" applyFill="1" applyAlignment="1">
      <alignment wrapText="1"/>
    </xf>
    <xf numFmtId="14" fontId="50" fillId="14" borderId="19" xfId="0" applyNumberFormat="1" applyFont="1" applyFill="1" applyBorder="1" applyAlignment="1">
      <alignment vertical="center" wrapText="1"/>
    </xf>
    <xf numFmtId="0" fontId="50" fillId="0" borderId="18" xfId="0" applyFont="1" applyBorder="1" applyAlignment="1">
      <alignment vertical="center" wrapText="1"/>
    </xf>
    <xf numFmtId="0" fontId="50" fillId="14" borderId="18" xfId="0" applyFont="1" applyFill="1" applyBorder="1" applyAlignment="1">
      <alignment vertical="center" wrapText="1"/>
    </xf>
    <xf numFmtId="0" fontId="0" fillId="14" borderId="18" xfId="0" applyFill="1" applyBorder="1" applyAlignment="1">
      <alignment wrapText="1"/>
    </xf>
    <xf numFmtId="0" fontId="32" fillId="0" borderId="0" xfId="0" applyFont="1" applyAlignment="1">
      <alignment wrapText="1"/>
    </xf>
    <xf numFmtId="0" fontId="32" fillId="14" borderId="0" xfId="0" applyFont="1" applyFill="1" applyAlignment="1">
      <alignment wrapText="1"/>
    </xf>
    <xf numFmtId="0" fontId="32" fillId="0" borderId="19" xfId="0" applyFont="1" applyBorder="1" applyAlignment="1">
      <alignment wrapText="1"/>
    </xf>
    <xf numFmtId="0" fontId="8" fillId="0" borderId="18" xfId="0" applyFont="1" applyBorder="1" applyAlignment="1">
      <alignment horizontal="left" wrapText="1"/>
    </xf>
    <xf numFmtId="0" fontId="7" fillId="0" borderId="3" xfId="0" applyFont="1" applyBorder="1" applyAlignment="1">
      <alignment horizontal="left" textRotation="90"/>
    </xf>
    <xf numFmtId="0" fontId="8" fillId="3" borderId="8" xfId="0" applyFont="1" applyFill="1" applyBorder="1" applyAlignment="1">
      <alignment horizontal="left" wrapText="1"/>
    </xf>
    <xf numFmtId="0" fontId="7" fillId="5" borderId="8" xfId="0" applyFont="1" applyFill="1" applyBorder="1" applyAlignment="1">
      <alignment horizontal="left" textRotation="90"/>
    </xf>
    <xf numFmtId="0" fontId="50" fillId="14" borderId="19" xfId="0" applyFont="1" applyFill="1" applyBorder="1" applyAlignment="1">
      <alignment vertical="center" wrapText="1"/>
    </xf>
    <xf numFmtId="0" fontId="50" fillId="0" borderId="19" xfId="0" applyFont="1" applyBorder="1" applyAlignment="1">
      <alignment vertical="center" wrapText="1"/>
    </xf>
    <xf numFmtId="0" fontId="9" fillId="0" borderId="0" xfId="0" applyFont="1"/>
    <xf numFmtId="0" fontId="12" fillId="0" borderId="15" xfId="10" applyFont="1" applyBorder="1" applyProtection="1">
      <protection locked="0"/>
    </xf>
    <xf numFmtId="0" fontId="12" fillId="0" borderId="15" xfId="10" applyFont="1" applyBorder="1" applyAlignment="1" applyProtection="1">
      <alignment horizontal="left"/>
      <protection locked="0"/>
    </xf>
    <xf numFmtId="0" fontId="12" fillId="15" borderId="15" xfId="10" applyFont="1" applyFill="1" applyBorder="1" applyAlignment="1" applyProtection="1">
      <alignment horizontal="left"/>
      <protection locked="0"/>
    </xf>
    <xf numFmtId="0" fontId="12" fillId="3" borderId="18" xfId="0" applyFont="1" applyFill="1" applyBorder="1" applyProtection="1">
      <protection locked="0"/>
    </xf>
    <xf numFmtId="0" fontId="12" fillId="3" borderId="18" xfId="0" applyFont="1" applyFill="1" applyBorder="1" applyAlignment="1" applyProtection="1">
      <alignment horizontal="left"/>
      <protection locked="0"/>
    </xf>
    <xf numFmtId="0" fontId="9" fillId="3" borderId="0" xfId="0" applyFont="1" applyFill="1"/>
    <xf numFmtId="0" fontId="11" fillId="0" borderId="19" xfId="2" applyFont="1" applyBorder="1" applyAlignment="1">
      <alignment horizontal="left"/>
    </xf>
    <xf numFmtId="0" fontId="50" fillId="14" borderId="19" xfId="0" applyFont="1" applyFill="1" applyBorder="1" applyAlignment="1">
      <alignment vertical="center" wrapText="1"/>
    </xf>
    <xf numFmtId="0" fontId="50" fillId="0" borderId="19" xfId="0" applyFont="1" applyBorder="1" applyAlignment="1">
      <alignment vertical="center" wrapText="1"/>
    </xf>
    <xf numFmtId="0" fontId="50" fillId="17" borderId="19" xfId="0" applyFont="1" applyFill="1" applyBorder="1" applyAlignment="1">
      <alignment vertical="center" wrapText="1"/>
    </xf>
    <xf numFmtId="0" fontId="0" fillId="17" borderId="0" xfId="0" applyFill="1" applyAlignment="1">
      <alignment wrapText="1"/>
    </xf>
    <xf numFmtId="0" fontId="23" fillId="17" borderId="19" xfId="0" applyFont="1" applyFill="1" applyBorder="1" applyAlignment="1">
      <alignment textRotation="90" wrapText="1"/>
    </xf>
    <xf numFmtId="0" fontId="0" fillId="17" borderId="19" xfId="0" applyFill="1" applyBorder="1" applyAlignment="1">
      <alignment wrapText="1"/>
    </xf>
    <xf numFmtId="0" fontId="24" fillId="17" borderId="19" xfId="0" applyFont="1" applyFill="1" applyBorder="1" applyAlignment="1">
      <alignment wrapText="1"/>
    </xf>
    <xf numFmtId="0" fontId="7" fillId="17" borderId="19" xfId="0" applyFont="1" applyFill="1" applyBorder="1" applyAlignment="1" applyProtection="1">
      <alignment horizontal="left" wrapText="1"/>
      <protection locked="0"/>
    </xf>
    <xf numFmtId="0" fontId="32" fillId="17" borderId="19" xfId="0" applyFont="1" applyFill="1" applyBorder="1" applyAlignment="1">
      <alignment wrapText="1"/>
    </xf>
    <xf numFmtId="0" fontId="0" fillId="17" borderId="19" xfId="0" applyFill="1" applyBorder="1"/>
    <xf numFmtId="0" fontId="9" fillId="17" borderId="19" xfId="0" applyFont="1" applyFill="1" applyBorder="1" applyAlignment="1" applyProtection="1">
      <alignment horizontal="left" wrapText="1"/>
      <protection locked="0"/>
    </xf>
    <xf numFmtId="0" fontId="50" fillId="17" borderId="18" xfId="0" applyFont="1" applyFill="1" applyBorder="1" applyAlignment="1">
      <alignment vertical="center" wrapText="1"/>
    </xf>
    <xf numFmtId="0" fontId="0" fillId="17" borderId="18" xfId="0" applyFill="1" applyBorder="1" applyAlignment="1">
      <alignment wrapText="1"/>
    </xf>
    <xf numFmtId="0" fontId="0" fillId="17" borderId="0" xfId="0" applyFill="1"/>
    <xf numFmtId="0" fontId="32" fillId="17" borderId="0" xfId="0" applyFont="1" applyFill="1" applyAlignment="1">
      <alignment wrapText="1"/>
    </xf>
    <xf numFmtId="0" fontId="0" fillId="18" borderId="0" xfId="0" applyFill="1" applyAlignment="1">
      <alignment wrapText="1"/>
    </xf>
    <xf numFmtId="0" fontId="9" fillId="0" borderId="19" xfId="0" applyFont="1" applyBorder="1" applyAlignment="1">
      <alignment horizontal="left"/>
    </xf>
    <xf numFmtId="0" fontId="9" fillId="0" borderId="19" xfId="0" applyFont="1" applyBorder="1" applyProtection="1">
      <protection locked="0"/>
    </xf>
    <xf numFmtId="0" fontId="9" fillId="0" borderId="19" xfId="0" applyFont="1" applyBorder="1" applyAlignment="1" applyProtection="1">
      <alignment horizontal="left"/>
      <protection locked="0"/>
    </xf>
    <xf numFmtId="2" fontId="9" fillId="5" borderId="18" xfId="0" applyNumberFormat="1" applyFont="1" applyFill="1" applyBorder="1" applyAlignment="1">
      <alignment horizontal="left"/>
    </xf>
    <xf numFmtId="0" fontId="0" fillId="5" borderId="0" xfId="0" applyFill="1" applyAlignment="1">
      <alignment wrapText="1"/>
    </xf>
    <xf numFmtId="0" fontId="0" fillId="18" borderId="19" xfId="0" applyFill="1" applyBorder="1" applyAlignment="1">
      <alignment wrapText="1"/>
    </xf>
    <xf numFmtId="0" fontId="24" fillId="5" borderId="19" xfId="0" applyFont="1" applyFill="1" applyBorder="1" applyAlignment="1">
      <alignment wrapText="1"/>
    </xf>
    <xf numFmtId="0" fontId="9" fillId="5" borderId="19" xfId="0" applyFont="1" applyFill="1" applyBorder="1" applyAlignment="1" applyProtection="1">
      <alignment horizontal="left" wrapText="1"/>
      <protection locked="0"/>
    </xf>
    <xf numFmtId="0" fontId="11" fillId="18" borderId="19" xfId="8" applyFont="1" applyFill="1" applyBorder="1" applyAlignment="1" applyProtection="1">
      <alignment textRotation="90"/>
      <protection locked="0"/>
    </xf>
    <xf numFmtId="0" fontId="50" fillId="5" borderId="19" xfId="0" applyFont="1" applyFill="1" applyBorder="1" applyAlignment="1">
      <alignment vertical="center" wrapText="1"/>
    </xf>
    <xf numFmtId="0" fontId="0" fillId="5" borderId="19" xfId="0" applyFill="1" applyBorder="1" applyAlignment="1">
      <alignment wrapText="1"/>
    </xf>
    <xf numFmtId="2" fontId="11" fillId="12" borderId="19" xfId="2" applyNumberFormat="1" applyFont="1" applyFill="1" applyBorder="1" applyAlignment="1">
      <alignment horizontal="left"/>
    </xf>
    <xf numFmtId="0" fontId="9" fillId="0" borderId="19" xfId="0" applyFont="1" applyBorder="1" applyAlignment="1">
      <alignment horizontal="left"/>
    </xf>
    <xf numFmtId="0" fontId="9" fillId="3" borderId="19" xfId="0" applyFont="1" applyFill="1" applyBorder="1" applyAlignment="1" applyProtection="1">
      <alignment horizontal="left" wrapText="1"/>
      <protection locked="0"/>
    </xf>
    <xf numFmtId="0" fontId="9" fillId="0" borderId="19" xfId="0" applyFont="1" applyBorder="1" applyAlignment="1" applyProtection="1">
      <alignment wrapText="1"/>
      <protection locked="0"/>
    </xf>
    <xf numFmtId="0" fontId="33" fillId="0" borderId="19" xfId="0" applyFont="1" applyBorder="1" applyAlignment="1" applyProtection="1">
      <alignment horizontal="left"/>
      <protection locked="0"/>
    </xf>
    <xf numFmtId="0" fontId="25" fillId="0" borderId="19" xfId="0" applyFont="1" applyBorder="1" applyAlignment="1" applyProtection="1">
      <alignment horizontal="left"/>
      <protection locked="0"/>
    </xf>
    <xf numFmtId="0" fontId="52" fillId="0" borderId="19" xfId="0" applyFont="1" applyBorder="1" applyAlignment="1" applyProtection="1">
      <alignment horizontal="left"/>
      <protection locked="0"/>
    </xf>
    <xf numFmtId="0" fontId="7" fillId="5" borderId="19" xfId="0" applyFont="1" applyFill="1" applyBorder="1" applyAlignment="1" applyProtection="1">
      <alignment horizontal="left" wrapText="1"/>
      <protection locked="0"/>
    </xf>
    <xf numFmtId="0" fontId="0" fillId="5" borderId="19" xfId="0" applyFill="1" applyBorder="1"/>
    <xf numFmtId="0" fontId="32" fillId="5" borderId="19" xfId="0" applyFont="1" applyFill="1" applyBorder="1" applyAlignment="1">
      <alignment wrapText="1"/>
    </xf>
    <xf numFmtId="0" fontId="11" fillId="0" borderId="19" xfId="8" applyFont="1" applyBorder="1" applyAlignment="1">
      <alignment horizontal="left"/>
    </xf>
    <xf numFmtId="0" fontId="11" fillId="0" borderId="19" xfId="8" applyFont="1" applyBorder="1" applyAlignment="1" applyProtection="1">
      <protection locked="0"/>
    </xf>
    <xf numFmtId="0" fontId="11" fillId="0" borderId="19" xfId="8" applyFont="1" applyBorder="1" applyAlignment="1" applyProtection="1">
      <alignment horizontal="left"/>
      <protection locked="0"/>
    </xf>
    <xf numFmtId="2" fontId="11" fillId="21" borderId="19" xfId="8" applyNumberFormat="1" applyFont="1" applyFill="1" applyBorder="1" applyAlignment="1">
      <alignment horizontal="left"/>
    </xf>
    <xf numFmtId="0" fontId="11" fillId="20" borderId="19" xfId="8" applyFont="1" applyFill="1" applyBorder="1" applyAlignment="1" applyProtection="1">
      <alignment horizontal="left"/>
      <protection locked="0"/>
    </xf>
    <xf numFmtId="0" fontId="24" fillId="24" borderId="24" xfId="2" applyFont="1" applyFill="1" applyBorder="1" applyAlignment="1">
      <alignment wrapText="1"/>
    </xf>
    <xf numFmtId="0" fontId="20" fillId="24" borderId="24" xfId="2" applyFont="1" applyFill="1" applyBorder="1" applyAlignment="1" applyProtection="1">
      <alignment horizontal="left" wrapText="1"/>
      <protection locked="0"/>
    </xf>
    <xf numFmtId="0" fontId="11" fillId="24" borderId="24" xfId="2" applyFont="1" applyFill="1" applyBorder="1" applyAlignment="1" applyProtection="1">
      <alignment horizontal="left" wrapText="1"/>
      <protection locked="0"/>
    </xf>
    <xf numFmtId="0" fontId="14" fillId="25" borderId="24" xfId="2" applyFill="1" applyBorder="1" applyAlignment="1">
      <alignment wrapText="1"/>
    </xf>
    <xf numFmtId="0" fontId="14" fillId="24" borderId="24" xfId="2" applyFill="1" applyBorder="1" applyAlignment="1">
      <alignment wrapText="1"/>
    </xf>
    <xf numFmtId="0" fontId="0" fillId="25" borderId="0" xfId="0" applyFill="1" applyAlignment="1">
      <alignment wrapText="1"/>
    </xf>
    <xf numFmtId="0" fontId="24" fillId="24" borderId="19" xfId="2" applyFont="1" applyFill="1" applyBorder="1" applyAlignment="1">
      <alignment wrapText="1"/>
    </xf>
    <xf numFmtId="0" fontId="14" fillId="24" borderId="19" xfId="2" applyFill="1" applyBorder="1" applyAlignment="1">
      <alignment wrapText="1"/>
    </xf>
    <xf numFmtId="0" fontId="14" fillId="25" borderId="19" xfId="2" applyFill="1" applyBorder="1" applyAlignment="1">
      <alignment wrapText="1"/>
    </xf>
    <xf numFmtId="0" fontId="14" fillId="24" borderId="19" xfId="2" applyFill="1" applyBorder="1"/>
    <xf numFmtId="0" fontId="14" fillId="25" borderId="19" xfId="2" applyFill="1" applyBorder="1"/>
    <xf numFmtId="0" fontId="0" fillId="25" borderId="0" xfId="0" applyFill="1"/>
    <xf numFmtId="0" fontId="55" fillId="24" borderId="19" xfId="2" applyFont="1" applyFill="1" applyBorder="1" applyAlignment="1">
      <alignment vertical="center" wrapText="1"/>
    </xf>
    <xf numFmtId="0" fontId="55" fillId="25" borderId="19" xfId="2" applyFont="1" applyFill="1" applyBorder="1" applyAlignment="1">
      <alignment vertical="center" wrapText="1"/>
    </xf>
    <xf numFmtId="0" fontId="14" fillId="25" borderId="26" xfId="2" applyFill="1" applyBorder="1" applyAlignment="1">
      <alignment wrapText="1"/>
    </xf>
    <xf numFmtId="0" fontId="14" fillId="24" borderId="26" xfId="2" applyFill="1" applyBorder="1" applyAlignment="1">
      <alignment wrapText="1"/>
    </xf>
    <xf numFmtId="0" fontId="55" fillId="25" borderId="26" xfId="2" applyFont="1" applyFill="1" applyBorder="1" applyAlignment="1">
      <alignment vertical="center" wrapText="1"/>
    </xf>
    <xf numFmtId="0" fontId="50" fillId="0" borderId="25" xfId="0" applyFont="1" applyBorder="1" applyAlignment="1">
      <alignment vertical="center" wrapText="1"/>
    </xf>
    <xf numFmtId="0" fontId="50" fillId="0" borderId="27" xfId="0" applyFont="1" applyBorder="1" applyAlignment="1">
      <alignment vertical="center" wrapText="1"/>
    </xf>
    <xf numFmtId="0" fontId="50" fillId="25" borderId="19" xfId="0" applyFont="1" applyFill="1" applyBorder="1" applyAlignment="1">
      <alignment vertical="center" wrapText="1"/>
    </xf>
    <xf numFmtId="0" fontId="56" fillId="24" borderId="19" xfId="0" applyFont="1" applyFill="1" applyBorder="1" applyAlignment="1">
      <alignment wrapText="1"/>
    </xf>
    <xf numFmtId="0" fontId="55" fillId="25" borderId="19" xfId="0" applyFont="1" applyFill="1" applyBorder="1" applyAlignment="1">
      <alignment vertical="center" wrapText="1"/>
    </xf>
    <xf numFmtId="0" fontId="50" fillId="25" borderId="27" xfId="0" applyFont="1" applyFill="1" applyBorder="1" applyAlignment="1">
      <alignment vertical="center" wrapText="1"/>
    </xf>
    <xf numFmtId="0" fontId="56" fillId="25" borderId="19" xfId="0" applyFont="1" applyFill="1" applyBorder="1" applyAlignment="1">
      <alignment wrapText="1"/>
    </xf>
    <xf numFmtId="0" fontId="11" fillId="0" borderId="19" xfId="2" applyFont="1" applyBorder="1" applyProtection="1">
      <protection locked="0"/>
    </xf>
    <xf numFmtId="0" fontId="11" fillId="0" borderId="19" xfId="2" applyFont="1" applyBorder="1" applyAlignment="1" applyProtection="1">
      <alignment horizontal="left"/>
      <protection locked="0"/>
    </xf>
    <xf numFmtId="0" fontId="11" fillId="0" borderId="19" xfId="2" applyFont="1" applyBorder="1" applyAlignment="1" applyProtection="1">
      <alignment horizontal="left"/>
    </xf>
    <xf numFmtId="0" fontId="11" fillId="3" borderId="19" xfId="2" applyFont="1" applyFill="1" applyBorder="1" applyAlignment="1" applyProtection="1">
      <alignment horizontal="left"/>
      <protection locked="0"/>
    </xf>
    <xf numFmtId="0" fontId="9" fillId="18" borderId="19" xfId="0" applyFont="1" applyFill="1" applyBorder="1" applyAlignment="1" applyProtection="1">
      <alignment horizontal="left" wrapText="1"/>
      <protection locked="0"/>
    </xf>
    <xf numFmtId="0" fontId="9" fillId="25" borderId="19" xfId="0" applyFont="1" applyFill="1" applyBorder="1" applyAlignment="1" applyProtection="1">
      <alignment horizontal="left" wrapText="1"/>
      <protection locked="0"/>
    </xf>
    <xf numFmtId="0" fontId="9" fillId="16" borderId="19" xfId="0" applyFont="1" applyFill="1" applyBorder="1" applyAlignment="1" applyProtection="1">
      <alignment horizontal="left"/>
      <protection locked="0"/>
    </xf>
    <xf numFmtId="0" fontId="24" fillId="18" borderId="19" xfId="0" applyFont="1" applyFill="1" applyBorder="1" applyAlignment="1">
      <alignment wrapText="1"/>
    </xf>
    <xf numFmtId="0" fontId="24" fillId="25" borderId="19" xfId="0" applyFont="1" applyFill="1" applyBorder="1" applyAlignment="1">
      <alignment wrapText="1"/>
    </xf>
    <xf numFmtId="0" fontId="7" fillId="18" borderId="19" xfId="0" applyFont="1" applyFill="1" applyBorder="1" applyAlignment="1" applyProtection="1">
      <alignment horizontal="left" wrapText="1"/>
      <protection locked="0"/>
    </xf>
    <xf numFmtId="0" fontId="7" fillId="25" borderId="19" xfId="0" applyFont="1" applyFill="1" applyBorder="1" applyAlignment="1" applyProtection="1">
      <alignment horizontal="left" wrapText="1"/>
      <protection locked="0"/>
    </xf>
    <xf numFmtId="0" fontId="0" fillId="18" borderId="0" xfId="0" applyFill="1"/>
    <xf numFmtId="0" fontId="0" fillId="25" borderId="19" xfId="0" applyFill="1" applyBorder="1" applyAlignment="1">
      <alignment wrapText="1"/>
    </xf>
    <xf numFmtId="0" fontId="50" fillId="18" borderId="19" xfId="0" applyFont="1" applyFill="1" applyBorder="1" applyAlignment="1">
      <alignment vertical="center" wrapText="1"/>
    </xf>
    <xf numFmtId="0" fontId="9" fillId="0" borderId="19" xfId="0" applyFont="1" applyBorder="1" applyAlignment="1">
      <alignment horizontal="left"/>
    </xf>
    <xf numFmtId="0" fontId="9" fillId="0" borderId="19" xfId="0" applyFont="1" applyBorder="1" applyProtection="1">
      <protection locked="0"/>
    </xf>
    <xf numFmtId="0" fontId="9" fillId="0" borderId="19" xfId="0" applyFont="1" applyBorder="1" applyAlignment="1" applyProtection="1">
      <alignment horizontal="left"/>
      <protection locked="0"/>
    </xf>
    <xf numFmtId="0" fontId="10" fillId="0" borderId="19" xfId="0" applyFont="1" applyBorder="1" applyAlignment="1" applyProtection="1">
      <alignment horizontal="left"/>
      <protection locked="0"/>
    </xf>
    <xf numFmtId="0" fontId="0" fillId="25" borderId="19" xfId="0" applyFill="1" applyBorder="1"/>
    <xf numFmtId="0" fontId="32" fillId="25" borderId="19" xfId="0" applyFont="1" applyFill="1" applyBorder="1" applyAlignment="1">
      <alignment wrapText="1"/>
    </xf>
    <xf numFmtId="0" fontId="57" fillId="25" borderId="19" xfId="0" applyFont="1" applyFill="1" applyBorder="1" applyAlignment="1">
      <alignment wrapText="1"/>
    </xf>
    <xf numFmtId="0" fontId="50" fillId="25" borderId="19" xfId="0" applyFont="1" applyFill="1" applyBorder="1" applyAlignment="1">
      <alignment horizontal="justify" vertical="center" wrapText="1"/>
    </xf>
    <xf numFmtId="0" fontId="9" fillId="18" borderId="19" xfId="0" applyFont="1" applyFill="1" applyBorder="1" applyAlignment="1" applyProtection="1">
      <alignment horizontal="left" textRotation="90"/>
      <protection locked="0"/>
    </xf>
    <xf numFmtId="0" fontId="23" fillId="25" borderId="19" xfId="0" applyFont="1" applyFill="1" applyBorder="1" applyAlignment="1">
      <alignment textRotation="90" wrapText="1"/>
    </xf>
    <xf numFmtId="0" fontId="32" fillId="25" borderId="0" xfId="0" applyFont="1" applyFill="1" applyAlignment="1">
      <alignment wrapText="1"/>
    </xf>
    <xf numFmtId="0" fontId="0" fillId="25" borderId="33" xfId="0" applyFill="1" applyBorder="1" applyAlignment="1">
      <alignment wrapText="1"/>
    </xf>
    <xf numFmtId="2" fontId="11" fillId="12" borderId="19" xfId="2" applyNumberFormat="1" applyFont="1" applyFill="1" applyBorder="1" applyAlignment="1">
      <alignment horizontal="left"/>
    </xf>
    <xf numFmtId="0" fontId="9" fillId="0" borderId="19" xfId="0" applyFont="1" applyBorder="1" applyAlignment="1">
      <alignment horizontal="left"/>
    </xf>
    <xf numFmtId="0" fontId="9" fillId="0" borderId="19" xfId="0" applyFont="1" applyBorder="1" applyProtection="1">
      <protection locked="0"/>
    </xf>
    <xf numFmtId="0" fontId="9" fillId="0" borderId="19" xfId="0" applyFont="1" applyBorder="1" applyAlignment="1" applyProtection="1">
      <alignment horizontal="left"/>
      <protection locked="0"/>
    </xf>
    <xf numFmtId="0" fontId="9" fillId="3" borderId="19" xfId="0" applyFont="1" applyFill="1" applyBorder="1" applyAlignment="1" applyProtection="1">
      <alignment horizontal="left"/>
      <protection locked="0"/>
    </xf>
    <xf numFmtId="0" fontId="9" fillId="17" borderId="19" xfId="0" applyFont="1" applyFill="1" applyBorder="1" applyAlignment="1" applyProtection="1">
      <alignment horizontal="left" textRotation="90"/>
      <protection locked="0"/>
    </xf>
    <xf numFmtId="0" fontId="24" fillId="17" borderId="19" xfId="0" applyNumberFormat="1" applyFont="1" applyFill="1" applyBorder="1" applyAlignment="1" applyProtection="1">
      <alignment wrapText="1"/>
    </xf>
    <xf numFmtId="0" fontId="20" fillId="17" borderId="19" xfId="0" applyNumberFormat="1" applyFont="1" applyFill="1" applyBorder="1" applyAlignment="1" applyProtection="1">
      <alignment horizontal="left" wrapText="1"/>
      <protection locked="0"/>
    </xf>
    <xf numFmtId="0" fontId="11" fillId="17" borderId="19" xfId="0" applyNumberFormat="1" applyFont="1" applyFill="1" applyBorder="1" applyAlignment="1" applyProtection="1">
      <alignment horizontal="left" wrapText="1"/>
      <protection locked="0"/>
    </xf>
    <xf numFmtId="0" fontId="13" fillId="17" borderId="19" xfId="0" applyNumberFormat="1" applyFont="1" applyFill="1" applyBorder="1" applyAlignment="1" applyProtection="1">
      <alignment wrapText="1"/>
    </xf>
    <xf numFmtId="2" fontId="27" fillId="17" borderId="0" xfId="0" applyNumberFormat="1" applyFont="1" applyFill="1" applyAlignment="1">
      <alignment wrapText="1"/>
    </xf>
    <xf numFmtId="0" fontId="13" fillId="17" borderId="19" xfId="0" applyNumberFormat="1" applyFont="1" applyFill="1" applyBorder="1" applyAlignment="1" applyProtection="1"/>
    <xf numFmtId="0" fontId="32" fillId="18" borderId="0" xfId="0" applyFont="1" applyFill="1" applyAlignment="1">
      <alignment wrapText="1"/>
    </xf>
    <xf numFmtId="0" fontId="55" fillId="17" borderId="19" xfId="0" applyNumberFormat="1" applyFont="1" applyFill="1" applyBorder="1" applyAlignment="1" applyProtection="1">
      <alignment vertical="center" wrapText="1"/>
    </xf>
    <xf numFmtId="0" fontId="13" fillId="27" borderId="19" xfId="1" applyFill="1" applyBorder="1" applyAlignment="1">
      <alignment wrapText="1"/>
    </xf>
    <xf numFmtId="0" fontId="0" fillId="17" borderId="33" xfId="0" applyFill="1" applyBorder="1" applyAlignment="1">
      <alignment wrapText="1"/>
    </xf>
    <xf numFmtId="0" fontId="27" fillId="3" borderId="0" xfId="0" applyFont="1" applyFill="1" applyAlignment="1">
      <alignment wrapText="1"/>
    </xf>
    <xf numFmtId="3" fontId="11" fillId="27" borderId="19" xfId="1" applyNumberFormat="1" applyFont="1" applyFill="1" applyBorder="1" applyAlignment="1" applyProtection="1">
      <alignment horizontal="left" wrapText="1"/>
      <protection locked="0"/>
    </xf>
    <xf numFmtId="0" fontId="11" fillId="28" borderId="16" xfId="2" applyFont="1" applyFill="1" applyBorder="1" applyAlignment="1">
      <alignment horizontal="right" textRotation="90"/>
    </xf>
    <xf numFmtId="0" fontId="55" fillId="23" borderId="24" xfId="2" applyFont="1" applyFill="1" applyBorder="1" applyAlignment="1">
      <alignment horizontal="right" textRotation="90" wrapText="1"/>
    </xf>
    <xf numFmtId="0" fontId="13" fillId="18" borderId="19" xfId="1" applyFill="1" applyBorder="1" applyAlignment="1">
      <alignment wrapText="1"/>
    </xf>
    <xf numFmtId="0" fontId="58" fillId="17" borderId="0" xfId="0" applyFont="1" applyFill="1" applyBorder="1" applyAlignment="1">
      <alignment horizontal="left" vertical="center"/>
    </xf>
    <xf numFmtId="3" fontId="13" fillId="27" borderId="19" xfId="1" applyNumberFormat="1" applyFill="1" applyBorder="1" applyAlignment="1">
      <alignment wrapText="1"/>
    </xf>
    <xf numFmtId="2" fontId="27" fillId="17" borderId="0" xfId="0" applyNumberFormat="1" applyFont="1" applyFill="1"/>
    <xf numFmtId="0" fontId="53" fillId="17" borderId="19" xfId="0" applyFont="1" applyFill="1" applyBorder="1" applyAlignment="1"/>
    <xf numFmtId="0" fontId="24" fillId="27" borderId="19" xfId="1" applyFont="1" applyFill="1" applyBorder="1" applyAlignment="1">
      <alignment wrapText="1"/>
    </xf>
    <xf numFmtId="0" fontId="55" fillId="17" borderId="33" xfId="0" applyNumberFormat="1" applyFont="1" applyFill="1" applyBorder="1" applyAlignment="1" applyProtection="1">
      <alignment vertical="center" wrapText="1"/>
    </xf>
    <xf numFmtId="3" fontId="20" fillId="27" borderId="19" xfId="1" applyNumberFormat="1" applyFont="1" applyFill="1" applyBorder="1" applyAlignment="1" applyProtection="1">
      <alignment horizontal="left" wrapText="1"/>
      <protection locked="0"/>
    </xf>
    <xf numFmtId="3" fontId="13" fillId="18" borderId="19" xfId="1" applyNumberFormat="1" applyFill="1" applyBorder="1" applyAlignment="1">
      <alignment wrapText="1"/>
    </xf>
    <xf numFmtId="0" fontId="50" fillId="17" borderId="19" xfId="0" applyFont="1" applyFill="1" applyBorder="1" applyAlignment="1">
      <alignment horizontal="justify" vertical="center" wrapText="1"/>
    </xf>
    <xf numFmtId="3" fontId="24" fillId="27" borderId="19" xfId="1" applyNumberFormat="1" applyFont="1" applyFill="1" applyBorder="1" applyAlignment="1">
      <alignment wrapText="1"/>
    </xf>
    <xf numFmtId="0" fontId="13" fillId="17" borderId="33" xfId="0" applyNumberFormat="1" applyFont="1" applyFill="1" applyBorder="1" applyAlignment="1" applyProtection="1">
      <alignment wrapText="1"/>
    </xf>
    <xf numFmtId="0" fontId="11" fillId="28" borderId="16" xfId="2" applyFont="1" applyFill="1" applyBorder="1" applyAlignment="1">
      <alignment textRotation="90"/>
    </xf>
    <xf numFmtId="0" fontId="25" fillId="18" borderId="19" xfId="0" applyFont="1" applyFill="1" applyBorder="1" applyAlignment="1">
      <alignment horizontal="left" vertical="center" wrapText="1"/>
    </xf>
    <xf numFmtId="0" fontId="50" fillId="17" borderId="33" xfId="0" applyFont="1" applyFill="1" applyBorder="1" applyAlignment="1">
      <alignment vertical="center" wrapText="1"/>
    </xf>
    <xf numFmtId="0" fontId="0" fillId="18" borderId="19" xfId="0" applyFill="1" applyBorder="1" applyAlignment="1">
      <alignment horizontal="right"/>
    </xf>
    <xf numFmtId="0" fontId="27" fillId="0" borderId="0" xfId="0" applyFont="1"/>
    <xf numFmtId="0" fontId="0" fillId="18" borderId="19" xfId="0" applyFill="1" applyBorder="1"/>
    <xf numFmtId="2" fontId="11" fillId="12" borderId="19" xfId="2" applyNumberFormat="1" applyFont="1" applyFill="1" applyBorder="1" applyAlignment="1">
      <alignment horizontal="left"/>
    </xf>
    <xf numFmtId="0" fontId="9" fillId="0" borderId="19" xfId="0" applyFont="1" applyBorder="1" applyAlignment="1" applyProtection="1">
      <alignment horizontal="left"/>
      <protection locked="0"/>
    </xf>
    <xf numFmtId="1" fontId="12" fillId="3" borderId="30" xfId="0" applyNumberFormat="1" applyFont="1" applyFill="1" applyBorder="1" applyAlignment="1">
      <alignment horizontal="left"/>
    </xf>
    <xf numFmtId="0" fontId="9" fillId="0" borderId="19" xfId="0" applyFont="1" applyFill="1" applyBorder="1" applyAlignment="1" applyProtection="1">
      <alignment horizontal="left"/>
      <protection locked="0"/>
    </xf>
    <xf numFmtId="0" fontId="9" fillId="3" borderId="19" xfId="0" applyFont="1" applyFill="1" applyBorder="1" applyAlignment="1" applyProtection="1">
      <alignment horizontal="left"/>
      <protection locked="0"/>
    </xf>
    <xf numFmtId="0" fontId="9" fillId="3" borderId="19" xfId="0" applyFont="1" applyFill="1" applyBorder="1" applyAlignment="1">
      <alignment horizontal="left"/>
    </xf>
    <xf numFmtId="0" fontId="9" fillId="3" borderId="19" xfId="0" applyFont="1" applyFill="1" applyBorder="1" applyProtection="1">
      <protection locked="0"/>
    </xf>
    <xf numFmtId="0" fontId="10" fillId="3" borderId="19" xfId="0" applyFont="1" applyFill="1" applyBorder="1" applyProtection="1">
      <protection locked="0"/>
    </xf>
    <xf numFmtId="0" fontId="11" fillId="3" borderId="19" xfId="0" applyFont="1" applyFill="1" applyBorder="1" applyProtection="1">
      <protection locked="0"/>
    </xf>
    <xf numFmtId="0" fontId="11" fillId="3" borderId="19" xfId="1" applyFont="1" applyFill="1" applyBorder="1" applyProtection="1">
      <protection locked="0"/>
    </xf>
    <xf numFmtId="0" fontId="11" fillId="3" borderId="19" xfId="1" applyFont="1" applyFill="1" applyBorder="1" applyAlignment="1" applyProtection="1">
      <alignment horizontal="left"/>
      <protection locked="0"/>
    </xf>
    <xf numFmtId="0" fontId="11" fillId="20" borderId="19" xfId="0" applyFont="1" applyFill="1" applyBorder="1" applyAlignment="1" applyProtection="1">
      <alignment horizontal="left"/>
      <protection locked="0"/>
    </xf>
    <xf numFmtId="0" fontId="32" fillId="18" borderId="19" xfId="0" applyFont="1" applyFill="1" applyBorder="1" applyAlignment="1">
      <alignment wrapText="1"/>
    </xf>
    <xf numFmtId="0" fontId="32" fillId="18" borderId="28" xfId="0" applyFont="1" applyFill="1" applyBorder="1" applyAlignment="1">
      <alignment wrapText="1"/>
    </xf>
    <xf numFmtId="0" fontId="9" fillId="18" borderId="11" xfId="0" applyFont="1" applyFill="1" applyBorder="1" applyAlignment="1" applyProtection="1">
      <alignment textRotation="90"/>
      <protection locked="0"/>
    </xf>
    <xf numFmtId="0" fontId="59" fillId="25" borderId="19" xfId="0" applyFont="1" applyFill="1" applyBorder="1" applyAlignment="1">
      <alignment vertical="center" textRotation="90" wrapText="1"/>
    </xf>
    <xf numFmtId="0" fontId="0" fillId="25" borderId="19" xfId="0" applyFont="1" applyFill="1" applyBorder="1" applyAlignment="1">
      <alignment wrapText="1"/>
    </xf>
    <xf numFmtId="0" fontId="50" fillId="25" borderId="19" xfId="0" applyFont="1" applyFill="1" applyBorder="1" applyAlignment="1">
      <alignment horizontal="center" textRotation="90" wrapText="1"/>
    </xf>
    <xf numFmtId="0" fontId="27" fillId="0" borderId="0" xfId="0" applyFont="1" applyAlignment="1">
      <alignment wrapText="1"/>
    </xf>
    <xf numFmtId="0" fontId="11" fillId="0" borderId="7" xfId="2" applyFont="1" applyBorder="1" applyAlignment="1" applyProtection="1">
      <alignment horizontal="left"/>
      <protection locked="0"/>
    </xf>
    <xf numFmtId="0" fontId="32" fillId="25" borderId="32" xfId="0" applyFont="1" applyFill="1" applyBorder="1" applyAlignment="1">
      <alignment wrapText="1"/>
    </xf>
    <xf numFmtId="164" fontId="29" fillId="25" borderId="7" xfId="13" applyFont="1" applyFill="1" applyBorder="1" applyAlignment="1">
      <alignment wrapText="1"/>
    </xf>
    <xf numFmtId="0" fontId="50" fillId="25" borderId="33" xfId="0" applyFont="1" applyFill="1" applyBorder="1" applyAlignment="1">
      <alignment vertical="center" wrapText="1"/>
    </xf>
    <xf numFmtId="0" fontId="9" fillId="25" borderId="19" xfId="0" applyFont="1" applyFill="1" applyBorder="1" applyAlignment="1">
      <alignment horizontal="left" vertical="center" wrapText="1"/>
    </xf>
    <xf numFmtId="0" fontId="50" fillId="3" borderId="33" xfId="0" applyFont="1" applyFill="1" applyBorder="1" applyAlignment="1">
      <alignment horizontal="center" vertical="center" textRotation="90" wrapText="1"/>
    </xf>
    <xf numFmtId="0" fontId="9" fillId="17" borderId="9" xfId="0" applyFont="1" applyFill="1" applyBorder="1" applyAlignment="1" applyProtection="1">
      <alignment textRotation="90"/>
      <protection locked="0"/>
    </xf>
    <xf numFmtId="2" fontId="11" fillId="12" borderId="19" xfId="2" applyNumberFormat="1" applyFont="1" applyFill="1" applyBorder="1" applyAlignment="1">
      <alignment horizontal="left"/>
    </xf>
    <xf numFmtId="0" fontId="9" fillId="0" borderId="19" xfId="0" applyFont="1" applyBorder="1" applyAlignment="1">
      <alignment horizontal="left"/>
    </xf>
    <xf numFmtId="0" fontId="9" fillId="0" borderId="19" xfId="0" applyFont="1" applyBorder="1" applyProtection="1">
      <protection locked="0"/>
    </xf>
    <xf numFmtId="0" fontId="9" fillId="0" borderId="19" xfId="0" applyFont="1" applyBorder="1" applyAlignment="1" applyProtection="1">
      <alignment horizontal="left"/>
      <protection locked="0"/>
    </xf>
    <xf numFmtId="0" fontId="9" fillId="3" borderId="19" xfId="0" applyFont="1" applyFill="1" applyBorder="1" applyAlignment="1" applyProtection="1">
      <alignment horizontal="left"/>
      <protection locked="0"/>
    </xf>
    <xf numFmtId="164" fontId="29" fillId="25" borderId="7" xfId="13" applyFill="1" applyBorder="1" applyAlignment="1">
      <alignment wrapText="1"/>
    </xf>
    <xf numFmtId="0" fontId="9" fillId="17" borderId="33" xfId="0" applyFont="1" applyFill="1" applyBorder="1" applyAlignment="1" applyProtection="1">
      <alignment horizontal="left" textRotation="90"/>
      <protection locked="0"/>
    </xf>
    <xf numFmtId="0" fontId="9" fillId="17" borderId="11" xfId="0" applyFont="1" applyFill="1" applyBorder="1" applyAlignment="1" applyProtection="1">
      <alignment horizontal="left" textRotation="90"/>
      <protection locked="0"/>
    </xf>
    <xf numFmtId="0" fontId="0" fillId="25" borderId="0" xfId="0" applyFont="1" applyFill="1" applyAlignment="1">
      <alignment wrapText="1"/>
    </xf>
    <xf numFmtId="0" fontId="0" fillId="0" borderId="0" xfId="0"/>
    <xf numFmtId="2" fontId="11" fillId="12" borderId="19" xfId="2" applyNumberFormat="1" applyFont="1" applyFill="1" applyBorder="1" applyAlignment="1">
      <alignment horizontal="left"/>
    </xf>
    <xf numFmtId="0" fontId="9" fillId="0" borderId="19" xfId="0" applyFont="1" applyBorder="1" applyAlignment="1" applyProtection="1">
      <alignment horizontal="left"/>
      <protection locked="0"/>
    </xf>
    <xf numFmtId="0" fontId="10" fillId="0" borderId="19" xfId="0" applyFont="1" applyBorder="1" applyAlignment="1" applyProtection="1">
      <alignment horizontal="left"/>
      <protection locked="0"/>
    </xf>
    <xf numFmtId="0" fontId="9" fillId="0" borderId="19" xfId="0" applyFont="1" applyFill="1" applyBorder="1" applyAlignment="1" applyProtection="1">
      <alignment horizontal="left"/>
      <protection locked="0"/>
    </xf>
    <xf numFmtId="0" fontId="10" fillId="0" borderId="19" xfId="2" applyFont="1" applyBorder="1" applyAlignment="1">
      <alignment horizontal="left"/>
    </xf>
    <xf numFmtId="0" fontId="10" fillId="0" borderId="19" xfId="2" applyFont="1" applyBorder="1" applyProtection="1">
      <protection locked="0"/>
    </xf>
    <xf numFmtId="0" fontId="10" fillId="0" borderId="19" xfId="2" applyFont="1" applyBorder="1" applyAlignment="1" applyProtection="1">
      <alignment horizontal="left"/>
      <protection locked="0"/>
    </xf>
    <xf numFmtId="2" fontId="7" fillId="4" borderId="25" xfId="0" applyNumberFormat="1" applyFont="1" applyFill="1" applyBorder="1" applyAlignment="1">
      <alignment horizontal="left"/>
    </xf>
    <xf numFmtId="0" fontId="32" fillId="14" borderId="19" xfId="0" applyFont="1" applyFill="1" applyBorder="1" applyAlignment="1">
      <alignment wrapText="1"/>
    </xf>
    <xf numFmtId="0" fontId="9" fillId="17" borderId="33" xfId="0" applyFont="1" applyFill="1" applyBorder="1" applyAlignment="1" applyProtection="1">
      <alignment textRotation="90"/>
      <protection locked="0"/>
    </xf>
    <xf numFmtId="0" fontId="9" fillId="18" borderId="33" xfId="0" applyFont="1" applyFill="1" applyBorder="1" applyAlignment="1" applyProtection="1">
      <alignment textRotation="90"/>
      <protection locked="0"/>
    </xf>
    <xf numFmtId="0" fontId="50" fillId="14" borderId="3" xfId="0" applyFont="1" applyFill="1" applyBorder="1" applyAlignment="1">
      <alignment vertical="center" wrapText="1"/>
    </xf>
    <xf numFmtId="0" fontId="56" fillId="24" borderId="3" xfId="0" applyFont="1" applyFill="1" applyBorder="1" applyAlignment="1">
      <alignment wrapText="1"/>
    </xf>
    <xf numFmtId="0" fontId="32" fillId="18" borderId="22" xfId="0" applyFont="1" applyFill="1" applyBorder="1" applyAlignment="1">
      <alignment wrapText="1"/>
    </xf>
    <xf numFmtId="0" fontId="32" fillId="17" borderId="22" xfId="0" applyFont="1" applyFill="1" applyBorder="1" applyAlignment="1">
      <alignment wrapText="1"/>
    </xf>
    <xf numFmtId="0" fontId="32" fillId="25" borderId="22" xfId="0" applyFont="1" applyFill="1" applyBorder="1" applyAlignment="1">
      <alignment wrapText="1"/>
    </xf>
    <xf numFmtId="0" fontId="32" fillId="18" borderId="3" xfId="0" applyFont="1" applyFill="1" applyBorder="1" applyAlignment="1">
      <alignment wrapText="1"/>
    </xf>
    <xf numFmtId="0" fontId="32" fillId="25" borderId="3" xfId="0" applyFont="1" applyFill="1" applyBorder="1" applyAlignment="1">
      <alignment wrapText="1"/>
    </xf>
    <xf numFmtId="0" fontId="35" fillId="3" borderId="19" xfId="0" applyFont="1" applyFill="1" applyBorder="1" applyAlignment="1">
      <alignment wrapText="1"/>
    </xf>
    <xf numFmtId="2" fontId="11" fillId="12" borderId="19" xfId="2" applyNumberFormat="1" applyFont="1" applyFill="1" applyBorder="1" applyAlignment="1">
      <alignment horizontal="left"/>
    </xf>
    <xf numFmtId="0" fontId="9" fillId="0" borderId="19" xfId="0" applyFont="1" applyBorder="1" applyAlignment="1">
      <alignment horizontal="left"/>
    </xf>
    <xf numFmtId="0" fontId="9" fillId="0" borderId="19" xfId="0" applyFont="1" applyBorder="1" applyProtection="1">
      <protection locked="0"/>
    </xf>
    <xf numFmtId="0" fontId="9" fillId="0" borderId="19" xfId="0" applyFont="1" applyBorder="1" applyAlignment="1" applyProtection="1">
      <alignment horizontal="left"/>
      <protection locked="0"/>
    </xf>
    <xf numFmtId="2" fontId="11" fillId="29" borderId="7" xfId="5" applyNumberFormat="1" applyFont="1" applyFill="1" applyBorder="1" applyAlignment="1">
      <alignment horizontal="left"/>
    </xf>
    <xf numFmtId="0" fontId="9" fillId="0" borderId="7" xfId="5" applyNumberFormat="1" applyFont="1" applyBorder="1" applyAlignment="1">
      <alignment horizontal="left"/>
    </xf>
    <xf numFmtId="0" fontId="9" fillId="0" borderId="7" xfId="5" applyNumberFormat="1" applyFont="1" applyBorder="1"/>
    <xf numFmtId="0" fontId="64" fillId="25" borderId="7" xfId="5" applyNumberFormat="1" applyFont="1" applyFill="1" applyBorder="1" applyAlignment="1">
      <alignment wrapText="1"/>
    </xf>
    <xf numFmtId="0" fontId="7" fillId="25" borderId="7" xfId="5" applyNumberFormat="1" applyFont="1" applyFill="1" applyBorder="1" applyAlignment="1">
      <alignment horizontal="left" wrapText="1"/>
    </xf>
    <xf numFmtId="0" fontId="9" fillId="25" borderId="7" xfId="5" applyNumberFormat="1" applyFont="1" applyFill="1" applyBorder="1" applyAlignment="1">
      <alignment horizontal="left" wrapText="1"/>
    </xf>
    <xf numFmtId="0" fontId="4" fillId="25" borderId="7" xfId="5" applyNumberFormat="1" applyFont="1" applyFill="1" applyBorder="1" applyAlignment="1">
      <alignment wrapText="1"/>
    </xf>
    <xf numFmtId="0" fontId="51" fillId="25" borderId="7" xfId="5" applyNumberFormat="1" applyFont="1" applyFill="1" applyBorder="1" applyAlignment="1">
      <alignment textRotation="90" wrapText="1"/>
    </xf>
    <xf numFmtId="0" fontId="4" fillId="25" borderId="7" xfId="5" applyNumberFormat="1" applyFont="1" applyFill="1" applyBorder="1"/>
    <xf numFmtId="0" fontId="50" fillId="25" borderId="38" xfId="5" applyNumberFormat="1" applyFont="1" applyFill="1" applyBorder="1" applyAlignment="1">
      <alignment vertical="center" wrapText="1"/>
    </xf>
    <xf numFmtId="0" fontId="50" fillId="25" borderId="7" xfId="5" applyNumberFormat="1" applyFont="1" applyFill="1" applyBorder="1" applyAlignment="1">
      <alignment vertical="center" wrapText="1"/>
    </xf>
    <xf numFmtId="0" fontId="4" fillId="19" borderId="7" xfId="5" applyNumberFormat="1" applyFont="1" applyFill="1" applyBorder="1" applyAlignment="1">
      <alignment wrapText="1"/>
    </xf>
    <xf numFmtId="0" fontId="4" fillId="25" borderId="35" xfId="5" applyNumberFormat="1" applyFont="1" applyFill="1" applyBorder="1" applyAlignment="1">
      <alignment wrapText="1"/>
    </xf>
    <xf numFmtId="0" fontId="4" fillId="19" borderId="35" xfId="5" applyNumberFormat="1" applyFont="1" applyFill="1" applyBorder="1" applyAlignment="1">
      <alignment wrapText="1"/>
    </xf>
    <xf numFmtId="0" fontId="50" fillId="25" borderId="35" xfId="5" applyNumberFormat="1" applyFont="1" applyFill="1" applyBorder="1" applyAlignment="1">
      <alignment vertical="center" wrapText="1"/>
    </xf>
    <xf numFmtId="0" fontId="65" fillId="25" borderId="7" xfId="5" applyNumberFormat="1" applyFont="1" applyFill="1" applyBorder="1" applyAlignment="1">
      <alignment wrapText="1"/>
    </xf>
    <xf numFmtId="0" fontId="65" fillId="25" borderId="35" xfId="5" applyNumberFormat="1" applyFont="1" applyFill="1" applyBorder="1" applyAlignment="1">
      <alignment wrapText="1"/>
    </xf>
    <xf numFmtId="0" fontId="50" fillId="25" borderId="37" xfId="5" applyNumberFormat="1" applyFont="1" applyFill="1" applyBorder="1" applyAlignment="1">
      <alignment vertical="center" wrapText="1"/>
    </xf>
    <xf numFmtId="2" fontId="32" fillId="25" borderId="0" xfId="0" applyNumberFormat="1" applyFont="1" applyFill="1" applyAlignment="1">
      <alignment wrapText="1"/>
    </xf>
    <xf numFmtId="0" fontId="59" fillId="25" borderId="37" xfId="5" applyNumberFormat="1" applyFont="1" applyFill="1" applyBorder="1" applyAlignment="1">
      <alignment horizontal="left" vertical="center" textRotation="90" wrapText="1"/>
    </xf>
    <xf numFmtId="0" fontId="56" fillId="32" borderId="29" xfId="94" applyFont="1" applyFill="1" applyBorder="1" applyAlignment="1">
      <alignment wrapText="1"/>
    </xf>
    <xf numFmtId="0" fontId="11" fillId="0" borderId="19" xfId="2" applyFont="1" applyBorder="1" applyProtection="1">
      <protection locked="0"/>
    </xf>
    <xf numFmtId="0" fontId="11" fillId="0" borderId="19" xfId="2" applyFont="1" applyBorder="1" applyAlignment="1" applyProtection="1">
      <alignment horizontal="left"/>
      <protection locked="0"/>
    </xf>
    <xf numFmtId="0" fontId="9" fillId="0" borderId="19" xfId="0" applyFont="1" applyBorder="1" applyAlignment="1">
      <alignment horizontal="left"/>
    </xf>
    <xf numFmtId="0" fontId="12" fillId="0" borderId="29" xfId="83" applyFont="1" applyBorder="1" applyProtection="1">
      <protection locked="0"/>
    </xf>
    <xf numFmtId="0" fontId="12" fillId="0" borderId="29" xfId="83" applyFont="1" applyBorder="1" applyAlignment="1" applyProtection="1">
      <alignment horizontal="left"/>
      <protection locked="0"/>
    </xf>
    <xf numFmtId="0" fontId="12" fillId="0" borderId="29" xfId="72" applyFont="1" applyBorder="1" applyAlignment="1">
      <alignment horizontal="left"/>
    </xf>
    <xf numFmtId="0" fontId="53" fillId="18" borderId="29" xfId="94" applyFont="1" applyFill="1" applyBorder="1" applyAlignment="1">
      <alignment vertical="center" wrapText="1"/>
    </xf>
    <xf numFmtId="0" fontId="56" fillId="32" borderId="36" xfId="94" applyFont="1" applyFill="1" applyBorder="1" applyAlignment="1">
      <alignment wrapText="1"/>
    </xf>
    <xf numFmtId="0" fontId="53" fillId="32" borderId="29" xfId="94" applyFont="1" applyFill="1" applyBorder="1" applyAlignment="1">
      <alignment vertical="center" wrapText="1"/>
    </xf>
    <xf numFmtId="0" fontId="26" fillId="18" borderId="29" xfId="94" applyFill="1" applyBorder="1" applyAlignment="1">
      <alignment wrapText="1"/>
    </xf>
    <xf numFmtId="0" fontId="26" fillId="32" borderId="29" xfId="94" applyFill="1" applyBorder="1" applyAlignment="1">
      <alignment wrapText="1"/>
    </xf>
    <xf numFmtId="0" fontId="24" fillId="32" borderId="29" xfId="94" applyFont="1" applyFill="1" applyBorder="1" applyAlignment="1">
      <alignment wrapText="1"/>
    </xf>
    <xf numFmtId="0" fontId="22" fillId="32" borderId="29" xfId="94" applyFont="1" applyFill="1" applyBorder="1" applyAlignment="1" applyProtection="1">
      <alignment horizontal="left" wrapText="1"/>
      <protection locked="0"/>
    </xf>
    <xf numFmtId="0" fontId="12" fillId="32" borderId="29" xfId="94" applyFont="1" applyFill="1" applyBorder="1" applyAlignment="1" applyProtection="1">
      <alignment horizontal="left" wrapText="1"/>
      <protection locked="0"/>
    </xf>
    <xf numFmtId="0" fontId="14" fillId="27" borderId="19" xfId="2" applyFill="1" applyBorder="1" applyAlignment="1">
      <alignment wrapText="1"/>
    </xf>
    <xf numFmtId="0" fontId="23" fillId="26" borderId="19" xfId="2" applyFont="1" applyFill="1" applyBorder="1" applyAlignment="1">
      <alignment textRotation="90" wrapText="1"/>
    </xf>
    <xf numFmtId="0" fontId="32" fillId="18" borderId="16" xfId="0" applyFont="1" applyFill="1" applyBorder="1" applyAlignment="1">
      <alignment wrapText="1"/>
    </xf>
    <xf numFmtId="0" fontId="0" fillId="16" borderId="0" xfId="0" applyFill="1"/>
    <xf numFmtId="0" fontId="53" fillId="17" borderId="29" xfId="0" applyFont="1" applyFill="1" applyBorder="1" applyAlignment="1">
      <alignment vertical="center" wrapText="1"/>
    </xf>
    <xf numFmtId="0" fontId="9" fillId="17" borderId="11" xfId="0" applyFont="1" applyFill="1" applyBorder="1" applyAlignment="1" applyProtection="1">
      <alignment horizontal="left" textRotation="90" wrapText="1"/>
      <protection locked="0"/>
    </xf>
    <xf numFmtId="0" fontId="0" fillId="17" borderId="29" xfId="0" applyFill="1" applyBorder="1" applyAlignment="1">
      <alignment wrapText="1"/>
    </xf>
    <xf numFmtId="0" fontId="0" fillId="22" borderId="19" xfId="0" applyFill="1" applyBorder="1" applyAlignment="1">
      <alignment wrapText="1"/>
    </xf>
    <xf numFmtId="0" fontId="12" fillId="17" borderId="9" xfId="0" applyFont="1" applyFill="1" applyBorder="1" applyAlignment="1" applyProtection="1">
      <alignment textRotation="90"/>
      <protection locked="0"/>
    </xf>
    <xf numFmtId="0" fontId="53" fillId="17" borderId="33" xfId="0" applyFont="1" applyFill="1" applyBorder="1" applyAlignment="1">
      <alignment vertical="center" wrapText="1"/>
    </xf>
    <xf numFmtId="0" fontId="11" fillId="17" borderId="9" xfId="0" applyFont="1" applyFill="1" applyBorder="1" applyAlignment="1" applyProtection="1">
      <alignment textRotation="90"/>
      <protection locked="0"/>
    </xf>
    <xf numFmtId="0" fontId="25" fillId="17" borderId="19" xfId="0" applyFont="1" applyFill="1" applyBorder="1" applyAlignment="1">
      <alignment horizontal="left" vertical="center" wrapText="1"/>
    </xf>
    <xf numFmtId="0" fontId="32" fillId="17" borderId="3" xfId="0" applyFont="1" applyFill="1" applyBorder="1" applyAlignment="1">
      <alignment wrapText="1"/>
    </xf>
    <xf numFmtId="0" fontId="32" fillId="17" borderId="16" xfId="0" applyFont="1" applyFill="1" applyBorder="1" applyAlignment="1">
      <alignment wrapText="1"/>
    </xf>
    <xf numFmtId="0" fontId="0" fillId="31" borderId="29" xfId="0" applyFill="1" applyBorder="1" applyAlignment="1">
      <alignment wrapText="1"/>
    </xf>
    <xf numFmtId="0" fontId="12" fillId="17" borderId="9" xfId="0" applyFont="1" applyFill="1" applyBorder="1" applyAlignment="1" applyProtection="1">
      <alignment horizontal="left" textRotation="90"/>
      <protection locked="0"/>
    </xf>
    <xf numFmtId="0" fontId="9" fillId="17" borderId="19" xfId="0" applyFont="1" applyFill="1" applyBorder="1" applyAlignment="1">
      <alignment textRotation="90"/>
    </xf>
    <xf numFmtId="0" fontId="53" fillId="17" borderId="19" xfId="0" applyFont="1" applyFill="1" applyBorder="1" applyAlignment="1">
      <alignment vertical="center" wrapText="1"/>
    </xf>
    <xf numFmtId="2" fontId="11" fillId="12" borderId="19" xfId="2" applyNumberFormat="1" applyFont="1" applyFill="1" applyBorder="1" applyAlignment="1">
      <alignment horizontal="left"/>
    </xf>
    <xf numFmtId="0" fontId="9" fillId="0" borderId="19" xfId="0" applyFont="1" applyBorder="1" applyAlignment="1">
      <alignment horizontal="left"/>
    </xf>
    <xf numFmtId="0" fontId="9" fillId="0" borderId="19" xfId="0" applyFont="1" applyBorder="1" applyProtection="1">
      <protection locked="0"/>
    </xf>
    <xf numFmtId="0" fontId="9" fillId="0" borderId="19" xfId="0" applyFont="1" applyBorder="1" applyAlignment="1" applyProtection="1">
      <alignment horizontal="left"/>
      <protection locked="0"/>
    </xf>
    <xf numFmtId="2" fontId="7" fillId="4" borderId="25" xfId="0" applyNumberFormat="1" applyFont="1" applyFill="1" applyBorder="1" applyAlignment="1">
      <alignment horizontal="left"/>
    </xf>
    <xf numFmtId="0" fontId="9" fillId="0" borderId="22" xfId="0" applyFont="1" applyFill="1" applyBorder="1" applyAlignment="1" applyProtection="1">
      <alignment horizontal="left"/>
      <protection locked="0"/>
    </xf>
    <xf numFmtId="0" fontId="11" fillId="17" borderId="9" xfId="0" applyFont="1" applyFill="1" applyBorder="1" applyAlignment="1" applyProtection="1">
      <alignment textRotation="90" wrapText="1"/>
      <protection locked="0"/>
    </xf>
    <xf numFmtId="0" fontId="32" fillId="17" borderId="31" xfId="0" applyFont="1" applyFill="1" applyBorder="1" applyAlignment="1">
      <alignment wrapText="1"/>
    </xf>
    <xf numFmtId="0" fontId="9" fillId="17" borderId="19" xfId="0" applyFont="1" applyFill="1" applyBorder="1" applyAlignment="1" applyProtection="1">
      <alignment horizontal="left" textRotation="90" wrapText="1"/>
      <protection locked="0"/>
    </xf>
    <xf numFmtId="0" fontId="9" fillId="18" borderId="17" xfId="24" applyFont="1" applyFill="1" applyBorder="1" applyAlignment="1" applyProtection="1">
      <alignment textRotation="90"/>
      <protection locked="0"/>
    </xf>
    <xf numFmtId="0" fontId="0" fillId="18" borderId="40" xfId="0" applyFill="1" applyBorder="1" applyAlignment="1">
      <alignment wrapText="1"/>
    </xf>
    <xf numFmtId="0" fontId="9" fillId="18" borderId="40" xfId="0" applyFont="1" applyFill="1" applyBorder="1" applyAlignment="1" applyProtection="1">
      <alignment horizontal="left" wrapText="1"/>
      <protection locked="0"/>
    </xf>
    <xf numFmtId="0" fontId="64" fillId="25" borderId="7" xfId="5" applyNumberFormat="1" applyFont="1" applyFill="1" applyBorder="1" applyAlignment="1">
      <alignment textRotation="90" wrapText="1"/>
    </xf>
    <xf numFmtId="0" fontId="24" fillId="18" borderId="40" xfId="0" applyFont="1" applyFill="1" applyBorder="1" applyAlignment="1">
      <alignment wrapText="1"/>
    </xf>
    <xf numFmtId="0" fontId="23" fillId="18" borderId="40" xfId="0" applyFont="1" applyFill="1" applyBorder="1" applyAlignment="1">
      <alignment textRotation="90" wrapText="1"/>
    </xf>
    <xf numFmtId="0" fontId="7" fillId="18" borderId="40" xfId="0" applyFont="1" applyFill="1" applyBorder="1" applyAlignment="1" applyProtection="1">
      <alignment horizontal="left" wrapText="1"/>
      <protection locked="0"/>
    </xf>
    <xf numFmtId="0" fontId="24" fillId="25" borderId="19" xfId="0" applyFont="1" applyFill="1" applyBorder="1" applyAlignment="1">
      <alignment textRotation="90" wrapText="1"/>
    </xf>
    <xf numFmtId="0" fontId="59" fillId="17" borderId="19" xfId="0" applyFont="1" applyFill="1" applyBorder="1" applyAlignment="1">
      <alignment vertical="center" textRotation="90" wrapText="1"/>
    </xf>
    <xf numFmtId="0" fontId="12" fillId="0" borderId="24" xfId="0" applyFont="1" applyBorder="1" applyAlignment="1">
      <alignment horizontal="left"/>
    </xf>
    <xf numFmtId="0" fontId="12" fillId="0" borderId="24" xfId="0" applyFont="1" applyBorder="1" applyProtection="1">
      <protection locked="0"/>
    </xf>
    <xf numFmtId="0" fontId="12" fillId="0" borderId="24" xfId="0" applyFont="1" applyBorder="1" applyAlignment="1" applyProtection="1">
      <alignment horizontal="left"/>
      <protection locked="0"/>
    </xf>
    <xf numFmtId="0" fontId="12" fillId="10" borderId="24" xfId="0" applyFont="1" applyFill="1" applyBorder="1" applyAlignment="1" applyProtection="1">
      <alignment horizontal="left"/>
      <protection locked="0"/>
    </xf>
    <xf numFmtId="2" fontId="11" fillId="12" borderId="24" xfId="2" applyNumberFormat="1" applyFont="1" applyFill="1" applyBorder="1" applyAlignment="1">
      <alignment horizontal="left"/>
    </xf>
    <xf numFmtId="2" fontId="11" fillId="12" borderId="41" xfId="2" applyNumberFormat="1" applyFont="1" applyFill="1" applyBorder="1" applyAlignment="1">
      <alignment horizontal="left"/>
    </xf>
    <xf numFmtId="0" fontId="9" fillId="0" borderId="41" xfId="0" applyFont="1" applyBorder="1" applyAlignment="1">
      <alignment horizontal="left"/>
    </xf>
    <xf numFmtId="0" fontId="9" fillId="0" borderId="41" xfId="0" applyFont="1" applyBorder="1" applyProtection="1">
      <protection locked="0"/>
    </xf>
    <xf numFmtId="0" fontId="9" fillId="0" borderId="41" xfId="0" applyFont="1" applyBorder="1" applyAlignment="1" applyProtection="1">
      <alignment horizontal="left"/>
      <protection locked="0"/>
    </xf>
    <xf numFmtId="0" fontId="27" fillId="18" borderId="19" xfId="0" applyFont="1" applyFill="1" applyBorder="1" applyAlignment="1">
      <alignment textRotation="90" wrapText="1"/>
    </xf>
    <xf numFmtId="0" fontId="9" fillId="18" borderId="10" xfId="0" applyFont="1" applyFill="1" applyBorder="1" applyAlignment="1" applyProtection="1">
      <alignment textRotation="90"/>
      <protection locked="0"/>
    </xf>
    <xf numFmtId="0" fontId="0" fillId="18" borderId="18" xfId="0" applyFill="1" applyBorder="1" applyAlignment="1">
      <alignment wrapText="1"/>
    </xf>
    <xf numFmtId="0" fontId="59" fillId="25" borderId="38" xfId="5" applyNumberFormat="1" applyFont="1" applyFill="1" applyBorder="1" applyAlignment="1">
      <alignment vertical="center" textRotation="90" wrapText="1"/>
    </xf>
    <xf numFmtId="0" fontId="50" fillId="18" borderId="18" xfId="0" applyFont="1" applyFill="1" applyBorder="1" applyAlignment="1">
      <alignment vertical="center" wrapText="1"/>
    </xf>
    <xf numFmtId="0" fontId="24" fillId="18" borderId="19" xfId="0" applyFont="1" applyFill="1" applyBorder="1" applyAlignment="1">
      <alignment textRotation="90" wrapText="1"/>
    </xf>
    <xf numFmtId="0" fontId="24" fillId="17" borderId="25" xfId="0" applyFont="1" applyFill="1" applyBorder="1" applyAlignment="1">
      <alignment textRotation="90" wrapText="1"/>
    </xf>
    <xf numFmtId="0" fontId="64" fillId="19" borderId="7" xfId="5" applyNumberFormat="1" applyFont="1" applyFill="1" applyBorder="1" applyAlignment="1">
      <alignment textRotation="90" wrapText="1"/>
    </xf>
    <xf numFmtId="0" fontId="9" fillId="17" borderId="9" xfId="0" applyFont="1" applyFill="1" applyBorder="1" applyAlignment="1" applyProtection="1">
      <alignment horizontal="left" textRotation="90"/>
      <protection locked="0"/>
    </xf>
    <xf numFmtId="0" fontId="32" fillId="17" borderId="32" xfId="0" applyFont="1" applyFill="1" applyBorder="1" applyAlignment="1">
      <alignment wrapText="1"/>
    </xf>
    <xf numFmtId="0" fontId="32" fillId="18" borderId="42" xfId="0" applyFont="1" applyFill="1" applyBorder="1" applyAlignment="1">
      <alignment wrapText="1"/>
    </xf>
    <xf numFmtId="0" fontId="32" fillId="17" borderId="25" xfId="0" applyFont="1" applyFill="1" applyBorder="1" applyAlignment="1">
      <alignment wrapText="1"/>
    </xf>
    <xf numFmtId="0" fontId="32" fillId="18" borderId="40" xfId="0" applyFont="1" applyFill="1" applyBorder="1" applyAlignment="1">
      <alignment wrapText="1"/>
    </xf>
    <xf numFmtId="0" fontId="32" fillId="17" borderId="40" xfId="0" applyFont="1" applyFill="1" applyBorder="1" applyAlignment="1">
      <alignment wrapText="1"/>
    </xf>
    <xf numFmtId="0" fontId="32" fillId="17" borderId="42" xfId="0" applyFont="1" applyFill="1" applyBorder="1" applyAlignment="1">
      <alignment wrapText="1"/>
    </xf>
    <xf numFmtId="0" fontId="50" fillId="25" borderId="40" xfId="5" applyNumberFormat="1" applyFont="1" applyFill="1" applyBorder="1" applyAlignment="1">
      <alignment vertical="center" wrapText="1"/>
    </xf>
    <xf numFmtId="0" fontId="50" fillId="25" borderId="44" xfId="5" applyNumberFormat="1" applyFont="1" applyFill="1" applyBorder="1" applyAlignment="1">
      <alignment vertical="center" wrapText="1"/>
    </xf>
    <xf numFmtId="0" fontId="0" fillId="17" borderId="40" xfId="0" applyFill="1" applyBorder="1" applyAlignment="1">
      <alignment wrapText="1"/>
    </xf>
    <xf numFmtId="0" fontId="0" fillId="2" borderId="0" xfId="0" applyFill="1"/>
    <xf numFmtId="0" fontId="0" fillId="35" borderId="19" xfId="0" applyFill="1" applyBorder="1" applyAlignment="1">
      <alignment wrapText="1"/>
    </xf>
    <xf numFmtId="0" fontId="0" fillId="35" borderId="19" xfId="0" applyFill="1" applyBorder="1"/>
    <xf numFmtId="0" fontId="0" fillId="2" borderId="19" xfId="0" applyFill="1" applyBorder="1"/>
    <xf numFmtId="0" fontId="11" fillId="35" borderId="19" xfId="2" applyFont="1" applyFill="1" applyBorder="1" applyAlignment="1" applyProtection="1">
      <alignment textRotation="90"/>
      <protection locked="0"/>
    </xf>
    <xf numFmtId="0" fontId="0" fillId="7" borderId="0" xfId="0" applyFill="1" applyAlignment="1">
      <alignment wrapText="1"/>
    </xf>
    <xf numFmtId="0" fontId="0" fillId="35" borderId="0" xfId="0" applyFill="1" applyAlignment="1">
      <alignment wrapText="1"/>
    </xf>
    <xf numFmtId="0" fontId="0" fillId="35" borderId="0" xfId="0" applyFill="1"/>
    <xf numFmtId="0" fontId="0" fillId="0" borderId="0" xfId="0"/>
    <xf numFmtId="0" fontId="7" fillId="7" borderId="45" xfId="0" applyFont="1" applyFill="1" applyBorder="1" applyAlignment="1">
      <alignment horizontal="left"/>
    </xf>
    <xf numFmtId="2" fontId="7" fillId="7" borderId="45" xfId="0" applyNumberFormat="1" applyFont="1" applyFill="1" applyBorder="1" applyAlignment="1">
      <alignment horizontal="left"/>
    </xf>
    <xf numFmtId="0" fontId="22" fillId="7" borderId="45" xfId="0" applyFont="1" applyFill="1" applyBorder="1" applyProtection="1">
      <protection locked="0"/>
    </xf>
    <xf numFmtId="0" fontId="22" fillId="7" borderId="45" xfId="0" applyFont="1" applyFill="1" applyBorder="1" applyAlignment="1" applyProtection="1">
      <alignment horizontal="left"/>
      <protection locked="0"/>
    </xf>
    <xf numFmtId="0" fontId="12" fillId="0" borderId="45" xfId="0" applyFont="1" applyBorder="1" applyAlignment="1">
      <alignment horizontal="left"/>
    </xf>
    <xf numFmtId="0" fontId="12" fillId="0" borderId="45" xfId="0" applyFont="1" applyBorder="1" applyProtection="1">
      <protection locked="0"/>
    </xf>
    <xf numFmtId="0" fontId="12" fillId="0" borderId="45" xfId="0" applyFont="1" applyBorder="1" applyAlignment="1" applyProtection="1">
      <alignment horizontal="left"/>
      <protection locked="0"/>
    </xf>
    <xf numFmtId="2" fontId="11" fillId="12" borderId="45" xfId="2" applyNumberFormat="1" applyFont="1" applyFill="1" applyBorder="1" applyAlignment="1">
      <alignment horizontal="left"/>
    </xf>
    <xf numFmtId="0" fontId="11" fillId="0" borderId="7" xfId="9" applyFont="1" applyFill="1" applyBorder="1" applyAlignment="1" applyProtection="1">
      <protection locked="0"/>
    </xf>
    <xf numFmtId="0" fontId="11" fillId="0" borderId="7" xfId="9" applyFont="1" applyFill="1" applyBorder="1" applyAlignment="1" applyProtection="1">
      <alignment horizontal="left"/>
      <protection locked="0"/>
    </xf>
    <xf numFmtId="0" fontId="9" fillId="0" borderId="0" xfId="0" applyFont="1"/>
    <xf numFmtId="0" fontId="9" fillId="7" borderId="19" xfId="0" applyFont="1" applyFill="1" applyBorder="1" applyAlignment="1" applyProtection="1">
      <alignment textRotation="90"/>
      <protection locked="0"/>
    </xf>
    <xf numFmtId="0" fontId="24" fillId="7" borderId="19" xfId="0" applyFont="1" applyFill="1" applyBorder="1" applyAlignment="1">
      <alignment wrapText="1"/>
    </xf>
    <xf numFmtId="0" fontId="7" fillId="7" borderId="19" xfId="0" applyFont="1" applyFill="1" applyBorder="1" applyAlignment="1" applyProtection="1">
      <alignment horizontal="left" wrapText="1"/>
      <protection locked="0"/>
    </xf>
    <xf numFmtId="0" fontId="9" fillId="7" borderId="19" xfId="0" applyFont="1" applyFill="1" applyBorder="1" applyAlignment="1" applyProtection="1">
      <alignment horizontal="left" wrapText="1"/>
      <protection locked="0"/>
    </xf>
    <xf numFmtId="0" fontId="0" fillId="7" borderId="19" xfId="0" applyFill="1" applyBorder="1" applyAlignment="1">
      <alignment wrapText="1"/>
    </xf>
    <xf numFmtId="0" fontId="0" fillId="7" borderId="19" xfId="0" applyFill="1" applyBorder="1"/>
    <xf numFmtId="0" fontId="0" fillId="7" borderId="0" xfId="0" applyFill="1"/>
    <xf numFmtId="0" fontId="11" fillId="25" borderId="7" xfId="9" applyFont="1" applyFill="1" applyBorder="1" applyAlignment="1" applyProtection="1">
      <alignment textRotation="90"/>
      <protection locked="0"/>
    </xf>
    <xf numFmtId="0" fontId="7" fillId="7" borderId="46" xfId="0" applyFont="1" applyFill="1" applyBorder="1" applyAlignment="1">
      <alignment horizontal="left"/>
    </xf>
    <xf numFmtId="0" fontId="22" fillId="7" borderId="46" xfId="0" applyFont="1" applyFill="1" applyBorder="1" applyProtection="1">
      <protection locked="0"/>
    </xf>
    <xf numFmtId="0" fontId="22" fillId="7" borderId="46" xfId="0" applyFont="1" applyFill="1" applyBorder="1" applyAlignment="1" applyProtection="1">
      <alignment horizontal="left"/>
      <protection locked="0"/>
    </xf>
    <xf numFmtId="0" fontId="20" fillId="7" borderId="46" xfId="0" applyFont="1" applyFill="1" applyBorder="1" applyAlignment="1" applyProtection="1">
      <alignment horizontal="left"/>
      <protection locked="0"/>
    </xf>
    <xf numFmtId="2" fontId="7" fillId="7" borderId="46" xfId="0" applyNumberFormat="1" applyFont="1" applyFill="1" applyBorder="1" applyAlignment="1">
      <alignment horizontal="left"/>
    </xf>
    <xf numFmtId="0" fontId="12" fillId="0" borderId="0" xfId="0" applyFont="1" applyBorder="1" applyAlignment="1" applyProtection="1">
      <alignment horizontal="left"/>
      <protection locked="0"/>
    </xf>
    <xf numFmtId="0" fontId="62" fillId="0" borderId="45" xfId="0" applyFont="1" applyBorder="1" applyAlignment="1" applyProtection="1">
      <alignment horizontal="left"/>
      <protection locked="0"/>
    </xf>
    <xf numFmtId="2" fontId="7" fillId="4" borderId="45" xfId="0" applyNumberFormat="1" applyFont="1" applyFill="1" applyBorder="1" applyAlignment="1">
      <alignment horizontal="left"/>
    </xf>
    <xf numFmtId="0" fontId="63" fillId="0" borderId="45" xfId="0" applyFont="1" applyBorder="1" applyAlignment="1" applyProtection="1">
      <alignment horizontal="left"/>
      <protection locked="0"/>
    </xf>
    <xf numFmtId="0" fontId="62" fillId="0" borderId="45" xfId="0" applyFont="1" applyBorder="1" applyAlignment="1">
      <alignment horizontal="left"/>
    </xf>
    <xf numFmtId="0" fontId="11" fillId="3" borderId="11" xfId="2" applyFont="1" applyFill="1" applyBorder="1" applyAlignment="1">
      <alignment horizontal="left"/>
    </xf>
    <xf numFmtId="0" fontId="11" fillId="3" borderId="11" xfId="2" applyFont="1" applyFill="1" applyBorder="1" applyProtection="1">
      <protection locked="0"/>
    </xf>
    <xf numFmtId="0" fontId="18" fillId="3" borderId="11" xfId="2" applyFont="1" applyFill="1" applyBorder="1" applyAlignment="1" applyProtection="1">
      <alignment horizontal="left"/>
      <protection locked="0"/>
    </xf>
    <xf numFmtId="2" fontId="11" fillId="36" borderId="6" xfId="2" applyNumberFormat="1" applyFont="1" applyFill="1" applyBorder="1" applyAlignment="1">
      <alignment horizontal="left"/>
    </xf>
    <xf numFmtId="0" fontId="0" fillId="3" borderId="0" xfId="0" applyFill="1"/>
    <xf numFmtId="0" fontId="17" fillId="3" borderId="11" xfId="2" applyFont="1" applyFill="1" applyBorder="1" applyAlignment="1" applyProtection="1">
      <alignment horizontal="left"/>
      <protection locked="0"/>
    </xf>
    <xf numFmtId="0" fontId="11" fillId="5" borderId="11" xfId="2" applyFont="1" applyFill="1" applyBorder="1" applyAlignment="1" applyProtection="1">
      <alignment textRotation="90"/>
      <protection locked="0"/>
    </xf>
    <xf numFmtId="0" fontId="11" fillId="5" borderId="11" xfId="2" applyFont="1" applyFill="1" applyBorder="1" applyAlignment="1" applyProtection="1">
      <alignment textRotation="90" wrapText="1"/>
      <protection locked="0"/>
    </xf>
    <xf numFmtId="0" fontId="0" fillId="5" borderId="18" xfId="0" applyFill="1" applyBorder="1" applyAlignment="1">
      <alignment wrapText="1"/>
    </xf>
    <xf numFmtId="0" fontId="50" fillId="5" borderId="18" xfId="0" applyFont="1" applyFill="1" applyBorder="1" applyAlignment="1">
      <alignment vertical="center" wrapText="1"/>
    </xf>
    <xf numFmtId="0" fontId="32" fillId="5" borderId="16" xfId="0" applyFont="1" applyFill="1" applyBorder="1" applyAlignment="1">
      <alignment wrapText="1"/>
    </xf>
    <xf numFmtId="0" fontId="32" fillId="5" borderId="51" xfId="0" applyFont="1" applyFill="1" applyBorder="1" applyAlignment="1">
      <alignment wrapText="1"/>
    </xf>
    <xf numFmtId="0" fontId="32" fillId="5" borderId="3" xfId="0" applyFont="1" applyFill="1" applyBorder="1" applyAlignment="1">
      <alignment wrapText="1"/>
    </xf>
    <xf numFmtId="0" fontId="32" fillId="5" borderId="52" xfId="0" applyFont="1" applyFill="1" applyBorder="1" applyAlignment="1">
      <alignment wrapText="1"/>
    </xf>
    <xf numFmtId="0" fontId="32" fillId="5" borderId="48" xfId="0" applyFont="1" applyFill="1" applyBorder="1" applyAlignment="1">
      <alignment wrapText="1"/>
    </xf>
    <xf numFmtId="0" fontId="11" fillId="5" borderId="33" xfId="2" applyFont="1" applyFill="1" applyBorder="1" applyAlignment="1" applyProtection="1">
      <alignment textRotation="90"/>
      <protection locked="0"/>
    </xf>
    <xf numFmtId="0" fontId="59" fillId="17" borderId="45" xfId="0" applyFont="1" applyFill="1" applyBorder="1" applyAlignment="1">
      <alignment horizontal="left" vertical="center" textRotation="90" wrapText="1"/>
    </xf>
    <xf numFmtId="0" fontId="23" fillId="18" borderId="45" xfId="0" applyFont="1" applyFill="1" applyBorder="1" applyAlignment="1">
      <alignment textRotation="90" wrapText="1"/>
    </xf>
    <xf numFmtId="0" fontId="0" fillId="25" borderId="45" xfId="0" applyFill="1" applyBorder="1" applyAlignment="1">
      <alignment wrapText="1"/>
    </xf>
    <xf numFmtId="0" fontId="0" fillId="2" borderId="0" xfId="0" applyFill="1" applyAlignment="1">
      <alignment wrapText="1"/>
    </xf>
    <xf numFmtId="0" fontId="23" fillId="25" borderId="45" xfId="0" applyFont="1" applyFill="1" applyBorder="1" applyAlignment="1">
      <alignment textRotation="90" wrapText="1"/>
    </xf>
    <xf numFmtId="0" fontId="0" fillId="18" borderId="45" xfId="0" applyFill="1" applyBorder="1" applyAlignment="1">
      <alignment wrapText="1"/>
    </xf>
    <xf numFmtId="0" fontId="9" fillId="18" borderId="45" xfId="0" applyFont="1" applyFill="1" applyBorder="1" applyAlignment="1" applyProtection="1">
      <alignment horizontal="left" wrapText="1"/>
      <protection locked="0"/>
    </xf>
    <xf numFmtId="0" fontId="7" fillId="18" borderId="45" xfId="0" applyFont="1" applyFill="1" applyBorder="1" applyAlignment="1" applyProtection="1">
      <alignment horizontal="left" wrapText="1"/>
      <protection locked="0"/>
    </xf>
    <xf numFmtId="0" fontId="24" fillId="18" borderId="45" xfId="0" applyFont="1" applyFill="1" applyBorder="1" applyAlignment="1">
      <alignment wrapText="1"/>
    </xf>
    <xf numFmtId="0" fontId="0" fillId="0" borderId="0" xfId="0"/>
    <xf numFmtId="0" fontId="24" fillId="18" borderId="45" xfId="0" applyFont="1" applyFill="1" applyBorder="1" applyAlignment="1">
      <alignment textRotation="90" wrapText="1"/>
    </xf>
    <xf numFmtId="0" fontId="11" fillId="34" borderId="16" xfId="2" applyFont="1" applyFill="1" applyBorder="1" applyAlignment="1">
      <alignment textRotation="90"/>
    </xf>
    <xf numFmtId="0" fontId="9" fillId="2" borderId="11" xfId="0" applyFont="1" applyFill="1" applyBorder="1" applyAlignment="1" applyProtection="1">
      <alignment textRotation="90"/>
      <protection locked="0"/>
    </xf>
    <xf numFmtId="0" fontId="0" fillId="2" borderId="19" xfId="0" applyFill="1" applyBorder="1" applyAlignment="1">
      <alignment wrapText="1"/>
    </xf>
    <xf numFmtId="0" fontId="9" fillId="25" borderId="11" xfId="0" applyFont="1" applyFill="1" applyBorder="1" applyAlignment="1" applyProtection="1">
      <alignment textRotation="90"/>
      <protection locked="0"/>
    </xf>
    <xf numFmtId="0" fontId="9" fillId="2" borderId="9" xfId="0" applyFont="1" applyFill="1" applyBorder="1" applyAlignment="1" applyProtection="1">
      <alignment textRotation="90"/>
      <protection locked="0"/>
    </xf>
    <xf numFmtId="0" fontId="0" fillId="2" borderId="19" xfId="0" applyFont="1" applyFill="1" applyBorder="1" applyAlignment="1">
      <alignment wrapText="1"/>
    </xf>
    <xf numFmtId="0" fontId="0" fillId="2" borderId="33" xfId="0" applyFont="1" applyFill="1" applyBorder="1" applyAlignment="1">
      <alignment wrapText="1"/>
    </xf>
    <xf numFmtId="0" fontId="9" fillId="2" borderId="19" xfId="0" applyFont="1" applyFill="1" applyBorder="1" applyAlignment="1">
      <alignment vertical="center" wrapText="1"/>
    </xf>
    <xf numFmtId="0" fontId="12" fillId="2" borderId="19" xfId="0" applyFont="1" applyFill="1" applyBorder="1" applyAlignment="1">
      <alignment vertical="center" wrapText="1"/>
    </xf>
    <xf numFmtId="0" fontId="9" fillId="2" borderId="33" xfId="0" applyFont="1" applyFill="1" applyBorder="1" applyAlignment="1">
      <alignment vertical="center" wrapText="1"/>
    </xf>
    <xf numFmtId="0" fontId="12" fillId="2" borderId="33" xfId="0" applyFont="1" applyFill="1" applyBorder="1" applyAlignment="1">
      <alignment vertical="center" wrapText="1"/>
    </xf>
    <xf numFmtId="0" fontId="0" fillId="2" borderId="0" xfId="0" applyFont="1" applyFill="1" applyAlignment="1">
      <alignment wrapText="1"/>
    </xf>
    <xf numFmtId="0" fontId="23" fillId="2" borderId="19" xfId="0" applyFont="1" applyFill="1" applyBorder="1" applyAlignment="1">
      <alignment wrapText="1"/>
    </xf>
    <xf numFmtId="0" fontId="9" fillId="2" borderId="19" xfId="0" applyFont="1" applyFill="1" applyBorder="1" applyAlignment="1" applyProtection="1">
      <alignment horizontal="left" wrapText="1"/>
      <protection locked="0"/>
    </xf>
    <xf numFmtId="0" fontId="9" fillId="2" borderId="19" xfId="0" applyFont="1" applyFill="1" applyBorder="1" applyAlignment="1">
      <alignment horizontal="left" vertical="center" wrapText="1"/>
    </xf>
    <xf numFmtId="0" fontId="4" fillId="2" borderId="19" xfId="0" applyFont="1" applyFill="1" applyBorder="1" applyAlignment="1">
      <alignment wrapText="1"/>
    </xf>
    <xf numFmtId="0" fontId="0" fillId="2" borderId="0" xfId="0" applyFont="1" applyFill="1"/>
    <xf numFmtId="0" fontId="9" fillId="2" borderId="19" xfId="0" applyFont="1" applyFill="1" applyBorder="1" applyAlignment="1">
      <alignment wrapText="1"/>
    </xf>
    <xf numFmtId="0" fontId="0" fillId="2" borderId="19" xfId="0" applyFont="1" applyFill="1" applyBorder="1"/>
    <xf numFmtId="0" fontId="4" fillId="2" borderId="19" xfId="0" applyFont="1" applyFill="1" applyBorder="1"/>
    <xf numFmtId="0" fontId="9" fillId="2" borderId="33" xfId="0" applyFont="1" applyFill="1" applyBorder="1" applyAlignment="1" applyProtection="1">
      <alignment textRotation="90"/>
      <protection locked="0"/>
    </xf>
    <xf numFmtId="0" fontId="32" fillId="2" borderId="22" xfId="0" applyFont="1" applyFill="1" applyBorder="1" applyAlignment="1">
      <alignment wrapText="1"/>
    </xf>
    <xf numFmtId="0" fontId="32" fillId="2" borderId="3" xfId="0" applyFont="1" applyFill="1" applyBorder="1" applyAlignment="1">
      <alignment wrapText="1"/>
    </xf>
    <xf numFmtId="0" fontId="32" fillId="2" borderId="32" xfId="0" applyFont="1" applyFill="1" applyBorder="1" applyAlignment="1">
      <alignment wrapText="1"/>
    </xf>
    <xf numFmtId="0" fontId="32" fillId="2" borderId="19" xfId="0" applyFont="1" applyFill="1" applyBorder="1" applyAlignment="1">
      <alignment wrapText="1"/>
    </xf>
    <xf numFmtId="0" fontId="9" fillId="2" borderId="19" xfId="0" applyFont="1" applyFill="1" applyBorder="1" applyAlignment="1">
      <alignment horizontal="justify" vertical="center" wrapText="1"/>
    </xf>
    <xf numFmtId="0" fontId="32" fillId="2" borderId="0" xfId="0" applyFont="1" applyFill="1" applyAlignment="1">
      <alignment wrapText="1"/>
    </xf>
    <xf numFmtId="0" fontId="32" fillId="25" borderId="16" xfId="0" applyFont="1" applyFill="1" applyBorder="1" applyAlignment="1">
      <alignment wrapText="1"/>
    </xf>
    <xf numFmtId="0" fontId="23" fillId="25" borderId="33" xfId="0" applyFont="1" applyFill="1" applyBorder="1" applyAlignment="1">
      <alignment textRotation="90" wrapText="1"/>
    </xf>
    <xf numFmtId="0" fontId="50" fillId="25" borderId="33" xfId="0" applyFont="1" applyFill="1" applyBorder="1" applyAlignment="1">
      <alignment horizontal="center" textRotation="90" wrapText="1"/>
    </xf>
    <xf numFmtId="0" fontId="55" fillId="23" borderId="33" xfId="0" applyFont="1" applyFill="1" applyBorder="1" applyAlignment="1">
      <alignment horizontal="center" textRotation="90" wrapText="1"/>
    </xf>
    <xf numFmtId="0" fontId="11" fillId="28" borderId="34" xfId="2" applyFont="1" applyFill="1" applyBorder="1" applyAlignment="1">
      <alignment textRotation="90" wrapText="1"/>
    </xf>
    <xf numFmtId="0" fontId="7" fillId="2" borderId="19" xfId="0" applyFont="1" applyFill="1" applyBorder="1" applyAlignment="1" applyProtection="1">
      <alignment horizontal="left" wrapText="1"/>
      <protection locked="0"/>
    </xf>
    <xf numFmtId="0" fontId="24" fillId="2" borderId="19" xfId="0" applyFont="1" applyFill="1" applyBorder="1" applyAlignment="1">
      <alignment wrapText="1"/>
    </xf>
    <xf numFmtId="2" fontId="11" fillId="12" borderId="45" xfId="2" applyNumberFormat="1" applyFont="1" applyFill="1" applyBorder="1" applyAlignment="1">
      <alignment horizontal="left"/>
    </xf>
    <xf numFmtId="0" fontId="9" fillId="3" borderId="45" xfId="0" applyFont="1" applyFill="1" applyBorder="1" applyAlignment="1">
      <alignment horizontal="center" vertical="center"/>
    </xf>
    <xf numFmtId="0" fontId="9" fillId="3" borderId="45" xfId="0" applyFont="1" applyFill="1" applyBorder="1" applyAlignment="1" applyProtection="1">
      <alignment horizontal="left" vertical="center"/>
      <protection locked="0"/>
    </xf>
    <xf numFmtId="0" fontId="12" fillId="3" borderId="45" xfId="0" applyFont="1" applyFill="1" applyBorder="1" applyAlignment="1" applyProtection="1">
      <alignment horizontal="left" vertical="center"/>
      <protection locked="0"/>
    </xf>
    <xf numFmtId="0" fontId="9" fillId="3" borderId="45" xfId="0" applyFont="1" applyFill="1" applyBorder="1" applyAlignment="1" applyProtection="1">
      <alignment horizontal="center"/>
      <protection locked="0"/>
    </xf>
    <xf numFmtId="0" fontId="15" fillId="3" borderId="12" xfId="0" applyFont="1" applyFill="1" applyBorder="1" applyAlignment="1" applyProtection="1">
      <alignment horizontal="center"/>
      <protection locked="0"/>
    </xf>
    <xf numFmtId="0" fontId="12" fillId="10" borderId="45" xfId="0" applyFont="1" applyFill="1" applyBorder="1" applyAlignment="1" applyProtection="1">
      <alignment horizontal="center"/>
      <protection locked="0"/>
    </xf>
    <xf numFmtId="0" fontId="12" fillId="3" borderId="45" xfId="0" applyFont="1" applyFill="1" applyBorder="1" applyAlignment="1" applyProtection="1">
      <alignment horizontal="center"/>
      <protection locked="0"/>
    </xf>
    <xf numFmtId="0" fontId="17" fillId="3" borderId="45" xfId="0" applyFont="1" applyFill="1" applyBorder="1" applyAlignment="1" applyProtection="1">
      <alignment horizontal="center" vertical="center"/>
      <protection locked="0"/>
    </xf>
    <xf numFmtId="0" fontId="33" fillId="10" borderId="45" xfId="0" applyFont="1" applyFill="1" applyBorder="1" applyAlignment="1" applyProtection="1">
      <alignment horizontal="center" vertical="center"/>
      <protection locked="0"/>
    </xf>
    <xf numFmtId="0" fontId="85" fillId="37" borderId="7" xfId="0" applyFont="1" applyFill="1" applyBorder="1" applyAlignment="1" applyProtection="1">
      <alignment horizontal="center"/>
      <protection locked="0"/>
    </xf>
    <xf numFmtId="0" fontId="52" fillId="3" borderId="45" xfId="0" applyFont="1" applyFill="1" applyBorder="1" applyAlignment="1" applyProtection="1">
      <alignment horizontal="center" vertical="center"/>
      <protection locked="0"/>
    </xf>
    <xf numFmtId="0" fontId="33" fillId="3" borderId="45" xfId="0" applyFont="1" applyFill="1" applyBorder="1" applyAlignment="1" applyProtection="1">
      <alignment horizontal="center" vertical="center"/>
      <protection locked="0"/>
    </xf>
    <xf numFmtId="0" fontId="52" fillId="0" borderId="45" xfId="0" applyFont="1" applyBorder="1" applyAlignment="1" applyProtection="1">
      <alignment horizontal="center" vertical="center"/>
      <protection locked="0"/>
    </xf>
    <xf numFmtId="0" fontId="0" fillId="25" borderId="18" xfId="0" applyFill="1" applyBorder="1" applyAlignment="1">
      <alignment wrapText="1"/>
    </xf>
    <xf numFmtId="0" fontId="9" fillId="25" borderId="11" xfId="0" applyFont="1" applyFill="1" applyBorder="1" applyAlignment="1" applyProtection="1">
      <alignment horizontal="left" textRotation="90"/>
      <protection locked="0"/>
    </xf>
    <xf numFmtId="0" fontId="11" fillId="30" borderId="16" xfId="2" applyFont="1" applyFill="1" applyBorder="1" applyAlignment="1">
      <alignment textRotation="90"/>
    </xf>
    <xf numFmtId="0" fontId="50" fillId="25" borderId="47" xfId="0" applyFont="1" applyFill="1" applyBorder="1" applyAlignment="1">
      <alignment vertical="center" wrapText="1"/>
    </xf>
    <xf numFmtId="0" fontId="84" fillId="25" borderId="45" xfId="0" applyFont="1" applyFill="1" applyBorder="1" applyAlignment="1">
      <alignment vertical="center" wrapText="1"/>
    </xf>
    <xf numFmtId="0" fontId="12" fillId="25" borderId="33" xfId="0" applyFont="1" applyFill="1" applyBorder="1" applyAlignment="1" applyProtection="1">
      <alignment horizontal="left" textRotation="90"/>
      <protection locked="0"/>
    </xf>
    <xf numFmtId="0" fontId="53" fillId="25" borderId="45" xfId="0" applyFont="1" applyFill="1" applyBorder="1" applyAlignment="1">
      <alignment vertical="center" wrapText="1"/>
    </xf>
    <xf numFmtId="0" fontId="9" fillId="25" borderId="33" xfId="0" applyFont="1" applyFill="1" applyBorder="1" applyAlignment="1" applyProtection="1">
      <alignment horizontal="left" textRotation="90"/>
      <protection locked="0"/>
    </xf>
    <xf numFmtId="0" fontId="50" fillId="25" borderId="18" xfId="0" applyFont="1" applyFill="1" applyBorder="1" applyAlignment="1">
      <alignment vertical="center" wrapText="1"/>
    </xf>
    <xf numFmtId="0" fontId="12" fillId="25" borderId="11" xfId="0" applyFont="1" applyFill="1" applyBorder="1" applyAlignment="1" applyProtection="1">
      <alignment horizontal="left" textRotation="90"/>
      <protection locked="0"/>
    </xf>
    <xf numFmtId="0" fontId="53" fillId="25" borderId="47" xfId="0" applyFont="1" applyFill="1" applyBorder="1" applyAlignment="1">
      <alignment vertical="center" wrapText="1"/>
    </xf>
    <xf numFmtId="0" fontId="50" fillId="25" borderId="45" xfId="0" applyFont="1" applyFill="1" applyBorder="1" applyAlignment="1">
      <alignment vertical="center" wrapText="1"/>
    </xf>
    <xf numFmtId="0" fontId="86" fillId="18" borderId="19" xfId="0" applyFont="1" applyFill="1" applyBorder="1" applyAlignment="1">
      <alignment textRotation="90" wrapText="1"/>
    </xf>
    <xf numFmtId="0" fontId="86" fillId="17" borderId="45" xfId="0" applyFont="1" applyFill="1" applyBorder="1" applyAlignment="1">
      <alignment vertical="center" textRotation="90" wrapText="1"/>
    </xf>
    <xf numFmtId="0" fontId="86" fillId="18" borderId="45" xfId="0" applyFont="1" applyFill="1" applyBorder="1" applyAlignment="1">
      <alignment textRotation="90" wrapText="1"/>
    </xf>
    <xf numFmtId="0" fontId="86" fillId="25" borderId="45" xfId="0" applyFont="1" applyFill="1" applyBorder="1" applyAlignment="1">
      <alignment textRotation="90" wrapText="1"/>
    </xf>
    <xf numFmtId="0" fontId="9" fillId="25" borderId="13" xfId="0" applyFont="1" applyFill="1" applyBorder="1" applyAlignment="1">
      <alignment textRotation="90"/>
    </xf>
    <xf numFmtId="0" fontId="9" fillId="25" borderId="11" xfId="0" applyFont="1" applyFill="1" applyBorder="1" applyAlignment="1" applyProtection="1">
      <alignment horizontal="left" textRotation="90" wrapText="1"/>
      <protection locked="0"/>
    </xf>
    <xf numFmtId="0" fontId="50" fillId="2" borderId="33" xfId="0" applyFont="1" applyFill="1" applyBorder="1" applyAlignment="1">
      <alignment horizontal="center" textRotation="90" wrapText="1"/>
    </xf>
    <xf numFmtId="0" fontId="50" fillId="2" borderId="19" xfId="0" applyFont="1" applyFill="1" applyBorder="1" applyAlignment="1">
      <alignment vertical="center" wrapText="1"/>
    </xf>
    <xf numFmtId="0" fontId="53" fillId="2" borderId="19" xfId="0" applyFont="1" applyFill="1" applyBorder="1" applyAlignment="1">
      <alignment vertical="center" wrapText="1"/>
    </xf>
    <xf numFmtId="0" fontId="50" fillId="2" borderId="19" xfId="0" applyFont="1" applyFill="1" applyBorder="1" applyAlignment="1">
      <alignment horizontal="justify" vertical="center" wrapText="1"/>
    </xf>
    <xf numFmtId="0" fontId="50" fillId="2" borderId="19" xfId="0" applyFont="1" applyFill="1" applyBorder="1" applyAlignment="1">
      <alignment horizontal="center" textRotation="90" wrapText="1"/>
    </xf>
    <xf numFmtId="0" fontId="0" fillId="2" borderId="23" xfId="0" applyFill="1" applyBorder="1" applyAlignment="1">
      <alignment wrapText="1"/>
    </xf>
    <xf numFmtId="0" fontId="53" fillId="2" borderId="23" xfId="0" applyFont="1" applyFill="1" applyBorder="1" applyAlignment="1">
      <alignment vertical="center" wrapText="1"/>
    </xf>
    <xf numFmtId="0" fontId="9" fillId="25" borderId="19" xfId="0" applyFont="1" applyFill="1" applyBorder="1" applyAlignment="1" applyProtection="1">
      <alignment textRotation="90"/>
      <protection locked="0"/>
    </xf>
    <xf numFmtId="0" fontId="23" fillId="17" borderId="54" xfId="0" applyFont="1" applyFill="1" applyBorder="1" applyAlignment="1">
      <alignment textRotation="90" wrapText="1"/>
    </xf>
    <xf numFmtId="0" fontId="11" fillId="25" borderId="54" xfId="8" applyFont="1" applyFill="1" applyBorder="1" applyAlignment="1" applyProtection="1">
      <alignment textRotation="90"/>
      <protection locked="0"/>
    </xf>
    <xf numFmtId="0" fontId="23" fillId="33" borderId="55" xfId="94" applyFont="1" applyFill="1" applyBorder="1" applyAlignment="1">
      <alignment textRotation="90" wrapText="1"/>
    </xf>
    <xf numFmtId="0" fontId="9" fillId="25" borderId="54" xfId="0" applyFont="1" applyFill="1" applyBorder="1" applyAlignment="1" applyProtection="1">
      <alignment textRotation="90"/>
      <protection locked="0"/>
    </xf>
    <xf numFmtId="0" fontId="9" fillId="7" borderId="54" xfId="0" applyFont="1" applyFill="1" applyBorder="1" applyAlignment="1" applyProtection="1">
      <alignment textRotation="90"/>
      <protection locked="0"/>
    </xf>
    <xf numFmtId="0" fontId="11" fillId="25" borderId="35" xfId="9" applyFont="1" applyFill="1" applyBorder="1" applyAlignment="1" applyProtection="1">
      <alignment textRotation="90"/>
      <protection locked="0"/>
    </xf>
    <xf numFmtId="0" fontId="24" fillId="17" borderId="3" xfId="0" applyFont="1" applyFill="1" applyBorder="1" applyAlignment="1">
      <alignment wrapText="1"/>
    </xf>
    <xf numFmtId="0" fontId="24" fillId="25" borderId="3" xfId="0" applyFont="1" applyFill="1" applyBorder="1" applyAlignment="1">
      <alignment wrapText="1"/>
    </xf>
    <xf numFmtId="0" fontId="24" fillId="32" borderId="39" xfId="94" applyFont="1" applyFill="1" applyBorder="1" applyAlignment="1">
      <alignment wrapText="1"/>
    </xf>
    <xf numFmtId="0" fontId="24" fillId="7" borderId="3" xfId="0" applyFont="1" applyFill="1" applyBorder="1" applyAlignment="1">
      <alignment wrapText="1"/>
    </xf>
    <xf numFmtId="0" fontId="23" fillId="38" borderId="0" xfId="94" applyFont="1" applyFill="1" applyBorder="1" applyAlignment="1">
      <alignment textRotation="90" wrapText="1"/>
    </xf>
    <xf numFmtId="0" fontId="26" fillId="32" borderId="56" xfId="94" applyFill="1" applyBorder="1"/>
    <xf numFmtId="0" fontId="26" fillId="18" borderId="56" xfId="94" applyFill="1" applyBorder="1"/>
    <xf numFmtId="0" fontId="26" fillId="39" borderId="45" xfId="94" applyFill="1" applyBorder="1"/>
    <xf numFmtId="0" fontId="26" fillId="25" borderId="45" xfId="94" applyFill="1" applyBorder="1"/>
    <xf numFmtId="0" fontId="11" fillId="25" borderId="2" xfId="8" applyFont="1" applyFill="1" applyBorder="1" applyAlignment="1" applyProtection="1">
      <alignment textRotation="90"/>
      <protection locked="0"/>
    </xf>
    <xf numFmtId="0" fontId="23" fillId="33" borderId="57" xfId="94" applyFont="1" applyFill="1" applyBorder="1" applyAlignment="1">
      <alignment textRotation="90" wrapText="1"/>
    </xf>
    <xf numFmtId="0" fontId="11" fillId="35" borderId="54" xfId="2" applyFont="1" applyFill="1" applyBorder="1" applyAlignment="1" applyProtection="1">
      <alignment textRotation="90"/>
      <protection locked="0"/>
    </xf>
    <xf numFmtId="0" fontId="23" fillId="25" borderId="54" xfId="0" applyFont="1" applyFill="1" applyBorder="1" applyAlignment="1">
      <alignment textRotation="90" wrapText="1"/>
    </xf>
    <xf numFmtId="0" fontId="0" fillId="25" borderId="3" xfId="0" applyFill="1" applyBorder="1"/>
    <xf numFmtId="0" fontId="26" fillId="32" borderId="58" xfId="94" applyFill="1" applyBorder="1"/>
    <xf numFmtId="0" fontId="26" fillId="39" borderId="3" xfId="94" applyFill="1" applyBorder="1"/>
    <xf numFmtId="0" fontId="0" fillId="7" borderId="3" xfId="0" applyFill="1" applyBorder="1"/>
    <xf numFmtId="0" fontId="0" fillId="18" borderId="3" xfId="0" applyFill="1" applyBorder="1"/>
    <xf numFmtId="0" fontId="0" fillId="35" borderId="3" xfId="0" applyFill="1" applyBorder="1"/>
    <xf numFmtId="0" fontId="0" fillId="17" borderId="3" xfId="0" applyFill="1" applyBorder="1" applyAlignment="1">
      <alignment wrapText="1"/>
    </xf>
    <xf numFmtId="0" fontId="0" fillId="25" borderId="3" xfId="0" applyFill="1" applyBorder="1" applyAlignment="1">
      <alignment wrapText="1"/>
    </xf>
    <xf numFmtId="0" fontId="26" fillId="32" borderId="39" xfId="94" applyFill="1" applyBorder="1" applyAlignment="1">
      <alignment wrapText="1"/>
    </xf>
    <xf numFmtId="0" fontId="0" fillId="7" borderId="3" xfId="0" applyFill="1" applyBorder="1" applyAlignment="1">
      <alignment wrapText="1"/>
    </xf>
    <xf numFmtId="0" fontId="0" fillId="18" borderId="3" xfId="0" applyFill="1" applyBorder="1" applyAlignment="1">
      <alignment wrapText="1"/>
    </xf>
    <xf numFmtId="0" fontId="0" fillId="35" borderId="3" xfId="0" applyFill="1" applyBorder="1" applyAlignment="1">
      <alignment wrapText="1"/>
    </xf>
    <xf numFmtId="0" fontId="12" fillId="25" borderId="6" xfId="0" applyFont="1" applyFill="1" applyBorder="1" applyAlignment="1" applyProtection="1">
      <alignment textRotation="90"/>
      <protection locked="0"/>
    </xf>
    <xf numFmtId="0" fontId="12" fillId="25" borderId="6" xfId="0" applyFont="1" applyFill="1" applyBorder="1" applyAlignment="1" applyProtection="1">
      <alignment horizontal="left" textRotation="90"/>
      <protection locked="0"/>
    </xf>
    <xf numFmtId="0" fontId="32" fillId="25" borderId="51" xfId="0" applyFont="1" applyFill="1" applyBorder="1" applyAlignment="1">
      <alignment wrapText="1"/>
    </xf>
    <xf numFmtId="0" fontId="32" fillId="25" borderId="42" xfId="0" applyFont="1" applyFill="1" applyBorder="1" applyAlignment="1">
      <alignment wrapText="1"/>
    </xf>
    <xf numFmtId="0" fontId="86" fillId="25" borderId="48" xfId="0" applyFont="1" applyFill="1" applyBorder="1" applyAlignment="1">
      <alignment textRotation="90" wrapText="1"/>
    </xf>
    <xf numFmtId="2" fontId="27" fillId="18" borderId="0" xfId="0" applyNumberFormat="1" applyFont="1" applyFill="1" applyAlignment="1">
      <alignment wrapText="1"/>
    </xf>
    <xf numFmtId="0" fontId="37" fillId="28" borderId="16" xfId="2" applyFont="1" applyFill="1" applyBorder="1" applyAlignment="1">
      <alignment textRotation="90"/>
    </xf>
    <xf numFmtId="0" fontId="11" fillId="28" borderId="16" xfId="2" applyFont="1" applyFill="1" applyBorder="1" applyAlignment="1">
      <alignment horizontal="left" textRotation="90"/>
    </xf>
    <xf numFmtId="0" fontId="11" fillId="28" borderId="16" xfId="2" applyFont="1" applyFill="1" applyBorder="1" applyAlignment="1">
      <alignment textRotation="90" wrapText="1"/>
    </xf>
    <xf numFmtId="0" fontId="10" fillId="28" borderId="16" xfId="2" applyFont="1" applyFill="1" applyBorder="1" applyAlignment="1">
      <alignment textRotation="90"/>
    </xf>
    <xf numFmtId="0" fontId="11" fillId="28" borderId="16" xfId="3" applyFont="1" applyFill="1" applyBorder="1" applyAlignment="1">
      <alignment textRotation="90"/>
    </xf>
    <xf numFmtId="0" fontId="50" fillId="3" borderId="19" xfId="0" applyFont="1" applyFill="1" applyBorder="1" applyAlignment="1">
      <alignment horizontal="center" textRotation="90" wrapText="1"/>
    </xf>
    <xf numFmtId="0" fontId="9" fillId="25" borderId="19" xfId="0" applyFont="1" applyFill="1" applyBorder="1" applyAlignment="1">
      <alignment horizontal="center" textRotation="90" wrapText="1"/>
    </xf>
    <xf numFmtId="0" fontId="55" fillId="23" borderId="19" xfId="2" applyFont="1" applyFill="1" applyBorder="1" applyAlignment="1">
      <alignment horizontal="center" textRotation="90" wrapText="1"/>
    </xf>
    <xf numFmtId="2" fontId="27" fillId="18" borderId="0" xfId="0" applyNumberFormat="1" applyFont="1" applyFill="1"/>
    <xf numFmtId="0" fontId="0" fillId="0" borderId="0" xfId="0" applyAlignment="1"/>
    <xf numFmtId="0" fontId="55" fillId="27" borderId="19" xfId="2" applyFont="1" applyFill="1" applyBorder="1" applyAlignment="1">
      <alignment vertical="center" wrapText="1"/>
    </xf>
    <xf numFmtId="2" fontId="0" fillId="18" borderId="0" xfId="0" applyNumberFormat="1" applyFill="1" applyAlignment="1">
      <alignment wrapText="1"/>
    </xf>
    <xf numFmtId="0" fontId="50" fillId="2" borderId="22" xfId="0" applyFont="1" applyFill="1" applyBorder="1" applyAlignment="1">
      <alignment horizontal="center" textRotation="90" wrapText="1"/>
    </xf>
    <xf numFmtId="0" fontId="11" fillId="28" borderId="34" xfId="2" applyFont="1" applyFill="1" applyBorder="1" applyAlignment="1">
      <alignment textRotation="90"/>
    </xf>
    <xf numFmtId="0" fontId="37" fillId="28" borderId="34" xfId="2" applyFont="1" applyFill="1" applyBorder="1" applyAlignment="1">
      <alignment textRotation="90"/>
    </xf>
    <xf numFmtId="0" fontId="11" fillId="28" borderId="34" xfId="3" applyFont="1" applyFill="1" applyBorder="1" applyAlignment="1">
      <alignment textRotation="90"/>
    </xf>
    <xf numFmtId="2" fontId="32" fillId="18" borderId="0" xfId="0" applyNumberFormat="1" applyFont="1" applyFill="1" applyAlignment="1">
      <alignment wrapText="1"/>
    </xf>
    <xf numFmtId="2" fontId="35" fillId="18" borderId="0" xfId="0" applyNumberFormat="1" applyFont="1" applyFill="1" applyAlignment="1">
      <alignment wrapText="1"/>
    </xf>
    <xf numFmtId="0" fontId="50" fillId="14" borderId="19" xfId="0" applyFont="1" applyFill="1" applyBorder="1" applyAlignment="1">
      <alignment vertical="center" wrapText="1"/>
    </xf>
    <xf numFmtId="0" fontId="50" fillId="18" borderId="65" xfId="0" applyFont="1" applyFill="1" applyBorder="1" applyAlignment="1">
      <alignment vertical="center" wrapText="1"/>
    </xf>
    <xf numFmtId="0" fontId="9" fillId="18" borderId="9" xfId="0" applyFont="1" applyFill="1" applyBorder="1" applyAlignment="1" applyProtection="1">
      <alignment textRotation="90"/>
      <protection locked="0"/>
    </xf>
    <xf numFmtId="0" fontId="32" fillId="25" borderId="67" xfId="0" applyFont="1" applyFill="1" applyBorder="1" applyAlignment="1">
      <alignment wrapText="1"/>
    </xf>
    <xf numFmtId="0" fontId="32" fillId="18" borderId="66" xfId="0" applyFont="1" applyFill="1" applyBorder="1" applyAlignment="1">
      <alignment wrapText="1"/>
    </xf>
    <xf numFmtId="0" fontId="32" fillId="18" borderId="65" xfId="0" applyFont="1" applyFill="1" applyBorder="1" applyAlignment="1">
      <alignment wrapText="1"/>
    </xf>
    <xf numFmtId="0" fontId="12" fillId="18" borderId="9" xfId="0" applyFont="1" applyFill="1" applyBorder="1" applyAlignment="1" applyProtection="1">
      <alignment textRotation="90"/>
      <protection locked="0"/>
    </xf>
    <xf numFmtId="0" fontId="32" fillId="18" borderId="67" xfId="0" applyFont="1" applyFill="1" applyBorder="1" applyAlignment="1">
      <alignment wrapText="1"/>
    </xf>
    <xf numFmtId="0" fontId="12" fillId="18" borderId="33" xfId="0" applyFont="1" applyFill="1" applyBorder="1" applyAlignment="1" applyProtection="1">
      <alignment textRotation="90"/>
      <protection locked="0"/>
    </xf>
    <xf numFmtId="164" fontId="11" fillId="18" borderId="35" xfId="6" applyFont="1" applyFill="1" applyBorder="1" applyAlignment="1" applyProtection="1">
      <alignment textRotation="90"/>
      <protection locked="0"/>
    </xf>
    <xf numFmtId="164" fontId="11" fillId="18" borderId="7" xfId="6" applyFont="1" applyFill="1" applyBorder="1" applyAlignment="1" applyProtection="1">
      <alignment textRotation="90"/>
      <protection locked="0"/>
    </xf>
    <xf numFmtId="0" fontId="32" fillId="25" borderId="65" xfId="0" applyFont="1" applyFill="1" applyBorder="1" applyAlignment="1">
      <alignment wrapText="1"/>
    </xf>
    <xf numFmtId="0" fontId="32" fillId="18" borderId="64" xfId="0" applyFont="1" applyFill="1" applyBorder="1" applyAlignment="1">
      <alignment wrapText="1"/>
    </xf>
    <xf numFmtId="0" fontId="12" fillId="18" borderId="18" xfId="0" applyFont="1" applyFill="1" applyBorder="1" applyAlignment="1" applyProtection="1">
      <alignment textRotation="90"/>
      <protection locked="0"/>
    </xf>
    <xf numFmtId="0" fontId="11" fillId="2" borderId="33" xfId="2" applyFont="1" applyFill="1" applyBorder="1" applyAlignment="1" applyProtection="1">
      <alignment textRotation="90"/>
      <protection locked="0"/>
    </xf>
    <xf numFmtId="0" fontId="32" fillId="2" borderId="16" xfId="0" applyFont="1" applyFill="1" applyBorder="1" applyAlignment="1">
      <alignment wrapText="1"/>
    </xf>
    <xf numFmtId="0" fontId="11" fillId="2" borderId="19" xfId="2" applyFont="1" applyFill="1" applyBorder="1" applyAlignment="1" applyProtection="1">
      <alignment textRotation="90"/>
      <protection locked="0"/>
    </xf>
    <xf numFmtId="0" fontId="55" fillId="40" borderId="19" xfId="2" applyFont="1" applyFill="1" applyBorder="1" applyAlignment="1">
      <alignment vertical="center" wrapText="1"/>
    </xf>
    <xf numFmtId="0" fontId="11" fillId="2" borderId="54" xfId="2" applyFont="1" applyFill="1" applyBorder="1" applyAlignment="1" applyProtection="1">
      <alignment textRotation="90"/>
      <protection locked="0"/>
    </xf>
    <xf numFmtId="0" fontId="14" fillId="40" borderId="19" xfId="2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0" fillId="2" borderId="3" xfId="0" applyFill="1" applyBorder="1"/>
    <xf numFmtId="0" fontId="23" fillId="41" borderId="54" xfId="2" applyFont="1" applyFill="1" applyBorder="1" applyAlignment="1">
      <alignment textRotation="90" wrapText="1"/>
    </xf>
    <xf numFmtId="0" fontId="24" fillId="40" borderId="3" xfId="2" applyFont="1" applyFill="1" applyBorder="1" applyAlignment="1">
      <alignment wrapText="1"/>
    </xf>
    <xf numFmtId="0" fontId="14" fillId="2" borderId="19" xfId="2" applyFill="1" applyBorder="1" applyAlignment="1">
      <alignment wrapText="1"/>
    </xf>
    <xf numFmtId="0" fontId="23" fillId="41" borderId="19" xfId="2" applyFont="1" applyFill="1" applyBorder="1" applyAlignment="1">
      <alignment textRotation="90" wrapText="1"/>
    </xf>
    <xf numFmtId="0" fontId="24" fillId="40" borderId="19" xfId="2" applyFont="1" applyFill="1" applyBorder="1" applyAlignment="1">
      <alignment wrapText="1"/>
    </xf>
    <xf numFmtId="0" fontId="20" fillId="40" borderId="19" xfId="2" applyFont="1" applyFill="1" applyBorder="1" applyAlignment="1" applyProtection="1">
      <alignment horizontal="left" wrapText="1"/>
      <protection locked="0"/>
    </xf>
    <xf numFmtId="0" fontId="11" fillId="40" borderId="19" xfId="2" applyFont="1" applyFill="1" applyBorder="1" applyAlignment="1" applyProtection="1">
      <alignment horizontal="left" wrapText="1"/>
      <protection locked="0"/>
    </xf>
    <xf numFmtId="0" fontId="12" fillId="18" borderId="54" xfId="0" applyFont="1" applyFill="1" applyBorder="1" applyAlignment="1" applyProtection="1">
      <alignment textRotation="90"/>
      <protection locked="0"/>
    </xf>
    <xf numFmtId="0" fontId="24" fillId="18" borderId="3" xfId="0" applyFont="1" applyFill="1" applyBorder="1" applyAlignment="1">
      <alignment wrapText="1"/>
    </xf>
    <xf numFmtId="0" fontId="14" fillId="42" borderId="24" xfId="2" applyFill="1" applyBorder="1" applyAlignment="1">
      <alignment wrapText="1"/>
    </xf>
    <xf numFmtId="3" fontId="13" fillId="42" borderId="19" xfId="1" applyNumberFormat="1" applyFill="1" applyBorder="1" applyAlignment="1">
      <alignment wrapText="1"/>
    </xf>
    <xf numFmtId="0" fontId="13" fillId="14" borderId="19" xfId="0" applyNumberFormat="1" applyFont="1" applyFill="1" applyBorder="1" applyAlignment="1" applyProtection="1">
      <alignment wrapText="1"/>
    </xf>
    <xf numFmtId="0" fontId="4" fillId="14" borderId="7" xfId="5" applyNumberFormat="1" applyFont="1" applyFill="1" applyBorder="1" applyAlignment="1">
      <alignment wrapText="1"/>
    </xf>
    <xf numFmtId="0" fontId="0" fillId="14" borderId="40" xfId="0" applyFill="1" applyBorder="1" applyAlignment="1">
      <alignment wrapText="1"/>
    </xf>
    <xf numFmtId="0" fontId="0" fillId="42" borderId="19" xfId="0" applyFill="1" applyBorder="1" applyAlignment="1">
      <alignment wrapText="1"/>
    </xf>
    <xf numFmtId="0" fontId="0" fillId="14" borderId="45" xfId="0" applyFill="1" applyBorder="1" applyAlignment="1">
      <alignment wrapText="1"/>
    </xf>
    <xf numFmtId="0" fontId="0" fillId="14" borderId="19" xfId="0" applyFont="1" applyFill="1" applyBorder="1" applyAlignment="1">
      <alignment wrapText="1"/>
    </xf>
    <xf numFmtId="0" fontId="4" fillId="14" borderId="19" xfId="0" applyFont="1" applyFill="1" applyBorder="1" applyAlignment="1">
      <alignment wrapText="1"/>
    </xf>
    <xf numFmtId="0" fontId="0" fillId="43" borderId="29" xfId="0" applyFill="1" applyBorder="1" applyAlignment="1">
      <alignment wrapText="1"/>
    </xf>
    <xf numFmtId="0" fontId="26" fillId="43" borderId="29" xfId="94" applyFill="1" applyBorder="1" applyAlignment="1">
      <alignment wrapText="1"/>
    </xf>
    <xf numFmtId="0" fontId="14" fillId="42" borderId="19" xfId="2" applyFill="1" applyBorder="1" applyAlignment="1">
      <alignment wrapText="1"/>
    </xf>
    <xf numFmtId="0" fontId="14" fillId="14" borderId="24" xfId="2" applyFill="1" applyBorder="1" applyAlignment="1">
      <alignment wrapText="1"/>
    </xf>
    <xf numFmtId="3" fontId="13" fillId="14" borderId="19" xfId="1" applyNumberFormat="1" applyFill="1" applyBorder="1" applyAlignment="1">
      <alignment wrapText="1"/>
    </xf>
    <xf numFmtId="0" fontId="0" fillId="14" borderId="29" xfId="0" applyFill="1" applyBorder="1" applyAlignment="1">
      <alignment wrapText="1"/>
    </xf>
    <xf numFmtId="0" fontId="26" fillId="14" borderId="29" xfId="94" applyFill="1" applyBorder="1" applyAlignment="1">
      <alignment wrapText="1"/>
    </xf>
    <xf numFmtId="0" fontId="14" fillId="14" borderId="19" xfId="2" applyFill="1" applyBorder="1" applyAlignment="1">
      <alignment wrapText="1"/>
    </xf>
    <xf numFmtId="0" fontId="12" fillId="5" borderId="15" xfId="10" applyFont="1" applyFill="1" applyBorder="1" applyAlignment="1" applyProtection="1">
      <alignment textRotation="90"/>
      <protection locked="0"/>
    </xf>
    <xf numFmtId="0" fontId="50" fillId="5" borderId="64" xfId="0" applyFont="1" applyFill="1" applyBorder="1" applyAlignment="1">
      <alignment vertical="center" wrapText="1"/>
    </xf>
    <xf numFmtId="0" fontId="12" fillId="5" borderId="55" xfId="10" applyFont="1" applyFill="1" applyBorder="1" applyAlignment="1" applyProtection="1">
      <alignment textRotation="90"/>
      <protection locked="0"/>
    </xf>
    <xf numFmtId="0" fontId="60" fillId="5" borderId="53" xfId="0" applyFont="1" applyFill="1" applyBorder="1" applyAlignment="1">
      <alignment wrapText="1"/>
    </xf>
    <xf numFmtId="0" fontId="24" fillId="5" borderId="3" xfId="0" applyFont="1" applyFill="1" applyBorder="1" applyAlignment="1">
      <alignment wrapText="1"/>
    </xf>
    <xf numFmtId="0" fontId="61" fillId="5" borderId="53" xfId="0" applyFont="1" applyFill="1" applyBorder="1" applyAlignment="1">
      <alignment wrapText="1"/>
    </xf>
    <xf numFmtId="0" fontId="0" fillId="5" borderId="3" xfId="0" applyFill="1" applyBorder="1"/>
    <xf numFmtId="0" fontId="0" fillId="5" borderId="0" xfId="0" applyFill="1"/>
    <xf numFmtId="0" fontId="8" fillId="0" borderId="1" xfId="0" applyFont="1" applyBorder="1" applyAlignment="1">
      <alignment horizontal="left" wrapText="1"/>
    </xf>
    <xf numFmtId="2" fontId="7" fillId="2" borderId="2" xfId="0" applyNumberFormat="1" applyFont="1" applyFill="1" applyBorder="1" applyAlignment="1">
      <alignment horizontal="center" textRotation="90"/>
    </xf>
    <xf numFmtId="2" fontId="7" fillId="2" borderId="3" xfId="0" applyNumberFormat="1" applyFont="1" applyFill="1" applyBorder="1" applyAlignment="1">
      <alignment horizontal="center" textRotation="90"/>
    </xf>
    <xf numFmtId="0" fontId="8" fillId="3" borderId="1" xfId="0" applyFont="1" applyFill="1" applyBorder="1" applyAlignment="1">
      <alignment horizontal="left" wrapText="1"/>
    </xf>
    <xf numFmtId="0" fontId="7" fillId="4" borderId="8" xfId="0" applyFont="1" applyFill="1" applyBorder="1" applyAlignment="1">
      <alignment horizontal="center" textRotation="90"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left" wrapText="1"/>
    </xf>
    <xf numFmtId="0" fontId="7" fillId="0" borderId="3" xfId="0" applyFont="1" applyBorder="1" applyAlignment="1">
      <alignment horizontal="left" wrapText="1"/>
    </xf>
    <xf numFmtId="0" fontId="7" fillId="2" borderId="2" xfId="0" applyFont="1" applyFill="1" applyBorder="1" applyAlignment="1">
      <alignment horizontal="left" textRotation="90"/>
    </xf>
    <xf numFmtId="0" fontId="7" fillId="2" borderId="3" xfId="0" applyFont="1" applyFill="1" applyBorder="1" applyAlignment="1">
      <alignment horizontal="left" textRotation="90"/>
    </xf>
    <xf numFmtId="0" fontId="7" fillId="2" borderId="2" xfId="0" applyFont="1" applyFill="1" applyBorder="1" applyAlignment="1">
      <alignment horizontal="center" textRotation="90"/>
    </xf>
    <xf numFmtId="0" fontId="7" fillId="2" borderId="3" xfId="0" applyFont="1" applyFill="1" applyBorder="1" applyAlignment="1">
      <alignment horizontal="center" textRotation="90"/>
    </xf>
    <xf numFmtId="0" fontId="61" fillId="25" borderId="68" xfId="0" applyFont="1" applyFill="1" applyBorder="1" applyAlignment="1">
      <alignment horizontal="center" wrapText="1"/>
    </xf>
    <xf numFmtId="0" fontId="61" fillId="25" borderId="0" xfId="0" applyFont="1" applyFill="1" applyBorder="1" applyAlignment="1">
      <alignment horizontal="center" wrapText="1"/>
    </xf>
    <xf numFmtId="0" fontId="24" fillId="25" borderId="48" xfId="0" applyFont="1" applyFill="1" applyBorder="1" applyAlignment="1">
      <alignment horizontal="center" wrapText="1"/>
    </xf>
    <xf numFmtId="0" fontId="24" fillId="25" borderId="31" xfId="0" applyFont="1" applyFill="1" applyBorder="1" applyAlignment="1">
      <alignment horizontal="center" wrapText="1"/>
    </xf>
    <xf numFmtId="0" fontId="24" fillId="25" borderId="47" xfId="0" applyFont="1" applyFill="1" applyBorder="1" applyAlignment="1">
      <alignment horizontal="center" wrapText="1"/>
    </xf>
    <xf numFmtId="0" fontId="24" fillId="17" borderId="25" xfId="0" applyFont="1" applyFill="1" applyBorder="1" applyAlignment="1">
      <alignment horizontal="center" textRotation="90" wrapText="1"/>
    </xf>
    <xf numFmtId="0" fontId="24" fillId="17" borderId="32" xfId="0" applyFont="1" applyFill="1" applyBorder="1" applyAlignment="1">
      <alignment horizontal="center" textRotation="90" wrapText="1"/>
    </xf>
    <xf numFmtId="0" fontId="24" fillId="25" borderId="25" xfId="0" applyFont="1" applyFill="1" applyBorder="1" applyAlignment="1">
      <alignment horizontal="center" wrapText="1"/>
    </xf>
    <xf numFmtId="0" fontId="24" fillId="25" borderId="32" xfId="0" applyFont="1" applyFill="1" applyBorder="1" applyAlignment="1">
      <alignment horizontal="center" wrapText="1"/>
    </xf>
    <xf numFmtId="0" fontId="24" fillId="17" borderId="25" xfId="0" applyFont="1" applyFill="1" applyBorder="1" applyAlignment="1">
      <alignment horizontal="center" wrapText="1"/>
    </xf>
    <xf numFmtId="0" fontId="24" fillId="17" borderId="31" xfId="0" applyFont="1" applyFill="1" applyBorder="1" applyAlignment="1">
      <alignment horizontal="center" wrapText="1"/>
    </xf>
    <xf numFmtId="0" fontId="24" fillId="17" borderId="32" xfId="0" applyFont="1" applyFill="1" applyBorder="1" applyAlignment="1">
      <alignment horizontal="center" wrapText="1"/>
    </xf>
    <xf numFmtId="0" fontId="50" fillId="14" borderId="19" xfId="0" applyFont="1" applyFill="1" applyBorder="1" applyAlignment="1">
      <alignment vertical="center" wrapText="1"/>
    </xf>
    <xf numFmtId="0" fontId="24" fillId="17" borderId="43" xfId="0" applyFont="1" applyFill="1" applyBorder="1" applyAlignment="1">
      <alignment horizontal="center" wrapText="1"/>
    </xf>
    <xf numFmtId="0" fontId="24" fillId="18" borderId="25" xfId="0" applyFont="1" applyFill="1" applyBorder="1" applyAlignment="1">
      <alignment horizontal="center" textRotation="90" wrapText="1"/>
    </xf>
    <xf numFmtId="0" fontId="24" fillId="18" borderId="31" xfId="0" applyFont="1" applyFill="1" applyBorder="1" applyAlignment="1">
      <alignment horizontal="center" textRotation="90" wrapText="1"/>
    </xf>
    <xf numFmtId="0" fontId="24" fillId="18" borderId="32" xfId="0" applyFont="1" applyFill="1" applyBorder="1" applyAlignment="1">
      <alignment horizontal="center" textRotation="90" wrapText="1"/>
    </xf>
    <xf numFmtId="0" fontId="24" fillId="5" borderId="48" xfId="0" applyFont="1" applyFill="1" applyBorder="1" applyAlignment="1">
      <alignment horizontal="center" wrapText="1"/>
    </xf>
    <xf numFmtId="0" fontId="24" fillId="5" borderId="31" xfId="0" applyFont="1" applyFill="1" applyBorder="1" applyAlignment="1">
      <alignment horizontal="center" wrapText="1"/>
    </xf>
    <xf numFmtId="0" fontId="24" fillId="5" borderId="47" xfId="0" applyFont="1" applyFill="1" applyBorder="1" applyAlignment="1">
      <alignment horizontal="center" wrapText="1"/>
    </xf>
    <xf numFmtId="0" fontId="24" fillId="25" borderId="48" xfId="0" applyFont="1" applyFill="1" applyBorder="1" applyAlignment="1">
      <alignment horizontal="center" textRotation="90" wrapText="1"/>
    </xf>
    <xf numFmtId="0" fontId="24" fillId="25" borderId="51" xfId="0" applyFont="1" applyFill="1" applyBorder="1" applyAlignment="1">
      <alignment horizontal="center" textRotation="90" wrapText="1"/>
    </xf>
    <xf numFmtId="0" fontId="24" fillId="25" borderId="52" xfId="0" applyFont="1" applyFill="1" applyBorder="1" applyAlignment="1">
      <alignment horizontal="center" textRotation="90" wrapText="1"/>
    </xf>
    <xf numFmtId="0" fontId="24" fillId="18" borderId="59" xfId="0" applyFont="1" applyFill="1" applyBorder="1" applyAlignment="1">
      <alignment horizontal="center" wrapText="1"/>
    </xf>
    <xf numFmtId="0" fontId="24" fillId="18" borderId="60" xfId="0" applyFont="1" applyFill="1" applyBorder="1" applyAlignment="1">
      <alignment horizontal="center" wrapText="1"/>
    </xf>
    <xf numFmtId="0" fontId="24" fillId="18" borderId="61" xfId="0" applyFont="1" applyFill="1" applyBorder="1" applyAlignment="1">
      <alignment horizontal="center" wrapText="1"/>
    </xf>
    <xf numFmtId="0" fontId="24" fillId="18" borderId="50" xfId="0" applyFont="1" applyFill="1" applyBorder="1" applyAlignment="1">
      <alignment horizontal="center" wrapText="1"/>
    </xf>
    <xf numFmtId="0" fontId="24" fillId="18" borderId="49" xfId="0" applyFont="1" applyFill="1" applyBorder="1" applyAlignment="1">
      <alignment horizontal="center" wrapText="1"/>
    </xf>
    <xf numFmtId="0" fontId="24" fillId="18" borderId="42" xfId="0" applyFont="1" applyFill="1" applyBorder="1" applyAlignment="1">
      <alignment horizontal="center" wrapText="1"/>
    </xf>
    <xf numFmtId="0" fontId="24" fillId="17" borderId="21" xfId="0" applyFont="1" applyFill="1" applyBorder="1" applyAlignment="1">
      <alignment horizontal="center" wrapText="1"/>
    </xf>
    <xf numFmtId="0" fontId="24" fillId="17" borderId="16" xfId="0" applyFont="1" applyFill="1" applyBorder="1" applyAlignment="1">
      <alignment horizontal="center" wrapText="1"/>
    </xf>
    <xf numFmtId="0" fontId="24" fillId="2" borderId="25" xfId="0" applyFont="1" applyFill="1" applyBorder="1" applyAlignment="1">
      <alignment horizontal="center" textRotation="90" wrapText="1"/>
    </xf>
    <xf numFmtId="0" fontId="24" fillId="2" borderId="31" xfId="0" applyFont="1" applyFill="1" applyBorder="1" applyAlignment="1">
      <alignment horizontal="center" textRotation="90" wrapText="1"/>
    </xf>
    <xf numFmtId="0" fontId="24" fillId="2" borderId="32" xfId="0" applyFont="1" applyFill="1" applyBorder="1" applyAlignment="1">
      <alignment horizontal="center" textRotation="90" wrapText="1"/>
    </xf>
    <xf numFmtId="0" fontId="59" fillId="3" borderId="19" xfId="0" applyFont="1" applyFill="1" applyBorder="1" applyAlignment="1">
      <alignment vertical="center" wrapText="1"/>
    </xf>
    <xf numFmtId="0" fontId="24" fillId="23" borderId="25" xfId="2" applyFont="1" applyFill="1" applyBorder="1" applyAlignment="1">
      <alignment horizontal="center" wrapText="1"/>
    </xf>
    <xf numFmtId="0" fontId="24" fillId="23" borderId="27" xfId="2" applyFont="1" applyFill="1" applyBorder="1" applyAlignment="1">
      <alignment horizontal="center" wrapText="1"/>
    </xf>
    <xf numFmtId="0" fontId="24" fillId="23" borderId="28" xfId="2" applyFont="1" applyFill="1" applyBorder="1" applyAlignment="1">
      <alignment horizontal="center" wrapText="1"/>
    </xf>
    <xf numFmtId="0" fontId="24" fillId="18" borderId="25" xfId="0" applyFont="1" applyFill="1" applyBorder="1" applyAlignment="1">
      <alignment horizontal="center" wrapText="1"/>
    </xf>
    <xf numFmtId="0" fontId="24" fillId="18" borderId="31" xfId="0" applyFont="1" applyFill="1" applyBorder="1" applyAlignment="1">
      <alignment horizontal="center" wrapText="1"/>
    </xf>
    <xf numFmtId="0" fontId="24" fillId="18" borderId="32" xfId="0" applyFont="1" applyFill="1" applyBorder="1" applyAlignment="1">
      <alignment horizontal="center" wrapText="1"/>
    </xf>
    <xf numFmtId="0" fontId="24" fillId="2" borderId="25" xfId="0" applyFont="1" applyFill="1" applyBorder="1" applyAlignment="1">
      <alignment horizontal="center" wrapText="1"/>
    </xf>
    <xf numFmtId="0" fontId="24" fillId="2" borderId="31" xfId="0" applyFont="1" applyFill="1" applyBorder="1" applyAlignment="1">
      <alignment horizontal="center" wrapText="1"/>
    </xf>
    <xf numFmtId="0" fontId="24" fillId="2" borderId="32" xfId="0" applyFont="1" applyFill="1" applyBorder="1" applyAlignment="1">
      <alignment horizontal="center" wrapText="1"/>
    </xf>
    <xf numFmtId="0" fontId="23" fillId="26" borderId="53" xfId="2" applyFont="1" applyFill="1" applyBorder="1" applyAlignment="1">
      <alignment horizontal="center" wrapText="1"/>
    </xf>
    <xf numFmtId="0" fontId="24" fillId="25" borderId="31" xfId="0" applyFont="1" applyFill="1" applyBorder="1" applyAlignment="1">
      <alignment horizontal="center" textRotation="90" wrapText="1"/>
    </xf>
    <xf numFmtId="0" fontId="24" fillId="25" borderId="47" xfId="0" applyFont="1" applyFill="1" applyBorder="1" applyAlignment="1">
      <alignment horizontal="center" textRotation="90" wrapText="1"/>
    </xf>
    <xf numFmtId="0" fontId="60" fillId="18" borderId="25" xfId="0" applyFont="1" applyFill="1" applyBorder="1" applyAlignment="1">
      <alignment horizontal="center" wrapText="1"/>
    </xf>
    <xf numFmtId="0" fontId="60" fillId="18" borderId="31" xfId="0" applyFont="1" applyFill="1" applyBorder="1" applyAlignment="1">
      <alignment horizontal="center" wrapText="1"/>
    </xf>
    <xf numFmtId="0" fontId="60" fillId="18" borderId="32" xfId="0" applyFont="1" applyFill="1" applyBorder="1" applyAlignment="1">
      <alignment horizontal="center" wrapText="1"/>
    </xf>
    <xf numFmtId="0" fontId="60" fillId="25" borderId="53" xfId="0" applyFont="1" applyFill="1" applyBorder="1" applyAlignment="1">
      <alignment horizontal="center" wrapText="1"/>
    </xf>
    <xf numFmtId="0" fontId="24" fillId="18" borderId="48" xfId="0" applyFont="1" applyFill="1" applyBorder="1" applyAlignment="1">
      <alignment horizontal="center" wrapText="1"/>
    </xf>
    <xf numFmtId="0" fontId="24" fillId="18" borderId="62" xfId="0" applyFont="1" applyFill="1" applyBorder="1" applyAlignment="1">
      <alignment horizontal="center" wrapText="1"/>
    </xf>
    <xf numFmtId="0" fontId="24" fillId="17" borderId="53" xfId="0" applyFont="1" applyFill="1" applyBorder="1" applyAlignment="1">
      <alignment horizontal="center" wrapText="1"/>
    </xf>
    <xf numFmtId="0" fontId="24" fillId="17" borderId="20" xfId="0" applyFont="1" applyFill="1" applyBorder="1" applyAlignment="1">
      <alignment horizontal="center" wrapText="1"/>
    </xf>
    <xf numFmtId="0" fontId="24" fillId="25" borderId="25" xfId="0" applyFont="1" applyFill="1" applyBorder="1" applyAlignment="1">
      <alignment horizontal="center" textRotation="90" wrapText="1"/>
    </xf>
    <xf numFmtId="0" fontId="24" fillId="25" borderId="32" xfId="0" applyFont="1" applyFill="1" applyBorder="1" applyAlignment="1">
      <alignment horizontal="center" textRotation="90" wrapText="1"/>
    </xf>
    <xf numFmtId="0" fontId="61" fillId="25" borderId="53" xfId="0" applyFont="1" applyFill="1" applyBorder="1" applyAlignment="1">
      <alignment horizontal="center" wrapText="1"/>
    </xf>
    <xf numFmtId="0" fontId="61" fillId="25" borderId="69" xfId="0" applyFont="1" applyFill="1" applyBorder="1" applyAlignment="1">
      <alignment horizontal="center" wrapText="1"/>
    </xf>
    <xf numFmtId="0" fontId="61" fillId="25" borderId="70" xfId="0" applyFont="1" applyFill="1" applyBorder="1" applyAlignment="1">
      <alignment horizontal="center" wrapText="1"/>
    </xf>
    <xf numFmtId="0" fontId="61" fillId="25" borderId="71" xfId="0" applyFont="1" applyFill="1" applyBorder="1" applyAlignment="1">
      <alignment horizontal="center" wrapText="1"/>
    </xf>
    <xf numFmtId="0" fontId="24" fillId="25" borderId="69" xfId="0" applyFont="1" applyFill="1" applyBorder="1" applyAlignment="1">
      <alignment horizontal="center" wrapText="1"/>
    </xf>
    <xf numFmtId="0" fontId="24" fillId="25" borderId="70" xfId="0" applyFont="1" applyFill="1" applyBorder="1" applyAlignment="1">
      <alignment horizontal="center" wrapText="1"/>
    </xf>
    <xf numFmtId="0" fontId="24" fillId="25" borderId="71" xfId="0" applyFont="1" applyFill="1" applyBorder="1" applyAlignment="1">
      <alignment horizontal="center" wrapText="1"/>
    </xf>
    <xf numFmtId="0" fontId="27" fillId="17" borderId="65" xfId="0" applyFont="1" applyFill="1" applyBorder="1" applyAlignment="1">
      <alignment horizontal="center" textRotation="90" wrapText="1"/>
    </xf>
    <xf numFmtId="0" fontId="27" fillId="17" borderId="66" xfId="0" applyFont="1" applyFill="1" applyBorder="1" applyAlignment="1">
      <alignment horizontal="center" textRotation="90" wrapText="1"/>
    </xf>
    <xf numFmtId="0" fontId="27" fillId="5" borderId="48" xfId="0" applyFont="1" applyFill="1" applyBorder="1" applyAlignment="1">
      <alignment horizontal="center" wrapText="1"/>
    </xf>
    <xf numFmtId="0" fontId="27" fillId="5" borderId="31" xfId="0" applyFont="1" applyFill="1" applyBorder="1" applyAlignment="1">
      <alignment horizontal="center" wrapText="1"/>
    </xf>
    <xf numFmtId="0" fontId="27" fillId="5" borderId="47" xfId="0" applyFont="1" applyFill="1" applyBorder="1" applyAlignment="1">
      <alignment horizontal="center" wrapText="1"/>
    </xf>
    <xf numFmtId="0" fontId="27" fillId="25" borderId="48" xfId="0" applyFont="1" applyFill="1" applyBorder="1" applyAlignment="1">
      <alignment horizontal="center" textRotation="90" wrapText="1"/>
    </xf>
    <xf numFmtId="0" fontId="27" fillId="25" borderId="31" xfId="0" applyFont="1" applyFill="1" applyBorder="1" applyAlignment="1">
      <alignment horizontal="center" textRotation="90" wrapText="1"/>
    </xf>
    <xf numFmtId="0" fontId="27" fillId="25" borderId="47" xfId="0" applyFont="1" applyFill="1" applyBorder="1" applyAlignment="1">
      <alignment horizontal="center" textRotation="90" wrapText="1"/>
    </xf>
    <xf numFmtId="0" fontId="27" fillId="25" borderId="48" xfId="0" applyFont="1" applyFill="1" applyBorder="1" applyAlignment="1">
      <alignment horizontal="center" wrapText="1"/>
    </xf>
    <xf numFmtId="0" fontId="27" fillId="25" borderId="31" xfId="0" applyFont="1" applyFill="1" applyBorder="1" applyAlignment="1">
      <alignment horizontal="center" wrapText="1"/>
    </xf>
    <xf numFmtId="0" fontId="27" fillId="25" borderId="47" xfId="0" applyFont="1" applyFill="1" applyBorder="1" applyAlignment="1">
      <alignment horizontal="center" wrapText="1"/>
    </xf>
    <xf numFmtId="0" fontId="59" fillId="3" borderId="20" xfId="0" applyFont="1" applyFill="1" applyBorder="1" applyAlignment="1">
      <alignment horizontal="center" vertical="center" wrapText="1"/>
    </xf>
    <xf numFmtId="0" fontId="59" fillId="3" borderId="21" xfId="0" applyFont="1" applyFill="1" applyBorder="1" applyAlignment="1">
      <alignment horizontal="center" vertical="center" wrapText="1"/>
    </xf>
    <xf numFmtId="0" fontId="59" fillId="3" borderId="16" xfId="0" applyFont="1" applyFill="1" applyBorder="1" applyAlignment="1">
      <alignment horizontal="center" vertical="center" wrapText="1"/>
    </xf>
    <xf numFmtId="0" fontId="27" fillId="2" borderId="48" xfId="0" applyFont="1" applyFill="1" applyBorder="1" applyAlignment="1">
      <alignment horizontal="center" textRotation="90" wrapText="1"/>
    </xf>
    <xf numFmtId="0" fontId="27" fillId="2" borderId="47" xfId="0" applyFont="1" applyFill="1" applyBorder="1" applyAlignment="1">
      <alignment horizontal="center" textRotation="90" wrapText="1"/>
    </xf>
    <xf numFmtId="0" fontId="24" fillId="23" borderId="25" xfId="2" applyFont="1" applyFill="1" applyBorder="1" applyAlignment="1">
      <alignment horizontal="center" textRotation="90" wrapText="1"/>
    </xf>
    <xf numFmtId="0" fontId="24" fillId="23" borderId="32" xfId="2" applyFont="1" applyFill="1" applyBorder="1" applyAlignment="1">
      <alignment horizontal="center" textRotation="90" wrapText="1"/>
    </xf>
    <xf numFmtId="0" fontId="59" fillId="25" borderId="25" xfId="0" applyFont="1" applyFill="1" applyBorder="1" applyAlignment="1">
      <alignment horizontal="center" vertical="center" textRotation="90" wrapText="1"/>
    </xf>
    <xf numFmtId="0" fontId="59" fillId="25" borderId="32" xfId="0" applyFont="1" applyFill="1" applyBorder="1" applyAlignment="1">
      <alignment horizontal="center" vertical="center" textRotation="90" wrapText="1"/>
    </xf>
    <xf numFmtId="0" fontId="59" fillId="17" borderId="25" xfId="0" applyFont="1" applyFill="1" applyBorder="1" applyAlignment="1">
      <alignment horizontal="center" vertical="center" wrapText="1"/>
    </xf>
    <xf numFmtId="0" fontId="59" fillId="17" borderId="31" xfId="0" applyFont="1" applyFill="1" applyBorder="1" applyAlignment="1">
      <alignment horizontal="center" vertical="center" wrapText="1"/>
    </xf>
    <xf numFmtId="0" fontId="59" fillId="17" borderId="32" xfId="0" applyFont="1" applyFill="1" applyBorder="1" applyAlignment="1">
      <alignment horizontal="center" vertical="center" wrapText="1"/>
    </xf>
    <xf numFmtId="0" fontId="59" fillId="18" borderId="25" xfId="0" applyFont="1" applyFill="1" applyBorder="1" applyAlignment="1">
      <alignment horizontal="center" vertical="center" wrapText="1"/>
    </xf>
    <xf numFmtId="0" fontId="59" fillId="18" borderId="31" xfId="0" applyFont="1" applyFill="1" applyBorder="1" applyAlignment="1">
      <alignment horizontal="center" vertical="center" wrapText="1"/>
    </xf>
    <xf numFmtId="0" fontId="59" fillId="18" borderId="32" xfId="0" applyFont="1" applyFill="1" applyBorder="1" applyAlignment="1">
      <alignment horizontal="center" vertical="center" wrapText="1"/>
    </xf>
    <xf numFmtId="0" fontId="27" fillId="17" borderId="43" xfId="0" applyFont="1" applyFill="1" applyBorder="1" applyAlignment="1">
      <alignment horizontal="center" wrapText="1"/>
    </xf>
    <xf numFmtId="0" fontId="27" fillId="17" borderId="31" xfId="0" applyFont="1" applyFill="1" applyBorder="1" applyAlignment="1">
      <alignment horizontal="center" wrapText="1"/>
    </xf>
    <xf numFmtId="0" fontId="27" fillId="18" borderId="48" xfId="0" applyFont="1" applyFill="1" applyBorder="1" applyAlignment="1">
      <alignment horizontal="center" wrapText="1"/>
    </xf>
    <xf numFmtId="0" fontId="27" fillId="18" borderId="60" xfId="0" applyFont="1" applyFill="1" applyBorder="1" applyAlignment="1">
      <alignment horizontal="center" wrapText="1"/>
    </xf>
    <xf numFmtId="0" fontId="27" fillId="18" borderId="63" xfId="0" applyFont="1" applyFill="1" applyBorder="1" applyAlignment="1">
      <alignment horizontal="center" wrapText="1"/>
    </xf>
    <xf numFmtId="0" fontId="27" fillId="18" borderId="50" xfId="0" applyFont="1" applyFill="1" applyBorder="1" applyAlignment="1">
      <alignment horizontal="center" textRotation="90" wrapText="1"/>
    </xf>
    <xf numFmtId="0" fontId="27" fillId="18" borderId="49" xfId="0" applyFont="1" applyFill="1" applyBorder="1" applyAlignment="1">
      <alignment horizontal="center" textRotation="90" wrapText="1"/>
    </xf>
    <xf numFmtId="0" fontId="27" fillId="18" borderId="42" xfId="0" applyFont="1" applyFill="1" applyBorder="1" applyAlignment="1">
      <alignment horizontal="center" textRotation="90" wrapText="1"/>
    </xf>
    <xf numFmtId="0" fontId="27" fillId="25" borderId="25" xfId="0" applyFont="1" applyFill="1" applyBorder="1" applyAlignment="1">
      <alignment horizontal="center" wrapText="1"/>
    </xf>
    <xf numFmtId="0" fontId="27" fillId="25" borderId="32" xfId="0" applyFont="1" applyFill="1" applyBorder="1" applyAlignment="1">
      <alignment horizontal="center" wrapText="1"/>
    </xf>
    <xf numFmtId="0" fontId="54" fillId="17" borderId="25" xfId="0" applyFont="1" applyFill="1" applyBorder="1" applyAlignment="1">
      <alignment horizontal="center" wrapText="1"/>
    </xf>
    <xf numFmtId="0" fontId="54" fillId="17" borderId="31" xfId="0" applyFont="1" applyFill="1" applyBorder="1" applyAlignment="1">
      <alignment horizontal="center" wrapText="1"/>
    </xf>
    <xf numFmtId="0" fontId="54" fillId="17" borderId="32" xfId="0" applyFont="1" applyFill="1" applyBorder="1" applyAlignment="1">
      <alignment horizontal="center" wrapText="1"/>
    </xf>
    <xf numFmtId="0" fontId="27" fillId="18" borderId="25" xfId="0" applyFont="1" applyFill="1" applyBorder="1" applyAlignment="1">
      <alignment horizontal="center" textRotation="90" wrapText="1"/>
    </xf>
    <xf numFmtId="0" fontId="27" fillId="18" borderId="32" xfId="0" applyFont="1" applyFill="1" applyBorder="1" applyAlignment="1">
      <alignment horizontal="center" textRotation="90" wrapText="1"/>
    </xf>
    <xf numFmtId="0" fontId="27" fillId="25" borderId="52" xfId="0" applyFont="1" applyFill="1" applyBorder="1" applyAlignment="1">
      <alignment horizontal="center" textRotation="90" wrapText="1"/>
    </xf>
    <xf numFmtId="0" fontId="54" fillId="17" borderId="43" xfId="0" applyFont="1" applyFill="1" applyBorder="1" applyAlignment="1">
      <alignment horizontal="center" wrapText="1"/>
    </xf>
    <xf numFmtId="0" fontId="27" fillId="25" borderId="25" xfId="0" applyFont="1" applyFill="1" applyBorder="1" applyAlignment="1">
      <alignment horizontal="center" textRotation="90" wrapText="1"/>
    </xf>
    <xf numFmtId="0" fontId="27" fillId="25" borderId="32" xfId="0" applyFont="1" applyFill="1" applyBorder="1" applyAlignment="1">
      <alignment horizontal="center" textRotation="90" wrapText="1"/>
    </xf>
    <xf numFmtId="0" fontId="27" fillId="18" borderId="65" xfId="0" applyFont="1" applyFill="1" applyBorder="1" applyAlignment="1">
      <alignment horizontal="center" textRotation="90" wrapText="1"/>
    </xf>
    <xf numFmtId="0" fontId="27" fillId="18" borderId="67" xfId="0" applyFont="1" applyFill="1" applyBorder="1" applyAlignment="1">
      <alignment horizontal="center" textRotation="90" wrapText="1"/>
    </xf>
    <xf numFmtId="0" fontId="27" fillId="18" borderId="66" xfId="0" applyFont="1" applyFill="1" applyBorder="1" applyAlignment="1">
      <alignment horizontal="center" textRotation="90" wrapText="1"/>
    </xf>
    <xf numFmtId="0" fontId="27" fillId="2" borderId="25" xfId="0" applyFont="1" applyFill="1" applyBorder="1" applyAlignment="1">
      <alignment horizontal="center" wrapText="1"/>
    </xf>
    <xf numFmtId="0" fontId="27" fillId="2" borderId="31" xfId="0" applyFont="1" applyFill="1" applyBorder="1" applyAlignment="1">
      <alignment horizontal="center" wrapText="1"/>
    </xf>
    <xf numFmtId="0" fontId="27" fillId="2" borderId="32" xfId="0" applyFont="1" applyFill="1" applyBorder="1" applyAlignment="1">
      <alignment horizontal="center" wrapText="1"/>
    </xf>
    <xf numFmtId="0" fontId="27" fillId="2" borderId="25" xfId="0" applyFont="1" applyFill="1" applyBorder="1" applyAlignment="1">
      <alignment horizontal="center" textRotation="90" wrapText="1"/>
    </xf>
    <xf numFmtId="0" fontId="27" fillId="2" borderId="32" xfId="0" applyFont="1" applyFill="1" applyBorder="1" applyAlignment="1">
      <alignment horizontal="center" textRotation="90" wrapText="1"/>
    </xf>
    <xf numFmtId="0" fontId="59" fillId="17" borderId="48" xfId="0" applyFont="1" applyFill="1" applyBorder="1" applyAlignment="1">
      <alignment horizontal="center" vertical="center" textRotation="90" wrapText="1"/>
    </xf>
    <xf numFmtId="0" fontId="59" fillId="17" borderId="52" xfId="0" applyFont="1" applyFill="1" applyBorder="1" applyAlignment="1">
      <alignment horizontal="center" vertical="center" textRotation="90" wrapText="1"/>
    </xf>
    <xf numFmtId="0" fontId="50" fillId="14" borderId="19" xfId="0" applyFont="1" applyFill="1" applyBorder="1" applyAlignment="1">
      <alignment horizontal="center" vertical="center" wrapText="1"/>
    </xf>
    <xf numFmtId="0" fontId="50" fillId="14" borderId="18" xfId="0" applyFont="1" applyFill="1" applyBorder="1" applyAlignment="1">
      <alignment horizontal="center" vertical="center" wrapText="1"/>
    </xf>
    <xf numFmtId="0" fontId="24" fillId="3" borderId="25" xfId="0" applyFont="1" applyFill="1" applyBorder="1" applyAlignment="1">
      <alignment horizontal="center" textRotation="90" wrapText="1"/>
    </xf>
    <xf numFmtId="0" fontId="24" fillId="3" borderId="32" xfId="0" applyFont="1" applyFill="1" applyBorder="1" applyAlignment="1">
      <alignment horizontal="center" textRotation="90" wrapText="1"/>
    </xf>
    <xf numFmtId="0" fontId="24" fillId="24" borderId="25" xfId="2" applyFont="1" applyFill="1" applyBorder="1" applyAlignment="1">
      <alignment horizontal="center" textRotation="90" wrapText="1"/>
    </xf>
    <xf numFmtId="0" fontId="24" fillId="24" borderId="32" xfId="2" applyFont="1" applyFill="1" applyBorder="1" applyAlignment="1">
      <alignment horizontal="center" textRotation="90" wrapText="1"/>
    </xf>
    <xf numFmtId="0" fontId="24" fillId="17" borderId="43" xfId="0" applyFont="1" applyFill="1" applyBorder="1" applyAlignment="1">
      <alignment horizontal="center" textRotation="90" wrapText="1"/>
    </xf>
    <xf numFmtId="0" fontId="24" fillId="5" borderId="48" xfId="0" applyFont="1" applyFill="1" applyBorder="1" applyAlignment="1">
      <alignment horizontal="center" textRotation="90" wrapText="1"/>
    </xf>
    <xf numFmtId="0" fontId="24" fillId="5" borderId="31" xfId="0" applyFont="1" applyFill="1" applyBorder="1" applyAlignment="1">
      <alignment horizontal="center" textRotation="90" wrapText="1"/>
    </xf>
    <xf numFmtId="0" fontId="24" fillId="5" borderId="47" xfId="0" applyFont="1" applyFill="1" applyBorder="1" applyAlignment="1">
      <alignment horizontal="center" textRotation="90" wrapText="1"/>
    </xf>
    <xf numFmtId="0" fontId="24" fillId="18" borderId="50" xfId="0" applyFont="1" applyFill="1" applyBorder="1" applyAlignment="1">
      <alignment horizontal="center" textRotation="90" wrapText="1"/>
    </xf>
    <xf numFmtId="0" fontId="24" fillId="18" borderId="49" xfId="0" applyFont="1" applyFill="1" applyBorder="1" applyAlignment="1">
      <alignment horizontal="center" textRotation="90" wrapText="1"/>
    </xf>
    <xf numFmtId="0" fontId="24" fillId="18" borderId="42" xfId="0" applyFont="1" applyFill="1" applyBorder="1" applyAlignment="1">
      <alignment horizontal="center" textRotation="90" wrapText="1"/>
    </xf>
    <xf numFmtId="0" fontId="72" fillId="32" borderId="65" xfId="94" applyFont="1" applyFill="1" applyBorder="1" applyAlignment="1">
      <alignment horizontal="center" vertical="center" textRotation="90" wrapText="1"/>
    </xf>
    <xf numFmtId="0" fontId="72" fillId="32" borderId="67" xfId="94" applyFont="1" applyFill="1" applyBorder="1" applyAlignment="1">
      <alignment horizontal="center" vertical="center" textRotation="90" wrapText="1"/>
    </xf>
    <xf numFmtId="0" fontId="72" fillId="32" borderId="66" xfId="94" applyFont="1" applyFill="1" applyBorder="1" applyAlignment="1">
      <alignment horizontal="center" vertical="center" textRotation="90" wrapText="1"/>
    </xf>
    <xf numFmtId="0" fontId="50" fillId="14" borderId="3" xfId="0" applyFont="1" applyFill="1" applyBorder="1" applyAlignment="1">
      <alignment horizontal="center" vertical="center" wrapText="1"/>
    </xf>
    <xf numFmtId="0" fontId="59" fillId="3" borderId="19" xfId="0" applyFont="1" applyFill="1" applyBorder="1" applyAlignment="1">
      <alignment horizontal="center" vertical="center" wrapText="1"/>
    </xf>
    <xf numFmtId="0" fontId="59" fillId="18" borderId="25" xfId="0" applyFont="1" applyFill="1" applyBorder="1" applyAlignment="1">
      <alignment horizontal="center" vertical="center" textRotation="90" wrapText="1"/>
    </xf>
    <xf numFmtId="0" fontId="59" fillId="18" borderId="31" xfId="0" applyFont="1" applyFill="1" applyBorder="1" applyAlignment="1">
      <alignment horizontal="center" vertical="center" textRotation="90" wrapText="1"/>
    </xf>
    <xf numFmtId="0" fontId="59" fillId="18" borderId="32" xfId="0" applyFont="1" applyFill="1" applyBorder="1" applyAlignment="1">
      <alignment horizontal="center" vertical="center" textRotation="90" wrapText="1"/>
    </xf>
    <xf numFmtId="0" fontId="59" fillId="18" borderId="48" xfId="0" applyFont="1" applyFill="1" applyBorder="1" applyAlignment="1">
      <alignment horizontal="center" vertical="center" wrapText="1"/>
    </xf>
    <xf numFmtId="0" fontId="59" fillId="18" borderId="60" xfId="0" applyFont="1" applyFill="1" applyBorder="1" applyAlignment="1">
      <alignment horizontal="center" vertical="center" wrapText="1"/>
    </xf>
    <xf numFmtId="0" fontId="59" fillId="18" borderId="63" xfId="0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 wrapText="1"/>
    </xf>
    <xf numFmtId="0" fontId="59" fillId="17" borderId="19" xfId="0" applyFont="1" applyFill="1" applyBorder="1" applyAlignment="1">
      <alignment horizontal="center" vertical="center" textRotation="90" wrapText="1"/>
    </xf>
    <xf numFmtId="0" fontId="59" fillId="2" borderId="45" xfId="0" applyFont="1" applyFill="1" applyBorder="1" applyAlignment="1">
      <alignment horizontal="center" vertical="center" textRotation="90" wrapText="1"/>
    </xf>
    <xf numFmtId="0" fontId="86" fillId="5" borderId="45" xfId="0" applyFont="1" applyFill="1" applyBorder="1" applyAlignment="1">
      <alignment horizontal="center" textRotation="90" wrapText="1"/>
    </xf>
    <xf numFmtId="0" fontId="86" fillId="25" borderId="48" xfId="0" applyFont="1" applyFill="1" applyBorder="1" applyAlignment="1">
      <alignment horizontal="center" textRotation="90" wrapText="1"/>
    </xf>
    <xf numFmtId="0" fontId="86" fillId="25" borderId="31" xfId="0" applyFont="1" applyFill="1" applyBorder="1" applyAlignment="1">
      <alignment horizontal="center" textRotation="90" wrapText="1"/>
    </xf>
    <xf numFmtId="0" fontId="86" fillId="25" borderId="47" xfId="0" applyFont="1" applyFill="1" applyBorder="1" applyAlignment="1">
      <alignment horizontal="center" textRotation="90" wrapText="1"/>
    </xf>
    <xf numFmtId="0" fontId="59" fillId="25" borderId="45" xfId="0" applyFont="1" applyFill="1" applyBorder="1" applyAlignment="1">
      <alignment horizontal="center" vertical="center" textRotation="90" wrapText="1"/>
    </xf>
    <xf numFmtId="0" fontId="86" fillId="18" borderId="65" xfId="0" applyFont="1" applyFill="1" applyBorder="1" applyAlignment="1">
      <alignment horizontal="center" textRotation="90" wrapText="1"/>
    </xf>
    <xf numFmtId="0" fontId="86" fillId="18" borderId="67" xfId="0" applyFont="1" applyFill="1" applyBorder="1" applyAlignment="1">
      <alignment horizontal="center" textRotation="90" wrapText="1"/>
    </xf>
    <xf numFmtId="0" fontId="86" fillId="18" borderId="66" xfId="0" applyFont="1" applyFill="1" applyBorder="1" applyAlignment="1">
      <alignment horizontal="center" textRotation="90" wrapText="1"/>
    </xf>
    <xf numFmtId="0" fontId="59" fillId="17" borderId="51" xfId="0" applyFont="1" applyFill="1" applyBorder="1" applyAlignment="1">
      <alignment horizontal="center" vertical="center" textRotation="90" wrapText="1"/>
    </xf>
    <xf numFmtId="0" fontId="86" fillId="17" borderId="48" xfId="0" applyFont="1" applyFill="1" applyBorder="1" applyAlignment="1">
      <alignment horizontal="center" textRotation="90" wrapText="1"/>
    </xf>
    <xf numFmtId="0" fontId="86" fillId="17" borderId="51" xfId="0" applyFont="1" applyFill="1" applyBorder="1" applyAlignment="1">
      <alignment horizontal="center" textRotation="90" wrapText="1"/>
    </xf>
    <xf numFmtId="0" fontId="86" fillId="17" borderId="52" xfId="0" applyFont="1" applyFill="1" applyBorder="1" applyAlignment="1">
      <alignment horizontal="center" textRotation="90" wrapText="1"/>
    </xf>
  </cellXfs>
  <cellStyles count="133">
    <cellStyle name="Excel Built-in Normal" xfId="13"/>
    <cellStyle name="Excel Built-in Normal 1 2 2" xfId="3"/>
    <cellStyle name="Excel Built-in Normal 1 2 2 2" xfId="32"/>
    <cellStyle name="Excel Built-in Normal 1 2 2 2 2" xfId="56"/>
    <cellStyle name="Excel Built-in Normal 1 2 2 2 3" xfId="121"/>
    <cellStyle name="Excel Built-in Normal 1 2 2 3" xfId="36"/>
    <cellStyle name="Excel Built-in Normal 1 2 2 4" xfId="74"/>
    <cellStyle name="Excel Built-in Normal 3 2" xfId="9"/>
    <cellStyle name="Excel Built-in Normal 3 2 2" xfId="19"/>
    <cellStyle name="Excel Built-in Normal 3 2 3" xfId="27"/>
    <cellStyle name="Excel Built-in Normal 3 2 3 2" xfId="53"/>
    <cellStyle name="Excel Built-in Normal 3 2 3 3" xfId="116"/>
    <cellStyle name="Excel Built-in Normal 3 2 4" xfId="37"/>
    <cellStyle name="Excel Built-in Normal 3 2 5" xfId="75"/>
    <cellStyle name="Excel Built-in Normal 4" xfId="10"/>
    <cellStyle name="Excel Built-in Normal 4 2" xfId="17"/>
    <cellStyle name="Excel Built-in Normal 4 3" xfId="21"/>
    <cellStyle name="Excel Built-in Normal 4 4" xfId="25"/>
    <cellStyle name="Excel Built-in Normal 4 4 2" xfId="59"/>
    <cellStyle name="Excel Built-in Normal 4 4 3" xfId="114"/>
    <cellStyle name="Excel Built-in Normal 4 5" xfId="38"/>
    <cellStyle name="Excel Built-in Normal 5" xfId="6"/>
    <cellStyle name="Excel Built-in Normal 5 2" xfId="30"/>
    <cellStyle name="Excel Built-in Normal 5 2 2" xfId="57"/>
    <cellStyle name="Excel Built-in Normal 5 2 3" xfId="119"/>
    <cellStyle name="Excel Built-in Normal 5 3" xfId="4"/>
    <cellStyle name="Excel Built-in Normal 5 3 2" xfId="18"/>
    <cellStyle name="Excel Built-in Normal 5 3 3" xfId="33"/>
    <cellStyle name="Excel Built-in Normal 5 3 3 2" xfId="63"/>
    <cellStyle name="Excel Built-in Normal 5 3 3 3" xfId="122"/>
    <cellStyle name="Excel Built-in Normal 5 3 4" xfId="40"/>
    <cellStyle name="Excel Built-in Normal 5 4" xfId="39"/>
    <cellStyle name="Heading" xfId="41"/>
    <cellStyle name="Heading 1" xfId="92"/>
    <cellStyle name="Heading1" xfId="42"/>
    <cellStyle name="Heading1 2" xfId="71"/>
    <cellStyle name="Heading1 3" xfId="98"/>
    <cellStyle name="Result" xfId="43"/>
    <cellStyle name="Result 2" xfId="99"/>
    <cellStyle name="Result 3" xfId="77"/>
    <cellStyle name="Result2" xfId="44"/>
    <cellStyle name="Result2 2" xfId="100"/>
    <cellStyle name="Result2 4" xfId="95"/>
    <cellStyle name="TableStyleLight1" xfId="1"/>
    <cellStyle name="TableStyleLight1 2" xfId="26"/>
    <cellStyle name="TableStyleLight1 2 2" xfId="61"/>
    <cellStyle name="TableStyleLight1 2 3" xfId="81"/>
    <cellStyle name="TableStyleLight1 2 4" xfId="115"/>
    <cellStyle name="TableStyleLight1 3" xfId="45"/>
    <cellStyle name="TableStyleLight1 3 2" xfId="87"/>
    <cellStyle name="TableStyleLight1 3 3" xfId="124"/>
    <cellStyle name="TableStyleLight1 4" xfId="73"/>
    <cellStyle name="Обычный" xfId="0" builtinId="0"/>
    <cellStyle name="Обычный 2" xfId="2"/>
    <cellStyle name="Обычный 2 2" xfId="22"/>
    <cellStyle name="Обычный 2 2 2" xfId="68"/>
    <cellStyle name="Обычный 2 3" xfId="31"/>
    <cellStyle name="Обычный 2 3 2" xfId="60"/>
    <cellStyle name="Обычный 2 3 3" xfId="94"/>
    <cellStyle name="Обычный 2 3 4" xfId="120"/>
    <cellStyle name="Обычный 2 4" xfId="46"/>
    <cellStyle name="Обычный 2 4 2" xfId="97"/>
    <cellStyle name="Обычный 2 4 3" xfId="125"/>
    <cellStyle name="Обычный 2 5" xfId="83"/>
    <cellStyle name="Обычный 3" xfId="20"/>
    <cellStyle name="Обычный 3 10" xfId="130"/>
    <cellStyle name="Обычный 3 2" xfId="52"/>
    <cellStyle name="Обычный 3 3" xfId="7"/>
    <cellStyle name="Обычный 3 3 2" xfId="16"/>
    <cellStyle name="Обычный 3 3 2 2" xfId="93"/>
    <cellStyle name="Обычный 3 3 3" xfId="23"/>
    <cellStyle name="Обычный 3 3 3 2" xfId="102"/>
    <cellStyle name="Обычный 3 3 4" xfId="34"/>
    <cellStyle name="Обычный 3 3 4 2" xfId="62"/>
    <cellStyle name="Обычный 3 3 4 3" xfId="90"/>
    <cellStyle name="Обычный 3 3 4 4" xfId="103"/>
    <cellStyle name="Обычный 3 3 4 5" xfId="123"/>
    <cellStyle name="Обычный 3 3 5" xfId="47"/>
    <cellStyle name="Обычный 3 3 5 2" xfId="91"/>
    <cellStyle name="Обычный 3 3 5 3" xfId="126"/>
    <cellStyle name="Обычный 3 4" xfId="50"/>
    <cellStyle name="Обычный 3 4 2" xfId="82"/>
    <cellStyle name="Обычный 3 5" xfId="65"/>
    <cellStyle name="Обычный 3 6" xfId="88"/>
    <cellStyle name="Обычный 3 7" xfId="101"/>
    <cellStyle name="Обычный 3 8" xfId="109"/>
    <cellStyle name="Обычный 3 9" xfId="112"/>
    <cellStyle name="Обычный 4" xfId="24"/>
    <cellStyle name="Обычный 4 2" xfId="64"/>
    <cellStyle name="Обычный 4 3" xfId="66"/>
    <cellStyle name="Обычный 4 4" xfId="67"/>
    <cellStyle name="Обычный 4 5" xfId="104"/>
    <cellStyle name="Обычный 4 6" xfId="110"/>
    <cellStyle name="Обычный 4 7" xfId="113"/>
    <cellStyle name="Обычный 4 8" xfId="129"/>
    <cellStyle name="Обычный 4 9" xfId="131"/>
    <cellStyle name="Обычный 5" xfId="35"/>
    <cellStyle name="Обычный 5 2" xfId="96"/>
    <cellStyle name="Обычный 5 3" xfId="105"/>
    <cellStyle name="Обычный 6" xfId="5"/>
    <cellStyle name="Обычный 6 2" xfId="12"/>
    <cellStyle name="Обычный 6 2 2" xfId="51"/>
    <cellStyle name="Обычный 6 2 3" xfId="78"/>
    <cellStyle name="Обычный 6 2 4" xfId="106"/>
    <cellStyle name="Обычный 6 3" xfId="14"/>
    <cellStyle name="Обычный 6 3 2" xfId="54"/>
    <cellStyle name="Обычный 6 3 3" xfId="76"/>
    <cellStyle name="Обычный 6 3 4" xfId="107"/>
    <cellStyle name="Обычный 6 3 5" xfId="111"/>
    <cellStyle name="Обычный 6 4" xfId="15"/>
    <cellStyle name="Обычный 6 4 2" xfId="89"/>
    <cellStyle name="Обычный 6 5" xfId="28"/>
    <cellStyle name="Обычный 6 5 2" xfId="55"/>
    <cellStyle name="Обычный 6 5 3" xfId="79"/>
    <cellStyle name="Обычный 6 5 4" xfId="108"/>
    <cellStyle name="Обычный 6 5 5" xfId="117"/>
    <cellStyle name="Обычный 6 6" xfId="48"/>
    <cellStyle name="Обычный 6 6 2" xfId="84"/>
    <cellStyle name="Обычный 6 6 3" xfId="127"/>
    <cellStyle name="Обычный 6 7" xfId="80"/>
    <cellStyle name="Обычный 7" xfId="72"/>
    <cellStyle name="Обычный 7 2" xfId="132"/>
    <cellStyle name="Пояснение 2" xfId="8"/>
    <cellStyle name="Пояснение 2 2" xfId="29"/>
    <cellStyle name="Пояснение 2 2 2" xfId="58"/>
    <cellStyle name="Пояснение 2 2 3" xfId="70"/>
    <cellStyle name="Пояснение 2 2 4" xfId="118"/>
    <cellStyle name="Пояснение 2 3" xfId="49"/>
    <cellStyle name="Пояснение 2 3 2" xfId="85"/>
    <cellStyle name="Пояснение 2 3 3" xfId="128"/>
    <cellStyle name="Пояснение 2 4" xfId="86"/>
    <cellStyle name="Пояснение 3" xfId="11"/>
    <cellStyle name="Пояснение 3 2" xfId="69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74"/>
  <sheetViews>
    <sheetView view="pageBreakPreview" zoomScale="6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14" sqref="A14:XFD14"/>
    </sheetView>
  </sheetViews>
  <sheetFormatPr defaultRowHeight="15"/>
  <cols>
    <col min="1" max="1" width="5" customWidth="1"/>
    <col min="2" max="2" width="47.140625" customWidth="1"/>
    <col min="3" max="13" width="6.5703125" customWidth="1"/>
    <col min="14" max="14" width="6.5703125" style="47" customWidth="1"/>
    <col min="15" max="15" width="7.42578125" customWidth="1"/>
    <col min="16" max="26" width="7.7109375" customWidth="1"/>
    <col min="27" max="27" width="7.7109375" style="47" customWidth="1"/>
    <col min="29" max="39" width="7.28515625" customWidth="1"/>
    <col min="40" max="40" width="7.28515625" style="47" customWidth="1"/>
    <col min="41" max="41" width="7.28515625" customWidth="1"/>
    <col min="42" max="52" width="7.7109375" customWidth="1"/>
    <col min="53" max="53" width="7.7109375" style="47" customWidth="1"/>
    <col min="54" max="54" width="7.7109375" customWidth="1"/>
  </cols>
  <sheetData>
    <row r="1" spans="1:54" ht="15.75">
      <c r="A1" s="681" t="s">
        <v>0</v>
      </c>
      <c r="B1" s="683" t="s">
        <v>1</v>
      </c>
      <c r="C1" s="676" t="s">
        <v>3183</v>
      </c>
      <c r="D1" s="676"/>
      <c r="E1" s="676"/>
      <c r="F1" s="676"/>
      <c r="G1" s="676"/>
      <c r="H1" s="676"/>
      <c r="I1" s="676"/>
      <c r="J1" s="676"/>
      <c r="K1" s="676"/>
      <c r="L1" s="676"/>
      <c r="M1" s="676"/>
      <c r="N1" s="125"/>
      <c r="O1" s="685" t="s">
        <v>2</v>
      </c>
      <c r="P1" s="676" t="s">
        <v>3184</v>
      </c>
      <c r="Q1" s="676"/>
      <c r="R1" s="676"/>
      <c r="S1" s="676"/>
      <c r="T1" s="676"/>
      <c r="U1" s="676"/>
      <c r="V1" s="676"/>
      <c r="W1" s="676"/>
      <c r="X1" s="676"/>
      <c r="Y1" s="676"/>
      <c r="Z1" s="676"/>
      <c r="AA1" s="125"/>
      <c r="AB1" s="687" t="s">
        <v>2</v>
      </c>
      <c r="AC1" s="676" t="s">
        <v>3</v>
      </c>
      <c r="AD1" s="676"/>
      <c r="AE1" s="676"/>
      <c r="AF1" s="676"/>
      <c r="AG1" s="676"/>
      <c r="AH1" s="676"/>
      <c r="AI1" s="676"/>
      <c r="AJ1" s="676"/>
      <c r="AK1" s="676"/>
      <c r="AL1" s="676"/>
      <c r="AM1" s="676"/>
      <c r="AN1" s="125"/>
      <c r="AO1" s="677" t="s">
        <v>4</v>
      </c>
      <c r="AP1" s="679" t="s">
        <v>5</v>
      </c>
      <c r="AQ1" s="679"/>
      <c r="AR1" s="679"/>
      <c r="AS1" s="679"/>
      <c r="AT1" s="679"/>
      <c r="AU1" s="679"/>
      <c r="AV1" s="679"/>
      <c r="AW1" s="679"/>
      <c r="AX1" s="679"/>
      <c r="AY1" s="679"/>
      <c r="AZ1" s="679"/>
      <c r="BA1" s="127"/>
      <c r="BB1" s="680" t="s">
        <v>4</v>
      </c>
    </row>
    <row r="2" spans="1:54" ht="35.25">
      <c r="A2" s="682"/>
      <c r="B2" s="684"/>
      <c r="C2" s="1" t="s">
        <v>6</v>
      </c>
      <c r="D2" s="1" t="s">
        <v>7</v>
      </c>
      <c r="E2" s="1" t="s">
        <v>8</v>
      </c>
      <c r="F2" s="1" t="s">
        <v>9</v>
      </c>
      <c r="G2" s="1" t="s">
        <v>10</v>
      </c>
      <c r="H2" s="1" t="s">
        <v>11</v>
      </c>
      <c r="I2" s="1" t="s">
        <v>12</v>
      </c>
      <c r="J2" s="1" t="s">
        <v>13</v>
      </c>
      <c r="K2" s="1" t="s">
        <v>14</v>
      </c>
      <c r="L2" s="1" t="s">
        <v>15</v>
      </c>
      <c r="M2" s="1" t="s">
        <v>16</v>
      </c>
      <c r="N2" s="126" t="s">
        <v>3174</v>
      </c>
      <c r="O2" s="686"/>
      <c r="P2" s="1" t="s">
        <v>6</v>
      </c>
      <c r="Q2" s="1" t="s">
        <v>7</v>
      </c>
      <c r="R2" s="1" t="s">
        <v>8</v>
      </c>
      <c r="S2" s="1" t="s">
        <v>9</v>
      </c>
      <c r="T2" s="1" t="s">
        <v>10</v>
      </c>
      <c r="U2" s="1" t="s">
        <v>11</v>
      </c>
      <c r="V2" s="1" t="s">
        <v>12</v>
      </c>
      <c r="W2" s="1" t="s">
        <v>13</v>
      </c>
      <c r="X2" s="1" t="s">
        <v>14</v>
      </c>
      <c r="Y2" s="1" t="s">
        <v>15</v>
      </c>
      <c r="Z2" s="1" t="s">
        <v>16</v>
      </c>
      <c r="AA2" s="126" t="s">
        <v>3174</v>
      </c>
      <c r="AB2" s="688"/>
      <c r="AC2" s="1" t="s">
        <v>6</v>
      </c>
      <c r="AD2" s="1" t="s">
        <v>7</v>
      </c>
      <c r="AE2" s="1" t="s">
        <v>8</v>
      </c>
      <c r="AF2" s="1" t="s">
        <v>9</v>
      </c>
      <c r="AG2" s="1" t="s">
        <v>10</v>
      </c>
      <c r="AH2" s="1" t="s">
        <v>11</v>
      </c>
      <c r="AI2" s="1" t="s">
        <v>12</v>
      </c>
      <c r="AJ2" s="1" t="s">
        <v>13</v>
      </c>
      <c r="AK2" s="1" t="s">
        <v>14</v>
      </c>
      <c r="AL2" s="1" t="s">
        <v>15</v>
      </c>
      <c r="AM2" s="1" t="s">
        <v>16</v>
      </c>
      <c r="AN2" s="126" t="s">
        <v>3174</v>
      </c>
      <c r="AO2" s="678"/>
      <c r="AP2" s="2" t="s">
        <v>6</v>
      </c>
      <c r="AQ2" s="2" t="s">
        <v>7</v>
      </c>
      <c r="AR2" s="2" t="s">
        <v>8</v>
      </c>
      <c r="AS2" s="2" t="s">
        <v>9</v>
      </c>
      <c r="AT2" s="2" t="s">
        <v>10</v>
      </c>
      <c r="AU2" s="2" t="s">
        <v>11</v>
      </c>
      <c r="AV2" s="2" t="s">
        <v>12</v>
      </c>
      <c r="AW2" s="2" t="s">
        <v>13</v>
      </c>
      <c r="AX2" s="2" t="s">
        <v>14</v>
      </c>
      <c r="AY2" s="2" t="s">
        <v>15</v>
      </c>
      <c r="AZ2" s="2" t="s">
        <v>16</v>
      </c>
      <c r="BA2" s="128" t="s">
        <v>3174</v>
      </c>
      <c r="BB2" s="680"/>
    </row>
    <row r="3" spans="1:54">
      <c r="A3" s="3"/>
      <c r="B3" s="4" t="s">
        <v>17</v>
      </c>
      <c r="C3" s="3">
        <f t="shared" ref="C3" si="0">C4+C8+C23+C29+C62+C64+C70+C74+C78+C84+C87+C91+C107+C116+C120+C127+C129+C133+C141+C148+C150+C159+C163</f>
        <v>7257</v>
      </c>
      <c r="D3" s="3">
        <f t="shared" ref="D3:N3" si="1">D4+D8+D23+D29+D62+D64+D70+D74+D78+D84+D87+D91+D107+D116+D120+D127+D129+D133+D141+D148+D150+D159+D163</f>
        <v>6943</v>
      </c>
      <c r="E3" s="3">
        <f t="shared" si="1"/>
        <v>7073</v>
      </c>
      <c r="F3" s="3">
        <f t="shared" si="1"/>
        <v>6618</v>
      </c>
      <c r="G3" s="3">
        <f t="shared" si="1"/>
        <v>6607</v>
      </c>
      <c r="H3" s="3">
        <f t="shared" si="1"/>
        <v>6421</v>
      </c>
      <c r="I3" s="3">
        <f t="shared" si="1"/>
        <v>6264</v>
      </c>
      <c r="J3" s="3">
        <f t="shared" si="1"/>
        <v>6202</v>
      </c>
      <c r="K3" s="3">
        <f t="shared" si="1"/>
        <v>5775</v>
      </c>
      <c r="L3" s="3">
        <f t="shared" si="1"/>
        <v>2184</v>
      </c>
      <c r="M3" s="3">
        <f t="shared" si="1"/>
        <v>2213</v>
      </c>
      <c r="N3" s="3">
        <f t="shared" si="1"/>
        <v>2897</v>
      </c>
      <c r="O3" s="3">
        <f>O4+O8+O23+O29+O62+O64+O70+O74+O78+O84+O87+O91+O107+O116+O120+O127+O129+O133+O141+O148+O150+O159+O163</f>
        <v>66454</v>
      </c>
      <c r="P3" s="3">
        <f t="shared" ref="P3" si="2">P4+P8+P23+P29+P62+P64+P70+P74+P78+P84+P87+P91+P107+P116+P120+P127+P129+P133+P141+P148+P150+P159+P163</f>
        <v>61025</v>
      </c>
      <c r="Q3" s="3">
        <f t="shared" ref="Q3:AA3" si="3">Q4+Q8+Q23+Q29+Q62+Q64+Q70+Q74+Q78+Q84+Q87+Q91+Q107+Q116+Q120+Q127+Q129+Q133+Q141+Q148+Q150+Q159+Q163</f>
        <v>59586</v>
      </c>
      <c r="R3" s="3">
        <f t="shared" si="3"/>
        <v>60337</v>
      </c>
      <c r="S3" s="3">
        <f t="shared" si="3"/>
        <v>62737</v>
      </c>
      <c r="T3" s="3">
        <f t="shared" si="3"/>
        <v>73913</v>
      </c>
      <c r="U3" s="3">
        <f t="shared" si="3"/>
        <v>82144</v>
      </c>
      <c r="V3" s="3">
        <f t="shared" si="3"/>
        <v>96642</v>
      </c>
      <c r="W3" s="3">
        <f t="shared" si="3"/>
        <v>100006</v>
      </c>
      <c r="X3" s="3">
        <f t="shared" si="3"/>
        <v>86661</v>
      </c>
      <c r="Y3" s="3">
        <f t="shared" si="3"/>
        <v>31396</v>
      </c>
      <c r="Z3" s="3">
        <f t="shared" si="3"/>
        <v>30477</v>
      </c>
      <c r="AA3" s="3">
        <f t="shared" si="3"/>
        <v>17923</v>
      </c>
      <c r="AB3" s="5">
        <f>SUM(P3:AA3)</f>
        <v>762847</v>
      </c>
      <c r="AC3" s="3">
        <f t="shared" ref="AC3" si="4">AVERAGE(AC4,AC8,AC23,AC29,AC62,AC64,AC70,AC74,AC78,AC84,AC87,AC91,AC107,AC116,AC120,AC127,AC129,AC133,AC141,AC148,AC150,AC159,AC163)</f>
        <v>9.7404244306418235</v>
      </c>
      <c r="AD3" s="3">
        <f t="shared" ref="AD3:AN3" si="5">AVERAGE(AD4,AD8,AD23,AD29,AD62,AD64,AD70,AD74,AD78,AD84,AD87,AD91,AD107,AD116,AD120,AD127,AD129,AD133,AD141,AD148,AD150,AD159,AD163)</f>
        <v>10.139237935977066</v>
      </c>
      <c r="AE3" s="3">
        <f t="shared" si="5"/>
        <v>10.066873706004142</v>
      </c>
      <c r="AF3" s="3">
        <f t="shared" si="5"/>
        <v>11.016459627329192</v>
      </c>
      <c r="AG3" s="3">
        <f t="shared" si="5"/>
        <v>13.793297936285315</v>
      </c>
      <c r="AH3" s="3">
        <f t="shared" si="5"/>
        <v>15.017523208441864</v>
      </c>
      <c r="AI3" s="3">
        <f t="shared" si="5"/>
        <v>17.584153476257264</v>
      </c>
      <c r="AJ3" s="3">
        <f t="shared" si="5"/>
        <v>18.395600414078675</v>
      </c>
      <c r="AK3" s="3">
        <f t="shared" si="5"/>
        <v>16.690838509316769</v>
      </c>
      <c r="AL3" s="3">
        <f t="shared" si="5"/>
        <v>15.690627900335546</v>
      </c>
      <c r="AM3" s="3">
        <f t="shared" si="5"/>
        <v>15.276017943409249</v>
      </c>
      <c r="AN3" s="3">
        <f t="shared" si="5"/>
        <v>11.146416023589937</v>
      </c>
      <c r="AO3" s="6">
        <f>AVERAGE(AC3:AN3)</f>
        <v>13.713122592638904</v>
      </c>
      <c r="AP3" s="6">
        <f>AVERAGE(AP4,AP8,AP23,AP29,AP62,AP64,AP70,AP74,AP78,AP84,AP87,AP91,AP107,AP116,AP120,AP127,AP129,AP133,AP141,AP148,AP150,AP159,AP163)</f>
        <v>92.106299675217898</v>
      </c>
      <c r="AQ3" s="6">
        <f t="shared" ref="AQ3:BB3" si="6">AVERAGE(AQ4,AQ8,AQ23,AQ29,AQ62,AQ64,AQ70,AQ74,AQ78,AQ84,AQ87,AQ91,AQ107,AQ116,AQ120,AQ127,AQ129,AQ133,AQ141,AQ148,AQ150,AQ159,AQ163)</f>
        <v>90.964308713307943</v>
      </c>
      <c r="AR3" s="6">
        <f t="shared" si="6"/>
        <v>91.227982751763506</v>
      </c>
      <c r="AS3" s="6">
        <f t="shared" si="6"/>
        <v>92.014042279566453</v>
      </c>
      <c r="AT3" s="6">
        <f t="shared" si="6"/>
        <v>90.520385340386369</v>
      </c>
      <c r="AU3" s="6">
        <f t="shared" si="6"/>
        <v>91.676589288224577</v>
      </c>
      <c r="AV3" s="6">
        <f t="shared" si="6"/>
        <v>92.049806705898902</v>
      </c>
      <c r="AW3" s="6">
        <f t="shared" si="6"/>
        <v>91.773028221151748</v>
      </c>
      <c r="AX3" s="6">
        <f t="shared" si="6"/>
        <v>92.950326748418775</v>
      </c>
      <c r="AY3" s="6">
        <f t="shared" si="6"/>
        <v>93.676839438301357</v>
      </c>
      <c r="AZ3" s="6">
        <f t="shared" si="6"/>
        <v>93.869783672203141</v>
      </c>
      <c r="BA3" s="6">
        <f t="shared" si="6"/>
        <v>84.972286844978242</v>
      </c>
      <c r="BB3" s="6">
        <f t="shared" si="6"/>
        <v>91.328722796511144</v>
      </c>
    </row>
    <row r="4" spans="1:54">
      <c r="A4" s="7"/>
      <c r="B4" s="8" t="s">
        <v>18</v>
      </c>
      <c r="C4" s="5">
        <f>SUM(C5:C7)</f>
        <v>45</v>
      </c>
      <c r="D4" s="5">
        <f t="shared" ref="D4:N4" si="7">SUM(D5:D7)</f>
        <v>31</v>
      </c>
      <c r="E4" s="5">
        <f t="shared" si="7"/>
        <v>46</v>
      </c>
      <c r="F4" s="5">
        <f t="shared" si="7"/>
        <v>45</v>
      </c>
      <c r="G4" s="5">
        <f t="shared" si="7"/>
        <v>36</v>
      </c>
      <c r="H4" s="5">
        <f t="shared" si="7"/>
        <v>41</v>
      </c>
      <c r="I4" s="5">
        <f t="shared" si="7"/>
        <v>38</v>
      </c>
      <c r="J4" s="5">
        <f t="shared" si="7"/>
        <v>51</v>
      </c>
      <c r="K4" s="5">
        <f t="shared" si="7"/>
        <v>35</v>
      </c>
      <c r="L4" s="5">
        <f t="shared" si="7"/>
        <v>22</v>
      </c>
      <c r="M4" s="5">
        <f t="shared" si="7"/>
        <v>11</v>
      </c>
      <c r="N4" s="5">
        <f t="shared" si="7"/>
        <v>16</v>
      </c>
      <c r="O4" s="5">
        <f>SUM(C4:N4)</f>
        <v>417</v>
      </c>
      <c r="P4" s="5">
        <f>SUM(P5:P7)</f>
        <v>397</v>
      </c>
      <c r="Q4" s="5">
        <f t="shared" ref="Q4:AA4" si="8">SUM(Q5:Q7)</f>
        <v>276</v>
      </c>
      <c r="R4" s="5">
        <f t="shared" si="8"/>
        <v>424</v>
      </c>
      <c r="S4" s="5">
        <f t="shared" si="8"/>
        <v>440</v>
      </c>
      <c r="T4" s="5">
        <f t="shared" si="8"/>
        <v>423</v>
      </c>
      <c r="U4" s="5">
        <f t="shared" si="8"/>
        <v>555</v>
      </c>
      <c r="V4" s="5">
        <f t="shared" si="8"/>
        <v>592</v>
      </c>
      <c r="W4" s="5">
        <f t="shared" si="8"/>
        <v>782</v>
      </c>
      <c r="X4" s="5">
        <f t="shared" si="8"/>
        <v>491</v>
      </c>
      <c r="Y4" s="5">
        <f t="shared" si="8"/>
        <v>312</v>
      </c>
      <c r="Z4" s="5">
        <f t="shared" si="8"/>
        <v>155</v>
      </c>
      <c r="AA4" s="5">
        <f t="shared" si="8"/>
        <v>83</v>
      </c>
      <c r="AB4" s="5">
        <f t="shared" ref="AB4:AB67" si="9">SUM(P4:AA4)</f>
        <v>4930</v>
      </c>
      <c r="AC4" s="5">
        <f>AVERAGE(AC5:AC7)</f>
        <v>9</v>
      </c>
      <c r="AD4" s="5">
        <f t="shared" ref="AD4:AN4" si="10">AVERAGE(AD5:AD7)</f>
        <v>9</v>
      </c>
      <c r="AE4" s="5">
        <f t="shared" si="10"/>
        <v>9</v>
      </c>
      <c r="AF4" s="5">
        <f t="shared" si="10"/>
        <v>9.6666666666666661</v>
      </c>
      <c r="AG4" s="5">
        <f t="shared" si="10"/>
        <v>12</v>
      </c>
      <c r="AH4" s="5">
        <f t="shared" si="10"/>
        <v>14</v>
      </c>
      <c r="AI4" s="5">
        <f t="shared" si="10"/>
        <v>16</v>
      </c>
      <c r="AJ4" s="5">
        <f t="shared" si="10"/>
        <v>15.666666666666666</v>
      </c>
      <c r="AK4" s="5">
        <f t="shared" si="10"/>
        <v>14.666666666666666</v>
      </c>
      <c r="AL4" s="5">
        <f t="shared" si="10"/>
        <v>15</v>
      </c>
      <c r="AM4" s="5">
        <f t="shared" si="10"/>
        <v>15</v>
      </c>
      <c r="AN4" s="5">
        <f t="shared" si="10"/>
        <v>6</v>
      </c>
      <c r="AO4" s="6">
        <f t="shared" ref="AO4:AO67" si="11">AVERAGE(AC4:AN4)</f>
        <v>12.083333333333334</v>
      </c>
      <c r="AP4" s="9">
        <f>AVERAGE(AP5:AP7)</f>
        <v>97</v>
      </c>
      <c r="AQ4" s="9">
        <f t="shared" ref="AQ4:BA4" si="12">AVERAGE(AQ5:AQ7)</f>
        <v>97</v>
      </c>
      <c r="AR4" s="9">
        <f t="shared" si="12"/>
        <v>98.641975308641975</v>
      </c>
      <c r="AS4" s="9">
        <f t="shared" si="12"/>
        <v>99.866666666666674</v>
      </c>
      <c r="AT4" s="9">
        <f t="shared" si="12"/>
        <v>97.32905982905983</v>
      </c>
      <c r="AU4" s="9">
        <f t="shared" si="12"/>
        <v>97.160493827160494</v>
      </c>
      <c r="AV4" s="9">
        <f t="shared" si="12"/>
        <v>97.682709447415334</v>
      </c>
      <c r="AW4" s="9">
        <f t="shared" si="12"/>
        <v>97.153700189753309</v>
      </c>
      <c r="AX4" s="9">
        <f t="shared" si="12"/>
        <v>97.142857142857153</v>
      </c>
      <c r="AY4" s="9">
        <f t="shared" si="12"/>
        <v>100</v>
      </c>
      <c r="AZ4" s="9">
        <f t="shared" si="12"/>
        <v>96.666666666666657</v>
      </c>
      <c r="BA4" s="9">
        <f t="shared" si="12"/>
        <v>89.598765432098773</v>
      </c>
      <c r="BB4" s="9">
        <f>AVERAGE(BB5:BB7)</f>
        <v>97.112833801785939</v>
      </c>
    </row>
    <row r="5" spans="1:54">
      <c r="A5" s="176">
        <v>1</v>
      </c>
      <c r="B5" s="177" t="s">
        <v>19</v>
      </c>
      <c r="C5" s="178">
        <v>20</v>
      </c>
      <c r="D5" s="178">
        <v>20</v>
      </c>
      <c r="E5" s="178">
        <v>27</v>
      </c>
      <c r="F5" s="178">
        <v>25</v>
      </c>
      <c r="G5" s="178">
        <v>24</v>
      </c>
      <c r="H5" s="178">
        <v>18</v>
      </c>
      <c r="I5" s="178">
        <v>22</v>
      </c>
      <c r="J5" s="178">
        <v>31</v>
      </c>
      <c r="K5" s="178">
        <v>14</v>
      </c>
      <c r="L5" s="178">
        <v>20</v>
      </c>
      <c r="M5" s="178">
        <v>10</v>
      </c>
      <c r="N5" s="178">
        <v>2</v>
      </c>
      <c r="O5" s="5">
        <f t="shared" ref="O5:O68" si="13">SUM(C5:N5)</f>
        <v>233</v>
      </c>
      <c r="P5" s="178">
        <v>182</v>
      </c>
      <c r="Q5" s="178">
        <v>182</v>
      </c>
      <c r="R5" s="178">
        <v>259</v>
      </c>
      <c r="S5" s="178">
        <v>249</v>
      </c>
      <c r="T5" s="178">
        <v>287</v>
      </c>
      <c r="U5" s="178">
        <v>247</v>
      </c>
      <c r="V5" s="178">
        <v>348</v>
      </c>
      <c r="W5" s="178">
        <v>482</v>
      </c>
      <c r="X5" s="178">
        <v>192</v>
      </c>
      <c r="Y5" s="178">
        <v>280</v>
      </c>
      <c r="Z5" s="178">
        <v>140</v>
      </c>
      <c r="AA5" s="178">
        <v>14</v>
      </c>
      <c r="AB5" s="5">
        <f t="shared" si="9"/>
        <v>2862</v>
      </c>
      <c r="AC5" s="178">
        <v>10</v>
      </c>
      <c r="AD5" s="178">
        <v>10</v>
      </c>
      <c r="AE5" s="178">
        <v>10</v>
      </c>
      <c r="AF5" s="178">
        <v>10</v>
      </c>
      <c r="AG5" s="178">
        <v>13</v>
      </c>
      <c r="AH5" s="178">
        <v>15</v>
      </c>
      <c r="AI5" s="178">
        <v>17</v>
      </c>
      <c r="AJ5" s="178">
        <v>17</v>
      </c>
      <c r="AK5" s="178">
        <v>15</v>
      </c>
      <c r="AL5" s="178">
        <v>14</v>
      </c>
      <c r="AM5" s="178">
        <v>15</v>
      </c>
      <c r="AN5" s="178">
        <v>8</v>
      </c>
      <c r="AO5" s="6">
        <f t="shared" si="11"/>
        <v>12.833333333333334</v>
      </c>
      <c r="AP5" s="179">
        <f t="shared" ref="AP5:AP72" si="14">IF(C5=0,0,P5/(C5*AC5)*100)</f>
        <v>91</v>
      </c>
      <c r="AQ5" s="179">
        <f t="shared" ref="AQ5:AQ7" si="15">IF(D5=0,0,Q5/(D5*AD5)*100)</f>
        <v>91</v>
      </c>
      <c r="AR5" s="179">
        <f t="shared" ref="AR5:AR7" si="16">IF(E5=0,0,R5/(E5*AE5)*100)</f>
        <v>95.925925925925924</v>
      </c>
      <c r="AS5" s="179">
        <f t="shared" ref="AS5:AS7" si="17">IF(F5=0,0,S5/(F5*AF5)*100)</f>
        <v>99.6</v>
      </c>
      <c r="AT5" s="179">
        <f t="shared" ref="AT5:AT7" si="18">IF(G5=0,0,T5/(G5*AG5)*100)</f>
        <v>91.987179487179489</v>
      </c>
      <c r="AU5" s="179">
        <f t="shared" ref="AU5:AU7" si="19">IF(H5=0,0,U5/(H5*AH5)*100)</f>
        <v>91.481481481481481</v>
      </c>
      <c r="AV5" s="179">
        <f t="shared" ref="AV5:AV7" si="20">IF(I5=0,0,V5/(I5*AI5)*100)</f>
        <v>93.048128342245988</v>
      </c>
      <c r="AW5" s="179">
        <f t="shared" ref="AW5:AW7" si="21">IF(J5=0,0,W5/(J5*AJ5)*100)</f>
        <v>91.461100569259955</v>
      </c>
      <c r="AX5" s="179">
        <f t="shared" ref="AX5:AX7" si="22">IF(K5=0,0,X5/(K5*AK5)*100)</f>
        <v>91.428571428571431</v>
      </c>
      <c r="AY5" s="179">
        <f t="shared" ref="AY5:AY6" si="23">IF(L5=0,0,Y5/(L5*AL5)*100)</f>
        <v>100</v>
      </c>
      <c r="AZ5" s="179">
        <f t="shared" ref="AZ5:AZ6" si="24">IF(M5=0,0,Z5/(M5*AM5)*100)</f>
        <v>93.333333333333329</v>
      </c>
      <c r="BA5" s="179">
        <f t="shared" ref="BA5:BA7" si="25">IF(N5=0,0,AA5/(N5*AN5)*100)</f>
        <v>87.5</v>
      </c>
      <c r="BB5" s="45">
        <f t="shared" ref="BB5:BB69" si="26">AVERAGE(AP5:BA5)</f>
        <v>93.147143380666463</v>
      </c>
    </row>
    <row r="6" spans="1:54">
      <c r="A6" s="176">
        <v>2</v>
      </c>
      <c r="B6" s="180" t="s">
        <v>20</v>
      </c>
      <c r="C6" s="178">
        <v>15</v>
      </c>
      <c r="D6" s="178">
        <v>6</v>
      </c>
      <c r="E6" s="178">
        <v>13</v>
      </c>
      <c r="F6" s="178">
        <v>11</v>
      </c>
      <c r="G6" s="178">
        <v>8</v>
      </c>
      <c r="H6" s="178">
        <v>14</v>
      </c>
      <c r="I6" s="178">
        <v>12</v>
      </c>
      <c r="J6" s="178">
        <v>11</v>
      </c>
      <c r="K6" s="178">
        <v>16</v>
      </c>
      <c r="L6" s="178">
        <v>2</v>
      </c>
      <c r="M6" s="178">
        <v>1</v>
      </c>
      <c r="N6" s="178">
        <v>9</v>
      </c>
      <c r="O6" s="5">
        <f t="shared" si="13"/>
        <v>118</v>
      </c>
      <c r="P6" s="178">
        <v>135</v>
      </c>
      <c r="Q6" s="178">
        <v>54</v>
      </c>
      <c r="R6" s="178">
        <v>117</v>
      </c>
      <c r="S6" s="178">
        <v>110</v>
      </c>
      <c r="T6" s="178">
        <v>88</v>
      </c>
      <c r="U6" s="178">
        <v>182</v>
      </c>
      <c r="V6" s="178">
        <v>180</v>
      </c>
      <c r="W6" s="178">
        <v>165</v>
      </c>
      <c r="X6" s="178">
        <v>224</v>
      </c>
      <c r="Y6" s="178">
        <v>32</v>
      </c>
      <c r="Z6" s="178">
        <v>15</v>
      </c>
      <c r="AA6" s="178">
        <v>52</v>
      </c>
      <c r="AB6" s="5">
        <f t="shared" si="9"/>
        <v>1354</v>
      </c>
      <c r="AC6" s="178">
        <v>9</v>
      </c>
      <c r="AD6" s="178">
        <v>9</v>
      </c>
      <c r="AE6" s="178">
        <v>9</v>
      </c>
      <c r="AF6" s="178">
        <v>10</v>
      </c>
      <c r="AG6" s="178">
        <v>11</v>
      </c>
      <c r="AH6" s="178">
        <v>13</v>
      </c>
      <c r="AI6" s="178">
        <v>15</v>
      </c>
      <c r="AJ6" s="178">
        <v>15</v>
      </c>
      <c r="AK6" s="178">
        <v>14</v>
      </c>
      <c r="AL6" s="178">
        <v>16</v>
      </c>
      <c r="AM6" s="178">
        <v>15</v>
      </c>
      <c r="AN6" s="178">
        <v>6</v>
      </c>
      <c r="AO6" s="6">
        <f t="shared" si="11"/>
        <v>11.833333333333334</v>
      </c>
      <c r="AP6" s="179">
        <f t="shared" si="14"/>
        <v>100</v>
      </c>
      <c r="AQ6" s="179">
        <f t="shared" si="15"/>
        <v>100</v>
      </c>
      <c r="AR6" s="179">
        <f t="shared" si="16"/>
        <v>100</v>
      </c>
      <c r="AS6" s="179">
        <f t="shared" si="17"/>
        <v>100</v>
      </c>
      <c r="AT6" s="179">
        <f t="shared" si="18"/>
        <v>100</v>
      </c>
      <c r="AU6" s="179">
        <f t="shared" si="19"/>
        <v>100</v>
      </c>
      <c r="AV6" s="179">
        <f t="shared" si="20"/>
        <v>100</v>
      </c>
      <c r="AW6" s="179">
        <f t="shared" si="21"/>
        <v>100</v>
      </c>
      <c r="AX6" s="179">
        <f t="shared" si="22"/>
        <v>100</v>
      </c>
      <c r="AY6" s="179">
        <f t="shared" si="23"/>
        <v>100</v>
      </c>
      <c r="AZ6" s="179">
        <f t="shared" si="24"/>
        <v>100</v>
      </c>
      <c r="BA6" s="179">
        <f t="shared" si="25"/>
        <v>96.296296296296291</v>
      </c>
      <c r="BB6" s="45">
        <f t="shared" si="26"/>
        <v>99.691358024691354</v>
      </c>
    </row>
    <row r="7" spans="1:54">
      <c r="A7" s="176">
        <v>3</v>
      </c>
      <c r="B7" s="177" t="s">
        <v>21</v>
      </c>
      <c r="C7" s="178">
        <v>10</v>
      </c>
      <c r="D7" s="178">
        <v>5</v>
      </c>
      <c r="E7" s="178">
        <v>6</v>
      </c>
      <c r="F7" s="178">
        <v>9</v>
      </c>
      <c r="G7" s="178">
        <v>4</v>
      </c>
      <c r="H7" s="178">
        <v>9</v>
      </c>
      <c r="I7" s="178">
        <v>4</v>
      </c>
      <c r="J7" s="178">
        <v>9</v>
      </c>
      <c r="K7" s="178">
        <v>5</v>
      </c>
      <c r="L7" s="178">
        <v>0</v>
      </c>
      <c r="M7" s="178">
        <v>0</v>
      </c>
      <c r="N7" s="178">
        <v>5</v>
      </c>
      <c r="O7" s="5">
        <f t="shared" si="13"/>
        <v>66</v>
      </c>
      <c r="P7" s="178">
        <v>80</v>
      </c>
      <c r="Q7" s="178">
        <v>40</v>
      </c>
      <c r="R7" s="178">
        <v>48</v>
      </c>
      <c r="S7" s="178">
        <v>81</v>
      </c>
      <c r="T7" s="178">
        <v>48</v>
      </c>
      <c r="U7" s="178">
        <v>126</v>
      </c>
      <c r="V7" s="178">
        <v>64</v>
      </c>
      <c r="W7" s="178">
        <v>135</v>
      </c>
      <c r="X7" s="178">
        <v>75</v>
      </c>
      <c r="Y7" s="178">
        <v>0</v>
      </c>
      <c r="Z7" s="178">
        <v>0</v>
      </c>
      <c r="AA7" s="178">
        <v>17</v>
      </c>
      <c r="AB7" s="5">
        <f t="shared" si="9"/>
        <v>714</v>
      </c>
      <c r="AC7" s="178">
        <v>8</v>
      </c>
      <c r="AD7" s="178">
        <v>8</v>
      </c>
      <c r="AE7" s="178">
        <v>8</v>
      </c>
      <c r="AF7" s="178">
        <v>9</v>
      </c>
      <c r="AG7" s="178">
        <v>12</v>
      </c>
      <c r="AH7" s="178">
        <v>14</v>
      </c>
      <c r="AI7" s="178">
        <v>16</v>
      </c>
      <c r="AJ7" s="178">
        <v>15</v>
      </c>
      <c r="AK7" s="178">
        <v>15</v>
      </c>
      <c r="AL7" s="178"/>
      <c r="AM7" s="178"/>
      <c r="AN7" s="178">
        <v>4</v>
      </c>
      <c r="AO7" s="6">
        <f t="shared" si="11"/>
        <v>10.9</v>
      </c>
      <c r="AP7" s="179">
        <f t="shared" si="14"/>
        <v>100</v>
      </c>
      <c r="AQ7" s="179">
        <f t="shared" si="15"/>
        <v>100</v>
      </c>
      <c r="AR7" s="179">
        <f t="shared" si="16"/>
        <v>100</v>
      </c>
      <c r="AS7" s="179">
        <f t="shared" si="17"/>
        <v>100</v>
      </c>
      <c r="AT7" s="179">
        <f t="shared" si="18"/>
        <v>100</v>
      </c>
      <c r="AU7" s="179">
        <f t="shared" si="19"/>
        <v>100</v>
      </c>
      <c r="AV7" s="179">
        <f t="shared" si="20"/>
        <v>100</v>
      </c>
      <c r="AW7" s="179">
        <f t="shared" si="21"/>
        <v>100</v>
      </c>
      <c r="AX7" s="179">
        <f t="shared" si="22"/>
        <v>100</v>
      </c>
      <c r="AY7" s="179"/>
      <c r="AZ7" s="179"/>
      <c r="BA7" s="179">
        <f t="shared" si="25"/>
        <v>85</v>
      </c>
      <c r="BB7" s="45">
        <f t="shared" si="26"/>
        <v>98.5</v>
      </c>
    </row>
    <row r="8" spans="1:54">
      <c r="A8" s="7"/>
      <c r="B8" s="5" t="s">
        <v>22</v>
      </c>
      <c r="C8" s="5">
        <f>SUM(C9:C22)</f>
        <v>748</v>
      </c>
      <c r="D8" s="5">
        <f t="shared" ref="D8:P8" si="27">SUM(D9:D22)</f>
        <v>729</v>
      </c>
      <c r="E8" s="5">
        <f t="shared" si="27"/>
        <v>800</v>
      </c>
      <c r="F8" s="5">
        <f t="shared" si="27"/>
        <v>775</v>
      </c>
      <c r="G8" s="5">
        <f t="shared" si="27"/>
        <v>733</v>
      </c>
      <c r="H8" s="5">
        <f t="shared" si="27"/>
        <v>751</v>
      </c>
      <c r="I8" s="5">
        <f t="shared" si="27"/>
        <v>702</v>
      </c>
      <c r="J8" s="5">
        <f t="shared" si="27"/>
        <v>710</v>
      </c>
      <c r="K8" s="5">
        <f t="shared" si="27"/>
        <v>615</v>
      </c>
      <c r="L8" s="5">
        <f t="shared" si="27"/>
        <v>255</v>
      </c>
      <c r="M8" s="5">
        <f t="shared" si="27"/>
        <v>240</v>
      </c>
      <c r="N8" s="5">
        <f t="shared" si="27"/>
        <v>24</v>
      </c>
      <c r="O8" s="5">
        <f t="shared" si="13"/>
        <v>7082</v>
      </c>
      <c r="P8" s="5">
        <f t="shared" si="27"/>
        <v>6468</v>
      </c>
      <c r="Q8" s="5">
        <f t="shared" ref="Q8:AA8" si="28">SUM(Q9:Q22)</f>
        <v>6267</v>
      </c>
      <c r="R8" s="5">
        <f t="shared" si="28"/>
        <v>6684</v>
      </c>
      <c r="S8" s="5">
        <f t="shared" si="28"/>
        <v>7327</v>
      </c>
      <c r="T8" s="5">
        <f t="shared" si="28"/>
        <v>8005</v>
      </c>
      <c r="U8" s="5">
        <f t="shared" si="28"/>
        <v>9502</v>
      </c>
      <c r="V8" s="5">
        <f t="shared" si="28"/>
        <v>10146</v>
      </c>
      <c r="W8" s="5">
        <f t="shared" si="28"/>
        <v>10691</v>
      </c>
      <c r="X8" s="5">
        <f t="shared" si="28"/>
        <v>9351</v>
      </c>
      <c r="Y8" s="5">
        <f t="shared" si="28"/>
        <v>3742</v>
      </c>
      <c r="Z8" s="5">
        <f t="shared" si="28"/>
        <v>3646</v>
      </c>
      <c r="AA8" s="5">
        <f t="shared" si="28"/>
        <v>198</v>
      </c>
      <c r="AB8" s="5">
        <f t="shared" si="9"/>
        <v>82027</v>
      </c>
      <c r="AC8" s="5">
        <f>AVERAGE(AC9:AC22)</f>
        <v>9.0714285714285712</v>
      </c>
      <c r="AD8" s="5">
        <f t="shared" ref="AD8:AN8" si="29">AVERAGE(AD9:AD22)</f>
        <v>9.384615384615385</v>
      </c>
      <c r="AE8" s="5">
        <f t="shared" si="29"/>
        <v>9.4285714285714288</v>
      </c>
      <c r="AF8" s="5">
        <f t="shared" si="29"/>
        <v>10.285714285714286</v>
      </c>
      <c r="AG8" s="5">
        <f t="shared" si="29"/>
        <v>12.357142857142858</v>
      </c>
      <c r="AH8" s="5">
        <f t="shared" si="29"/>
        <v>14</v>
      </c>
      <c r="AI8" s="5">
        <f t="shared" si="29"/>
        <v>16.571428571428573</v>
      </c>
      <c r="AJ8" s="5">
        <f t="shared" si="29"/>
        <v>17.642857142857142</v>
      </c>
      <c r="AK8" s="5">
        <f t="shared" si="29"/>
        <v>16</v>
      </c>
      <c r="AL8" s="5">
        <f t="shared" si="29"/>
        <v>15.357142857142858</v>
      </c>
      <c r="AM8" s="5">
        <f t="shared" si="29"/>
        <v>15.833333333333334</v>
      </c>
      <c r="AN8" s="5">
        <f t="shared" si="29"/>
        <v>8.7142857142857135</v>
      </c>
      <c r="AO8" s="6">
        <f t="shared" si="11"/>
        <v>12.887210012210012</v>
      </c>
      <c r="AP8" s="9">
        <f>AVERAGE(AP9:AP22)</f>
        <v>97.057135880575288</v>
      </c>
      <c r="AQ8" s="9">
        <f t="shared" ref="AQ8:BB8" si="30">AVERAGE(AQ9:AQ22)</f>
        <v>90.081858641696357</v>
      </c>
      <c r="AR8" s="9">
        <f t="shared" si="30"/>
        <v>92.45832433376178</v>
      </c>
      <c r="AS8" s="9">
        <f t="shared" si="30"/>
        <v>93.414374755242761</v>
      </c>
      <c r="AT8" s="9">
        <f t="shared" si="30"/>
        <v>91.83459538749274</v>
      </c>
      <c r="AU8" s="9">
        <f t="shared" si="30"/>
        <v>92.40300096113306</v>
      </c>
      <c r="AV8" s="9">
        <f t="shared" si="30"/>
        <v>88.371599519190084</v>
      </c>
      <c r="AW8" s="9">
        <f t="shared" si="30"/>
        <v>89.03455686638776</v>
      </c>
      <c r="AX8" s="9">
        <f t="shared" si="30"/>
        <v>92.30025606495272</v>
      </c>
      <c r="AY8" s="9">
        <f t="shared" si="30"/>
        <v>92.825002702230321</v>
      </c>
      <c r="AZ8" s="9">
        <f t="shared" si="30"/>
        <v>89.191079209461563</v>
      </c>
      <c r="BA8" s="9">
        <f t="shared" si="30"/>
        <v>87.147266313932974</v>
      </c>
      <c r="BB8" s="9">
        <f t="shared" si="30"/>
        <v>91.594357943365921</v>
      </c>
    </row>
    <row r="9" spans="1:54">
      <c r="A9" s="274">
        <v>4</v>
      </c>
      <c r="B9" s="275" t="s">
        <v>23</v>
      </c>
      <c r="C9" s="273">
        <v>55</v>
      </c>
      <c r="D9" s="273">
        <v>58</v>
      </c>
      <c r="E9" s="273">
        <v>75</v>
      </c>
      <c r="F9" s="273">
        <v>75</v>
      </c>
      <c r="G9" s="273">
        <v>82</v>
      </c>
      <c r="H9" s="273">
        <v>68</v>
      </c>
      <c r="I9" s="273">
        <v>59</v>
      </c>
      <c r="J9" s="273">
        <v>54</v>
      </c>
      <c r="K9" s="273">
        <v>70</v>
      </c>
      <c r="L9" s="273">
        <v>28</v>
      </c>
      <c r="M9" s="273">
        <v>28</v>
      </c>
      <c r="N9" s="273">
        <v>0</v>
      </c>
      <c r="O9" s="5">
        <f t="shared" si="13"/>
        <v>652</v>
      </c>
      <c r="P9" s="273">
        <v>480</v>
      </c>
      <c r="Q9" s="273">
        <v>494</v>
      </c>
      <c r="R9" s="273">
        <v>630</v>
      </c>
      <c r="S9" s="273">
        <v>705</v>
      </c>
      <c r="T9" s="273">
        <v>903</v>
      </c>
      <c r="U9" s="273">
        <v>952</v>
      </c>
      <c r="V9" s="273">
        <v>936</v>
      </c>
      <c r="W9" s="273">
        <v>864</v>
      </c>
      <c r="X9" s="273">
        <v>980</v>
      </c>
      <c r="Y9" s="273">
        <v>448</v>
      </c>
      <c r="Z9" s="273">
        <v>476</v>
      </c>
      <c r="AA9" s="273">
        <v>0</v>
      </c>
      <c r="AB9" s="5">
        <f t="shared" si="9"/>
        <v>7868</v>
      </c>
      <c r="AC9" s="273">
        <v>9</v>
      </c>
      <c r="AD9" s="273">
        <v>9</v>
      </c>
      <c r="AE9" s="273">
        <v>9</v>
      </c>
      <c r="AF9" s="273">
        <v>10</v>
      </c>
      <c r="AG9" s="273">
        <v>12</v>
      </c>
      <c r="AH9" s="273">
        <v>14</v>
      </c>
      <c r="AI9" s="273">
        <v>17</v>
      </c>
      <c r="AJ9" s="273">
        <v>17</v>
      </c>
      <c r="AK9" s="273">
        <v>14</v>
      </c>
      <c r="AL9" s="273">
        <v>16</v>
      </c>
      <c r="AM9" s="273">
        <v>17</v>
      </c>
      <c r="AN9" s="273"/>
      <c r="AO9" s="6">
        <f t="shared" si="11"/>
        <v>13.090909090909092</v>
      </c>
      <c r="AP9" s="269">
        <v>96.969696969696969</v>
      </c>
      <c r="AQ9" s="269">
        <v>94.636015325670499</v>
      </c>
      <c r="AR9" s="269">
        <v>93.333333333333329</v>
      </c>
      <c r="AS9" s="269">
        <v>94</v>
      </c>
      <c r="AT9" s="269">
        <v>91.768292682926827</v>
      </c>
      <c r="AU9" s="269">
        <v>100</v>
      </c>
      <c r="AV9" s="269">
        <v>93.32003988035892</v>
      </c>
      <c r="AW9" s="269">
        <v>94.117647058823522</v>
      </c>
      <c r="AX9" s="269">
        <v>100</v>
      </c>
      <c r="AY9" s="269">
        <v>100</v>
      </c>
      <c r="AZ9" s="269">
        <v>100</v>
      </c>
      <c r="BA9" s="269"/>
      <c r="BB9" s="45">
        <f t="shared" si="26"/>
        <v>96.195002295528184</v>
      </c>
    </row>
    <row r="10" spans="1:54">
      <c r="A10" s="274">
        <v>5</v>
      </c>
      <c r="B10" s="275" t="s">
        <v>24</v>
      </c>
      <c r="C10" s="273">
        <v>72</v>
      </c>
      <c r="D10" s="273">
        <v>76</v>
      </c>
      <c r="E10" s="273">
        <v>102</v>
      </c>
      <c r="F10" s="273">
        <v>83</v>
      </c>
      <c r="G10" s="273">
        <v>73</v>
      </c>
      <c r="H10" s="273">
        <v>76</v>
      </c>
      <c r="I10" s="273">
        <v>73</v>
      </c>
      <c r="J10" s="273">
        <v>71</v>
      </c>
      <c r="K10" s="273">
        <v>78</v>
      </c>
      <c r="L10" s="273">
        <v>21</v>
      </c>
      <c r="M10" s="273">
        <v>14</v>
      </c>
      <c r="N10" s="273">
        <v>1</v>
      </c>
      <c r="O10" s="5">
        <f t="shared" si="13"/>
        <v>740</v>
      </c>
      <c r="P10" s="273">
        <v>690</v>
      </c>
      <c r="Q10" s="273">
        <v>684</v>
      </c>
      <c r="R10" s="273">
        <v>711</v>
      </c>
      <c r="S10" s="273">
        <v>830</v>
      </c>
      <c r="T10" s="273">
        <v>809</v>
      </c>
      <c r="U10" s="273">
        <v>921</v>
      </c>
      <c r="V10" s="273">
        <v>947</v>
      </c>
      <c r="W10" s="273">
        <v>985</v>
      </c>
      <c r="X10" s="273">
        <v>972</v>
      </c>
      <c r="Y10" s="273">
        <v>276</v>
      </c>
      <c r="Z10" s="273">
        <v>197</v>
      </c>
      <c r="AA10" s="273">
        <v>10</v>
      </c>
      <c r="AB10" s="5">
        <f t="shared" si="9"/>
        <v>8032</v>
      </c>
      <c r="AC10" s="273">
        <v>10</v>
      </c>
      <c r="AD10" s="273">
        <v>11</v>
      </c>
      <c r="AE10" s="273">
        <v>11</v>
      </c>
      <c r="AF10" s="273">
        <v>12</v>
      </c>
      <c r="AG10" s="273">
        <v>12</v>
      </c>
      <c r="AH10" s="273">
        <v>13</v>
      </c>
      <c r="AI10" s="273">
        <v>16</v>
      </c>
      <c r="AJ10" s="273">
        <v>19</v>
      </c>
      <c r="AK10" s="273">
        <v>16</v>
      </c>
      <c r="AL10" s="273">
        <v>16</v>
      </c>
      <c r="AM10" s="273">
        <v>17</v>
      </c>
      <c r="AN10" s="273">
        <v>10</v>
      </c>
      <c r="AO10" s="6">
        <f t="shared" si="11"/>
        <v>13.583333333333334</v>
      </c>
      <c r="AP10" s="269">
        <v>95.833333333333343</v>
      </c>
      <c r="AQ10" s="269">
        <v>81.818181818181827</v>
      </c>
      <c r="AR10" s="269">
        <v>63.36898395721925</v>
      </c>
      <c r="AS10" s="269">
        <v>83.333333333333343</v>
      </c>
      <c r="AT10" s="269">
        <v>92.351598173515981</v>
      </c>
      <c r="AU10" s="269">
        <v>93.218623481781378</v>
      </c>
      <c r="AV10" s="269">
        <v>81.078767123287676</v>
      </c>
      <c r="AW10" s="269">
        <v>73.017049666419567</v>
      </c>
      <c r="AX10" s="269">
        <v>77.884615384615387</v>
      </c>
      <c r="AY10" s="269">
        <v>82.142857142857139</v>
      </c>
      <c r="AZ10" s="269">
        <v>82.773109243697476</v>
      </c>
      <c r="BA10" s="269">
        <v>100</v>
      </c>
      <c r="BB10" s="45">
        <f t="shared" si="26"/>
        <v>83.901704388186857</v>
      </c>
    </row>
    <row r="11" spans="1:54">
      <c r="A11" s="274">
        <v>6</v>
      </c>
      <c r="B11" s="275" t="s">
        <v>25</v>
      </c>
      <c r="C11" s="273">
        <v>171</v>
      </c>
      <c r="D11" s="273">
        <v>136</v>
      </c>
      <c r="E11" s="273">
        <v>138</v>
      </c>
      <c r="F11" s="273">
        <v>140</v>
      </c>
      <c r="G11" s="273">
        <v>108</v>
      </c>
      <c r="H11" s="273">
        <v>124</v>
      </c>
      <c r="I11" s="273">
        <v>118</v>
      </c>
      <c r="J11" s="273">
        <v>97</v>
      </c>
      <c r="K11" s="273">
        <v>77</v>
      </c>
      <c r="L11" s="273">
        <v>50</v>
      </c>
      <c r="M11" s="273">
        <v>21</v>
      </c>
      <c r="N11" s="273">
        <v>9</v>
      </c>
      <c r="O11" s="5">
        <f t="shared" si="13"/>
        <v>1189</v>
      </c>
      <c r="P11" s="273">
        <v>1305</v>
      </c>
      <c r="Q11" s="273">
        <v>1060</v>
      </c>
      <c r="R11" s="273">
        <v>1068</v>
      </c>
      <c r="S11" s="273">
        <v>1226</v>
      </c>
      <c r="T11" s="273">
        <v>1043</v>
      </c>
      <c r="U11" s="273">
        <v>1380</v>
      </c>
      <c r="V11" s="273">
        <v>1658</v>
      </c>
      <c r="W11" s="273">
        <v>1422</v>
      </c>
      <c r="X11" s="273">
        <v>966</v>
      </c>
      <c r="Y11" s="273">
        <v>663</v>
      </c>
      <c r="Z11" s="273">
        <v>264</v>
      </c>
      <c r="AA11" s="273">
        <v>79</v>
      </c>
      <c r="AB11" s="5">
        <f t="shared" si="9"/>
        <v>12134</v>
      </c>
      <c r="AC11" s="273">
        <v>9</v>
      </c>
      <c r="AD11" s="273">
        <v>9</v>
      </c>
      <c r="AE11" s="273">
        <v>9</v>
      </c>
      <c r="AF11" s="273">
        <v>10</v>
      </c>
      <c r="AG11" s="273">
        <v>13</v>
      </c>
      <c r="AH11" s="273">
        <v>15</v>
      </c>
      <c r="AI11" s="273">
        <v>18</v>
      </c>
      <c r="AJ11" s="273">
        <v>19</v>
      </c>
      <c r="AK11" s="273">
        <v>15</v>
      </c>
      <c r="AL11" s="270">
        <v>16</v>
      </c>
      <c r="AM11" s="270">
        <v>15</v>
      </c>
      <c r="AN11" s="273">
        <v>9</v>
      </c>
      <c r="AO11" s="6">
        <f t="shared" si="11"/>
        <v>13.083333333333334</v>
      </c>
      <c r="AP11" s="269">
        <v>84.795321637426895</v>
      </c>
      <c r="AQ11" s="269">
        <v>86.601307189542482</v>
      </c>
      <c r="AR11" s="269">
        <v>85.990338164251213</v>
      </c>
      <c r="AS11" s="269">
        <v>87.571428571428569</v>
      </c>
      <c r="AT11" s="269">
        <v>74.287749287749278</v>
      </c>
      <c r="AU11" s="269">
        <v>74.193548387096769</v>
      </c>
      <c r="AV11" s="269">
        <v>78.060263653484</v>
      </c>
      <c r="AW11" s="269">
        <v>77.156809549647306</v>
      </c>
      <c r="AX11" s="269">
        <v>83.636363636363626</v>
      </c>
      <c r="AY11" s="269">
        <v>82.875</v>
      </c>
      <c r="AZ11" s="269">
        <v>83.80952380952381</v>
      </c>
      <c r="BA11" s="269">
        <v>97.53086419753086</v>
      </c>
      <c r="BB11" s="45">
        <f t="shared" si="26"/>
        <v>83.042376507003738</v>
      </c>
    </row>
    <row r="12" spans="1:54">
      <c r="A12" s="274">
        <v>7</v>
      </c>
      <c r="B12" s="276" t="s">
        <v>26</v>
      </c>
      <c r="C12" s="273">
        <v>196</v>
      </c>
      <c r="D12" s="273">
        <v>183</v>
      </c>
      <c r="E12" s="273">
        <v>188</v>
      </c>
      <c r="F12" s="273">
        <v>182</v>
      </c>
      <c r="G12" s="273">
        <v>193</v>
      </c>
      <c r="H12" s="273">
        <v>196</v>
      </c>
      <c r="I12" s="273">
        <v>192</v>
      </c>
      <c r="J12" s="273">
        <v>200</v>
      </c>
      <c r="K12" s="273">
        <v>171</v>
      </c>
      <c r="L12" s="273">
        <v>59</v>
      </c>
      <c r="M12" s="273">
        <v>60</v>
      </c>
      <c r="N12" s="273">
        <v>5</v>
      </c>
      <c r="O12" s="5">
        <f t="shared" si="13"/>
        <v>1825</v>
      </c>
      <c r="P12" s="273">
        <v>1764</v>
      </c>
      <c r="Q12" s="273">
        <v>1647</v>
      </c>
      <c r="R12" s="273">
        <v>1692</v>
      </c>
      <c r="S12" s="273">
        <v>1820</v>
      </c>
      <c r="T12" s="273">
        <v>1997</v>
      </c>
      <c r="U12" s="273">
        <v>2414</v>
      </c>
      <c r="V12" s="273">
        <v>2659</v>
      </c>
      <c r="W12" s="273">
        <v>2726</v>
      </c>
      <c r="X12" s="273">
        <v>2972</v>
      </c>
      <c r="Y12" s="273">
        <v>885</v>
      </c>
      <c r="Z12" s="273">
        <v>900</v>
      </c>
      <c r="AA12" s="273">
        <v>45</v>
      </c>
      <c r="AB12" s="5">
        <f t="shared" si="9"/>
        <v>21521</v>
      </c>
      <c r="AC12" s="273">
        <v>9</v>
      </c>
      <c r="AD12" s="273">
        <v>9</v>
      </c>
      <c r="AE12" s="273">
        <v>9</v>
      </c>
      <c r="AF12" s="273">
        <v>10</v>
      </c>
      <c r="AG12" s="273">
        <v>11</v>
      </c>
      <c r="AH12" s="273">
        <v>13</v>
      </c>
      <c r="AI12" s="273">
        <v>15</v>
      </c>
      <c r="AJ12" s="273">
        <v>16</v>
      </c>
      <c r="AK12" s="273">
        <v>18</v>
      </c>
      <c r="AL12" s="273">
        <v>15</v>
      </c>
      <c r="AM12" s="273">
        <v>15</v>
      </c>
      <c r="AN12" s="273">
        <v>9</v>
      </c>
      <c r="AO12" s="6">
        <f t="shared" si="11"/>
        <v>12.416666666666666</v>
      </c>
      <c r="AP12" s="269">
        <v>100</v>
      </c>
      <c r="AQ12" s="269">
        <v>100</v>
      </c>
      <c r="AR12" s="269">
        <v>100</v>
      </c>
      <c r="AS12" s="269">
        <v>100</v>
      </c>
      <c r="AT12" s="269">
        <v>94.065002355157802</v>
      </c>
      <c r="AU12" s="269">
        <v>94.740973312401891</v>
      </c>
      <c r="AV12" s="269">
        <v>92.326388888888886</v>
      </c>
      <c r="AW12" s="269">
        <v>85.1875</v>
      </c>
      <c r="AX12" s="269">
        <v>96.55620532813515</v>
      </c>
      <c r="AY12" s="269">
        <v>100</v>
      </c>
      <c r="AZ12" s="269">
        <v>100</v>
      </c>
      <c r="BA12" s="269">
        <v>100</v>
      </c>
      <c r="BB12" s="45">
        <f t="shared" si="26"/>
        <v>96.906339157048649</v>
      </c>
    </row>
    <row r="13" spans="1:54">
      <c r="A13" s="274">
        <v>8</v>
      </c>
      <c r="B13" s="275" t="s">
        <v>27</v>
      </c>
      <c r="C13" s="273">
        <v>86</v>
      </c>
      <c r="D13" s="273">
        <v>84</v>
      </c>
      <c r="E13" s="273">
        <v>84</v>
      </c>
      <c r="F13" s="273">
        <v>79</v>
      </c>
      <c r="G13" s="273">
        <v>83</v>
      </c>
      <c r="H13" s="273">
        <v>88</v>
      </c>
      <c r="I13" s="273">
        <v>59</v>
      </c>
      <c r="J13" s="273">
        <v>84</v>
      </c>
      <c r="K13" s="273">
        <v>70</v>
      </c>
      <c r="L13" s="273">
        <v>29</v>
      </c>
      <c r="M13" s="273">
        <v>28</v>
      </c>
      <c r="N13" s="273">
        <v>4</v>
      </c>
      <c r="O13" s="5">
        <f t="shared" si="13"/>
        <v>778</v>
      </c>
      <c r="P13" s="273">
        <v>736</v>
      </c>
      <c r="Q13" s="273">
        <v>744</v>
      </c>
      <c r="R13" s="273">
        <v>726</v>
      </c>
      <c r="S13" s="273">
        <v>655</v>
      </c>
      <c r="T13" s="273">
        <v>824</v>
      </c>
      <c r="U13" s="273">
        <v>1069</v>
      </c>
      <c r="V13" s="273">
        <v>844</v>
      </c>
      <c r="W13" s="273">
        <v>1306</v>
      </c>
      <c r="X13" s="273">
        <v>1136</v>
      </c>
      <c r="Y13" s="273">
        <v>468</v>
      </c>
      <c r="Z13" s="273">
        <v>481</v>
      </c>
      <c r="AA13" s="273">
        <v>36</v>
      </c>
      <c r="AB13" s="5">
        <f t="shared" si="9"/>
        <v>9025</v>
      </c>
      <c r="AC13" s="273">
        <v>9</v>
      </c>
      <c r="AD13" s="273">
        <v>9</v>
      </c>
      <c r="AE13" s="273">
        <v>9</v>
      </c>
      <c r="AF13" s="273">
        <v>10</v>
      </c>
      <c r="AG13" s="273">
        <v>12</v>
      </c>
      <c r="AH13" s="273">
        <v>14</v>
      </c>
      <c r="AI13" s="273">
        <v>16</v>
      </c>
      <c r="AJ13" s="273">
        <v>18</v>
      </c>
      <c r="AK13" s="273">
        <v>17</v>
      </c>
      <c r="AL13" s="273">
        <v>17</v>
      </c>
      <c r="AM13" s="273">
        <v>18</v>
      </c>
      <c r="AN13" s="273">
        <v>9</v>
      </c>
      <c r="AO13" s="6">
        <f t="shared" si="11"/>
        <v>13.166666666666666</v>
      </c>
      <c r="AP13" s="269">
        <v>95.090439276485782</v>
      </c>
      <c r="AQ13" s="269">
        <v>98.412698412698404</v>
      </c>
      <c r="AR13" s="269">
        <v>96.031746031746039</v>
      </c>
      <c r="AS13" s="269">
        <v>82.911392405063282</v>
      </c>
      <c r="AT13" s="269">
        <v>82.730923694779108</v>
      </c>
      <c r="AU13" s="269">
        <v>86.769480519480524</v>
      </c>
      <c r="AV13" s="269">
        <v>89.406779661016941</v>
      </c>
      <c r="AW13" s="269">
        <v>86.375661375661366</v>
      </c>
      <c r="AX13" s="269">
        <v>95.462184873949582</v>
      </c>
      <c r="AY13" s="269">
        <v>94.929006085192697</v>
      </c>
      <c r="AZ13" s="269">
        <v>95.436507936507937</v>
      </c>
      <c r="BA13" s="269">
        <v>100</v>
      </c>
      <c r="BB13" s="45">
        <f t="shared" si="26"/>
        <v>91.963068356048481</v>
      </c>
    </row>
    <row r="14" spans="1:54">
      <c r="A14" s="274">
        <v>9</v>
      </c>
      <c r="B14" s="275" t="s">
        <v>28</v>
      </c>
      <c r="C14" s="273">
        <v>60</v>
      </c>
      <c r="D14" s="273">
        <v>75</v>
      </c>
      <c r="E14" s="273">
        <v>83</v>
      </c>
      <c r="F14" s="273">
        <v>79</v>
      </c>
      <c r="G14" s="273">
        <v>72</v>
      </c>
      <c r="H14" s="273">
        <v>70</v>
      </c>
      <c r="I14" s="273">
        <v>70</v>
      </c>
      <c r="J14" s="273">
        <v>64</v>
      </c>
      <c r="K14" s="273">
        <v>48</v>
      </c>
      <c r="L14" s="273">
        <v>23</v>
      </c>
      <c r="M14" s="273">
        <v>18</v>
      </c>
      <c r="N14" s="273">
        <v>1</v>
      </c>
      <c r="O14" s="5">
        <f t="shared" si="13"/>
        <v>663</v>
      </c>
      <c r="P14" s="273">
        <v>525</v>
      </c>
      <c r="Q14" s="273">
        <v>630</v>
      </c>
      <c r="R14" s="273">
        <v>684</v>
      </c>
      <c r="S14" s="273">
        <v>726</v>
      </c>
      <c r="T14" s="273">
        <v>864</v>
      </c>
      <c r="U14" s="273">
        <v>980</v>
      </c>
      <c r="V14" s="273">
        <v>1092</v>
      </c>
      <c r="W14" s="273">
        <v>1103</v>
      </c>
      <c r="X14" s="273">
        <v>768</v>
      </c>
      <c r="Y14" s="273">
        <v>299</v>
      </c>
      <c r="Z14" s="273">
        <v>252</v>
      </c>
      <c r="AA14" s="272">
        <v>6</v>
      </c>
      <c r="AB14" s="5">
        <f t="shared" si="9"/>
        <v>7929</v>
      </c>
      <c r="AC14" s="273">
        <v>9</v>
      </c>
      <c r="AD14" s="273">
        <v>9</v>
      </c>
      <c r="AE14" s="273">
        <v>9</v>
      </c>
      <c r="AF14" s="273">
        <v>10</v>
      </c>
      <c r="AG14" s="273">
        <v>12</v>
      </c>
      <c r="AH14" s="273">
        <v>14</v>
      </c>
      <c r="AI14" s="273">
        <v>16</v>
      </c>
      <c r="AJ14" s="273">
        <v>18</v>
      </c>
      <c r="AK14" s="273">
        <v>16</v>
      </c>
      <c r="AL14" s="273">
        <v>14</v>
      </c>
      <c r="AM14" s="273">
        <v>15</v>
      </c>
      <c r="AN14" s="273">
        <v>6</v>
      </c>
      <c r="AO14" s="6">
        <f t="shared" si="11"/>
        <v>12.333333333333334</v>
      </c>
      <c r="AP14" s="269">
        <v>97.222222222222214</v>
      </c>
      <c r="AQ14" s="269">
        <v>93.333333333333329</v>
      </c>
      <c r="AR14" s="269">
        <v>91.566265060240966</v>
      </c>
      <c r="AS14" s="269">
        <v>91.898734177215189</v>
      </c>
      <c r="AT14" s="269">
        <v>100</v>
      </c>
      <c r="AU14" s="269">
        <v>100</v>
      </c>
      <c r="AV14" s="269">
        <v>97.5</v>
      </c>
      <c r="AW14" s="269">
        <v>95.746527777777786</v>
      </c>
      <c r="AX14" s="269">
        <v>100</v>
      </c>
      <c r="AY14" s="269">
        <v>92.857142857142861</v>
      </c>
      <c r="AZ14" s="269">
        <v>93.333333333333329</v>
      </c>
      <c r="BA14" s="269">
        <v>100</v>
      </c>
      <c r="BB14" s="45">
        <f t="shared" si="26"/>
        <v>96.121463230105476</v>
      </c>
    </row>
    <row r="15" spans="1:54">
      <c r="A15" s="274">
        <v>10</v>
      </c>
      <c r="B15" s="277" t="s">
        <v>29</v>
      </c>
      <c r="C15" s="273">
        <v>28</v>
      </c>
      <c r="D15" s="273">
        <v>37</v>
      </c>
      <c r="E15" s="273">
        <v>28</v>
      </c>
      <c r="F15" s="273">
        <v>40</v>
      </c>
      <c r="G15" s="273">
        <v>42</v>
      </c>
      <c r="H15" s="273">
        <v>32</v>
      </c>
      <c r="I15" s="273">
        <v>32</v>
      </c>
      <c r="J15" s="273">
        <v>48</v>
      </c>
      <c r="K15" s="273">
        <v>32</v>
      </c>
      <c r="L15" s="273">
        <v>25</v>
      </c>
      <c r="M15" s="273">
        <v>45</v>
      </c>
      <c r="N15" s="273">
        <v>0</v>
      </c>
      <c r="O15" s="5">
        <f t="shared" si="13"/>
        <v>389</v>
      </c>
      <c r="P15" s="273">
        <v>252</v>
      </c>
      <c r="Q15" s="273">
        <v>333</v>
      </c>
      <c r="R15" s="273">
        <v>252</v>
      </c>
      <c r="S15" s="273">
        <v>400</v>
      </c>
      <c r="T15" s="273">
        <v>630</v>
      </c>
      <c r="U15" s="273">
        <v>512</v>
      </c>
      <c r="V15" s="273">
        <v>544</v>
      </c>
      <c r="W15" s="273">
        <v>816</v>
      </c>
      <c r="X15" s="273">
        <v>544</v>
      </c>
      <c r="Y15" s="273">
        <v>425</v>
      </c>
      <c r="Z15" s="273">
        <v>720</v>
      </c>
      <c r="AA15" s="273">
        <v>0</v>
      </c>
      <c r="AB15" s="5">
        <f t="shared" si="9"/>
        <v>5428</v>
      </c>
      <c r="AC15" s="273">
        <v>9</v>
      </c>
      <c r="AD15" s="273">
        <v>9</v>
      </c>
      <c r="AE15" s="273">
        <v>9</v>
      </c>
      <c r="AF15" s="273">
        <v>10</v>
      </c>
      <c r="AG15" s="273">
        <v>15</v>
      </c>
      <c r="AH15" s="273">
        <v>16</v>
      </c>
      <c r="AI15" s="273">
        <v>17</v>
      </c>
      <c r="AJ15" s="273">
        <v>17</v>
      </c>
      <c r="AK15" s="273">
        <v>17</v>
      </c>
      <c r="AL15" s="273">
        <v>17</v>
      </c>
      <c r="AM15" s="273">
        <v>16</v>
      </c>
      <c r="AN15" s="273"/>
      <c r="AO15" s="6">
        <f t="shared" si="11"/>
        <v>13.818181818181818</v>
      </c>
      <c r="AP15" s="269">
        <v>100</v>
      </c>
      <c r="AQ15" s="269">
        <v>100</v>
      </c>
      <c r="AR15" s="269">
        <v>100</v>
      </c>
      <c r="AS15" s="269">
        <v>100</v>
      </c>
      <c r="AT15" s="269">
        <v>100</v>
      </c>
      <c r="AU15" s="269">
        <v>100</v>
      </c>
      <c r="AV15" s="269">
        <v>100</v>
      </c>
      <c r="AW15" s="269">
        <v>100</v>
      </c>
      <c r="AX15" s="269">
        <v>100</v>
      </c>
      <c r="AY15" s="269">
        <v>100</v>
      </c>
      <c r="AZ15" s="269">
        <v>100</v>
      </c>
      <c r="BA15" s="269"/>
      <c r="BB15" s="45">
        <f t="shared" si="26"/>
        <v>100</v>
      </c>
    </row>
    <row r="16" spans="1:54">
      <c r="A16" s="274">
        <v>11</v>
      </c>
      <c r="B16" s="277" t="s">
        <v>30</v>
      </c>
      <c r="C16" s="273">
        <v>11</v>
      </c>
      <c r="D16" s="273">
        <v>0</v>
      </c>
      <c r="E16" s="273">
        <v>12</v>
      </c>
      <c r="F16" s="273">
        <v>8</v>
      </c>
      <c r="G16" s="273">
        <v>4</v>
      </c>
      <c r="H16" s="273">
        <v>8</v>
      </c>
      <c r="I16" s="273">
        <v>14</v>
      </c>
      <c r="J16" s="273">
        <v>8</v>
      </c>
      <c r="K16" s="273">
        <v>6</v>
      </c>
      <c r="L16" s="273">
        <v>3</v>
      </c>
      <c r="M16" s="273">
        <v>0</v>
      </c>
      <c r="N16" s="273">
        <v>0</v>
      </c>
      <c r="O16" s="5">
        <f t="shared" si="13"/>
        <v>74</v>
      </c>
      <c r="P16" s="273">
        <v>99</v>
      </c>
      <c r="Q16" s="273">
        <v>0</v>
      </c>
      <c r="R16" s="273">
        <v>108</v>
      </c>
      <c r="S16" s="273">
        <v>80</v>
      </c>
      <c r="T16" s="273">
        <v>39</v>
      </c>
      <c r="U16" s="273">
        <v>83</v>
      </c>
      <c r="V16" s="273">
        <v>171</v>
      </c>
      <c r="W16" s="273">
        <v>122</v>
      </c>
      <c r="X16" s="273">
        <v>84</v>
      </c>
      <c r="Y16" s="273">
        <v>39</v>
      </c>
      <c r="Z16" s="273">
        <v>0</v>
      </c>
      <c r="AA16" s="273">
        <v>0</v>
      </c>
      <c r="AB16" s="5">
        <f t="shared" si="9"/>
        <v>825</v>
      </c>
      <c r="AC16" s="271">
        <v>9</v>
      </c>
      <c r="AD16" s="271"/>
      <c r="AE16" s="271">
        <v>9</v>
      </c>
      <c r="AF16" s="271">
        <v>10</v>
      </c>
      <c r="AG16" s="271">
        <v>12</v>
      </c>
      <c r="AH16" s="271">
        <v>14</v>
      </c>
      <c r="AI16" s="271">
        <v>16</v>
      </c>
      <c r="AJ16" s="271">
        <v>17</v>
      </c>
      <c r="AK16" s="271">
        <v>16</v>
      </c>
      <c r="AL16" s="271">
        <v>14</v>
      </c>
      <c r="AM16" s="271"/>
      <c r="AN16" s="271"/>
      <c r="AO16" s="6">
        <f t="shared" si="11"/>
        <v>13</v>
      </c>
      <c r="AP16" s="269">
        <v>100</v>
      </c>
      <c r="AQ16" s="269"/>
      <c r="AR16" s="269">
        <v>100</v>
      </c>
      <c r="AS16" s="269">
        <v>100</v>
      </c>
      <c r="AT16" s="269">
        <v>81.25</v>
      </c>
      <c r="AU16" s="269">
        <v>74.107142857142861</v>
      </c>
      <c r="AV16" s="269">
        <v>76.339285714285708</v>
      </c>
      <c r="AW16" s="269">
        <v>89.705882352941174</v>
      </c>
      <c r="AX16" s="269">
        <v>87.5</v>
      </c>
      <c r="AY16" s="269">
        <v>92.857142857142861</v>
      </c>
      <c r="AZ16" s="269"/>
      <c r="BA16" s="269"/>
      <c r="BB16" s="45">
        <f t="shared" si="26"/>
        <v>89.084383753501413</v>
      </c>
    </row>
    <row r="17" spans="1:1024">
      <c r="A17" s="274">
        <v>12</v>
      </c>
      <c r="B17" s="275" t="s">
        <v>31</v>
      </c>
      <c r="C17" s="273">
        <v>17</v>
      </c>
      <c r="D17" s="273">
        <v>20</v>
      </c>
      <c r="E17" s="273">
        <v>27</v>
      </c>
      <c r="F17" s="273">
        <v>30</v>
      </c>
      <c r="G17" s="273">
        <v>21</v>
      </c>
      <c r="H17" s="273">
        <v>25</v>
      </c>
      <c r="I17" s="273">
        <v>17</v>
      </c>
      <c r="J17" s="273">
        <v>25</v>
      </c>
      <c r="K17" s="273">
        <v>16</v>
      </c>
      <c r="L17" s="273">
        <v>4</v>
      </c>
      <c r="M17" s="273">
        <v>5</v>
      </c>
      <c r="N17" s="273">
        <v>2</v>
      </c>
      <c r="O17" s="5">
        <f t="shared" si="13"/>
        <v>209</v>
      </c>
      <c r="P17" s="273">
        <v>153</v>
      </c>
      <c r="Q17" s="273">
        <v>180</v>
      </c>
      <c r="R17" s="273">
        <v>243</v>
      </c>
      <c r="S17" s="273">
        <v>332</v>
      </c>
      <c r="T17" s="273">
        <v>252</v>
      </c>
      <c r="U17" s="273">
        <v>350</v>
      </c>
      <c r="V17" s="273">
        <v>289</v>
      </c>
      <c r="W17" s="273">
        <v>450</v>
      </c>
      <c r="X17" s="273">
        <v>244</v>
      </c>
      <c r="Y17" s="273">
        <v>57</v>
      </c>
      <c r="Z17" s="273">
        <v>76</v>
      </c>
      <c r="AA17" s="273">
        <v>20</v>
      </c>
      <c r="AB17" s="5">
        <f t="shared" si="9"/>
        <v>2646</v>
      </c>
      <c r="AC17" s="273">
        <v>9</v>
      </c>
      <c r="AD17" s="273">
        <v>9</v>
      </c>
      <c r="AE17" s="273">
        <v>9</v>
      </c>
      <c r="AF17" s="273">
        <v>12</v>
      </c>
      <c r="AG17" s="273">
        <v>12</v>
      </c>
      <c r="AH17" s="273">
        <v>14</v>
      </c>
      <c r="AI17" s="273">
        <v>17</v>
      </c>
      <c r="AJ17" s="273">
        <v>18</v>
      </c>
      <c r="AK17" s="273">
        <v>17</v>
      </c>
      <c r="AL17" s="273">
        <v>15</v>
      </c>
      <c r="AM17" s="273">
        <v>16</v>
      </c>
      <c r="AN17" s="273">
        <v>10</v>
      </c>
      <c r="AO17" s="6">
        <f t="shared" si="11"/>
        <v>13.166666666666666</v>
      </c>
      <c r="AP17" s="269">
        <v>100</v>
      </c>
      <c r="AQ17" s="269">
        <v>100</v>
      </c>
      <c r="AR17" s="269">
        <v>100</v>
      </c>
      <c r="AS17" s="269">
        <v>92.222222222222229</v>
      </c>
      <c r="AT17" s="269">
        <v>100</v>
      </c>
      <c r="AU17" s="269">
        <v>100</v>
      </c>
      <c r="AV17" s="269">
        <v>100</v>
      </c>
      <c r="AW17" s="269">
        <v>100</v>
      </c>
      <c r="AX17" s="269">
        <v>89.705882352941174</v>
      </c>
      <c r="AY17" s="269">
        <v>95</v>
      </c>
      <c r="AZ17" s="269">
        <v>95</v>
      </c>
      <c r="BA17" s="269">
        <v>100</v>
      </c>
      <c r="BB17" s="45">
        <f t="shared" si="26"/>
        <v>97.660675381263616</v>
      </c>
    </row>
    <row r="18" spans="1:1024">
      <c r="A18" s="274">
        <v>13</v>
      </c>
      <c r="B18" s="278" t="s">
        <v>32</v>
      </c>
      <c r="C18" s="279">
        <v>16</v>
      </c>
      <c r="D18" s="279">
        <v>17</v>
      </c>
      <c r="E18" s="279">
        <v>9</v>
      </c>
      <c r="F18" s="279">
        <v>14</v>
      </c>
      <c r="G18" s="279">
        <v>13</v>
      </c>
      <c r="H18" s="279">
        <v>14</v>
      </c>
      <c r="I18" s="279">
        <v>14</v>
      </c>
      <c r="J18" s="279">
        <v>16</v>
      </c>
      <c r="K18" s="279">
        <v>16</v>
      </c>
      <c r="L18" s="279">
        <v>2</v>
      </c>
      <c r="M18" s="279">
        <v>5</v>
      </c>
      <c r="N18" s="279">
        <v>0</v>
      </c>
      <c r="O18" s="5">
        <f t="shared" si="13"/>
        <v>136</v>
      </c>
      <c r="P18" s="279">
        <v>144</v>
      </c>
      <c r="Q18" s="279">
        <v>153</v>
      </c>
      <c r="R18" s="279">
        <v>81</v>
      </c>
      <c r="S18" s="279">
        <v>130</v>
      </c>
      <c r="T18" s="279">
        <v>150</v>
      </c>
      <c r="U18" s="279">
        <v>186</v>
      </c>
      <c r="V18" s="279">
        <v>230</v>
      </c>
      <c r="W18" s="279">
        <v>255</v>
      </c>
      <c r="X18" s="279">
        <v>210</v>
      </c>
      <c r="Y18" s="279">
        <v>28</v>
      </c>
      <c r="Z18" s="279">
        <v>75</v>
      </c>
      <c r="AA18" s="279">
        <v>0</v>
      </c>
      <c r="AB18" s="5">
        <f t="shared" si="9"/>
        <v>1642</v>
      </c>
      <c r="AC18" s="279">
        <v>9</v>
      </c>
      <c r="AD18" s="279">
        <v>10</v>
      </c>
      <c r="AE18" s="279">
        <v>10</v>
      </c>
      <c r="AF18" s="279">
        <v>10</v>
      </c>
      <c r="AG18" s="279">
        <v>12</v>
      </c>
      <c r="AH18" s="279">
        <v>14</v>
      </c>
      <c r="AI18" s="279">
        <v>17</v>
      </c>
      <c r="AJ18" s="279">
        <v>18</v>
      </c>
      <c r="AK18" s="279">
        <v>14</v>
      </c>
      <c r="AL18" s="279">
        <v>15</v>
      </c>
      <c r="AM18" s="279">
        <v>16</v>
      </c>
      <c r="AN18" s="279"/>
      <c r="AO18" s="6">
        <f t="shared" si="11"/>
        <v>13.181818181818182</v>
      </c>
      <c r="AP18" s="269">
        <v>100</v>
      </c>
      <c r="AQ18" s="269">
        <v>90</v>
      </c>
      <c r="AR18" s="269">
        <v>90</v>
      </c>
      <c r="AS18" s="269">
        <v>92.857142857142861</v>
      </c>
      <c r="AT18" s="269">
        <v>96.15384615384616</v>
      </c>
      <c r="AU18" s="269">
        <v>94.897959183673478</v>
      </c>
      <c r="AV18" s="269">
        <v>96.638655462184872</v>
      </c>
      <c r="AW18" s="269">
        <v>88.541666666666657</v>
      </c>
      <c r="AX18" s="269">
        <v>93.75</v>
      </c>
      <c r="AY18" s="269">
        <v>93.333333333333329</v>
      </c>
      <c r="AZ18" s="269">
        <v>93.75</v>
      </c>
      <c r="BA18" s="269"/>
      <c r="BB18" s="45">
        <f t="shared" si="26"/>
        <v>93.629327605167958</v>
      </c>
    </row>
    <row r="19" spans="1:1024">
      <c r="A19" s="274">
        <v>14</v>
      </c>
      <c r="B19" s="275" t="s">
        <v>33</v>
      </c>
      <c r="C19" s="273">
        <v>6</v>
      </c>
      <c r="D19" s="273">
        <v>11</v>
      </c>
      <c r="E19" s="273">
        <v>13</v>
      </c>
      <c r="F19" s="273">
        <v>13</v>
      </c>
      <c r="G19" s="273">
        <v>7</v>
      </c>
      <c r="H19" s="273">
        <v>15</v>
      </c>
      <c r="I19" s="273">
        <v>12</v>
      </c>
      <c r="J19" s="273">
        <v>10</v>
      </c>
      <c r="K19" s="273">
        <v>6</v>
      </c>
      <c r="L19" s="273">
        <v>3</v>
      </c>
      <c r="M19" s="273">
        <v>3</v>
      </c>
      <c r="N19" s="273">
        <v>0</v>
      </c>
      <c r="O19" s="5">
        <f t="shared" si="13"/>
        <v>99</v>
      </c>
      <c r="P19" s="273">
        <v>54</v>
      </c>
      <c r="Q19" s="273">
        <v>99</v>
      </c>
      <c r="R19" s="273">
        <v>120</v>
      </c>
      <c r="S19" s="273">
        <v>133</v>
      </c>
      <c r="T19" s="273">
        <v>84</v>
      </c>
      <c r="U19" s="273">
        <v>210</v>
      </c>
      <c r="V19" s="273">
        <v>204</v>
      </c>
      <c r="W19" s="273">
        <v>160</v>
      </c>
      <c r="X19" s="273">
        <v>92</v>
      </c>
      <c r="Y19" s="273">
        <v>43</v>
      </c>
      <c r="Z19" s="273">
        <v>39</v>
      </c>
      <c r="AA19" s="273">
        <v>0</v>
      </c>
      <c r="AB19" s="5">
        <f t="shared" si="9"/>
        <v>1238</v>
      </c>
      <c r="AC19" s="273">
        <v>9</v>
      </c>
      <c r="AD19" s="273">
        <v>9</v>
      </c>
      <c r="AE19" s="273">
        <v>10</v>
      </c>
      <c r="AF19" s="273">
        <v>11</v>
      </c>
      <c r="AG19" s="273">
        <v>12</v>
      </c>
      <c r="AH19" s="273">
        <v>14</v>
      </c>
      <c r="AI19" s="273">
        <v>17</v>
      </c>
      <c r="AJ19" s="273">
        <v>17</v>
      </c>
      <c r="AK19" s="273">
        <v>16</v>
      </c>
      <c r="AL19" s="273">
        <v>15</v>
      </c>
      <c r="AM19" s="273">
        <v>14</v>
      </c>
      <c r="AN19" s="273"/>
      <c r="AO19" s="6">
        <f t="shared" si="11"/>
        <v>13.090909090909092</v>
      </c>
      <c r="AP19" s="269">
        <v>100</v>
      </c>
      <c r="AQ19" s="269">
        <v>100</v>
      </c>
      <c r="AR19" s="269">
        <v>92.307692307692307</v>
      </c>
      <c r="AS19" s="269">
        <v>93.006993006993014</v>
      </c>
      <c r="AT19" s="269">
        <v>100</v>
      </c>
      <c r="AU19" s="269">
        <v>100</v>
      </c>
      <c r="AV19" s="269">
        <v>100</v>
      </c>
      <c r="AW19" s="269">
        <v>94.117647058823522</v>
      </c>
      <c r="AX19" s="269">
        <v>95.833333333333343</v>
      </c>
      <c r="AY19" s="269">
        <v>95.555555555555557</v>
      </c>
      <c r="AZ19" s="269">
        <v>92.857142857142861</v>
      </c>
      <c r="BA19" s="269"/>
      <c r="BB19" s="45">
        <f t="shared" si="26"/>
        <v>96.698033101776431</v>
      </c>
    </row>
    <row r="20" spans="1:1024">
      <c r="A20" s="274">
        <v>15</v>
      </c>
      <c r="B20" s="275" t="s">
        <v>34</v>
      </c>
      <c r="C20" s="280">
        <v>23</v>
      </c>
      <c r="D20" s="280">
        <v>20</v>
      </c>
      <c r="E20" s="280">
        <v>29</v>
      </c>
      <c r="F20" s="280">
        <v>21</v>
      </c>
      <c r="G20" s="280">
        <v>24</v>
      </c>
      <c r="H20" s="280">
        <v>22</v>
      </c>
      <c r="I20" s="280">
        <v>25</v>
      </c>
      <c r="J20" s="280">
        <v>21</v>
      </c>
      <c r="K20" s="280">
        <v>18</v>
      </c>
      <c r="L20" s="280">
        <v>5</v>
      </c>
      <c r="M20" s="280">
        <v>10</v>
      </c>
      <c r="N20" s="273">
        <v>0</v>
      </c>
      <c r="O20" s="5">
        <f t="shared" si="13"/>
        <v>218</v>
      </c>
      <c r="P20" s="280">
        <v>207</v>
      </c>
      <c r="Q20" s="280">
        <v>180</v>
      </c>
      <c r="R20" s="280">
        <v>261</v>
      </c>
      <c r="S20" s="280">
        <v>189</v>
      </c>
      <c r="T20" s="280">
        <v>288</v>
      </c>
      <c r="U20" s="280">
        <v>286</v>
      </c>
      <c r="V20" s="280">
        <v>370</v>
      </c>
      <c r="W20" s="280">
        <v>288</v>
      </c>
      <c r="X20" s="280">
        <v>288</v>
      </c>
      <c r="Y20" s="280">
        <v>75</v>
      </c>
      <c r="Z20" s="280">
        <v>150</v>
      </c>
      <c r="AA20" s="211">
        <v>0</v>
      </c>
      <c r="AB20" s="5">
        <f t="shared" si="9"/>
        <v>2582</v>
      </c>
      <c r="AC20" s="273">
        <v>9</v>
      </c>
      <c r="AD20" s="273">
        <v>9</v>
      </c>
      <c r="AE20" s="273">
        <v>9</v>
      </c>
      <c r="AF20" s="273">
        <v>9</v>
      </c>
      <c r="AG20" s="273">
        <v>12</v>
      </c>
      <c r="AH20" s="273">
        <v>13</v>
      </c>
      <c r="AI20" s="273">
        <v>15</v>
      </c>
      <c r="AJ20" s="273">
        <v>16</v>
      </c>
      <c r="AK20" s="273">
        <v>16</v>
      </c>
      <c r="AL20" s="273">
        <v>15</v>
      </c>
      <c r="AM20" s="273">
        <v>15</v>
      </c>
      <c r="AN20" s="273"/>
      <c r="AO20" s="6">
        <f t="shared" si="11"/>
        <v>12.545454545454545</v>
      </c>
      <c r="AP20" s="269">
        <v>100</v>
      </c>
      <c r="AQ20" s="269">
        <v>100</v>
      </c>
      <c r="AR20" s="269">
        <v>100</v>
      </c>
      <c r="AS20" s="269">
        <v>100</v>
      </c>
      <c r="AT20" s="269">
        <v>100</v>
      </c>
      <c r="AU20" s="269">
        <v>100</v>
      </c>
      <c r="AV20" s="269">
        <v>98.666666666666671</v>
      </c>
      <c r="AW20" s="269">
        <v>85.714285714285708</v>
      </c>
      <c r="AX20" s="269">
        <v>100</v>
      </c>
      <c r="AY20" s="269">
        <v>100</v>
      </c>
      <c r="AZ20" s="269">
        <v>100</v>
      </c>
      <c r="BA20" s="269"/>
      <c r="BB20" s="45">
        <f t="shared" si="26"/>
        <v>98.580086580086572</v>
      </c>
    </row>
    <row r="21" spans="1:1024">
      <c r="A21" s="274">
        <v>16</v>
      </c>
      <c r="B21" s="275" t="s">
        <v>35</v>
      </c>
      <c r="C21" s="273">
        <v>3</v>
      </c>
      <c r="D21" s="273">
        <v>3</v>
      </c>
      <c r="E21" s="273">
        <v>3</v>
      </c>
      <c r="F21" s="273">
        <v>2</v>
      </c>
      <c r="G21" s="273">
        <v>2</v>
      </c>
      <c r="H21" s="273">
        <v>5</v>
      </c>
      <c r="I21" s="273">
        <v>7</v>
      </c>
      <c r="J21" s="273">
        <v>3</v>
      </c>
      <c r="K21" s="273">
        <v>4</v>
      </c>
      <c r="L21" s="273">
        <v>2</v>
      </c>
      <c r="M21" s="273">
        <v>3</v>
      </c>
      <c r="N21" s="273">
        <v>2</v>
      </c>
      <c r="O21" s="5">
        <f t="shared" si="13"/>
        <v>39</v>
      </c>
      <c r="P21" s="273">
        <v>27</v>
      </c>
      <c r="Q21" s="273">
        <v>27</v>
      </c>
      <c r="R21" s="273">
        <v>27</v>
      </c>
      <c r="S21" s="273">
        <v>20</v>
      </c>
      <c r="T21" s="273">
        <v>23</v>
      </c>
      <c r="U21" s="273">
        <v>63</v>
      </c>
      <c r="V21" s="273">
        <v>76</v>
      </c>
      <c r="W21" s="273">
        <v>50</v>
      </c>
      <c r="X21" s="273">
        <v>50</v>
      </c>
      <c r="Y21" s="273">
        <v>21</v>
      </c>
      <c r="Z21" s="273">
        <v>16</v>
      </c>
      <c r="AA21" s="273">
        <v>2</v>
      </c>
      <c r="AB21" s="5">
        <f t="shared" si="9"/>
        <v>402</v>
      </c>
      <c r="AC21" s="273">
        <v>9</v>
      </c>
      <c r="AD21" s="273">
        <v>11</v>
      </c>
      <c r="AE21" s="273">
        <v>11</v>
      </c>
      <c r="AF21" s="273">
        <v>10</v>
      </c>
      <c r="AG21" s="273">
        <v>13</v>
      </c>
      <c r="AH21" s="273">
        <v>14</v>
      </c>
      <c r="AI21" s="273">
        <v>17</v>
      </c>
      <c r="AJ21" s="273">
        <v>18</v>
      </c>
      <c r="AK21" s="273">
        <v>16</v>
      </c>
      <c r="AL21" s="273">
        <v>15</v>
      </c>
      <c r="AM21" s="273">
        <v>16</v>
      </c>
      <c r="AN21" s="273">
        <v>8</v>
      </c>
      <c r="AO21" s="6">
        <f t="shared" si="11"/>
        <v>13.166666666666666</v>
      </c>
      <c r="AP21" s="269">
        <v>100</v>
      </c>
      <c r="AQ21" s="269">
        <v>81.818181818181827</v>
      </c>
      <c r="AR21" s="269">
        <v>81.818181818181827</v>
      </c>
      <c r="AS21" s="269">
        <v>100</v>
      </c>
      <c r="AT21" s="269">
        <v>88.461538461538453</v>
      </c>
      <c r="AU21" s="269">
        <v>90</v>
      </c>
      <c r="AV21" s="269">
        <v>63.865546218487388</v>
      </c>
      <c r="AW21" s="269">
        <v>92.592592592592595</v>
      </c>
      <c r="AX21" s="269">
        <v>78.125</v>
      </c>
      <c r="AY21" s="269">
        <v>70</v>
      </c>
      <c r="AZ21" s="269">
        <v>33.333333333333329</v>
      </c>
      <c r="BA21" s="269">
        <v>12.5</v>
      </c>
      <c r="BB21" s="45">
        <f t="shared" si="26"/>
        <v>74.376197853526278</v>
      </c>
    </row>
    <row r="22" spans="1:1024">
      <c r="A22" s="274">
        <v>17</v>
      </c>
      <c r="B22" s="275" t="s">
        <v>36</v>
      </c>
      <c r="C22" s="279">
        <v>4</v>
      </c>
      <c r="D22" s="279">
        <v>9</v>
      </c>
      <c r="E22" s="279">
        <v>9</v>
      </c>
      <c r="F22" s="279">
        <v>9</v>
      </c>
      <c r="G22" s="279">
        <v>9</v>
      </c>
      <c r="H22" s="279">
        <v>8</v>
      </c>
      <c r="I22" s="279">
        <v>10</v>
      </c>
      <c r="J22" s="279">
        <v>9</v>
      </c>
      <c r="K22" s="279">
        <v>3</v>
      </c>
      <c r="L22" s="279">
        <v>1</v>
      </c>
      <c r="M22" s="279">
        <v>0</v>
      </c>
      <c r="N22" s="279">
        <v>0</v>
      </c>
      <c r="O22" s="5">
        <f t="shared" si="13"/>
        <v>71</v>
      </c>
      <c r="P22" s="279">
        <v>32</v>
      </c>
      <c r="Q22" s="279">
        <v>36</v>
      </c>
      <c r="R22" s="279">
        <v>81</v>
      </c>
      <c r="S22" s="279">
        <v>81</v>
      </c>
      <c r="T22" s="279">
        <v>99</v>
      </c>
      <c r="U22" s="279">
        <v>96</v>
      </c>
      <c r="V22" s="279">
        <v>126</v>
      </c>
      <c r="W22" s="279">
        <v>144</v>
      </c>
      <c r="X22" s="279">
        <v>45</v>
      </c>
      <c r="Y22" s="279">
        <v>15</v>
      </c>
      <c r="Z22" s="279">
        <v>0</v>
      </c>
      <c r="AA22" s="279">
        <v>0</v>
      </c>
      <c r="AB22" s="5">
        <f t="shared" si="9"/>
        <v>755</v>
      </c>
      <c r="AC22" s="279">
        <v>9</v>
      </c>
      <c r="AD22" s="279">
        <v>9</v>
      </c>
      <c r="AE22" s="279">
        <v>9</v>
      </c>
      <c r="AF22" s="279">
        <v>10</v>
      </c>
      <c r="AG22" s="279">
        <v>13</v>
      </c>
      <c r="AH22" s="279">
        <v>14</v>
      </c>
      <c r="AI22" s="279">
        <v>18</v>
      </c>
      <c r="AJ22" s="279">
        <v>19</v>
      </c>
      <c r="AK22" s="279">
        <v>16</v>
      </c>
      <c r="AL22" s="279">
        <v>15</v>
      </c>
      <c r="AM22" s="279"/>
      <c r="AN22" s="279"/>
      <c r="AO22" s="6">
        <f t="shared" si="11"/>
        <v>13.2</v>
      </c>
      <c r="AP22" s="269">
        <v>88.888888888888886</v>
      </c>
      <c r="AQ22" s="269">
        <v>44.444444444444443</v>
      </c>
      <c r="AR22" s="269">
        <v>100</v>
      </c>
      <c r="AS22" s="269">
        <v>90</v>
      </c>
      <c r="AT22" s="269">
        <v>84.615384615384613</v>
      </c>
      <c r="AU22" s="269">
        <v>85.714285714285708</v>
      </c>
      <c r="AV22" s="269">
        <v>70</v>
      </c>
      <c r="AW22" s="269">
        <v>84.210526315789465</v>
      </c>
      <c r="AX22" s="269">
        <v>93.75</v>
      </c>
      <c r="AY22" s="269">
        <v>100</v>
      </c>
      <c r="AZ22" s="269"/>
      <c r="BA22" s="269"/>
      <c r="BB22" s="45">
        <f t="shared" si="26"/>
        <v>84.16235299787931</v>
      </c>
    </row>
    <row r="23" spans="1:1024">
      <c r="A23" s="7"/>
      <c r="B23" s="5" t="s">
        <v>37</v>
      </c>
      <c r="C23" s="5">
        <f>SUM(C24:C28)</f>
        <v>272</v>
      </c>
      <c r="D23" s="5">
        <f t="shared" ref="D23:Q23" si="31">SUM(D24:D28)</f>
        <v>246</v>
      </c>
      <c r="E23" s="5">
        <f t="shared" si="31"/>
        <v>248</v>
      </c>
      <c r="F23" s="5">
        <f t="shared" si="31"/>
        <v>273</v>
      </c>
      <c r="G23" s="5">
        <f t="shared" si="31"/>
        <v>261</v>
      </c>
      <c r="H23" s="5">
        <f t="shared" si="31"/>
        <v>241</v>
      </c>
      <c r="I23" s="5">
        <f t="shared" si="31"/>
        <v>251</v>
      </c>
      <c r="J23" s="5">
        <f t="shared" si="31"/>
        <v>280</v>
      </c>
      <c r="K23" s="5">
        <f t="shared" si="31"/>
        <v>261</v>
      </c>
      <c r="L23" s="5">
        <f t="shared" si="31"/>
        <v>37</v>
      </c>
      <c r="M23" s="5">
        <f t="shared" si="31"/>
        <v>66</v>
      </c>
      <c r="N23" s="5">
        <f t="shared" si="31"/>
        <v>81</v>
      </c>
      <c r="O23" s="5">
        <f t="shared" si="13"/>
        <v>2517</v>
      </c>
      <c r="P23" s="5">
        <f t="shared" si="31"/>
        <v>2494</v>
      </c>
      <c r="Q23" s="5">
        <f t="shared" si="31"/>
        <v>2313</v>
      </c>
      <c r="R23" s="5">
        <f t="shared" ref="R23:AA23" si="32">SUM(R24:R28)</f>
        <v>2337</v>
      </c>
      <c r="S23" s="5">
        <f t="shared" si="32"/>
        <v>2859</v>
      </c>
      <c r="T23" s="5">
        <f t="shared" si="32"/>
        <v>3289</v>
      </c>
      <c r="U23" s="5">
        <f t="shared" si="32"/>
        <v>3185</v>
      </c>
      <c r="V23" s="5">
        <f t="shared" si="32"/>
        <v>4123</v>
      </c>
      <c r="W23" s="5">
        <f t="shared" si="32"/>
        <v>4406</v>
      </c>
      <c r="X23" s="5">
        <f t="shared" si="32"/>
        <v>3886</v>
      </c>
      <c r="Y23" s="5">
        <f t="shared" si="32"/>
        <v>481</v>
      </c>
      <c r="Z23" s="5">
        <f t="shared" si="32"/>
        <v>852</v>
      </c>
      <c r="AA23" s="5">
        <f t="shared" si="32"/>
        <v>307</v>
      </c>
      <c r="AB23" s="5">
        <f t="shared" si="9"/>
        <v>30532</v>
      </c>
      <c r="AC23" s="5">
        <f>AVERAGE(AC24:AC28)</f>
        <v>10</v>
      </c>
      <c r="AD23" s="5">
        <f t="shared" ref="AD23:AN23" si="33">AVERAGE(AD24:AD28)</f>
        <v>10.199999999999999</v>
      </c>
      <c r="AE23" s="5">
        <f t="shared" si="33"/>
        <v>10.199999999999999</v>
      </c>
      <c r="AF23" s="5">
        <f t="shared" si="33"/>
        <v>11.2</v>
      </c>
      <c r="AG23" s="5">
        <f t="shared" si="33"/>
        <v>13.8</v>
      </c>
      <c r="AH23" s="5">
        <f t="shared" si="33"/>
        <v>15.2</v>
      </c>
      <c r="AI23" s="5">
        <f t="shared" si="33"/>
        <v>18.399999999999999</v>
      </c>
      <c r="AJ23" s="5">
        <f t="shared" si="33"/>
        <v>18.600000000000001</v>
      </c>
      <c r="AK23" s="5">
        <f t="shared" si="33"/>
        <v>16.399999999999999</v>
      </c>
      <c r="AL23" s="5">
        <f t="shared" si="33"/>
        <v>13.833333333333334</v>
      </c>
      <c r="AM23" s="5">
        <f t="shared" si="33"/>
        <v>14.2</v>
      </c>
      <c r="AN23" s="5">
        <f t="shared" si="33"/>
        <v>5.875</v>
      </c>
      <c r="AO23" s="6">
        <f t="shared" si="11"/>
        <v>13.159027777777778</v>
      </c>
      <c r="AP23" s="9">
        <f>AVERAGE(AP24:AP28)</f>
        <v>93.500867753437547</v>
      </c>
      <c r="AQ23" s="9">
        <f t="shared" ref="AQ23:BB23" si="34">AVERAGE(AQ24:AQ28)</f>
        <v>93.943928697884388</v>
      </c>
      <c r="AR23" s="9">
        <f t="shared" si="34"/>
        <v>94.257914040522735</v>
      </c>
      <c r="AS23" s="9">
        <f t="shared" si="34"/>
        <v>95.144021765857218</v>
      </c>
      <c r="AT23" s="9">
        <f t="shared" si="34"/>
        <v>93.116097724468915</v>
      </c>
      <c r="AU23" s="9">
        <f t="shared" si="34"/>
        <v>89.447600123009963</v>
      </c>
      <c r="AV23" s="9">
        <f t="shared" si="34"/>
        <v>89.814960904182854</v>
      </c>
      <c r="AW23" s="9">
        <f t="shared" si="34"/>
        <v>85.898542449026792</v>
      </c>
      <c r="AX23" s="9">
        <f t="shared" si="34"/>
        <v>92.439649613511079</v>
      </c>
      <c r="AY23" s="9">
        <f t="shared" si="34"/>
        <v>91.026933850463266</v>
      </c>
      <c r="AZ23" s="9">
        <f t="shared" si="34"/>
        <v>91.290017172370113</v>
      </c>
      <c r="BA23" s="9">
        <f t="shared" si="34"/>
        <v>54.700130378096482</v>
      </c>
      <c r="BB23" s="9">
        <f t="shared" si="34"/>
        <v>89.195358074602609</v>
      </c>
    </row>
    <row r="24" spans="1:1024">
      <c r="A24" s="232">
        <v>18</v>
      </c>
      <c r="B24" s="233" t="s">
        <v>38</v>
      </c>
      <c r="C24" s="234">
        <v>83</v>
      </c>
      <c r="D24" s="234">
        <v>79</v>
      </c>
      <c r="E24" s="234">
        <v>74</v>
      </c>
      <c r="F24" s="234">
        <v>79</v>
      </c>
      <c r="G24" s="234">
        <v>92</v>
      </c>
      <c r="H24" s="234">
        <v>77</v>
      </c>
      <c r="I24" s="234">
        <v>74</v>
      </c>
      <c r="J24" s="234">
        <v>86</v>
      </c>
      <c r="K24" s="234">
        <v>60</v>
      </c>
      <c r="L24" s="234">
        <v>13</v>
      </c>
      <c r="M24" s="234">
        <v>14</v>
      </c>
      <c r="N24" s="234">
        <v>0</v>
      </c>
      <c r="O24" s="5">
        <f t="shared" si="13"/>
        <v>731</v>
      </c>
      <c r="P24" s="234">
        <v>746</v>
      </c>
      <c r="Q24" s="234">
        <v>728</v>
      </c>
      <c r="R24" s="234">
        <v>685</v>
      </c>
      <c r="S24" s="234">
        <v>794</v>
      </c>
      <c r="T24" s="234">
        <v>1073</v>
      </c>
      <c r="U24" s="234">
        <v>959</v>
      </c>
      <c r="V24" s="234">
        <v>1206</v>
      </c>
      <c r="W24" s="234">
        <v>1202</v>
      </c>
      <c r="X24" s="234">
        <v>907</v>
      </c>
      <c r="Y24" s="234">
        <v>208</v>
      </c>
      <c r="Z24" s="234">
        <v>234</v>
      </c>
      <c r="AA24" s="234">
        <v>0</v>
      </c>
      <c r="AB24" s="5">
        <f t="shared" si="9"/>
        <v>8742</v>
      </c>
      <c r="AC24" s="234">
        <v>10</v>
      </c>
      <c r="AD24" s="234">
        <v>10</v>
      </c>
      <c r="AE24" s="234">
        <v>10</v>
      </c>
      <c r="AF24" s="234">
        <v>11</v>
      </c>
      <c r="AG24" s="234">
        <v>13</v>
      </c>
      <c r="AH24" s="234">
        <v>15</v>
      </c>
      <c r="AI24" s="234">
        <v>19</v>
      </c>
      <c r="AJ24" s="234">
        <v>20</v>
      </c>
      <c r="AK24" s="234">
        <v>17</v>
      </c>
      <c r="AL24" s="234">
        <v>16</v>
      </c>
      <c r="AM24" s="234">
        <v>17</v>
      </c>
      <c r="AN24" s="234"/>
      <c r="AO24" s="6">
        <f t="shared" si="11"/>
        <v>14.363636363636363</v>
      </c>
      <c r="AP24" s="231">
        <f t="shared" si="14"/>
        <v>89.879518072289159</v>
      </c>
      <c r="AQ24" s="231">
        <f t="shared" ref="AQ24:AQ28" si="35">IF(D24=0,0,Q24/(D24*AD24)*100)</f>
        <v>92.151898734177223</v>
      </c>
      <c r="AR24" s="231">
        <f t="shared" ref="AR24:AR28" si="36">IF(E24=0,0,R24/(E24*AE24)*100)</f>
        <v>92.567567567567565</v>
      </c>
      <c r="AS24" s="231">
        <f t="shared" ref="AS24:AS28" si="37">IF(F24=0,0,S24/(F24*AF24)*100)</f>
        <v>91.369390103567312</v>
      </c>
      <c r="AT24" s="231">
        <f t="shared" ref="AT24:AT28" si="38">IF(G24=0,0,T24/(G24*AG24)*100)</f>
        <v>89.715719063545151</v>
      </c>
      <c r="AU24" s="231">
        <f t="shared" ref="AU24:AU28" si="39">IF(H24=0,0,U24/(H24*AH24)*100)</f>
        <v>83.030303030303031</v>
      </c>
      <c r="AV24" s="231">
        <f t="shared" ref="AV24:AV28" si="40">IF(I24=0,0,V24/(I24*AI24)*100)</f>
        <v>85.775248933143672</v>
      </c>
      <c r="AW24" s="231">
        <f t="shared" ref="AW24:AW28" si="41">IF(J24=0,0,W24/(J24*AJ24)*100)</f>
        <v>69.883720930232556</v>
      </c>
      <c r="AX24" s="231">
        <f t="shared" ref="AX24:AX28" si="42">IF(K24=0,0,X24/(K24*AK24)*100)</f>
        <v>88.921568627450981</v>
      </c>
      <c r="AY24" s="231">
        <f t="shared" ref="AY24:AY27" si="43">IF(L24=0,0,Y24/(L24*AL24)*100)</f>
        <v>100</v>
      </c>
      <c r="AZ24" s="231">
        <f t="shared" ref="AZ24:AZ28" si="44">IF(M24=0,0,Z24/(M24*AM24)*100)</f>
        <v>98.319327731092429</v>
      </c>
      <c r="BA24" s="231"/>
      <c r="BB24" s="45">
        <f t="shared" si="26"/>
        <v>89.237660253942636</v>
      </c>
    </row>
    <row r="25" spans="1:1024">
      <c r="A25" s="232">
        <v>19</v>
      </c>
      <c r="B25" s="235" t="s">
        <v>39</v>
      </c>
      <c r="C25" s="235">
        <v>58</v>
      </c>
      <c r="D25" s="235">
        <v>52</v>
      </c>
      <c r="E25" s="235">
        <v>69</v>
      </c>
      <c r="F25" s="235">
        <v>65</v>
      </c>
      <c r="G25" s="235">
        <v>78</v>
      </c>
      <c r="H25" s="235">
        <v>66</v>
      </c>
      <c r="I25" s="235">
        <v>58</v>
      </c>
      <c r="J25" s="235">
        <v>83</v>
      </c>
      <c r="K25" s="235">
        <v>93</v>
      </c>
      <c r="L25" s="235">
        <v>0</v>
      </c>
      <c r="M25" s="235">
        <v>18</v>
      </c>
      <c r="N25" s="235">
        <v>13</v>
      </c>
      <c r="O25" s="5">
        <f t="shared" si="13"/>
        <v>653</v>
      </c>
      <c r="P25" s="234">
        <v>560</v>
      </c>
      <c r="Q25" s="234">
        <v>501</v>
      </c>
      <c r="R25" s="234">
        <v>645</v>
      </c>
      <c r="S25" s="234">
        <v>690</v>
      </c>
      <c r="T25" s="234">
        <v>1032</v>
      </c>
      <c r="U25" s="234">
        <v>870</v>
      </c>
      <c r="V25" s="234">
        <v>945</v>
      </c>
      <c r="W25" s="234">
        <v>1226</v>
      </c>
      <c r="X25" s="234">
        <v>1272</v>
      </c>
      <c r="Y25" s="234">
        <v>0</v>
      </c>
      <c r="Z25" s="234">
        <v>216</v>
      </c>
      <c r="AA25" s="234">
        <v>20</v>
      </c>
      <c r="AB25" s="5">
        <f t="shared" si="9"/>
        <v>7977</v>
      </c>
      <c r="AC25" s="234">
        <v>10</v>
      </c>
      <c r="AD25" s="234">
        <v>10</v>
      </c>
      <c r="AE25" s="234">
        <v>10</v>
      </c>
      <c r="AF25" s="234">
        <v>11</v>
      </c>
      <c r="AG25" s="234">
        <v>14</v>
      </c>
      <c r="AH25" s="234">
        <v>15</v>
      </c>
      <c r="AI25" s="234">
        <v>18</v>
      </c>
      <c r="AJ25" s="234">
        <v>18</v>
      </c>
      <c r="AK25" s="234">
        <v>17</v>
      </c>
      <c r="AL25" s="234"/>
      <c r="AM25" s="234">
        <v>13</v>
      </c>
      <c r="AN25" s="234">
        <v>6</v>
      </c>
      <c r="AO25" s="6">
        <f t="shared" si="11"/>
        <v>12.909090909090908</v>
      </c>
      <c r="AP25" s="231">
        <f t="shared" si="14"/>
        <v>96.551724137931032</v>
      </c>
      <c r="AQ25" s="231">
        <f t="shared" si="35"/>
        <v>96.346153846153854</v>
      </c>
      <c r="AR25" s="231">
        <f t="shared" si="36"/>
        <v>93.478260869565219</v>
      </c>
      <c r="AS25" s="231">
        <f t="shared" si="37"/>
        <v>96.503496503496507</v>
      </c>
      <c r="AT25" s="231">
        <f t="shared" si="38"/>
        <v>94.505494505494497</v>
      </c>
      <c r="AU25" s="231">
        <f t="shared" si="39"/>
        <v>87.878787878787875</v>
      </c>
      <c r="AV25" s="231">
        <f t="shared" si="40"/>
        <v>90.517241379310349</v>
      </c>
      <c r="AW25" s="231">
        <f t="shared" si="41"/>
        <v>82.061579651941102</v>
      </c>
      <c r="AX25" s="231">
        <f t="shared" si="42"/>
        <v>80.455407969639467</v>
      </c>
      <c r="AY25" s="231"/>
      <c r="AZ25" s="231">
        <f t="shared" si="44"/>
        <v>92.307692307692307</v>
      </c>
      <c r="BA25" s="231">
        <f t="shared" ref="BA25:BA28" si="45">IF(N25=0,0,AA25/(N25*AN25)*100)</f>
        <v>25.641025641025639</v>
      </c>
      <c r="BB25" s="45">
        <f t="shared" si="26"/>
        <v>85.113351335548884</v>
      </c>
    </row>
    <row r="26" spans="1:1024">
      <c r="A26" s="232">
        <v>20</v>
      </c>
      <c r="B26" s="235" t="s">
        <v>40</v>
      </c>
      <c r="C26" s="235">
        <v>93</v>
      </c>
      <c r="D26" s="235">
        <v>80</v>
      </c>
      <c r="E26" s="235">
        <v>69</v>
      </c>
      <c r="F26" s="235">
        <v>96</v>
      </c>
      <c r="G26" s="235">
        <v>67</v>
      </c>
      <c r="H26" s="235">
        <v>61</v>
      </c>
      <c r="I26" s="235">
        <v>81</v>
      </c>
      <c r="J26" s="235">
        <v>71</v>
      </c>
      <c r="K26" s="235">
        <v>62</v>
      </c>
      <c r="L26" s="235">
        <v>17</v>
      </c>
      <c r="M26" s="235">
        <v>22</v>
      </c>
      <c r="N26" s="235">
        <v>59</v>
      </c>
      <c r="O26" s="5">
        <f t="shared" si="13"/>
        <v>778</v>
      </c>
      <c r="P26" s="234">
        <v>826</v>
      </c>
      <c r="Q26" s="234">
        <v>745</v>
      </c>
      <c r="R26" s="234">
        <v>647</v>
      </c>
      <c r="S26" s="234">
        <v>1012</v>
      </c>
      <c r="T26" s="234">
        <v>867</v>
      </c>
      <c r="U26" s="234">
        <v>839</v>
      </c>
      <c r="V26" s="234">
        <v>1350</v>
      </c>
      <c r="W26" s="234">
        <v>1285</v>
      </c>
      <c r="X26" s="234">
        <v>991</v>
      </c>
      <c r="Y26" s="234">
        <v>202</v>
      </c>
      <c r="Z26" s="234">
        <v>245</v>
      </c>
      <c r="AA26" s="234">
        <v>255</v>
      </c>
      <c r="AB26" s="5">
        <f t="shared" si="9"/>
        <v>9264</v>
      </c>
      <c r="AC26" s="234">
        <v>10</v>
      </c>
      <c r="AD26" s="234">
        <v>11</v>
      </c>
      <c r="AE26" s="234">
        <v>11</v>
      </c>
      <c r="AF26" s="234">
        <v>12</v>
      </c>
      <c r="AG26" s="234">
        <v>14</v>
      </c>
      <c r="AH26" s="234">
        <v>15</v>
      </c>
      <c r="AI26" s="234">
        <v>18</v>
      </c>
      <c r="AJ26" s="234">
        <v>19</v>
      </c>
      <c r="AK26" s="234">
        <v>16</v>
      </c>
      <c r="AL26" s="234">
        <v>12.5</v>
      </c>
      <c r="AM26" s="234">
        <v>13</v>
      </c>
      <c r="AN26" s="234">
        <v>6.5</v>
      </c>
      <c r="AO26" s="6">
        <f t="shared" si="11"/>
        <v>13.166666666666666</v>
      </c>
      <c r="AP26" s="231">
        <f t="shared" si="14"/>
        <v>88.817204301075265</v>
      </c>
      <c r="AQ26" s="231">
        <f t="shared" si="35"/>
        <v>84.659090909090907</v>
      </c>
      <c r="AR26" s="231">
        <f t="shared" si="36"/>
        <v>85.243741765480891</v>
      </c>
      <c r="AS26" s="231">
        <f t="shared" si="37"/>
        <v>87.847222222222214</v>
      </c>
      <c r="AT26" s="231">
        <f t="shared" si="38"/>
        <v>92.430703624733482</v>
      </c>
      <c r="AU26" s="231">
        <f t="shared" si="39"/>
        <v>91.693989071038246</v>
      </c>
      <c r="AV26" s="231">
        <f t="shared" si="40"/>
        <v>92.592592592592595</v>
      </c>
      <c r="AW26" s="231">
        <f t="shared" si="41"/>
        <v>95.255744996293544</v>
      </c>
      <c r="AX26" s="231">
        <f t="shared" si="42"/>
        <v>99.899193548387103</v>
      </c>
      <c r="AY26" s="231">
        <f t="shared" si="43"/>
        <v>95.058823529411768</v>
      </c>
      <c r="AZ26" s="231">
        <f t="shared" si="44"/>
        <v>85.664335664335667</v>
      </c>
      <c r="BA26" s="231">
        <f t="shared" si="45"/>
        <v>66.492829204693621</v>
      </c>
      <c r="BB26" s="45">
        <f t="shared" si="26"/>
        <v>88.804622619112934</v>
      </c>
    </row>
    <row r="27" spans="1:1024">
      <c r="A27" s="232">
        <v>21</v>
      </c>
      <c r="B27" s="233" t="s">
        <v>41</v>
      </c>
      <c r="C27" s="235">
        <v>27</v>
      </c>
      <c r="D27" s="235">
        <v>32</v>
      </c>
      <c r="E27" s="235">
        <v>28</v>
      </c>
      <c r="F27" s="235">
        <v>25</v>
      </c>
      <c r="G27" s="235">
        <v>20</v>
      </c>
      <c r="H27" s="235">
        <v>30</v>
      </c>
      <c r="I27" s="235">
        <v>31</v>
      </c>
      <c r="J27" s="235">
        <v>32</v>
      </c>
      <c r="K27" s="235">
        <v>35</v>
      </c>
      <c r="L27" s="235">
        <v>7</v>
      </c>
      <c r="M27" s="235">
        <v>9</v>
      </c>
      <c r="N27" s="235">
        <v>4</v>
      </c>
      <c r="O27" s="5">
        <f t="shared" si="13"/>
        <v>280</v>
      </c>
      <c r="P27" s="234">
        <v>254</v>
      </c>
      <c r="Q27" s="234">
        <v>309</v>
      </c>
      <c r="R27" s="234">
        <v>280</v>
      </c>
      <c r="S27" s="234">
        <v>275</v>
      </c>
      <c r="T27" s="234">
        <v>264</v>
      </c>
      <c r="U27" s="234">
        <v>413</v>
      </c>
      <c r="V27" s="234">
        <v>502</v>
      </c>
      <c r="W27" s="234">
        <v>574</v>
      </c>
      <c r="X27" s="234">
        <v>549</v>
      </c>
      <c r="Y27" s="234">
        <v>71</v>
      </c>
      <c r="Z27" s="234">
        <v>122</v>
      </c>
      <c r="AA27" s="234">
        <v>12</v>
      </c>
      <c r="AB27" s="5">
        <f t="shared" si="9"/>
        <v>3625</v>
      </c>
      <c r="AC27" s="234">
        <v>10</v>
      </c>
      <c r="AD27" s="234">
        <v>10</v>
      </c>
      <c r="AE27" s="234">
        <v>10</v>
      </c>
      <c r="AF27" s="234">
        <v>11</v>
      </c>
      <c r="AG27" s="234">
        <v>14</v>
      </c>
      <c r="AH27" s="234">
        <v>15</v>
      </c>
      <c r="AI27" s="234">
        <v>18</v>
      </c>
      <c r="AJ27" s="234">
        <v>18</v>
      </c>
      <c r="AK27" s="234">
        <v>16</v>
      </c>
      <c r="AL27" s="234">
        <v>13</v>
      </c>
      <c r="AM27" s="234">
        <v>14</v>
      </c>
      <c r="AN27" s="234">
        <v>5</v>
      </c>
      <c r="AO27" s="6">
        <f t="shared" si="11"/>
        <v>12.833333333333334</v>
      </c>
      <c r="AP27" s="231">
        <f t="shared" si="14"/>
        <v>94.074074074074076</v>
      </c>
      <c r="AQ27" s="231">
        <f t="shared" si="35"/>
        <v>96.5625</v>
      </c>
      <c r="AR27" s="231">
        <f t="shared" si="36"/>
        <v>100</v>
      </c>
      <c r="AS27" s="231">
        <f t="shared" si="37"/>
        <v>100</v>
      </c>
      <c r="AT27" s="231">
        <f t="shared" si="38"/>
        <v>94.285714285714278</v>
      </c>
      <c r="AU27" s="231">
        <f t="shared" si="39"/>
        <v>91.777777777777786</v>
      </c>
      <c r="AV27" s="231">
        <f t="shared" si="40"/>
        <v>89.964157706093189</v>
      </c>
      <c r="AW27" s="231">
        <f t="shared" si="41"/>
        <v>99.652777777777786</v>
      </c>
      <c r="AX27" s="231">
        <f t="shared" si="42"/>
        <v>98.035714285714278</v>
      </c>
      <c r="AY27" s="231">
        <f t="shared" si="43"/>
        <v>78.021978021978029</v>
      </c>
      <c r="AZ27" s="231">
        <f t="shared" si="44"/>
        <v>96.825396825396822</v>
      </c>
      <c r="BA27" s="231">
        <f t="shared" si="45"/>
        <v>60</v>
      </c>
      <c r="BB27" s="45">
        <f t="shared" si="26"/>
        <v>91.600007562877181</v>
      </c>
    </row>
    <row r="28" spans="1:1024">
      <c r="A28" s="232">
        <v>22</v>
      </c>
      <c r="B28" s="235" t="s">
        <v>42</v>
      </c>
      <c r="C28" s="235">
        <v>11</v>
      </c>
      <c r="D28" s="235">
        <v>3</v>
      </c>
      <c r="E28" s="235">
        <v>8</v>
      </c>
      <c r="F28" s="235">
        <v>8</v>
      </c>
      <c r="G28" s="235">
        <v>4</v>
      </c>
      <c r="H28" s="235">
        <v>7</v>
      </c>
      <c r="I28" s="235">
        <v>7</v>
      </c>
      <c r="J28" s="235">
        <v>8</v>
      </c>
      <c r="K28" s="235">
        <v>11</v>
      </c>
      <c r="L28" s="235">
        <v>0</v>
      </c>
      <c r="M28" s="235">
        <v>3</v>
      </c>
      <c r="N28" s="235">
        <v>5</v>
      </c>
      <c r="O28" s="5">
        <f t="shared" si="13"/>
        <v>75</v>
      </c>
      <c r="P28" s="234">
        <v>108</v>
      </c>
      <c r="Q28" s="234">
        <v>30</v>
      </c>
      <c r="R28" s="234">
        <v>80</v>
      </c>
      <c r="S28" s="234">
        <v>88</v>
      </c>
      <c r="T28" s="234">
        <v>53</v>
      </c>
      <c r="U28" s="234">
        <v>104</v>
      </c>
      <c r="V28" s="234">
        <v>120</v>
      </c>
      <c r="W28" s="234">
        <v>119</v>
      </c>
      <c r="X28" s="234">
        <v>167</v>
      </c>
      <c r="Y28" s="234">
        <v>0</v>
      </c>
      <c r="Z28" s="234">
        <v>35</v>
      </c>
      <c r="AA28" s="234">
        <v>20</v>
      </c>
      <c r="AB28" s="5">
        <f t="shared" si="9"/>
        <v>924</v>
      </c>
      <c r="AC28" s="234">
        <v>10</v>
      </c>
      <c r="AD28" s="234">
        <v>10</v>
      </c>
      <c r="AE28" s="234">
        <v>10</v>
      </c>
      <c r="AF28" s="234">
        <v>11</v>
      </c>
      <c r="AG28" s="234">
        <v>14</v>
      </c>
      <c r="AH28" s="234">
        <v>16</v>
      </c>
      <c r="AI28" s="234">
        <v>19</v>
      </c>
      <c r="AJ28" s="234">
        <v>18</v>
      </c>
      <c r="AK28" s="234">
        <v>16</v>
      </c>
      <c r="AL28" s="234"/>
      <c r="AM28" s="234">
        <v>14</v>
      </c>
      <c r="AN28" s="234">
        <v>6</v>
      </c>
      <c r="AO28" s="6">
        <f t="shared" si="11"/>
        <v>13.090909090909092</v>
      </c>
      <c r="AP28" s="231">
        <f t="shared" si="14"/>
        <v>98.181818181818187</v>
      </c>
      <c r="AQ28" s="231">
        <f t="shared" si="35"/>
        <v>100</v>
      </c>
      <c r="AR28" s="231">
        <f t="shared" si="36"/>
        <v>100</v>
      </c>
      <c r="AS28" s="231">
        <f t="shared" si="37"/>
        <v>100</v>
      </c>
      <c r="AT28" s="231">
        <f t="shared" si="38"/>
        <v>94.642857142857139</v>
      </c>
      <c r="AU28" s="231">
        <f t="shared" si="39"/>
        <v>92.857142857142861</v>
      </c>
      <c r="AV28" s="231">
        <f t="shared" si="40"/>
        <v>90.225563909774436</v>
      </c>
      <c r="AW28" s="231">
        <f t="shared" si="41"/>
        <v>82.638888888888886</v>
      </c>
      <c r="AX28" s="231">
        <f t="shared" si="42"/>
        <v>94.88636363636364</v>
      </c>
      <c r="AY28" s="231"/>
      <c r="AZ28" s="231">
        <f t="shared" si="44"/>
        <v>83.333333333333343</v>
      </c>
      <c r="BA28" s="231">
        <f t="shared" si="45"/>
        <v>66.666666666666657</v>
      </c>
      <c r="BB28" s="45">
        <f t="shared" si="26"/>
        <v>91.221148601531382</v>
      </c>
    </row>
    <row r="29" spans="1:1024">
      <c r="A29" s="7"/>
      <c r="B29" s="10" t="s">
        <v>43</v>
      </c>
      <c r="C29" s="5">
        <f>SUM(C30:C61)</f>
        <v>3287</v>
      </c>
      <c r="D29" s="5">
        <f t="shared" ref="D29:N29" si="46">SUM(D30:D61)</f>
        <v>3111</v>
      </c>
      <c r="E29" s="5">
        <f t="shared" si="46"/>
        <v>3217</v>
      </c>
      <c r="F29" s="5">
        <f t="shared" si="46"/>
        <v>2936</v>
      </c>
      <c r="G29" s="5">
        <f t="shared" si="46"/>
        <v>2952</v>
      </c>
      <c r="H29" s="5">
        <f t="shared" si="46"/>
        <v>2752</v>
      </c>
      <c r="I29" s="5">
        <f t="shared" si="46"/>
        <v>2555</v>
      </c>
      <c r="J29" s="5">
        <f t="shared" si="46"/>
        <v>2483</v>
      </c>
      <c r="K29" s="5">
        <f t="shared" si="46"/>
        <v>2363</v>
      </c>
      <c r="L29" s="5">
        <f t="shared" si="46"/>
        <v>1091</v>
      </c>
      <c r="M29" s="5">
        <f t="shared" si="46"/>
        <v>1162</v>
      </c>
      <c r="N29" s="5">
        <f t="shared" si="46"/>
        <v>134</v>
      </c>
      <c r="O29" s="5">
        <f t="shared" si="13"/>
        <v>28043</v>
      </c>
      <c r="P29" s="5">
        <f>SUM(P30:P61)</f>
        <v>26296</v>
      </c>
      <c r="Q29" s="5">
        <f t="shared" ref="Q29:AA29" si="47">SUM(Q30:Q61)</f>
        <v>25333</v>
      </c>
      <c r="R29" s="5">
        <f t="shared" si="47"/>
        <v>26148</v>
      </c>
      <c r="S29" s="5">
        <f t="shared" si="47"/>
        <v>26239</v>
      </c>
      <c r="T29" s="5">
        <f t="shared" si="47"/>
        <v>30636</v>
      </c>
      <c r="U29" s="5">
        <f t="shared" si="47"/>
        <v>33430</v>
      </c>
      <c r="V29" s="5">
        <f t="shared" si="47"/>
        <v>38029</v>
      </c>
      <c r="W29" s="5">
        <f t="shared" si="47"/>
        <v>39080</v>
      </c>
      <c r="X29" s="5">
        <f t="shared" si="47"/>
        <v>35020</v>
      </c>
      <c r="Y29" s="5">
        <f t="shared" si="47"/>
        <v>15753</v>
      </c>
      <c r="Z29" s="5">
        <f t="shared" si="47"/>
        <v>15466</v>
      </c>
      <c r="AA29" s="5">
        <f t="shared" si="47"/>
        <v>1207</v>
      </c>
      <c r="AB29" s="5">
        <f t="shared" si="9"/>
        <v>312637</v>
      </c>
      <c r="AC29" s="5">
        <f>AVERAGE(AC30:AC61)</f>
        <v>9.0666666666666664</v>
      </c>
      <c r="AD29" s="5">
        <f t="shared" ref="AD29:AN29" si="48">AVERAGE(AD30:AD61)</f>
        <v>9.2666666666666675</v>
      </c>
      <c r="AE29" s="5">
        <f t="shared" si="48"/>
        <v>9.3000000000000007</v>
      </c>
      <c r="AF29" s="5">
        <f t="shared" si="48"/>
        <v>10.199999999999999</v>
      </c>
      <c r="AG29" s="5">
        <f t="shared" si="48"/>
        <v>12.838709677419354</v>
      </c>
      <c r="AH29" s="5">
        <f t="shared" si="48"/>
        <v>14.516129032258064</v>
      </c>
      <c r="AI29" s="5">
        <f t="shared" si="48"/>
        <v>16.978387096774192</v>
      </c>
      <c r="AJ29" s="5">
        <f t="shared" si="48"/>
        <v>17.875</v>
      </c>
      <c r="AK29" s="5">
        <f t="shared" si="48"/>
        <v>15.875</v>
      </c>
      <c r="AL29" s="5">
        <f t="shared" si="48"/>
        <v>15.068965517241379</v>
      </c>
      <c r="AM29" s="5">
        <f t="shared" si="48"/>
        <v>14.766666666666667</v>
      </c>
      <c r="AN29" s="5">
        <f t="shared" si="48"/>
        <v>9.0727272727272723</v>
      </c>
      <c r="AO29" s="6">
        <f t="shared" si="11"/>
        <v>12.902076549701688</v>
      </c>
      <c r="AP29" s="9">
        <f>AVERAGE(AP30:AP61)</f>
        <v>88.988391748717376</v>
      </c>
      <c r="AQ29" s="9">
        <f t="shared" ref="AQ29:BB29" si="49">AVERAGE(AQ30:AQ61)</f>
        <v>89.433064449788688</v>
      </c>
      <c r="AR29" s="9">
        <f t="shared" si="49"/>
        <v>89.077280518931488</v>
      </c>
      <c r="AS29" s="9">
        <f t="shared" si="49"/>
        <v>88.6652154766184</v>
      </c>
      <c r="AT29" s="9">
        <f t="shared" si="49"/>
        <v>85.442654626397882</v>
      </c>
      <c r="AU29" s="9">
        <f t="shared" si="49"/>
        <v>86.103019948729653</v>
      </c>
      <c r="AV29" s="9">
        <f t="shared" si="49"/>
        <v>88.907196475477733</v>
      </c>
      <c r="AW29" s="9">
        <f t="shared" si="49"/>
        <v>89.09705533560691</v>
      </c>
      <c r="AX29" s="9">
        <f t="shared" si="49"/>
        <v>93.041786595996797</v>
      </c>
      <c r="AY29" s="9">
        <f t="shared" si="49"/>
        <v>94.777740416368033</v>
      </c>
      <c r="AZ29" s="9">
        <f t="shared" si="49"/>
        <v>91.988522940568657</v>
      </c>
      <c r="BA29" s="9">
        <f t="shared" si="49"/>
        <v>93.306693306693305</v>
      </c>
      <c r="BB29" s="9">
        <f t="shared" si="49"/>
        <v>89.638152334485994</v>
      </c>
    </row>
    <row r="30" spans="1:1024" ht="15.75" customHeight="1">
      <c r="A30" s="67">
        <v>1</v>
      </c>
      <c r="B30" s="68" t="s">
        <v>44</v>
      </c>
      <c r="C30" s="76">
        <v>0</v>
      </c>
      <c r="D30" s="76">
        <v>0</v>
      </c>
      <c r="E30" s="76">
        <v>0</v>
      </c>
      <c r="F30" s="76">
        <v>0</v>
      </c>
      <c r="G30" s="76">
        <v>49</v>
      </c>
      <c r="H30" s="76">
        <v>61</v>
      </c>
      <c r="I30" s="76">
        <v>53</v>
      </c>
      <c r="J30" s="76">
        <v>53</v>
      </c>
      <c r="K30" s="76">
        <v>46</v>
      </c>
      <c r="L30" s="76">
        <v>54</v>
      </c>
      <c r="M30" s="76">
        <v>50</v>
      </c>
      <c r="N30" s="76">
        <v>0</v>
      </c>
      <c r="O30" s="5">
        <f t="shared" si="13"/>
        <v>366</v>
      </c>
      <c r="P30" s="76">
        <v>0</v>
      </c>
      <c r="Q30" s="76">
        <v>0</v>
      </c>
      <c r="R30" s="76">
        <v>0</v>
      </c>
      <c r="S30" s="76">
        <v>0</v>
      </c>
      <c r="T30" s="76">
        <v>669</v>
      </c>
      <c r="U30" s="76">
        <v>834</v>
      </c>
      <c r="V30" s="76">
        <v>816</v>
      </c>
      <c r="W30" s="76">
        <v>928</v>
      </c>
      <c r="X30" s="76">
        <v>755</v>
      </c>
      <c r="Y30" s="76">
        <v>840</v>
      </c>
      <c r="Z30" s="76">
        <v>826</v>
      </c>
      <c r="AA30" s="76">
        <v>0</v>
      </c>
      <c r="AB30" s="5">
        <f t="shared" si="9"/>
        <v>5668</v>
      </c>
      <c r="AC30" s="76"/>
      <c r="AD30" s="76"/>
      <c r="AE30" s="76"/>
      <c r="AF30" s="76"/>
      <c r="AG30" s="76">
        <v>14</v>
      </c>
      <c r="AH30" s="76">
        <v>15</v>
      </c>
      <c r="AI30" s="76">
        <v>17</v>
      </c>
      <c r="AJ30" s="76">
        <v>18</v>
      </c>
      <c r="AK30" s="76">
        <v>17</v>
      </c>
      <c r="AL30" s="76">
        <v>16</v>
      </c>
      <c r="AM30" s="76">
        <v>17</v>
      </c>
      <c r="AN30" s="76"/>
      <c r="AO30" s="6">
        <f t="shared" si="11"/>
        <v>16.285714285714285</v>
      </c>
      <c r="AP30" s="17"/>
      <c r="AQ30" s="17"/>
      <c r="AR30" s="17"/>
      <c r="AS30" s="17"/>
      <c r="AT30" s="17">
        <f t="shared" ref="AT30" si="50">IF(G30=0,0,T30/(G30*AG30)*100)</f>
        <v>97.521865889212833</v>
      </c>
      <c r="AU30" s="17">
        <f t="shared" ref="AU30" si="51">IF(H30=0,0,U30/(H30*AH30)*100)</f>
        <v>91.147540983606561</v>
      </c>
      <c r="AV30" s="17">
        <f t="shared" ref="AV30" si="52">IF(I30=0,0,V30/(I30*AI30)*100)</f>
        <v>90.566037735849065</v>
      </c>
      <c r="AW30" s="17">
        <f t="shared" ref="AW30" si="53">IF(J30=0,0,W30/(J30*AJ30)*100)</f>
        <v>97.274633123689725</v>
      </c>
      <c r="AX30" s="17">
        <f t="shared" ref="AX30" si="54">IF(K30=0,0,X30/(K30*AK30)*100)</f>
        <v>96.547314578005114</v>
      </c>
      <c r="AY30" s="17">
        <f t="shared" ref="AY30" si="55">IF(L30=0,0,Y30/(L30*AL30)*100)</f>
        <v>97.222222222222214</v>
      </c>
      <c r="AZ30" s="17">
        <f t="shared" ref="AZ30" si="56">IF(M30=0,0,Z30/(M30*AM30)*100)</f>
        <v>97.176470588235304</v>
      </c>
      <c r="BA30" s="17"/>
      <c r="BB30" s="45">
        <f t="shared" si="26"/>
        <v>95.350869302974388</v>
      </c>
      <c r="BC30" s="489"/>
      <c r="BD30" s="489"/>
      <c r="BE30" s="489"/>
      <c r="BF30" s="489"/>
      <c r="BG30" s="489"/>
      <c r="BH30" s="489"/>
      <c r="BI30" s="489"/>
      <c r="BJ30" s="489"/>
      <c r="BK30" s="489"/>
      <c r="BL30" s="489"/>
      <c r="BM30" s="489"/>
      <c r="BN30" s="489"/>
      <c r="BO30" s="489"/>
      <c r="BP30" s="489"/>
      <c r="BQ30" s="489"/>
      <c r="BR30" s="489"/>
      <c r="BS30" s="489"/>
      <c r="BT30" s="489"/>
      <c r="BU30" s="489"/>
      <c r="BV30" s="489"/>
      <c r="BW30" s="489"/>
      <c r="BX30" s="489"/>
      <c r="BY30" s="489"/>
      <c r="BZ30" s="489"/>
      <c r="CA30" s="489"/>
      <c r="CB30" s="489"/>
      <c r="CC30" s="489"/>
      <c r="CD30" s="489"/>
      <c r="CE30" s="489"/>
      <c r="CF30" s="489"/>
      <c r="CG30" s="489"/>
      <c r="CH30" s="489"/>
      <c r="CI30" s="489"/>
      <c r="CJ30" s="489"/>
      <c r="CK30" s="489"/>
      <c r="CL30" s="489"/>
      <c r="CM30" s="489"/>
      <c r="CN30" s="489"/>
      <c r="CO30" s="489"/>
      <c r="CP30" s="489"/>
      <c r="CQ30" s="489"/>
      <c r="CR30" s="489"/>
      <c r="CS30" s="489"/>
      <c r="CT30" s="489"/>
      <c r="CU30" s="489"/>
      <c r="CV30" s="489"/>
      <c r="CW30" s="489"/>
      <c r="CX30" s="489"/>
      <c r="CY30" s="489"/>
      <c r="CZ30" s="489"/>
      <c r="DA30" s="489"/>
      <c r="DB30" s="489"/>
      <c r="DC30" s="489"/>
      <c r="DD30" s="489"/>
      <c r="DE30" s="489"/>
      <c r="DF30" s="489"/>
      <c r="DG30" s="489"/>
      <c r="DH30" s="489"/>
      <c r="DI30" s="489"/>
      <c r="DJ30" s="489"/>
      <c r="DK30" s="489"/>
      <c r="DL30" s="489"/>
      <c r="DM30" s="489"/>
      <c r="DN30" s="489"/>
      <c r="DO30" s="489"/>
      <c r="DP30" s="489"/>
      <c r="DQ30" s="489"/>
      <c r="DR30" s="489"/>
      <c r="DS30" s="489"/>
      <c r="DT30" s="489"/>
      <c r="DU30" s="489"/>
      <c r="DV30" s="489"/>
      <c r="DW30" s="489"/>
      <c r="DX30" s="489"/>
      <c r="DY30" s="489"/>
      <c r="DZ30" s="489"/>
      <c r="EA30" s="489"/>
      <c r="EB30" s="489"/>
      <c r="EC30" s="489"/>
      <c r="ED30" s="489"/>
      <c r="EE30" s="489"/>
      <c r="EF30" s="489"/>
      <c r="EG30" s="489"/>
      <c r="EH30" s="489"/>
      <c r="EI30" s="489"/>
      <c r="EJ30" s="489"/>
      <c r="EK30" s="489"/>
      <c r="EL30" s="489"/>
      <c r="EM30" s="489"/>
      <c r="EN30" s="489"/>
      <c r="EO30" s="489"/>
      <c r="EP30" s="489"/>
      <c r="EQ30" s="489"/>
      <c r="ER30" s="489"/>
      <c r="ES30" s="489"/>
      <c r="ET30" s="489"/>
      <c r="EU30" s="489"/>
      <c r="EV30" s="489"/>
      <c r="EW30" s="489"/>
      <c r="EX30" s="489"/>
      <c r="EY30" s="489"/>
      <c r="EZ30" s="489"/>
      <c r="FA30" s="489"/>
      <c r="FB30" s="489"/>
      <c r="FC30" s="489"/>
      <c r="FD30" s="489"/>
      <c r="FE30" s="489"/>
      <c r="FF30" s="489"/>
      <c r="FG30" s="489"/>
      <c r="FH30" s="489"/>
      <c r="FI30" s="489"/>
      <c r="FJ30" s="489"/>
      <c r="FK30" s="489"/>
      <c r="FL30" s="489"/>
      <c r="FM30" s="489"/>
      <c r="FN30" s="489"/>
      <c r="FO30" s="489"/>
      <c r="FP30" s="489"/>
      <c r="FQ30" s="489"/>
      <c r="FR30" s="489"/>
      <c r="FS30" s="489"/>
      <c r="FT30" s="489"/>
      <c r="FU30" s="489"/>
      <c r="FV30" s="489"/>
      <c r="FW30" s="489"/>
      <c r="FX30" s="489"/>
      <c r="FY30" s="489"/>
      <c r="FZ30" s="489"/>
      <c r="GA30" s="489"/>
      <c r="GB30" s="489"/>
      <c r="GC30" s="489"/>
      <c r="GD30" s="489"/>
      <c r="GE30" s="489"/>
      <c r="GF30" s="489"/>
      <c r="GG30" s="489"/>
      <c r="GH30" s="489"/>
      <c r="GI30" s="489"/>
      <c r="GJ30" s="489"/>
      <c r="GK30" s="489"/>
      <c r="GL30" s="489"/>
      <c r="GM30" s="489"/>
      <c r="GN30" s="489"/>
      <c r="GO30" s="489"/>
      <c r="GP30" s="489"/>
      <c r="GQ30" s="489"/>
      <c r="GR30" s="489"/>
      <c r="GS30" s="489"/>
      <c r="GT30" s="489"/>
      <c r="GU30" s="489"/>
      <c r="GV30" s="489"/>
      <c r="GW30" s="489"/>
      <c r="GX30" s="489"/>
      <c r="GY30" s="489"/>
      <c r="GZ30" s="489"/>
      <c r="HA30" s="489"/>
      <c r="HB30" s="489"/>
      <c r="HC30" s="489"/>
      <c r="HD30" s="489"/>
      <c r="HE30" s="489"/>
      <c r="HF30" s="489"/>
      <c r="HG30" s="489"/>
      <c r="HH30" s="489"/>
      <c r="HI30" s="489"/>
      <c r="HJ30" s="489"/>
      <c r="HK30" s="489"/>
      <c r="HL30" s="489"/>
      <c r="HM30" s="489"/>
      <c r="HN30" s="489"/>
      <c r="HO30" s="489"/>
      <c r="HP30" s="489"/>
      <c r="HQ30" s="489"/>
      <c r="HR30" s="489"/>
      <c r="HS30" s="489"/>
      <c r="HT30" s="489"/>
      <c r="HU30" s="489"/>
      <c r="HV30" s="489"/>
      <c r="HW30" s="489"/>
      <c r="HX30" s="489"/>
      <c r="HY30" s="489"/>
      <c r="HZ30" s="489"/>
      <c r="IA30" s="489"/>
      <c r="IB30" s="489"/>
      <c r="IC30" s="489"/>
      <c r="ID30" s="489"/>
      <c r="IE30" s="489"/>
      <c r="IF30" s="489"/>
      <c r="IG30" s="489"/>
      <c r="IH30" s="489"/>
      <c r="II30" s="489"/>
      <c r="IJ30" s="489"/>
      <c r="IK30" s="489"/>
      <c r="IL30" s="489"/>
      <c r="IM30" s="489"/>
      <c r="IN30" s="489"/>
      <c r="IO30" s="489"/>
      <c r="IP30" s="489"/>
      <c r="IQ30" s="489"/>
      <c r="IR30" s="489"/>
      <c r="IS30" s="489"/>
      <c r="IT30" s="489"/>
      <c r="IU30" s="489"/>
      <c r="IV30" s="489"/>
      <c r="IW30" s="489"/>
      <c r="IX30" s="489"/>
      <c r="IY30" s="489"/>
      <c r="IZ30" s="489"/>
      <c r="JA30" s="489"/>
      <c r="JB30" s="489"/>
      <c r="JC30" s="489"/>
      <c r="JD30" s="489"/>
      <c r="JE30" s="489"/>
      <c r="JF30" s="489"/>
      <c r="JG30" s="489"/>
      <c r="JH30" s="489"/>
      <c r="JI30" s="489"/>
      <c r="JJ30" s="489"/>
      <c r="JK30" s="489"/>
      <c r="JL30" s="489"/>
      <c r="JM30" s="489"/>
      <c r="JN30" s="489"/>
      <c r="JO30" s="489"/>
      <c r="JP30" s="489"/>
      <c r="JQ30" s="489"/>
      <c r="JR30" s="489"/>
      <c r="JS30" s="489"/>
      <c r="JT30" s="489"/>
      <c r="JU30" s="489"/>
      <c r="JV30" s="489"/>
      <c r="JW30" s="489"/>
      <c r="JX30" s="489"/>
      <c r="JY30" s="489"/>
      <c r="JZ30" s="489"/>
      <c r="KA30" s="489"/>
      <c r="KB30" s="489"/>
      <c r="KC30" s="489"/>
      <c r="KD30" s="489"/>
      <c r="KE30" s="489"/>
      <c r="KF30" s="489"/>
      <c r="KG30" s="489"/>
      <c r="KH30" s="489"/>
      <c r="KI30" s="489"/>
      <c r="KJ30" s="489"/>
      <c r="KK30" s="489"/>
      <c r="KL30" s="489"/>
      <c r="KM30" s="489"/>
      <c r="KN30" s="489"/>
      <c r="KO30" s="489"/>
      <c r="KP30" s="489"/>
      <c r="KQ30" s="489"/>
      <c r="KR30" s="489"/>
      <c r="KS30" s="489"/>
      <c r="KT30" s="489"/>
      <c r="KU30" s="489"/>
      <c r="KV30" s="489"/>
      <c r="KW30" s="489"/>
      <c r="KX30" s="489"/>
      <c r="KY30" s="489"/>
      <c r="KZ30" s="489"/>
      <c r="LA30" s="489"/>
      <c r="LB30" s="489"/>
      <c r="LC30" s="489"/>
      <c r="LD30" s="489"/>
      <c r="LE30" s="489"/>
      <c r="LF30" s="489"/>
      <c r="LG30" s="489"/>
      <c r="LH30" s="489"/>
      <c r="LI30" s="489"/>
      <c r="LJ30" s="489"/>
      <c r="LK30" s="489"/>
      <c r="LL30" s="489"/>
      <c r="LM30" s="489"/>
      <c r="LN30" s="489"/>
      <c r="LO30" s="489"/>
      <c r="LP30" s="489"/>
      <c r="LQ30" s="489"/>
      <c r="LR30" s="489"/>
      <c r="LS30" s="489"/>
      <c r="LT30" s="489"/>
      <c r="LU30" s="489"/>
      <c r="LV30" s="489"/>
      <c r="LW30" s="489"/>
      <c r="LX30" s="489"/>
      <c r="LY30" s="489"/>
      <c r="LZ30" s="489"/>
      <c r="MA30" s="489"/>
      <c r="MB30" s="489"/>
      <c r="MC30" s="489"/>
      <c r="MD30" s="489"/>
      <c r="ME30" s="489"/>
      <c r="MF30" s="489"/>
      <c r="MG30" s="489"/>
      <c r="MH30" s="489"/>
      <c r="MI30" s="489"/>
      <c r="MJ30" s="489"/>
      <c r="MK30" s="489"/>
      <c r="ML30" s="489"/>
      <c r="MM30" s="489"/>
      <c r="MN30" s="489"/>
      <c r="MO30" s="489"/>
      <c r="MP30" s="489"/>
      <c r="MQ30" s="489"/>
      <c r="MR30" s="489"/>
      <c r="MS30" s="489"/>
      <c r="MT30" s="489"/>
      <c r="MU30" s="489"/>
      <c r="MV30" s="489"/>
      <c r="MW30" s="489"/>
      <c r="MX30" s="489"/>
      <c r="MY30" s="489"/>
      <c r="MZ30" s="489"/>
      <c r="NA30" s="489"/>
      <c r="NB30" s="489"/>
      <c r="NC30" s="489"/>
      <c r="ND30" s="489"/>
      <c r="NE30" s="489"/>
      <c r="NF30" s="489"/>
      <c r="NG30" s="489"/>
      <c r="NH30" s="489"/>
      <c r="NI30" s="489"/>
      <c r="NJ30" s="489"/>
      <c r="NK30" s="489"/>
      <c r="NL30" s="489"/>
      <c r="NM30" s="489"/>
      <c r="NN30" s="489"/>
      <c r="NO30" s="489"/>
      <c r="NP30" s="489"/>
      <c r="NQ30" s="489"/>
      <c r="NR30" s="489"/>
      <c r="NS30" s="489"/>
      <c r="NT30" s="489"/>
      <c r="NU30" s="489"/>
      <c r="NV30" s="489"/>
      <c r="NW30" s="489"/>
      <c r="NX30" s="489"/>
      <c r="NY30" s="489"/>
      <c r="NZ30" s="489"/>
      <c r="OA30" s="489"/>
      <c r="OB30" s="489"/>
      <c r="OC30" s="489"/>
      <c r="OD30" s="489"/>
      <c r="OE30" s="489"/>
      <c r="OF30" s="489"/>
      <c r="OG30" s="489"/>
      <c r="OH30" s="489"/>
      <c r="OI30" s="489"/>
      <c r="OJ30" s="489"/>
      <c r="OK30" s="489"/>
      <c r="OL30" s="489"/>
      <c r="OM30" s="489"/>
      <c r="ON30" s="489"/>
      <c r="OO30" s="489"/>
      <c r="OP30" s="489"/>
      <c r="OQ30" s="489"/>
      <c r="OR30" s="489"/>
      <c r="OS30" s="489"/>
      <c r="OT30" s="489"/>
      <c r="OU30" s="489"/>
      <c r="OV30" s="489"/>
      <c r="OW30" s="489"/>
      <c r="OX30" s="489"/>
      <c r="OY30" s="489"/>
      <c r="OZ30" s="489"/>
      <c r="PA30" s="489"/>
      <c r="PB30" s="489"/>
      <c r="PC30" s="489"/>
      <c r="PD30" s="489"/>
      <c r="PE30" s="489"/>
      <c r="PF30" s="489"/>
      <c r="PG30" s="489"/>
      <c r="PH30" s="489"/>
      <c r="PI30" s="489"/>
      <c r="PJ30" s="489"/>
      <c r="PK30" s="489"/>
      <c r="PL30" s="489"/>
      <c r="PM30" s="489"/>
      <c r="PN30" s="489"/>
      <c r="PO30" s="489"/>
      <c r="PP30" s="489"/>
      <c r="PQ30" s="489"/>
      <c r="PR30" s="489"/>
      <c r="PS30" s="489"/>
      <c r="PT30" s="489"/>
      <c r="PU30" s="489"/>
      <c r="PV30" s="489"/>
      <c r="PW30" s="489"/>
      <c r="PX30" s="489"/>
      <c r="PY30" s="489"/>
      <c r="PZ30" s="489"/>
      <c r="QA30" s="489"/>
      <c r="QB30" s="489"/>
      <c r="QC30" s="489"/>
      <c r="QD30" s="489"/>
      <c r="QE30" s="489"/>
      <c r="QF30" s="489"/>
      <c r="QG30" s="489"/>
      <c r="QH30" s="489"/>
      <c r="QI30" s="489"/>
      <c r="QJ30" s="489"/>
      <c r="QK30" s="489"/>
      <c r="QL30" s="489"/>
      <c r="QM30" s="489"/>
      <c r="QN30" s="489"/>
      <c r="QO30" s="489"/>
      <c r="QP30" s="489"/>
      <c r="QQ30" s="489"/>
      <c r="QR30" s="489"/>
      <c r="QS30" s="489"/>
      <c r="QT30" s="489"/>
      <c r="QU30" s="489"/>
      <c r="QV30" s="489"/>
      <c r="QW30" s="489"/>
      <c r="QX30" s="489"/>
      <c r="QY30" s="489"/>
      <c r="QZ30" s="489"/>
      <c r="RA30" s="489"/>
      <c r="RB30" s="489"/>
      <c r="RC30" s="489"/>
      <c r="RD30" s="489"/>
      <c r="RE30" s="489"/>
      <c r="RF30" s="489"/>
      <c r="RG30" s="489"/>
      <c r="RH30" s="489"/>
      <c r="RI30" s="489"/>
      <c r="RJ30" s="489"/>
      <c r="RK30" s="489"/>
      <c r="RL30" s="489"/>
      <c r="RM30" s="489"/>
      <c r="RN30" s="489"/>
      <c r="RO30" s="489"/>
      <c r="RP30" s="489"/>
      <c r="RQ30" s="489"/>
      <c r="RR30" s="489"/>
      <c r="RS30" s="489"/>
      <c r="RT30" s="489"/>
      <c r="RU30" s="489"/>
      <c r="RV30" s="489"/>
      <c r="RW30" s="489"/>
      <c r="RX30" s="489"/>
      <c r="RY30" s="489"/>
      <c r="RZ30" s="489"/>
      <c r="SA30" s="489"/>
      <c r="SB30" s="489"/>
      <c r="SC30" s="489"/>
      <c r="SD30" s="489"/>
      <c r="SE30" s="489"/>
      <c r="SF30" s="489"/>
      <c r="SG30" s="489"/>
      <c r="SH30" s="489"/>
      <c r="SI30" s="489"/>
      <c r="SJ30" s="489"/>
      <c r="SK30" s="489"/>
      <c r="SL30" s="489"/>
      <c r="SM30" s="489"/>
      <c r="SN30" s="489"/>
      <c r="SO30" s="489"/>
      <c r="SP30" s="489"/>
      <c r="SQ30" s="489"/>
      <c r="SR30" s="489"/>
      <c r="SS30" s="489"/>
      <c r="ST30" s="489"/>
      <c r="SU30" s="489"/>
      <c r="SV30" s="489"/>
      <c r="SW30" s="489"/>
      <c r="SX30" s="489"/>
      <c r="SY30" s="489"/>
      <c r="SZ30" s="489"/>
      <c r="TA30" s="489"/>
      <c r="TB30" s="489"/>
      <c r="TC30" s="489"/>
      <c r="TD30" s="489"/>
      <c r="TE30" s="489"/>
      <c r="TF30" s="489"/>
      <c r="TG30" s="489"/>
      <c r="TH30" s="489"/>
      <c r="TI30" s="489"/>
      <c r="TJ30" s="489"/>
      <c r="TK30" s="489"/>
      <c r="TL30" s="489"/>
      <c r="TM30" s="489"/>
      <c r="TN30" s="489"/>
      <c r="TO30" s="489"/>
      <c r="TP30" s="489"/>
      <c r="TQ30" s="489"/>
      <c r="TR30" s="489"/>
      <c r="TS30" s="489"/>
      <c r="TT30" s="489"/>
      <c r="TU30" s="489"/>
      <c r="TV30" s="489"/>
      <c r="TW30" s="489"/>
      <c r="TX30" s="489"/>
      <c r="TY30" s="489"/>
      <c r="TZ30" s="489"/>
      <c r="UA30" s="489"/>
      <c r="UB30" s="489"/>
      <c r="UC30" s="489"/>
      <c r="UD30" s="489"/>
      <c r="UE30" s="489"/>
      <c r="UF30" s="489"/>
      <c r="UG30" s="489"/>
      <c r="UH30" s="489"/>
      <c r="UI30" s="489"/>
      <c r="UJ30" s="489"/>
      <c r="UK30" s="489"/>
      <c r="UL30" s="489"/>
      <c r="UM30" s="489"/>
      <c r="UN30" s="489"/>
      <c r="UO30" s="489"/>
      <c r="UP30" s="489"/>
      <c r="UQ30" s="489"/>
      <c r="UR30" s="489"/>
      <c r="US30" s="489"/>
      <c r="UT30" s="489"/>
      <c r="UU30" s="489"/>
      <c r="UV30" s="489"/>
      <c r="UW30" s="489"/>
      <c r="UX30" s="489"/>
      <c r="UY30" s="489"/>
      <c r="UZ30" s="489"/>
      <c r="VA30" s="489"/>
      <c r="VB30" s="489"/>
      <c r="VC30" s="489"/>
      <c r="VD30" s="489"/>
      <c r="VE30" s="489"/>
      <c r="VF30" s="489"/>
      <c r="VG30" s="489"/>
      <c r="VH30" s="489"/>
      <c r="VI30" s="489"/>
      <c r="VJ30" s="489"/>
      <c r="VK30" s="489"/>
      <c r="VL30" s="489"/>
      <c r="VM30" s="489"/>
      <c r="VN30" s="489"/>
      <c r="VO30" s="489"/>
      <c r="VP30" s="489"/>
      <c r="VQ30" s="489"/>
      <c r="VR30" s="489"/>
      <c r="VS30" s="489"/>
      <c r="VT30" s="489"/>
      <c r="VU30" s="489"/>
      <c r="VV30" s="489"/>
      <c r="VW30" s="489"/>
      <c r="VX30" s="489"/>
      <c r="VY30" s="489"/>
      <c r="VZ30" s="489"/>
      <c r="WA30" s="489"/>
      <c r="WB30" s="489"/>
      <c r="WC30" s="489"/>
      <c r="WD30" s="489"/>
      <c r="WE30" s="489"/>
      <c r="WF30" s="489"/>
      <c r="WG30" s="489"/>
      <c r="WH30" s="489"/>
      <c r="WI30" s="489"/>
      <c r="WJ30" s="489"/>
      <c r="WK30" s="489"/>
      <c r="WL30" s="489"/>
      <c r="WM30" s="489"/>
      <c r="WN30" s="489"/>
      <c r="WO30" s="489"/>
      <c r="WP30" s="489"/>
      <c r="WQ30" s="489"/>
      <c r="WR30" s="489"/>
      <c r="WS30" s="489"/>
      <c r="WT30" s="489"/>
      <c r="WU30" s="489"/>
      <c r="WV30" s="489"/>
      <c r="WW30" s="489"/>
      <c r="WX30" s="489"/>
      <c r="WY30" s="489"/>
      <c r="WZ30" s="489"/>
      <c r="XA30" s="489"/>
      <c r="XB30" s="489"/>
      <c r="XC30" s="489"/>
      <c r="XD30" s="489"/>
      <c r="XE30" s="489"/>
      <c r="XF30" s="489"/>
      <c r="XG30" s="489"/>
      <c r="XH30" s="489"/>
      <c r="XI30" s="489"/>
      <c r="XJ30" s="489"/>
      <c r="XK30" s="489"/>
      <c r="XL30" s="489"/>
      <c r="XM30" s="489"/>
      <c r="XN30" s="489"/>
      <c r="XO30" s="489"/>
      <c r="XP30" s="489"/>
      <c r="XQ30" s="489"/>
      <c r="XR30" s="489"/>
      <c r="XS30" s="489"/>
      <c r="XT30" s="489"/>
      <c r="XU30" s="489"/>
      <c r="XV30" s="489"/>
      <c r="XW30" s="489"/>
      <c r="XX30" s="489"/>
      <c r="XY30" s="489"/>
      <c r="XZ30" s="489"/>
      <c r="YA30" s="489"/>
      <c r="YB30" s="489"/>
      <c r="YC30" s="489"/>
      <c r="YD30" s="489"/>
      <c r="YE30" s="489"/>
      <c r="YF30" s="489"/>
      <c r="YG30" s="489"/>
      <c r="YH30" s="489"/>
      <c r="YI30" s="489"/>
      <c r="YJ30" s="489"/>
      <c r="YK30" s="489"/>
      <c r="YL30" s="489"/>
      <c r="YM30" s="489"/>
      <c r="YN30" s="489"/>
      <c r="YO30" s="489"/>
      <c r="YP30" s="489"/>
      <c r="YQ30" s="489"/>
      <c r="YR30" s="489"/>
      <c r="YS30" s="489"/>
      <c r="YT30" s="489"/>
      <c r="YU30" s="489"/>
      <c r="YV30" s="489"/>
      <c r="YW30" s="489"/>
      <c r="YX30" s="489"/>
      <c r="YY30" s="489"/>
      <c r="YZ30" s="489"/>
      <c r="ZA30" s="489"/>
      <c r="ZB30" s="489"/>
      <c r="ZC30" s="489"/>
      <c r="ZD30" s="489"/>
      <c r="ZE30" s="489"/>
      <c r="ZF30" s="489"/>
      <c r="ZG30" s="489"/>
      <c r="ZH30" s="489"/>
      <c r="ZI30" s="489"/>
      <c r="ZJ30" s="489"/>
      <c r="ZK30" s="489"/>
      <c r="ZL30" s="489"/>
      <c r="ZM30" s="489"/>
      <c r="ZN30" s="489"/>
      <c r="ZO30" s="489"/>
      <c r="ZP30" s="489"/>
      <c r="ZQ30" s="489"/>
      <c r="ZR30" s="489"/>
      <c r="ZS30" s="489"/>
      <c r="ZT30" s="489"/>
      <c r="ZU30" s="489"/>
      <c r="ZV30" s="489"/>
      <c r="ZW30" s="489"/>
      <c r="ZX30" s="489"/>
      <c r="ZY30" s="489"/>
      <c r="ZZ30" s="489"/>
      <c r="AAA30" s="489"/>
      <c r="AAB30" s="489"/>
      <c r="AAC30" s="489"/>
      <c r="AAD30" s="489"/>
      <c r="AAE30" s="489"/>
      <c r="AAF30" s="489"/>
      <c r="AAG30" s="489"/>
      <c r="AAH30" s="489"/>
      <c r="AAI30" s="489"/>
      <c r="AAJ30" s="489"/>
      <c r="AAK30" s="489"/>
      <c r="AAL30" s="489"/>
      <c r="AAM30" s="489"/>
      <c r="AAN30" s="489"/>
      <c r="AAO30" s="489"/>
      <c r="AAP30" s="489"/>
      <c r="AAQ30" s="489"/>
      <c r="AAR30" s="489"/>
      <c r="AAS30" s="489"/>
      <c r="AAT30" s="489"/>
      <c r="AAU30" s="489"/>
      <c r="AAV30" s="489"/>
      <c r="AAW30" s="489"/>
      <c r="AAX30" s="489"/>
      <c r="AAY30" s="489"/>
      <c r="AAZ30" s="489"/>
      <c r="ABA30" s="489"/>
      <c r="ABB30" s="489"/>
      <c r="ABC30" s="489"/>
      <c r="ABD30" s="489"/>
      <c r="ABE30" s="489"/>
      <c r="ABF30" s="489"/>
      <c r="ABG30" s="489"/>
      <c r="ABH30" s="489"/>
      <c r="ABI30" s="489"/>
      <c r="ABJ30" s="489"/>
      <c r="ABK30" s="489"/>
      <c r="ABL30" s="489"/>
      <c r="ABM30" s="489"/>
      <c r="ABN30" s="489"/>
      <c r="ABO30" s="489"/>
      <c r="ABP30" s="489"/>
      <c r="ABQ30" s="489"/>
      <c r="ABR30" s="489"/>
      <c r="ABS30" s="489"/>
      <c r="ABT30" s="489"/>
      <c r="ABU30" s="489"/>
      <c r="ABV30" s="489"/>
      <c r="ABW30" s="489"/>
      <c r="ABX30" s="489"/>
      <c r="ABY30" s="489"/>
      <c r="ABZ30" s="489"/>
      <c r="ACA30" s="489"/>
      <c r="ACB30" s="489"/>
      <c r="ACC30" s="489"/>
      <c r="ACD30" s="489"/>
      <c r="ACE30" s="489"/>
      <c r="ACF30" s="489"/>
      <c r="ACG30" s="489"/>
      <c r="ACH30" s="489"/>
      <c r="ACI30" s="489"/>
      <c r="ACJ30" s="489"/>
      <c r="ACK30" s="489"/>
      <c r="ACL30" s="489"/>
      <c r="ACM30" s="489"/>
      <c r="ACN30" s="489"/>
      <c r="ACO30" s="489"/>
      <c r="ACP30" s="489"/>
      <c r="ACQ30" s="489"/>
      <c r="ACR30" s="489"/>
      <c r="ACS30" s="489"/>
      <c r="ACT30" s="489"/>
      <c r="ACU30" s="489"/>
      <c r="ACV30" s="489"/>
      <c r="ACW30" s="489"/>
      <c r="ACX30" s="489"/>
      <c r="ACY30" s="489"/>
      <c r="ACZ30" s="489"/>
      <c r="ADA30" s="489"/>
      <c r="ADB30" s="489"/>
      <c r="ADC30" s="489"/>
      <c r="ADD30" s="489"/>
      <c r="ADE30" s="489"/>
      <c r="ADF30" s="489"/>
      <c r="ADG30" s="489"/>
      <c r="ADH30" s="489"/>
      <c r="ADI30" s="489"/>
      <c r="ADJ30" s="489"/>
      <c r="ADK30" s="489"/>
      <c r="ADL30" s="489"/>
      <c r="ADM30" s="489"/>
      <c r="ADN30" s="489"/>
      <c r="ADO30" s="489"/>
      <c r="ADP30" s="489"/>
      <c r="ADQ30" s="489"/>
      <c r="ADR30" s="489"/>
      <c r="ADS30" s="489"/>
      <c r="ADT30" s="489"/>
      <c r="ADU30" s="489"/>
      <c r="ADV30" s="489"/>
      <c r="ADW30" s="489"/>
      <c r="ADX30" s="489"/>
      <c r="ADY30" s="489"/>
      <c r="ADZ30" s="489"/>
      <c r="AEA30" s="489"/>
      <c r="AEB30" s="489"/>
      <c r="AEC30" s="489"/>
      <c r="AED30" s="489"/>
      <c r="AEE30" s="489"/>
      <c r="AEF30" s="489"/>
      <c r="AEG30" s="489"/>
      <c r="AEH30" s="489"/>
      <c r="AEI30" s="489"/>
      <c r="AEJ30" s="489"/>
      <c r="AEK30" s="489"/>
      <c r="AEL30" s="489"/>
      <c r="AEM30" s="489"/>
      <c r="AEN30" s="489"/>
      <c r="AEO30" s="489"/>
      <c r="AEP30" s="489"/>
      <c r="AEQ30" s="489"/>
      <c r="AER30" s="489"/>
      <c r="AES30" s="489"/>
      <c r="AET30" s="489"/>
      <c r="AEU30" s="489"/>
      <c r="AEV30" s="489"/>
      <c r="AEW30" s="489"/>
      <c r="AEX30" s="489"/>
      <c r="AEY30" s="489"/>
      <c r="AEZ30" s="489"/>
      <c r="AFA30" s="489"/>
      <c r="AFB30" s="489"/>
      <c r="AFC30" s="489"/>
      <c r="AFD30" s="489"/>
      <c r="AFE30" s="489"/>
      <c r="AFF30" s="489"/>
      <c r="AFG30" s="489"/>
      <c r="AFH30" s="489"/>
      <c r="AFI30" s="489"/>
      <c r="AFJ30" s="489"/>
      <c r="AFK30" s="489"/>
      <c r="AFL30" s="489"/>
      <c r="AFM30" s="489"/>
      <c r="AFN30" s="489"/>
      <c r="AFO30" s="489"/>
      <c r="AFP30" s="489"/>
      <c r="AFQ30" s="489"/>
      <c r="AFR30" s="489"/>
      <c r="AFS30" s="489"/>
      <c r="AFT30" s="489"/>
      <c r="AFU30" s="489"/>
      <c r="AFV30" s="489"/>
      <c r="AFW30" s="489"/>
      <c r="AFX30" s="489"/>
      <c r="AFY30" s="489"/>
      <c r="AFZ30" s="489"/>
      <c r="AGA30" s="489"/>
      <c r="AGB30" s="489"/>
      <c r="AGC30" s="489"/>
      <c r="AGD30" s="489"/>
      <c r="AGE30" s="489"/>
      <c r="AGF30" s="489"/>
      <c r="AGG30" s="489"/>
      <c r="AGH30" s="489"/>
      <c r="AGI30" s="489"/>
      <c r="AGJ30" s="489"/>
      <c r="AGK30" s="489"/>
      <c r="AGL30" s="489"/>
      <c r="AGM30" s="489"/>
      <c r="AGN30" s="489"/>
      <c r="AGO30" s="489"/>
      <c r="AGP30" s="489"/>
      <c r="AGQ30" s="489"/>
      <c r="AGR30" s="489"/>
      <c r="AGS30" s="489"/>
      <c r="AGT30" s="489"/>
      <c r="AGU30" s="489"/>
      <c r="AGV30" s="489"/>
      <c r="AGW30" s="489"/>
      <c r="AGX30" s="489"/>
      <c r="AGY30" s="489"/>
      <c r="AGZ30" s="489"/>
      <c r="AHA30" s="489"/>
      <c r="AHB30" s="489"/>
      <c r="AHC30" s="489"/>
      <c r="AHD30" s="489"/>
      <c r="AHE30" s="489"/>
      <c r="AHF30" s="489"/>
      <c r="AHG30" s="489"/>
      <c r="AHH30" s="489"/>
      <c r="AHI30" s="489"/>
      <c r="AHJ30" s="489"/>
      <c r="AHK30" s="489"/>
      <c r="AHL30" s="489"/>
      <c r="AHM30" s="489"/>
      <c r="AHN30" s="489"/>
      <c r="AHO30" s="489"/>
      <c r="AHP30" s="489"/>
      <c r="AHQ30" s="489"/>
      <c r="AHR30" s="489"/>
      <c r="AHS30" s="489"/>
      <c r="AHT30" s="489"/>
      <c r="AHU30" s="489"/>
      <c r="AHV30" s="489"/>
      <c r="AHW30" s="489"/>
      <c r="AHX30" s="489"/>
      <c r="AHY30" s="489"/>
      <c r="AHZ30" s="489"/>
      <c r="AIA30" s="489"/>
      <c r="AIB30" s="489"/>
      <c r="AIC30" s="489"/>
      <c r="AID30" s="489"/>
      <c r="AIE30" s="489"/>
      <c r="AIF30" s="489"/>
      <c r="AIG30" s="489"/>
      <c r="AIH30" s="489"/>
      <c r="AII30" s="489"/>
      <c r="AIJ30" s="489"/>
      <c r="AIK30" s="489"/>
      <c r="AIL30" s="489"/>
      <c r="AIM30" s="489"/>
      <c r="AIN30" s="489"/>
      <c r="AIO30" s="489"/>
      <c r="AIP30" s="489"/>
      <c r="AIQ30" s="489"/>
      <c r="AIR30" s="489"/>
      <c r="AIS30" s="489"/>
      <c r="AIT30" s="489"/>
      <c r="AIU30" s="489"/>
      <c r="AIV30" s="489"/>
      <c r="AIW30" s="489"/>
      <c r="AIX30" s="489"/>
      <c r="AIY30" s="489"/>
      <c r="AIZ30" s="489"/>
      <c r="AJA30" s="489"/>
      <c r="AJB30" s="489"/>
      <c r="AJC30" s="489"/>
      <c r="AJD30" s="489"/>
      <c r="AJE30" s="489"/>
      <c r="AJF30" s="489"/>
      <c r="AJG30" s="489"/>
      <c r="AJH30" s="489"/>
      <c r="AJI30" s="489"/>
      <c r="AJJ30" s="489"/>
      <c r="AJK30" s="489"/>
      <c r="AJL30" s="489"/>
      <c r="AJM30" s="489"/>
      <c r="AJN30" s="489"/>
      <c r="AJO30" s="489"/>
      <c r="AJP30" s="489"/>
      <c r="AJQ30" s="489"/>
      <c r="AJR30" s="489"/>
      <c r="AJS30" s="489"/>
      <c r="AJT30" s="489"/>
      <c r="AJU30" s="489"/>
      <c r="AJV30" s="489"/>
      <c r="AJW30" s="489"/>
      <c r="AJX30" s="489"/>
      <c r="AJY30" s="489"/>
      <c r="AJZ30" s="489"/>
      <c r="AKA30" s="489"/>
      <c r="AKB30" s="489"/>
      <c r="AKC30" s="489"/>
      <c r="AKD30" s="489"/>
      <c r="AKE30" s="489"/>
      <c r="AKF30" s="489"/>
      <c r="AKG30" s="489"/>
      <c r="AKH30" s="489"/>
      <c r="AKI30" s="489"/>
      <c r="AKJ30" s="489"/>
      <c r="AKK30" s="489"/>
      <c r="AKL30" s="489"/>
      <c r="AKM30" s="489"/>
      <c r="AKN30" s="489"/>
      <c r="AKO30" s="489"/>
      <c r="AKP30" s="489"/>
      <c r="AKQ30" s="489"/>
      <c r="AKR30" s="489"/>
      <c r="AKS30" s="489"/>
      <c r="AKT30" s="489"/>
      <c r="AKU30" s="489"/>
      <c r="AKV30" s="489"/>
      <c r="AKW30" s="489"/>
      <c r="AKX30" s="489"/>
      <c r="AKY30" s="489"/>
      <c r="AKZ30" s="489"/>
      <c r="ALA30" s="489"/>
      <c r="ALB30" s="489"/>
      <c r="ALC30" s="489"/>
      <c r="ALD30" s="489"/>
      <c r="ALE30" s="489"/>
      <c r="ALF30" s="489"/>
      <c r="ALG30" s="489"/>
      <c r="ALH30" s="489"/>
      <c r="ALI30" s="489"/>
      <c r="ALJ30" s="489"/>
      <c r="ALK30" s="489"/>
      <c r="ALL30" s="489"/>
      <c r="ALM30" s="489"/>
      <c r="ALN30" s="489"/>
      <c r="ALO30" s="489"/>
      <c r="ALP30" s="489"/>
      <c r="ALQ30" s="489"/>
      <c r="ALR30" s="489"/>
      <c r="ALS30" s="489"/>
      <c r="ALT30" s="489"/>
      <c r="ALU30" s="489"/>
      <c r="ALV30" s="489"/>
      <c r="ALW30" s="489"/>
      <c r="ALX30" s="489"/>
      <c r="ALY30" s="489"/>
      <c r="ALZ30" s="489"/>
      <c r="AMA30" s="489"/>
      <c r="AMB30" s="489"/>
      <c r="AMC30" s="489"/>
      <c r="AMD30" s="489"/>
      <c r="AME30" s="489"/>
      <c r="AMF30" s="489"/>
      <c r="AMG30" s="489"/>
      <c r="AMH30" s="489"/>
      <c r="AMI30" s="489"/>
      <c r="AMJ30" s="489"/>
    </row>
    <row r="31" spans="1:1024" ht="15.75" customHeight="1">
      <c r="A31" s="67">
        <v>2</v>
      </c>
      <c r="B31" s="98" t="s">
        <v>45</v>
      </c>
      <c r="C31" s="76">
        <v>139</v>
      </c>
      <c r="D31" s="76">
        <v>114</v>
      </c>
      <c r="E31" s="76">
        <v>118</v>
      </c>
      <c r="F31" s="76">
        <v>99</v>
      </c>
      <c r="G31" s="76">
        <v>134</v>
      </c>
      <c r="H31" s="76">
        <v>125</v>
      </c>
      <c r="I31" s="76">
        <v>96</v>
      </c>
      <c r="J31" s="76">
        <v>78</v>
      </c>
      <c r="K31" s="76">
        <v>110</v>
      </c>
      <c r="L31" s="76">
        <v>68</v>
      </c>
      <c r="M31" s="76">
        <v>76</v>
      </c>
      <c r="N31" s="76">
        <v>0</v>
      </c>
      <c r="O31" s="5">
        <f t="shared" si="13"/>
        <v>1157</v>
      </c>
      <c r="P31" s="100">
        <v>1156</v>
      </c>
      <c r="Q31" s="100">
        <v>967</v>
      </c>
      <c r="R31" s="100">
        <v>940</v>
      </c>
      <c r="S31" s="100">
        <v>911</v>
      </c>
      <c r="T31" s="100">
        <v>1273</v>
      </c>
      <c r="U31" s="100">
        <v>1464</v>
      </c>
      <c r="V31" s="100">
        <v>1435</v>
      </c>
      <c r="W31" s="100">
        <v>1170</v>
      </c>
      <c r="X31" s="100">
        <v>1633</v>
      </c>
      <c r="Y31" s="100">
        <v>1036</v>
      </c>
      <c r="Z31" s="100">
        <v>1101</v>
      </c>
      <c r="AA31" s="100">
        <v>0</v>
      </c>
      <c r="AB31" s="5">
        <f t="shared" si="9"/>
        <v>13086</v>
      </c>
      <c r="AC31" s="92">
        <v>9</v>
      </c>
      <c r="AD31" s="92">
        <v>9</v>
      </c>
      <c r="AE31" s="92">
        <v>9</v>
      </c>
      <c r="AF31" s="92">
        <v>10</v>
      </c>
      <c r="AG31" s="92">
        <v>11</v>
      </c>
      <c r="AH31" s="92">
        <v>13</v>
      </c>
      <c r="AI31" s="92">
        <v>16</v>
      </c>
      <c r="AJ31" s="92">
        <v>15</v>
      </c>
      <c r="AK31" s="92">
        <v>15</v>
      </c>
      <c r="AL31" s="92">
        <v>16</v>
      </c>
      <c r="AM31" s="92">
        <v>15</v>
      </c>
      <c r="AN31" s="92"/>
      <c r="AO31" s="6">
        <f t="shared" si="11"/>
        <v>12.545454545454545</v>
      </c>
      <c r="AP31" s="17">
        <f t="shared" si="14"/>
        <v>92.406075139888088</v>
      </c>
      <c r="AQ31" s="17">
        <f t="shared" ref="AQ31:AQ60" si="57">IF(D31=0,0,Q31/(D31*AD31)*100)</f>
        <v>94.249512670565309</v>
      </c>
      <c r="AR31" s="17">
        <f t="shared" ref="AR31:AR60" si="58">IF(E31=0,0,R31/(E31*AE31)*100)</f>
        <v>88.512241054613938</v>
      </c>
      <c r="AS31" s="17">
        <f t="shared" ref="AS31:AS60" si="59">IF(F31=0,0,S31/(F31*AF31)*100)</f>
        <v>92.020202020202021</v>
      </c>
      <c r="AT31" s="17">
        <f t="shared" ref="AT31:AT60" si="60">IF(G31=0,0,T31/(G31*AG31)*100)</f>
        <v>86.36363636363636</v>
      </c>
      <c r="AU31" s="17">
        <f t="shared" ref="AU31:AU60" si="61">IF(H31=0,0,U31/(H31*AH31)*100)</f>
        <v>90.092307692307699</v>
      </c>
      <c r="AV31" s="17">
        <f t="shared" ref="AV31:AV60" si="62">IF(I31=0,0,V31/(I31*AI31)*100)</f>
        <v>93.424479166666657</v>
      </c>
      <c r="AW31" s="17">
        <f t="shared" ref="AW31:AW61" si="63">IF(J31=0,0,W31/(J31*AJ31)*100)</f>
        <v>100</v>
      </c>
      <c r="AX31" s="17">
        <f t="shared" ref="AX31:AX61" si="64">IF(K31=0,0,X31/(K31*AK31)*100)</f>
        <v>98.969696969696969</v>
      </c>
      <c r="AY31" s="17">
        <f t="shared" ref="AY31:AY61" si="65">IF(L31=0,0,Y31/(L31*AL31)*100)</f>
        <v>95.220588235294116</v>
      </c>
      <c r="AZ31" s="17">
        <f t="shared" ref="AZ31:AZ61" si="66">IF(M31=0,0,Z31/(M31*AM31)*100)</f>
        <v>96.578947368421055</v>
      </c>
      <c r="BA31" s="17"/>
      <c r="BB31" s="45">
        <f t="shared" si="26"/>
        <v>93.439789698299307</v>
      </c>
      <c r="BC31" s="489"/>
      <c r="BD31" s="489"/>
      <c r="BE31" s="489"/>
      <c r="BF31" s="489"/>
      <c r="BG31" s="489"/>
      <c r="BH31" s="489"/>
      <c r="BI31" s="489"/>
      <c r="BJ31" s="489"/>
      <c r="BK31" s="489"/>
      <c r="BL31" s="489"/>
      <c r="BM31" s="489"/>
      <c r="BN31" s="489"/>
      <c r="BO31" s="489"/>
      <c r="BP31" s="489"/>
      <c r="BQ31" s="489"/>
      <c r="BR31" s="489"/>
      <c r="BS31" s="489"/>
      <c r="BT31" s="489"/>
      <c r="BU31" s="489"/>
      <c r="BV31" s="489"/>
      <c r="BW31" s="489"/>
      <c r="BX31" s="489"/>
      <c r="BY31" s="489"/>
      <c r="BZ31" s="489"/>
      <c r="CA31" s="489"/>
      <c r="CB31" s="489"/>
      <c r="CC31" s="489"/>
      <c r="CD31" s="489"/>
      <c r="CE31" s="489"/>
      <c r="CF31" s="489"/>
      <c r="CG31" s="489"/>
      <c r="CH31" s="489"/>
      <c r="CI31" s="489"/>
      <c r="CJ31" s="489"/>
      <c r="CK31" s="489"/>
      <c r="CL31" s="489"/>
      <c r="CM31" s="489"/>
      <c r="CN31" s="489"/>
      <c r="CO31" s="489"/>
      <c r="CP31" s="489"/>
      <c r="CQ31" s="489"/>
      <c r="CR31" s="489"/>
      <c r="CS31" s="489"/>
      <c r="CT31" s="489"/>
      <c r="CU31" s="489"/>
      <c r="CV31" s="489"/>
      <c r="CW31" s="489"/>
      <c r="CX31" s="489"/>
      <c r="CY31" s="489"/>
      <c r="CZ31" s="489"/>
      <c r="DA31" s="489"/>
      <c r="DB31" s="489"/>
      <c r="DC31" s="489"/>
      <c r="DD31" s="489"/>
      <c r="DE31" s="489"/>
      <c r="DF31" s="489"/>
      <c r="DG31" s="489"/>
      <c r="DH31" s="489"/>
      <c r="DI31" s="489"/>
      <c r="DJ31" s="489"/>
      <c r="DK31" s="489"/>
      <c r="DL31" s="489"/>
      <c r="DM31" s="489"/>
      <c r="DN31" s="489"/>
      <c r="DO31" s="489"/>
      <c r="DP31" s="489"/>
      <c r="DQ31" s="489"/>
      <c r="DR31" s="489"/>
      <c r="DS31" s="489"/>
      <c r="DT31" s="489"/>
      <c r="DU31" s="489"/>
      <c r="DV31" s="489"/>
      <c r="DW31" s="489"/>
      <c r="DX31" s="489"/>
      <c r="DY31" s="489"/>
      <c r="DZ31" s="489"/>
      <c r="EA31" s="489"/>
      <c r="EB31" s="489"/>
      <c r="EC31" s="489"/>
      <c r="ED31" s="489"/>
      <c r="EE31" s="489"/>
      <c r="EF31" s="489"/>
      <c r="EG31" s="489"/>
      <c r="EH31" s="489"/>
      <c r="EI31" s="489"/>
      <c r="EJ31" s="489"/>
      <c r="EK31" s="489"/>
      <c r="EL31" s="489"/>
      <c r="EM31" s="489"/>
      <c r="EN31" s="489"/>
      <c r="EO31" s="489"/>
      <c r="EP31" s="489"/>
      <c r="EQ31" s="489"/>
      <c r="ER31" s="489"/>
      <c r="ES31" s="489"/>
      <c r="ET31" s="489"/>
      <c r="EU31" s="489"/>
      <c r="EV31" s="489"/>
      <c r="EW31" s="489"/>
      <c r="EX31" s="489"/>
      <c r="EY31" s="489"/>
      <c r="EZ31" s="489"/>
      <c r="FA31" s="489"/>
      <c r="FB31" s="489"/>
      <c r="FC31" s="489"/>
      <c r="FD31" s="489"/>
      <c r="FE31" s="489"/>
      <c r="FF31" s="489"/>
      <c r="FG31" s="489"/>
      <c r="FH31" s="489"/>
      <c r="FI31" s="489"/>
      <c r="FJ31" s="489"/>
      <c r="FK31" s="489"/>
      <c r="FL31" s="489"/>
      <c r="FM31" s="489"/>
      <c r="FN31" s="489"/>
      <c r="FO31" s="489"/>
      <c r="FP31" s="489"/>
      <c r="FQ31" s="489"/>
      <c r="FR31" s="489"/>
      <c r="FS31" s="489"/>
      <c r="FT31" s="489"/>
      <c r="FU31" s="489"/>
      <c r="FV31" s="489"/>
      <c r="FW31" s="489"/>
      <c r="FX31" s="489"/>
      <c r="FY31" s="489"/>
      <c r="FZ31" s="489"/>
      <c r="GA31" s="489"/>
      <c r="GB31" s="489"/>
      <c r="GC31" s="489"/>
      <c r="GD31" s="489"/>
      <c r="GE31" s="489"/>
      <c r="GF31" s="489"/>
      <c r="GG31" s="489"/>
      <c r="GH31" s="489"/>
      <c r="GI31" s="489"/>
      <c r="GJ31" s="489"/>
      <c r="GK31" s="489"/>
      <c r="GL31" s="489"/>
      <c r="GM31" s="489"/>
      <c r="GN31" s="489"/>
      <c r="GO31" s="489"/>
      <c r="GP31" s="489"/>
      <c r="GQ31" s="489"/>
      <c r="GR31" s="489"/>
      <c r="GS31" s="489"/>
      <c r="GT31" s="489"/>
      <c r="GU31" s="489"/>
      <c r="GV31" s="489"/>
      <c r="GW31" s="489"/>
      <c r="GX31" s="489"/>
      <c r="GY31" s="489"/>
      <c r="GZ31" s="489"/>
      <c r="HA31" s="489"/>
      <c r="HB31" s="489"/>
      <c r="HC31" s="489"/>
      <c r="HD31" s="489"/>
      <c r="HE31" s="489"/>
      <c r="HF31" s="489"/>
      <c r="HG31" s="489"/>
      <c r="HH31" s="489"/>
      <c r="HI31" s="489"/>
      <c r="HJ31" s="489"/>
      <c r="HK31" s="489"/>
      <c r="HL31" s="489"/>
      <c r="HM31" s="489"/>
      <c r="HN31" s="489"/>
      <c r="HO31" s="489"/>
      <c r="HP31" s="489"/>
      <c r="HQ31" s="489"/>
      <c r="HR31" s="489"/>
      <c r="HS31" s="489"/>
      <c r="HT31" s="489"/>
      <c r="HU31" s="489"/>
      <c r="HV31" s="489"/>
      <c r="HW31" s="489"/>
      <c r="HX31" s="489"/>
      <c r="HY31" s="489"/>
      <c r="HZ31" s="489"/>
      <c r="IA31" s="489"/>
      <c r="IB31" s="489"/>
      <c r="IC31" s="489"/>
      <c r="ID31" s="489"/>
      <c r="IE31" s="489"/>
      <c r="IF31" s="489"/>
      <c r="IG31" s="489"/>
      <c r="IH31" s="489"/>
      <c r="II31" s="489"/>
      <c r="IJ31" s="489"/>
      <c r="IK31" s="489"/>
      <c r="IL31" s="489"/>
      <c r="IM31" s="489"/>
      <c r="IN31" s="489"/>
      <c r="IO31" s="489"/>
      <c r="IP31" s="489"/>
      <c r="IQ31" s="489"/>
      <c r="IR31" s="489"/>
      <c r="IS31" s="489"/>
      <c r="IT31" s="489"/>
      <c r="IU31" s="489"/>
      <c r="IV31" s="489"/>
      <c r="IW31" s="489"/>
      <c r="IX31" s="489"/>
      <c r="IY31" s="489"/>
      <c r="IZ31" s="489"/>
      <c r="JA31" s="489"/>
      <c r="JB31" s="489"/>
      <c r="JC31" s="489"/>
      <c r="JD31" s="489"/>
      <c r="JE31" s="489"/>
      <c r="JF31" s="489"/>
      <c r="JG31" s="489"/>
      <c r="JH31" s="489"/>
      <c r="JI31" s="489"/>
      <c r="JJ31" s="489"/>
      <c r="JK31" s="489"/>
      <c r="JL31" s="489"/>
      <c r="JM31" s="489"/>
      <c r="JN31" s="489"/>
      <c r="JO31" s="489"/>
      <c r="JP31" s="489"/>
      <c r="JQ31" s="489"/>
      <c r="JR31" s="489"/>
      <c r="JS31" s="489"/>
      <c r="JT31" s="489"/>
      <c r="JU31" s="489"/>
      <c r="JV31" s="489"/>
      <c r="JW31" s="489"/>
      <c r="JX31" s="489"/>
      <c r="JY31" s="489"/>
      <c r="JZ31" s="489"/>
      <c r="KA31" s="489"/>
      <c r="KB31" s="489"/>
      <c r="KC31" s="489"/>
      <c r="KD31" s="489"/>
      <c r="KE31" s="489"/>
      <c r="KF31" s="489"/>
      <c r="KG31" s="489"/>
      <c r="KH31" s="489"/>
      <c r="KI31" s="489"/>
      <c r="KJ31" s="489"/>
      <c r="KK31" s="489"/>
      <c r="KL31" s="489"/>
      <c r="KM31" s="489"/>
      <c r="KN31" s="489"/>
      <c r="KO31" s="489"/>
      <c r="KP31" s="489"/>
      <c r="KQ31" s="489"/>
      <c r="KR31" s="489"/>
      <c r="KS31" s="489"/>
      <c r="KT31" s="489"/>
      <c r="KU31" s="489"/>
      <c r="KV31" s="489"/>
      <c r="KW31" s="489"/>
      <c r="KX31" s="489"/>
      <c r="KY31" s="489"/>
      <c r="KZ31" s="489"/>
      <c r="LA31" s="489"/>
      <c r="LB31" s="489"/>
      <c r="LC31" s="489"/>
      <c r="LD31" s="489"/>
      <c r="LE31" s="489"/>
      <c r="LF31" s="489"/>
      <c r="LG31" s="489"/>
      <c r="LH31" s="489"/>
      <c r="LI31" s="489"/>
      <c r="LJ31" s="489"/>
      <c r="LK31" s="489"/>
      <c r="LL31" s="489"/>
      <c r="LM31" s="489"/>
      <c r="LN31" s="489"/>
      <c r="LO31" s="489"/>
      <c r="LP31" s="489"/>
      <c r="LQ31" s="489"/>
      <c r="LR31" s="489"/>
      <c r="LS31" s="489"/>
      <c r="LT31" s="489"/>
      <c r="LU31" s="489"/>
      <c r="LV31" s="489"/>
      <c r="LW31" s="489"/>
      <c r="LX31" s="489"/>
      <c r="LY31" s="489"/>
      <c r="LZ31" s="489"/>
      <c r="MA31" s="489"/>
      <c r="MB31" s="489"/>
      <c r="MC31" s="489"/>
      <c r="MD31" s="489"/>
      <c r="ME31" s="489"/>
      <c r="MF31" s="489"/>
      <c r="MG31" s="489"/>
      <c r="MH31" s="489"/>
      <c r="MI31" s="489"/>
      <c r="MJ31" s="489"/>
      <c r="MK31" s="489"/>
      <c r="ML31" s="489"/>
      <c r="MM31" s="489"/>
      <c r="MN31" s="489"/>
      <c r="MO31" s="489"/>
      <c r="MP31" s="489"/>
      <c r="MQ31" s="489"/>
      <c r="MR31" s="489"/>
      <c r="MS31" s="489"/>
      <c r="MT31" s="489"/>
      <c r="MU31" s="489"/>
      <c r="MV31" s="489"/>
      <c r="MW31" s="489"/>
      <c r="MX31" s="489"/>
      <c r="MY31" s="489"/>
      <c r="MZ31" s="489"/>
      <c r="NA31" s="489"/>
      <c r="NB31" s="489"/>
      <c r="NC31" s="489"/>
      <c r="ND31" s="489"/>
      <c r="NE31" s="489"/>
      <c r="NF31" s="489"/>
      <c r="NG31" s="489"/>
      <c r="NH31" s="489"/>
      <c r="NI31" s="489"/>
      <c r="NJ31" s="489"/>
      <c r="NK31" s="489"/>
      <c r="NL31" s="489"/>
      <c r="NM31" s="489"/>
      <c r="NN31" s="489"/>
      <c r="NO31" s="489"/>
      <c r="NP31" s="489"/>
      <c r="NQ31" s="489"/>
      <c r="NR31" s="489"/>
      <c r="NS31" s="489"/>
      <c r="NT31" s="489"/>
      <c r="NU31" s="489"/>
      <c r="NV31" s="489"/>
      <c r="NW31" s="489"/>
      <c r="NX31" s="489"/>
      <c r="NY31" s="489"/>
      <c r="NZ31" s="489"/>
      <c r="OA31" s="489"/>
      <c r="OB31" s="489"/>
      <c r="OC31" s="489"/>
      <c r="OD31" s="489"/>
      <c r="OE31" s="489"/>
      <c r="OF31" s="489"/>
      <c r="OG31" s="489"/>
      <c r="OH31" s="489"/>
      <c r="OI31" s="489"/>
      <c r="OJ31" s="489"/>
      <c r="OK31" s="489"/>
      <c r="OL31" s="489"/>
      <c r="OM31" s="489"/>
      <c r="ON31" s="489"/>
      <c r="OO31" s="489"/>
      <c r="OP31" s="489"/>
      <c r="OQ31" s="489"/>
      <c r="OR31" s="489"/>
      <c r="OS31" s="489"/>
      <c r="OT31" s="489"/>
      <c r="OU31" s="489"/>
      <c r="OV31" s="489"/>
      <c r="OW31" s="489"/>
      <c r="OX31" s="489"/>
      <c r="OY31" s="489"/>
      <c r="OZ31" s="489"/>
      <c r="PA31" s="489"/>
      <c r="PB31" s="489"/>
      <c r="PC31" s="489"/>
      <c r="PD31" s="489"/>
      <c r="PE31" s="489"/>
      <c r="PF31" s="489"/>
      <c r="PG31" s="489"/>
      <c r="PH31" s="489"/>
      <c r="PI31" s="489"/>
      <c r="PJ31" s="489"/>
      <c r="PK31" s="489"/>
      <c r="PL31" s="489"/>
      <c r="PM31" s="489"/>
      <c r="PN31" s="489"/>
      <c r="PO31" s="489"/>
      <c r="PP31" s="489"/>
      <c r="PQ31" s="489"/>
      <c r="PR31" s="489"/>
      <c r="PS31" s="489"/>
      <c r="PT31" s="489"/>
      <c r="PU31" s="489"/>
      <c r="PV31" s="489"/>
      <c r="PW31" s="489"/>
      <c r="PX31" s="489"/>
      <c r="PY31" s="489"/>
      <c r="PZ31" s="489"/>
      <c r="QA31" s="489"/>
      <c r="QB31" s="489"/>
      <c r="QC31" s="489"/>
      <c r="QD31" s="489"/>
      <c r="QE31" s="489"/>
      <c r="QF31" s="489"/>
      <c r="QG31" s="489"/>
      <c r="QH31" s="489"/>
      <c r="QI31" s="489"/>
      <c r="QJ31" s="489"/>
      <c r="QK31" s="489"/>
      <c r="QL31" s="489"/>
      <c r="QM31" s="489"/>
      <c r="QN31" s="489"/>
      <c r="QO31" s="489"/>
      <c r="QP31" s="489"/>
      <c r="QQ31" s="489"/>
      <c r="QR31" s="489"/>
      <c r="QS31" s="489"/>
      <c r="QT31" s="489"/>
      <c r="QU31" s="489"/>
      <c r="QV31" s="489"/>
      <c r="QW31" s="489"/>
      <c r="QX31" s="489"/>
      <c r="QY31" s="489"/>
      <c r="QZ31" s="489"/>
      <c r="RA31" s="489"/>
      <c r="RB31" s="489"/>
      <c r="RC31" s="489"/>
      <c r="RD31" s="489"/>
      <c r="RE31" s="489"/>
      <c r="RF31" s="489"/>
      <c r="RG31" s="489"/>
      <c r="RH31" s="489"/>
      <c r="RI31" s="489"/>
      <c r="RJ31" s="489"/>
      <c r="RK31" s="489"/>
      <c r="RL31" s="489"/>
      <c r="RM31" s="489"/>
      <c r="RN31" s="489"/>
      <c r="RO31" s="489"/>
      <c r="RP31" s="489"/>
      <c r="RQ31" s="489"/>
      <c r="RR31" s="489"/>
      <c r="RS31" s="489"/>
      <c r="RT31" s="489"/>
      <c r="RU31" s="489"/>
      <c r="RV31" s="489"/>
      <c r="RW31" s="489"/>
      <c r="RX31" s="489"/>
      <c r="RY31" s="489"/>
      <c r="RZ31" s="489"/>
      <c r="SA31" s="489"/>
      <c r="SB31" s="489"/>
      <c r="SC31" s="489"/>
      <c r="SD31" s="489"/>
      <c r="SE31" s="489"/>
      <c r="SF31" s="489"/>
      <c r="SG31" s="489"/>
      <c r="SH31" s="489"/>
      <c r="SI31" s="489"/>
      <c r="SJ31" s="489"/>
      <c r="SK31" s="489"/>
      <c r="SL31" s="489"/>
      <c r="SM31" s="489"/>
      <c r="SN31" s="489"/>
      <c r="SO31" s="489"/>
      <c r="SP31" s="489"/>
      <c r="SQ31" s="489"/>
      <c r="SR31" s="489"/>
      <c r="SS31" s="489"/>
      <c r="ST31" s="489"/>
      <c r="SU31" s="489"/>
      <c r="SV31" s="489"/>
      <c r="SW31" s="489"/>
      <c r="SX31" s="489"/>
      <c r="SY31" s="489"/>
      <c r="SZ31" s="489"/>
      <c r="TA31" s="489"/>
      <c r="TB31" s="489"/>
      <c r="TC31" s="489"/>
      <c r="TD31" s="489"/>
      <c r="TE31" s="489"/>
      <c r="TF31" s="489"/>
      <c r="TG31" s="489"/>
      <c r="TH31" s="489"/>
      <c r="TI31" s="489"/>
      <c r="TJ31" s="489"/>
      <c r="TK31" s="489"/>
      <c r="TL31" s="489"/>
      <c r="TM31" s="489"/>
      <c r="TN31" s="489"/>
      <c r="TO31" s="489"/>
      <c r="TP31" s="489"/>
      <c r="TQ31" s="489"/>
      <c r="TR31" s="489"/>
      <c r="TS31" s="489"/>
      <c r="TT31" s="489"/>
      <c r="TU31" s="489"/>
      <c r="TV31" s="489"/>
      <c r="TW31" s="489"/>
      <c r="TX31" s="489"/>
      <c r="TY31" s="489"/>
      <c r="TZ31" s="489"/>
      <c r="UA31" s="489"/>
      <c r="UB31" s="489"/>
      <c r="UC31" s="489"/>
      <c r="UD31" s="489"/>
      <c r="UE31" s="489"/>
      <c r="UF31" s="489"/>
      <c r="UG31" s="489"/>
      <c r="UH31" s="489"/>
      <c r="UI31" s="489"/>
      <c r="UJ31" s="489"/>
      <c r="UK31" s="489"/>
      <c r="UL31" s="489"/>
      <c r="UM31" s="489"/>
      <c r="UN31" s="489"/>
      <c r="UO31" s="489"/>
      <c r="UP31" s="489"/>
      <c r="UQ31" s="489"/>
      <c r="UR31" s="489"/>
      <c r="US31" s="489"/>
      <c r="UT31" s="489"/>
      <c r="UU31" s="489"/>
      <c r="UV31" s="489"/>
      <c r="UW31" s="489"/>
      <c r="UX31" s="489"/>
      <c r="UY31" s="489"/>
      <c r="UZ31" s="489"/>
      <c r="VA31" s="489"/>
      <c r="VB31" s="489"/>
      <c r="VC31" s="489"/>
      <c r="VD31" s="489"/>
      <c r="VE31" s="489"/>
      <c r="VF31" s="489"/>
      <c r="VG31" s="489"/>
      <c r="VH31" s="489"/>
      <c r="VI31" s="489"/>
      <c r="VJ31" s="489"/>
      <c r="VK31" s="489"/>
      <c r="VL31" s="489"/>
      <c r="VM31" s="489"/>
      <c r="VN31" s="489"/>
      <c r="VO31" s="489"/>
      <c r="VP31" s="489"/>
      <c r="VQ31" s="489"/>
      <c r="VR31" s="489"/>
      <c r="VS31" s="489"/>
      <c r="VT31" s="489"/>
      <c r="VU31" s="489"/>
      <c r="VV31" s="489"/>
      <c r="VW31" s="489"/>
      <c r="VX31" s="489"/>
      <c r="VY31" s="489"/>
      <c r="VZ31" s="489"/>
      <c r="WA31" s="489"/>
      <c r="WB31" s="489"/>
      <c r="WC31" s="489"/>
      <c r="WD31" s="489"/>
      <c r="WE31" s="489"/>
      <c r="WF31" s="489"/>
      <c r="WG31" s="489"/>
      <c r="WH31" s="489"/>
      <c r="WI31" s="489"/>
      <c r="WJ31" s="489"/>
      <c r="WK31" s="489"/>
      <c r="WL31" s="489"/>
      <c r="WM31" s="489"/>
      <c r="WN31" s="489"/>
      <c r="WO31" s="489"/>
      <c r="WP31" s="489"/>
      <c r="WQ31" s="489"/>
      <c r="WR31" s="489"/>
      <c r="WS31" s="489"/>
      <c r="WT31" s="489"/>
      <c r="WU31" s="489"/>
      <c r="WV31" s="489"/>
      <c r="WW31" s="489"/>
      <c r="WX31" s="489"/>
      <c r="WY31" s="489"/>
      <c r="WZ31" s="489"/>
      <c r="XA31" s="489"/>
      <c r="XB31" s="489"/>
      <c r="XC31" s="489"/>
      <c r="XD31" s="489"/>
      <c r="XE31" s="489"/>
      <c r="XF31" s="489"/>
      <c r="XG31" s="489"/>
      <c r="XH31" s="489"/>
      <c r="XI31" s="489"/>
      <c r="XJ31" s="489"/>
      <c r="XK31" s="489"/>
      <c r="XL31" s="489"/>
      <c r="XM31" s="489"/>
      <c r="XN31" s="489"/>
      <c r="XO31" s="489"/>
      <c r="XP31" s="489"/>
      <c r="XQ31" s="489"/>
      <c r="XR31" s="489"/>
      <c r="XS31" s="489"/>
      <c r="XT31" s="489"/>
      <c r="XU31" s="489"/>
      <c r="XV31" s="489"/>
      <c r="XW31" s="489"/>
      <c r="XX31" s="489"/>
      <c r="XY31" s="489"/>
      <c r="XZ31" s="489"/>
      <c r="YA31" s="489"/>
      <c r="YB31" s="489"/>
      <c r="YC31" s="489"/>
      <c r="YD31" s="489"/>
      <c r="YE31" s="489"/>
      <c r="YF31" s="489"/>
      <c r="YG31" s="489"/>
      <c r="YH31" s="489"/>
      <c r="YI31" s="489"/>
      <c r="YJ31" s="489"/>
      <c r="YK31" s="489"/>
      <c r="YL31" s="489"/>
      <c r="YM31" s="489"/>
      <c r="YN31" s="489"/>
      <c r="YO31" s="489"/>
      <c r="YP31" s="489"/>
      <c r="YQ31" s="489"/>
      <c r="YR31" s="489"/>
      <c r="YS31" s="489"/>
      <c r="YT31" s="489"/>
      <c r="YU31" s="489"/>
      <c r="YV31" s="489"/>
      <c r="YW31" s="489"/>
      <c r="YX31" s="489"/>
      <c r="YY31" s="489"/>
      <c r="YZ31" s="489"/>
      <c r="ZA31" s="489"/>
      <c r="ZB31" s="489"/>
      <c r="ZC31" s="489"/>
      <c r="ZD31" s="489"/>
      <c r="ZE31" s="489"/>
      <c r="ZF31" s="489"/>
      <c r="ZG31" s="489"/>
      <c r="ZH31" s="489"/>
      <c r="ZI31" s="489"/>
      <c r="ZJ31" s="489"/>
      <c r="ZK31" s="489"/>
      <c r="ZL31" s="489"/>
      <c r="ZM31" s="489"/>
      <c r="ZN31" s="489"/>
      <c r="ZO31" s="489"/>
      <c r="ZP31" s="489"/>
      <c r="ZQ31" s="489"/>
      <c r="ZR31" s="489"/>
      <c r="ZS31" s="489"/>
      <c r="ZT31" s="489"/>
      <c r="ZU31" s="489"/>
      <c r="ZV31" s="489"/>
      <c r="ZW31" s="489"/>
      <c r="ZX31" s="489"/>
      <c r="ZY31" s="489"/>
      <c r="ZZ31" s="489"/>
      <c r="AAA31" s="489"/>
      <c r="AAB31" s="489"/>
      <c r="AAC31" s="489"/>
      <c r="AAD31" s="489"/>
      <c r="AAE31" s="489"/>
      <c r="AAF31" s="489"/>
      <c r="AAG31" s="489"/>
      <c r="AAH31" s="489"/>
      <c r="AAI31" s="489"/>
      <c r="AAJ31" s="489"/>
      <c r="AAK31" s="489"/>
      <c r="AAL31" s="489"/>
      <c r="AAM31" s="489"/>
      <c r="AAN31" s="489"/>
      <c r="AAO31" s="489"/>
      <c r="AAP31" s="489"/>
      <c r="AAQ31" s="489"/>
      <c r="AAR31" s="489"/>
      <c r="AAS31" s="489"/>
      <c r="AAT31" s="489"/>
      <c r="AAU31" s="489"/>
      <c r="AAV31" s="489"/>
      <c r="AAW31" s="489"/>
      <c r="AAX31" s="489"/>
      <c r="AAY31" s="489"/>
      <c r="AAZ31" s="489"/>
      <c r="ABA31" s="489"/>
      <c r="ABB31" s="489"/>
      <c r="ABC31" s="489"/>
      <c r="ABD31" s="489"/>
      <c r="ABE31" s="489"/>
      <c r="ABF31" s="489"/>
      <c r="ABG31" s="489"/>
      <c r="ABH31" s="489"/>
      <c r="ABI31" s="489"/>
      <c r="ABJ31" s="489"/>
      <c r="ABK31" s="489"/>
      <c r="ABL31" s="489"/>
      <c r="ABM31" s="489"/>
      <c r="ABN31" s="489"/>
      <c r="ABO31" s="489"/>
      <c r="ABP31" s="489"/>
      <c r="ABQ31" s="489"/>
      <c r="ABR31" s="489"/>
      <c r="ABS31" s="489"/>
      <c r="ABT31" s="489"/>
      <c r="ABU31" s="489"/>
      <c r="ABV31" s="489"/>
      <c r="ABW31" s="489"/>
      <c r="ABX31" s="489"/>
      <c r="ABY31" s="489"/>
      <c r="ABZ31" s="489"/>
      <c r="ACA31" s="489"/>
      <c r="ACB31" s="489"/>
      <c r="ACC31" s="489"/>
      <c r="ACD31" s="489"/>
      <c r="ACE31" s="489"/>
      <c r="ACF31" s="489"/>
      <c r="ACG31" s="489"/>
      <c r="ACH31" s="489"/>
      <c r="ACI31" s="489"/>
      <c r="ACJ31" s="489"/>
      <c r="ACK31" s="489"/>
      <c r="ACL31" s="489"/>
      <c r="ACM31" s="489"/>
      <c r="ACN31" s="489"/>
      <c r="ACO31" s="489"/>
      <c r="ACP31" s="489"/>
      <c r="ACQ31" s="489"/>
      <c r="ACR31" s="489"/>
      <c r="ACS31" s="489"/>
      <c r="ACT31" s="489"/>
      <c r="ACU31" s="489"/>
      <c r="ACV31" s="489"/>
      <c r="ACW31" s="489"/>
      <c r="ACX31" s="489"/>
      <c r="ACY31" s="489"/>
      <c r="ACZ31" s="489"/>
      <c r="ADA31" s="489"/>
      <c r="ADB31" s="489"/>
      <c r="ADC31" s="489"/>
      <c r="ADD31" s="489"/>
      <c r="ADE31" s="489"/>
      <c r="ADF31" s="489"/>
      <c r="ADG31" s="489"/>
      <c r="ADH31" s="489"/>
      <c r="ADI31" s="489"/>
      <c r="ADJ31" s="489"/>
      <c r="ADK31" s="489"/>
      <c r="ADL31" s="489"/>
      <c r="ADM31" s="489"/>
      <c r="ADN31" s="489"/>
      <c r="ADO31" s="489"/>
      <c r="ADP31" s="489"/>
      <c r="ADQ31" s="489"/>
      <c r="ADR31" s="489"/>
      <c r="ADS31" s="489"/>
      <c r="ADT31" s="489"/>
      <c r="ADU31" s="489"/>
      <c r="ADV31" s="489"/>
      <c r="ADW31" s="489"/>
      <c r="ADX31" s="489"/>
      <c r="ADY31" s="489"/>
      <c r="ADZ31" s="489"/>
      <c r="AEA31" s="489"/>
      <c r="AEB31" s="489"/>
      <c r="AEC31" s="489"/>
      <c r="AED31" s="489"/>
      <c r="AEE31" s="489"/>
      <c r="AEF31" s="489"/>
      <c r="AEG31" s="489"/>
      <c r="AEH31" s="489"/>
      <c r="AEI31" s="489"/>
      <c r="AEJ31" s="489"/>
      <c r="AEK31" s="489"/>
      <c r="AEL31" s="489"/>
      <c r="AEM31" s="489"/>
      <c r="AEN31" s="489"/>
      <c r="AEO31" s="489"/>
      <c r="AEP31" s="489"/>
      <c r="AEQ31" s="489"/>
      <c r="AER31" s="489"/>
      <c r="AES31" s="489"/>
      <c r="AET31" s="489"/>
      <c r="AEU31" s="489"/>
      <c r="AEV31" s="489"/>
      <c r="AEW31" s="489"/>
      <c r="AEX31" s="489"/>
      <c r="AEY31" s="489"/>
      <c r="AEZ31" s="489"/>
      <c r="AFA31" s="489"/>
      <c r="AFB31" s="489"/>
      <c r="AFC31" s="489"/>
      <c r="AFD31" s="489"/>
      <c r="AFE31" s="489"/>
      <c r="AFF31" s="489"/>
      <c r="AFG31" s="489"/>
      <c r="AFH31" s="489"/>
      <c r="AFI31" s="489"/>
      <c r="AFJ31" s="489"/>
      <c r="AFK31" s="489"/>
      <c r="AFL31" s="489"/>
      <c r="AFM31" s="489"/>
      <c r="AFN31" s="489"/>
      <c r="AFO31" s="489"/>
      <c r="AFP31" s="489"/>
      <c r="AFQ31" s="489"/>
      <c r="AFR31" s="489"/>
      <c r="AFS31" s="489"/>
      <c r="AFT31" s="489"/>
      <c r="AFU31" s="489"/>
      <c r="AFV31" s="489"/>
      <c r="AFW31" s="489"/>
      <c r="AFX31" s="489"/>
      <c r="AFY31" s="489"/>
      <c r="AFZ31" s="489"/>
      <c r="AGA31" s="489"/>
      <c r="AGB31" s="489"/>
      <c r="AGC31" s="489"/>
      <c r="AGD31" s="489"/>
      <c r="AGE31" s="489"/>
      <c r="AGF31" s="489"/>
      <c r="AGG31" s="489"/>
      <c r="AGH31" s="489"/>
      <c r="AGI31" s="489"/>
      <c r="AGJ31" s="489"/>
      <c r="AGK31" s="489"/>
      <c r="AGL31" s="489"/>
      <c r="AGM31" s="489"/>
      <c r="AGN31" s="489"/>
      <c r="AGO31" s="489"/>
      <c r="AGP31" s="489"/>
      <c r="AGQ31" s="489"/>
      <c r="AGR31" s="489"/>
      <c r="AGS31" s="489"/>
      <c r="AGT31" s="489"/>
      <c r="AGU31" s="489"/>
      <c r="AGV31" s="489"/>
      <c r="AGW31" s="489"/>
      <c r="AGX31" s="489"/>
      <c r="AGY31" s="489"/>
      <c r="AGZ31" s="489"/>
      <c r="AHA31" s="489"/>
      <c r="AHB31" s="489"/>
      <c r="AHC31" s="489"/>
      <c r="AHD31" s="489"/>
      <c r="AHE31" s="489"/>
      <c r="AHF31" s="489"/>
      <c r="AHG31" s="489"/>
      <c r="AHH31" s="489"/>
      <c r="AHI31" s="489"/>
      <c r="AHJ31" s="489"/>
      <c r="AHK31" s="489"/>
      <c r="AHL31" s="489"/>
      <c r="AHM31" s="489"/>
      <c r="AHN31" s="489"/>
      <c r="AHO31" s="489"/>
      <c r="AHP31" s="489"/>
      <c r="AHQ31" s="489"/>
      <c r="AHR31" s="489"/>
      <c r="AHS31" s="489"/>
      <c r="AHT31" s="489"/>
      <c r="AHU31" s="489"/>
      <c r="AHV31" s="489"/>
      <c r="AHW31" s="489"/>
      <c r="AHX31" s="489"/>
      <c r="AHY31" s="489"/>
      <c r="AHZ31" s="489"/>
      <c r="AIA31" s="489"/>
      <c r="AIB31" s="489"/>
      <c r="AIC31" s="489"/>
      <c r="AID31" s="489"/>
      <c r="AIE31" s="489"/>
      <c r="AIF31" s="489"/>
      <c r="AIG31" s="489"/>
      <c r="AIH31" s="489"/>
      <c r="AII31" s="489"/>
      <c r="AIJ31" s="489"/>
      <c r="AIK31" s="489"/>
      <c r="AIL31" s="489"/>
      <c r="AIM31" s="489"/>
      <c r="AIN31" s="489"/>
      <c r="AIO31" s="489"/>
      <c r="AIP31" s="489"/>
      <c r="AIQ31" s="489"/>
      <c r="AIR31" s="489"/>
      <c r="AIS31" s="489"/>
      <c r="AIT31" s="489"/>
      <c r="AIU31" s="489"/>
      <c r="AIV31" s="489"/>
      <c r="AIW31" s="489"/>
      <c r="AIX31" s="489"/>
      <c r="AIY31" s="489"/>
      <c r="AIZ31" s="489"/>
      <c r="AJA31" s="489"/>
      <c r="AJB31" s="489"/>
      <c r="AJC31" s="489"/>
      <c r="AJD31" s="489"/>
      <c r="AJE31" s="489"/>
      <c r="AJF31" s="489"/>
      <c r="AJG31" s="489"/>
      <c r="AJH31" s="489"/>
      <c r="AJI31" s="489"/>
      <c r="AJJ31" s="489"/>
      <c r="AJK31" s="489"/>
      <c r="AJL31" s="489"/>
      <c r="AJM31" s="489"/>
      <c r="AJN31" s="489"/>
      <c r="AJO31" s="489"/>
      <c r="AJP31" s="489"/>
      <c r="AJQ31" s="489"/>
      <c r="AJR31" s="489"/>
      <c r="AJS31" s="489"/>
      <c r="AJT31" s="489"/>
      <c r="AJU31" s="489"/>
      <c r="AJV31" s="489"/>
      <c r="AJW31" s="489"/>
      <c r="AJX31" s="489"/>
      <c r="AJY31" s="489"/>
      <c r="AJZ31" s="489"/>
      <c r="AKA31" s="489"/>
      <c r="AKB31" s="489"/>
      <c r="AKC31" s="489"/>
      <c r="AKD31" s="489"/>
      <c r="AKE31" s="489"/>
      <c r="AKF31" s="489"/>
      <c r="AKG31" s="489"/>
      <c r="AKH31" s="489"/>
      <c r="AKI31" s="489"/>
      <c r="AKJ31" s="489"/>
      <c r="AKK31" s="489"/>
      <c r="AKL31" s="489"/>
      <c r="AKM31" s="489"/>
      <c r="AKN31" s="489"/>
      <c r="AKO31" s="489"/>
      <c r="AKP31" s="489"/>
      <c r="AKQ31" s="489"/>
      <c r="AKR31" s="489"/>
      <c r="AKS31" s="489"/>
      <c r="AKT31" s="489"/>
      <c r="AKU31" s="489"/>
      <c r="AKV31" s="489"/>
      <c r="AKW31" s="489"/>
      <c r="AKX31" s="489"/>
      <c r="AKY31" s="489"/>
      <c r="AKZ31" s="489"/>
      <c r="ALA31" s="489"/>
      <c r="ALB31" s="489"/>
      <c r="ALC31" s="489"/>
      <c r="ALD31" s="489"/>
      <c r="ALE31" s="489"/>
      <c r="ALF31" s="489"/>
      <c r="ALG31" s="489"/>
      <c r="ALH31" s="489"/>
      <c r="ALI31" s="489"/>
      <c r="ALJ31" s="489"/>
      <c r="ALK31" s="489"/>
      <c r="ALL31" s="489"/>
      <c r="ALM31" s="489"/>
      <c r="ALN31" s="489"/>
      <c r="ALO31" s="489"/>
      <c r="ALP31" s="489"/>
      <c r="ALQ31" s="489"/>
      <c r="ALR31" s="489"/>
      <c r="ALS31" s="489"/>
      <c r="ALT31" s="489"/>
      <c r="ALU31" s="489"/>
      <c r="ALV31" s="489"/>
      <c r="ALW31" s="489"/>
      <c r="ALX31" s="489"/>
      <c r="ALY31" s="489"/>
      <c r="ALZ31" s="489"/>
      <c r="AMA31" s="489"/>
      <c r="AMB31" s="489"/>
      <c r="AMC31" s="489"/>
      <c r="AMD31" s="489"/>
      <c r="AME31" s="489"/>
      <c r="AMF31" s="489"/>
      <c r="AMG31" s="489"/>
      <c r="AMH31" s="489"/>
      <c r="AMI31" s="489"/>
      <c r="AMJ31" s="489"/>
    </row>
    <row r="32" spans="1:1024" ht="15.75" customHeight="1">
      <c r="A32" s="67">
        <v>3</v>
      </c>
      <c r="B32" s="70" t="s">
        <v>46</v>
      </c>
      <c r="C32" s="78">
        <v>102</v>
      </c>
      <c r="D32" s="78">
        <v>94</v>
      </c>
      <c r="E32" s="78">
        <v>100</v>
      </c>
      <c r="F32" s="78">
        <v>80</v>
      </c>
      <c r="G32" s="78">
        <v>100</v>
      </c>
      <c r="H32" s="78">
        <v>94</v>
      </c>
      <c r="I32" s="78">
        <v>83</v>
      </c>
      <c r="J32" s="78">
        <v>80</v>
      </c>
      <c r="K32" s="78">
        <v>82</v>
      </c>
      <c r="L32" s="78">
        <v>34</v>
      </c>
      <c r="M32" s="78">
        <v>34</v>
      </c>
      <c r="N32" s="78">
        <v>0</v>
      </c>
      <c r="O32" s="5">
        <f t="shared" si="13"/>
        <v>883</v>
      </c>
      <c r="P32" s="78">
        <v>807</v>
      </c>
      <c r="Q32" s="78">
        <v>778</v>
      </c>
      <c r="R32" s="78">
        <v>805</v>
      </c>
      <c r="S32" s="78">
        <v>798</v>
      </c>
      <c r="T32" s="78">
        <v>1013</v>
      </c>
      <c r="U32" s="78">
        <v>1082</v>
      </c>
      <c r="V32" s="78">
        <v>1113</v>
      </c>
      <c r="W32" s="78">
        <v>1136</v>
      </c>
      <c r="X32" s="78">
        <v>1003</v>
      </c>
      <c r="Y32" s="78">
        <v>429</v>
      </c>
      <c r="Z32" s="78">
        <v>424</v>
      </c>
      <c r="AA32" s="78">
        <v>0</v>
      </c>
      <c r="AB32" s="5">
        <f t="shared" si="9"/>
        <v>9388</v>
      </c>
      <c r="AC32" s="76">
        <v>9</v>
      </c>
      <c r="AD32" s="76">
        <v>9</v>
      </c>
      <c r="AE32" s="76">
        <v>9</v>
      </c>
      <c r="AF32" s="76">
        <v>10</v>
      </c>
      <c r="AG32" s="76">
        <v>12</v>
      </c>
      <c r="AH32" s="76">
        <v>14</v>
      </c>
      <c r="AI32" s="76">
        <v>15.33</v>
      </c>
      <c r="AJ32" s="76">
        <v>16</v>
      </c>
      <c r="AK32" s="76">
        <v>14</v>
      </c>
      <c r="AL32" s="76">
        <v>14</v>
      </c>
      <c r="AM32" s="76">
        <v>14</v>
      </c>
      <c r="AN32" s="76"/>
      <c r="AO32" s="6">
        <f t="shared" si="11"/>
        <v>12.393636363636363</v>
      </c>
      <c r="AP32" s="17">
        <f t="shared" si="14"/>
        <v>87.908496732026137</v>
      </c>
      <c r="AQ32" s="17">
        <f t="shared" si="57"/>
        <v>91.96217494089835</v>
      </c>
      <c r="AR32" s="17">
        <f t="shared" si="58"/>
        <v>89.444444444444443</v>
      </c>
      <c r="AS32" s="17">
        <f t="shared" si="59"/>
        <v>99.75</v>
      </c>
      <c r="AT32" s="17">
        <f t="shared" si="60"/>
        <v>84.416666666666657</v>
      </c>
      <c r="AU32" s="17">
        <f t="shared" si="61"/>
        <v>82.218844984802431</v>
      </c>
      <c r="AV32" s="17">
        <f t="shared" si="62"/>
        <v>87.473180392804082</v>
      </c>
      <c r="AW32" s="17">
        <f t="shared" si="63"/>
        <v>88.75</v>
      </c>
      <c r="AX32" s="17">
        <f t="shared" si="64"/>
        <v>87.36933797909407</v>
      </c>
      <c r="AY32" s="17">
        <f t="shared" si="65"/>
        <v>90.12605042016807</v>
      </c>
      <c r="AZ32" s="17">
        <f t="shared" si="66"/>
        <v>89.075630252100851</v>
      </c>
      <c r="BA32" s="17"/>
      <c r="BB32" s="45">
        <f t="shared" si="26"/>
        <v>88.954075164818647</v>
      </c>
      <c r="BC32" s="489"/>
      <c r="BD32" s="489"/>
      <c r="BE32" s="489"/>
      <c r="BF32" s="489"/>
      <c r="BG32" s="489"/>
      <c r="BH32" s="489"/>
      <c r="BI32" s="489"/>
      <c r="BJ32" s="489"/>
      <c r="BK32" s="489"/>
      <c r="BL32" s="489"/>
      <c r="BM32" s="489"/>
      <c r="BN32" s="489"/>
      <c r="BO32" s="489"/>
      <c r="BP32" s="489"/>
      <c r="BQ32" s="489"/>
      <c r="BR32" s="489"/>
      <c r="BS32" s="489"/>
      <c r="BT32" s="489"/>
      <c r="BU32" s="489"/>
      <c r="BV32" s="489"/>
      <c r="BW32" s="489"/>
      <c r="BX32" s="489"/>
      <c r="BY32" s="489"/>
      <c r="BZ32" s="489"/>
      <c r="CA32" s="489"/>
      <c r="CB32" s="489"/>
      <c r="CC32" s="489"/>
      <c r="CD32" s="489"/>
      <c r="CE32" s="489"/>
      <c r="CF32" s="489"/>
      <c r="CG32" s="489"/>
      <c r="CH32" s="489"/>
      <c r="CI32" s="489"/>
      <c r="CJ32" s="489"/>
      <c r="CK32" s="489"/>
      <c r="CL32" s="489"/>
      <c r="CM32" s="489"/>
      <c r="CN32" s="489"/>
      <c r="CO32" s="489"/>
      <c r="CP32" s="489"/>
      <c r="CQ32" s="489"/>
      <c r="CR32" s="489"/>
      <c r="CS32" s="489"/>
      <c r="CT32" s="489"/>
      <c r="CU32" s="489"/>
      <c r="CV32" s="489"/>
      <c r="CW32" s="489"/>
      <c r="CX32" s="489"/>
      <c r="CY32" s="489"/>
      <c r="CZ32" s="489"/>
      <c r="DA32" s="489"/>
      <c r="DB32" s="489"/>
      <c r="DC32" s="489"/>
      <c r="DD32" s="489"/>
      <c r="DE32" s="489"/>
      <c r="DF32" s="489"/>
      <c r="DG32" s="489"/>
      <c r="DH32" s="489"/>
      <c r="DI32" s="489"/>
      <c r="DJ32" s="489"/>
      <c r="DK32" s="489"/>
      <c r="DL32" s="489"/>
      <c r="DM32" s="489"/>
      <c r="DN32" s="489"/>
      <c r="DO32" s="489"/>
      <c r="DP32" s="489"/>
      <c r="DQ32" s="489"/>
      <c r="DR32" s="489"/>
      <c r="DS32" s="489"/>
      <c r="DT32" s="489"/>
      <c r="DU32" s="489"/>
      <c r="DV32" s="489"/>
      <c r="DW32" s="489"/>
      <c r="DX32" s="489"/>
      <c r="DY32" s="489"/>
      <c r="DZ32" s="489"/>
      <c r="EA32" s="489"/>
      <c r="EB32" s="489"/>
      <c r="EC32" s="489"/>
      <c r="ED32" s="489"/>
      <c r="EE32" s="489"/>
      <c r="EF32" s="489"/>
      <c r="EG32" s="489"/>
      <c r="EH32" s="489"/>
      <c r="EI32" s="489"/>
      <c r="EJ32" s="489"/>
      <c r="EK32" s="489"/>
      <c r="EL32" s="489"/>
      <c r="EM32" s="489"/>
      <c r="EN32" s="489"/>
      <c r="EO32" s="489"/>
      <c r="EP32" s="489"/>
      <c r="EQ32" s="489"/>
      <c r="ER32" s="489"/>
      <c r="ES32" s="489"/>
      <c r="ET32" s="489"/>
      <c r="EU32" s="489"/>
      <c r="EV32" s="489"/>
      <c r="EW32" s="489"/>
      <c r="EX32" s="489"/>
      <c r="EY32" s="489"/>
      <c r="EZ32" s="489"/>
      <c r="FA32" s="489"/>
      <c r="FB32" s="489"/>
      <c r="FC32" s="489"/>
      <c r="FD32" s="489"/>
      <c r="FE32" s="489"/>
      <c r="FF32" s="489"/>
      <c r="FG32" s="489"/>
      <c r="FH32" s="489"/>
      <c r="FI32" s="489"/>
      <c r="FJ32" s="489"/>
      <c r="FK32" s="489"/>
      <c r="FL32" s="489"/>
      <c r="FM32" s="489"/>
      <c r="FN32" s="489"/>
      <c r="FO32" s="489"/>
      <c r="FP32" s="489"/>
      <c r="FQ32" s="489"/>
      <c r="FR32" s="489"/>
      <c r="FS32" s="489"/>
      <c r="FT32" s="489"/>
      <c r="FU32" s="489"/>
      <c r="FV32" s="489"/>
      <c r="FW32" s="489"/>
      <c r="FX32" s="489"/>
      <c r="FY32" s="489"/>
      <c r="FZ32" s="489"/>
      <c r="GA32" s="489"/>
      <c r="GB32" s="489"/>
      <c r="GC32" s="489"/>
      <c r="GD32" s="489"/>
      <c r="GE32" s="489"/>
      <c r="GF32" s="489"/>
      <c r="GG32" s="489"/>
      <c r="GH32" s="489"/>
      <c r="GI32" s="489"/>
      <c r="GJ32" s="489"/>
      <c r="GK32" s="489"/>
      <c r="GL32" s="489"/>
      <c r="GM32" s="489"/>
      <c r="GN32" s="489"/>
      <c r="GO32" s="489"/>
      <c r="GP32" s="489"/>
      <c r="GQ32" s="489"/>
      <c r="GR32" s="489"/>
      <c r="GS32" s="489"/>
      <c r="GT32" s="489"/>
      <c r="GU32" s="489"/>
      <c r="GV32" s="489"/>
      <c r="GW32" s="489"/>
      <c r="GX32" s="489"/>
      <c r="GY32" s="489"/>
      <c r="GZ32" s="489"/>
      <c r="HA32" s="489"/>
      <c r="HB32" s="489"/>
      <c r="HC32" s="489"/>
      <c r="HD32" s="489"/>
      <c r="HE32" s="489"/>
      <c r="HF32" s="489"/>
      <c r="HG32" s="489"/>
      <c r="HH32" s="489"/>
      <c r="HI32" s="489"/>
      <c r="HJ32" s="489"/>
      <c r="HK32" s="489"/>
      <c r="HL32" s="489"/>
      <c r="HM32" s="489"/>
      <c r="HN32" s="489"/>
      <c r="HO32" s="489"/>
      <c r="HP32" s="489"/>
      <c r="HQ32" s="489"/>
      <c r="HR32" s="489"/>
      <c r="HS32" s="489"/>
      <c r="HT32" s="489"/>
      <c r="HU32" s="489"/>
      <c r="HV32" s="489"/>
      <c r="HW32" s="489"/>
      <c r="HX32" s="489"/>
      <c r="HY32" s="489"/>
      <c r="HZ32" s="489"/>
      <c r="IA32" s="489"/>
      <c r="IB32" s="489"/>
      <c r="IC32" s="489"/>
      <c r="ID32" s="489"/>
      <c r="IE32" s="489"/>
      <c r="IF32" s="489"/>
      <c r="IG32" s="489"/>
      <c r="IH32" s="489"/>
      <c r="II32" s="489"/>
      <c r="IJ32" s="489"/>
      <c r="IK32" s="489"/>
      <c r="IL32" s="489"/>
      <c r="IM32" s="489"/>
      <c r="IN32" s="489"/>
      <c r="IO32" s="489"/>
      <c r="IP32" s="489"/>
      <c r="IQ32" s="489"/>
      <c r="IR32" s="489"/>
      <c r="IS32" s="489"/>
      <c r="IT32" s="489"/>
      <c r="IU32" s="489"/>
      <c r="IV32" s="489"/>
      <c r="IW32" s="489"/>
      <c r="IX32" s="489"/>
      <c r="IY32" s="489"/>
      <c r="IZ32" s="489"/>
      <c r="JA32" s="489"/>
      <c r="JB32" s="489"/>
      <c r="JC32" s="489"/>
      <c r="JD32" s="489"/>
      <c r="JE32" s="489"/>
      <c r="JF32" s="489"/>
      <c r="JG32" s="489"/>
      <c r="JH32" s="489"/>
      <c r="JI32" s="489"/>
      <c r="JJ32" s="489"/>
      <c r="JK32" s="489"/>
      <c r="JL32" s="489"/>
      <c r="JM32" s="489"/>
      <c r="JN32" s="489"/>
      <c r="JO32" s="489"/>
      <c r="JP32" s="489"/>
      <c r="JQ32" s="489"/>
      <c r="JR32" s="489"/>
      <c r="JS32" s="489"/>
      <c r="JT32" s="489"/>
      <c r="JU32" s="489"/>
      <c r="JV32" s="489"/>
      <c r="JW32" s="489"/>
      <c r="JX32" s="489"/>
      <c r="JY32" s="489"/>
      <c r="JZ32" s="489"/>
      <c r="KA32" s="489"/>
      <c r="KB32" s="489"/>
      <c r="KC32" s="489"/>
      <c r="KD32" s="489"/>
      <c r="KE32" s="489"/>
      <c r="KF32" s="489"/>
      <c r="KG32" s="489"/>
      <c r="KH32" s="489"/>
      <c r="KI32" s="489"/>
      <c r="KJ32" s="489"/>
      <c r="KK32" s="489"/>
      <c r="KL32" s="489"/>
      <c r="KM32" s="489"/>
      <c r="KN32" s="489"/>
      <c r="KO32" s="489"/>
      <c r="KP32" s="489"/>
      <c r="KQ32" s="489"/>
      <c r="KR32" s="489"/>
      <c r="KS32" s="489"/>
      <c r="KT32" s="489"/>
      <c r="KU32" s="489"/>
      <c r="KV32" s="489"/>
      <c r="KW32" s="489"/>
      <c r="KX32" s="489"/>
      <c r="KY32" s="489"/>
      <c r="KZ32" s="489"/>
      <c r="LA32" s="489"/>
      <c r="LB32" s="489"/>
      <c r="LC32" s="489"/>
      <c r="LD32" s="489"/>
      <c r="LE32" s="489"/>
      <c r="LF32" s="489"/>
      <c r="LG32" s="489"/>
      <c r="LH32" s="489"/>
      <c r="LI32" s="489"/>
      <c r="LJ32" s="489"/>
      <c r="LK32" s="489"/>
      <c r="LL32" s="489"/>
      <c r="LM32" s="489"/>
      <c r="LN32" s="489"/>
      <c r="LO32" s="489"/>
      <c r="LP32" s="489"/>
      <c r="LQ32" s="489"/>
      <c r="LR32" s="489"/>
      <c r="LS32" s="489"/>
      <c r="LT32" s="489"/>
      <c r="LU32" s="489"/>
      <c r="LV32" s="489"/>
      <c r="LW32" s="489"/>
      <c r="LX32" s="489"/>
      <c r="LY32" s="489"/>
      <c r="LZ32" s="489"/>
      <c r="MA32" s="489"/>
      <c r="MB32" s="489"/>
      <c r="MC32" s="489"/>
      <c r="MD32" s="489"/>
      <c r="ME32" s="489"/>
      <c r="MF32" s="489"/>
      <c r="MG32" s="489"/>
      <c r="MH32" s="489"/>
      <c r="MI32" s="489"/>
      <c r="MJ32" s="489"/>
      <c r="MK32" s="489"/>
      <c r="ML32" s="489"/>
      <c r="MM32" s="489"/>
      <c r="MN32" s="489"/>
      <c r="MO32" s="489"/>
      <c r="MP32" s="489"/>
      <c r="MQ32" s="489"/>
      <c r="MR32" s="489"/>
      <c r="MS32" s="489"/>
      <c r="MT32" s="489"/>
      <c r="MU32" s="489"/>
      <c r="MV32" s="489"/>
      <c r="MW32" s="489"/>
      <c r="MX32" s="489"/>
      <c r="MY32" s="489"/>
      <c r="MZ32" s="489"/>
      <c r="NA32" s="489"/>
      <c r="NB32" s="489"/>
      <c r="NC32" s="489"/>
      <c r="ND32" s="489"/>
      <c r="NE32" s="489"/>
      <c r="NF32" s="489"/>
      <c r="NG32" s="489"/>
      <c r="NH32" s="489"/>
      <c r="NI32" s="489"/>
      <c r="NJ32" s="489"/>
      <c r="NK32" s="489"/>
      <c r="NL32" s="489"/>
      <c r="NM32" s="489"/>
      <c r="NN32" s="489"/>
      <c r="NO32" s="489"/>
      <c r="NP32" s="489"/>
      <c r="NQ32" s="489"/>
      <c r="NR32" s="489"/>
      <c r="NS32" s="489"/>
      <c r="NT32" s="489"/>
      <c r="NU32" s="489"/>
      <c r="NV32" s="489"/>
      <c r="NW32" s="489"/>
      <c r="NX32" s="489"/>
      <c r="NY32" s="489"/>
      <c r="NZ32" s="489"/>
      <c r="OA32" s="489"/>
      <c r="OB32" s="489"/>
      <c r="OC32" s="489"/>
      <c r="OD32" s="489"/>
      <c r="OE32" s="489"/>
      <c r="OF32" s="489"/>
      <c r="OG32" s="489"/>
      <c r="OH32" s="489"/>
      <c r="OI32" s="489"/>
      <c r="OJ32" s="489"/>
      <c r="OK32" s="489"/>
      <c r="OL32" s="489"/>
      <c r="OM32" s="489"/>
      <c r="ON32" s="489"/>
      <c r="OO32" s="489"/>
      <c r="OP32" s="489"/>
      <c r="OQ32" s="489"/>
      <c r="OR32" s="489"/>
      <c r="OS32" s="489"/>
      <c r="OT32" s="489"/>
      <c r="OU32" s="489"/>
      <c r="OV32" s="489"/>
      <c r="OW32" s="489"/>
      <c r="OX32" s="489"/>
      <c r="OY32" s="489"/>
      <c r="OZ32" s="489"/>
      <c r="PA32" s="489"/>
      <c r="PB32" s="489"/>
      <c r="PC32" s="489"/>
      <c r="PD32" s="489"/>
      <c r="PE32" s="489"/>
      <c r="PF32" s="489"/>
      <c r="PG32" s="489"/>
      <c r="PH32" s="489"/>
      <c r="PI32" s="489"/>
      <c r="PJ32" s="489"/>
      <c r="PK32" s="489"/>
      <c r="PL32" s="489"/>
      <c r="PM32" s="489"/>
      <c r="PN32" s="489"/>
      <c r="PO32" s="489"/>
      <c r="PP32" s="489"/>
      <c r="PQ32" s="489"/>
      <c r="PR32" s="489"/>
      <c r="PS32" s="489"/>
      <c r="PT32" s="489"/>
      <c r="PU32" s="489"/>
      <c r="PV32" s="489"/>
      <c r="PW32" s="489"/>
      <c r="PX32" s="489"/>
      <c r="PY32" s="489"/>
      <c r="PZ32" s="489"/>
      <c r="QA32" s="489"/>
      <c r="QB32" s="489"/>
      <c r="QC32" s="489"/>
      <c r="QD32" s="489"/>
      <c r="QE32" s="489"/>
      <c r="QF32" s="489"/>
      <c r="QG32" s="489"/>
      <c r="QH32" s="489"/>
      <c r="QI32" s="489"/>
      <c r="QJ32" s="489"/>
      <c r="QK32" s="489"/>
      <c r="QL32" s="489"/>
      <c r="QM32" s="489"/>
      <c r="QN32" s="489"/>
      <c r="QO32" s="489"/>
      <c r="QP32" s="489"/>
      <c r="QQ32" s="489"/>
      <c r="QR32" s="489"/>
      <c r="QS32" s="489"/>
      <c r="QT32" s="489"/>
      <c r="QU32" s="489"/>
      <c r="QV32" s="489"/>
      <c r="QW32" s="489"/>
      <c r="QX32" s="489"/>
      <c r="QY32" s="489"/>
      <c r="QZ32" s="489"/>
      <c r="RA32" s="489"/>
      <c r="RB32" s="489"/>
      <c r="RC32" s="489"/>
      <c r="RD32" s="489"/>
      <c r="RE32" s="489"/>
      <c r="RF32" s="489"/>
      <c r="RG32" s="489"/>
      <c r="RH32" s="489"/>
      <c r="RI32" s="489"/>
      <c r="RJ32" s="489"/>
      <c r="RK32" s="489"/>
      <c r="RL32" s="489"/>
      <c r="RM32" s="489"/>
      <c r="RN32" s="489"/>
      <c r="RO32" s="489"/>
      <c r="RP32" s="489"/>
      <c r="RQ32" s="489"/>
      <c r="RR32" s="489"/>
      <c r="RS32" s="489"/>
      <c r="RT32" s="489"/>
      <c r="RU32" s="489"/>
      <c r="RV32" s="489"/>
      <c r="RW32" s="489"/>
      <c r="RX32" s="489"/>
      <c r="RY32" s="489"/>
      <c r="RZ32" s="489"/>
      <c r="SA32" s="489"/>
      <c r="SB32" s="489"/>
      <c r="SC32" s="489"/>
      <c r="SD32" s="489"/>
      <c r="SE32" s="489"/>
      <c r="SF32" s="489"/>
      <c r="SG32" s="489"/>
      <c r="SH32" s="489"/>
      <c r="SI32" s="489"/>
      <c r="SJ32" s="489"/>
      <c r="SK32" s="489"/>
      <c r="SL32" s="489"/>
      <c r="SM32" s="489"/>
      <c r="SN32" s="489"/>
      <c r="SO32" s="489"/>
      <c r="SP32" s="489"/>
      <c r="SQ32" s="489"/>
      <c r="SR32" s="489"/>
      <c r="SS32" s="489"/>
      <c r="ST32" s="489"/>
      <c r="SU32" s="489"/>
      <c r="SV32" s="489"/>
      <c r="SW32" s="489"/>
      <c r="SX32" s="489"/>
      <c r="SY32" s="489"/>
      <c r="SZ32" s="489"/>
      <c r="TA32" s="489"/>
      <c r="TB32" s="489"/>
      <c r="TC32" s="489"/>
      <c r="TD32" s="489"/>
      <c r="TE32" s="489"/>
      <c r="TF32" s="489"/>
      <c r="TG32" s="489"/>
      <c r="TH32" s="489"/>
      <c r="TI32" s="489"/>
      <c r="TJ32" s="489"/>
      <c r="TK32" s="489"/>
      <c r="TL32" s="489"/>
      <c r="TM32" s="489"/>
      <c r="TN32" s="489"/>
      <c r="TO32" s="489"/>
      <c r="TP32" s="489"/>
      <c r="TQ32" s="489"/>
      <c r="TR32" s="489"/>
      <c r="TS32" s="489"/>
      <c r="TT32" s="489"/>
      <c r="TU32" s="489"/>
      <c r="TV32" s="489"/>
      <c r="TW32" s="489"/>
      <c r="TX32" s="489"/>
      <c r="TY32" s="489"/>
      <c r="TZ32" s="489"/>
      <c r="UA32" s="489"/>
      <c r="UB32" s="489"/>
      <c r="UC32" s="489"/>
      <c r="UD32" s="489"/>
      <c r="UE32" s="489"/>
      <c r="UF32" s="489"/>
      <c r="UG32" s="489"/>
      <c r="UH32" s="489"/>
      <c r="UI32" s="489"/>
      <c r="UJ32" s="489"/>
      <c r="UK32" s="489"/>
      <c r="UL32" s="489"/>
      <c r="UM32" s="489"/>
      <c r="UN32" s="489"/>
      <c r="UO32" s="489"/>
      <c r="UP32" s="489"/>
      <c r="UQ32" s="489"/>
      <c r="UR32" s="489"/>
      <c r="US32" s="489"/>
      <c r="UT32" s="489"/>
      <c r="UU32" s="489"/>
      <c r="UV32" s="489"/>
      <c r="UW32" s="489"/>
      <c r="UX32" s="489"/>
      <c r="UY32" s="489"/>
      <c r="UZ32" s="489"/>
      <c r="VA32" s="489"/>
      <c r="VB32" s="489"/>
      <c r="VC32" s="489"/>
      <c r="VD32" s="489"/>
      <c r="VE32" s="489"/>
      <c r="VF32" s="489"/>
      <c r="VG32" s="489"/>
      <c r="VH32" s="489"/>
      <c r="VI32" s="489"/>
      <c r="VJ32" s="489"/>
      <c r="VK32" s="489"/>
      <c r="VL32" s="489"/>
      <c r="VM32" s="489"/>
      <c r="VN32" s="489"/>
      <c r="VO32" s="489"/>
      <c r="VP32" s="489"/>
      <c r="VQ32" s="489"/>
      <c r="VR32" s="489"/>
      <c r="VS32" s="489"/>
      <c r="VT32" s="489"/>
      <c r="VU32" s="489"/>
      <c r="VV32" s="489"/>
      <c r="VW32" s="489"/>
      <c r="VX32" s="489"/>
      <c r="VY32" s="489"/>
      <c r="VZ32" s="489"/>
      <c r="WA32" s="489"/>
      <c r="WB32" s="489"/>
      <c r="WC32" s="489"/>
      <c r="WD32" s="489"/>
      <c r="WE32" s="489"/>
      <c r="WF32" s="489"/>
      <c r="WG32" s="489"/>
      <c r="WH32" s="489"/>
      <c r="WI32" s="489"/>
      <c r="WJ32" s="489"/>
      <c r="WK32" s="489"/>
      <c r="WL32" s="489"/>
      <c r="WM32" s="489"/>
      <c r="WN32" s="489"/>
      <c r="WO32" s="489"/>
      <c r="WP32" s="489"/>
      <c r="WQ32" s="489"/>
      <c r="WR32" s="489"/>
      <c r="WS32" s="489"/>
      <c r="WT32" s="489"/>
      <c r="WU32" s="489"/>
      <c r="WV32" s="489"/>
      <c r="WW32" s="489"/>
      <c r="WX32" s="489"/>
      <c r="WY32" s="489"/>
      <c r="WZ32" s="489"/>
      <c r="XA32" s="489"/>
      <c r="XB32" s="489"/>
      <c r="XC32" s="489"/>
      <c r="XD32" s="489"/>
      <c r="XE32" s="489"/>
      <c r="XF32" s="489"/>
      <c r="XG32" s="489"/>
      <c r="XH32" s="489"/>
      <c r="XI32" s="489"/>
      <c r="XJ32" s="489"/>
      <c r="XK32" s="489"/>
      <c r="XL32" s="489"/>
      <c r="XM32" s="489"/>
      <c r="XN32" s="489"/>
      <c r="XO32" s="489"/>
      <c r="XP32" s="489"/>
      <c r="XQ32" s="489"/>
      <c r="XR32" s="489"/>
      <c r="XS32" s="489"/>
      <c r="XT32" s="489"/>
      <c r="XU32" s="489"/>
      <c r="XV32" s="489"/>
      <c r="XW32" s="489"/>
      <c r="XX32" s="489"/>
      <c r="XY32" s="489"/>
      <c r="XZ32" s="489"/>
      <c r="YA32" s="489"/>
      <c r="YB32" s="489"/>
      <c r="YC32" s="489"/>
      <c r="YD32" s="489"/>
      <c r="YE32" s="489"/>
      <c r="YF32" s="489"/>
      <c r="YG32" s="489"/>
      <c r="YH32" s="489"/>
      <c r="YI32" s="489"/>
      <c r="YJ32" s="489"/>
      <c r="YK32" s="489"/>
      <c r="YL32" s="489"/>
      <c r="YM32" s="489"/>
      <c r="YN32" s="489"/>
      <c r="YO32" s="489"/>
      <c r="YP32" s="489"/>
      <c r="YQ32" s="489"/>
      <c r="YR32" s="489"/>
      <c r="YS32" s="489"/>
      <c r="YT32" s="489"/>
      <c r="YU32" s="489"/>
      <c r="YV32" s="489"/>
      <c r="YW32" s="489"/>
      <c r="YX32" s="489"/>
      <c r="YY32" s="489"/>
      <c r="YZ32" s="489"/>
      <c r="ZA32" s="489"/>
      <c r="ZB32" s="489"/>
      <c r="ZC32" s="489"/>
      <c r="ZD32" s="489"/>
      <c r="ZE32" s="489"/>
      <c r="ZF32" s="489"/>
      <c r="ZG32" s="489"/>
      <c r="ZH32" s="489"/>
      <c r="ZI32" s="489"/>
      <c r="ZJ32" s="489"/>
      <c r="ZK32" s="489"/>
      <c r="ZL32" s="489"/>
      <c r="ZM32" s="489"/>
      <c r="ZN32" s="489"/>
      <c r="ZO32" s="489"/>
      <c r="ZP32" s="489"/>
      <c r="ZQ32" s="489"/>
      <c r="ZR32" s="489"/>
      <c r="ZS32" s="489"/>
      <c r="ZT32" s="489"/>
      <c r="ZU32" s="489"/>
      <c r="ZV32" s="489"/>
      <c r="ZW32" s="489"/>
      <c r="ZX32" s="489"/>
      <c r="ZY32" s="489"/>
      <c r="ZZ32" s="489"/>
      <c r="AAA32" s="489"/>
      <c r="AAB32" s="489"/>
      <c r="AAC32" s="489"/>
      <c r="AAD32" s="489"/>
      <c r="AAE32" s="489"/>
      <c r="AAF32" s="489"/>
      <c r="AAG32" s="489"/>
      <c r="AAH32" s="489"/>
      <c r="AAI32" s="489"/>
      <c r="AAJ32" s="489"/>
      <c r="AAK32" s="489"/>
      <c r="AAL32" s="489"/>
      <c r="AAM32" s="489"/>
      <c r="AAN32" s="489"/>
      <c r="AAO32" s="489"/>
      <c r="AAP32" s="489"/>
      <c r="AAQ32" s="489"/>
      <c r="AAR32" s="489"/>
      <c r="AAS32" s="489"/>
      <c r="AAT32" s="489"/>
      <c r="AAU32" s="489"/>
      <c r="AAV32" s="489"/>
      <c r="AAW32" s="489"/>
      <c r="AAX32" s="489"/>
      <c r="AAY32" s="489"/>
      <c r="AAZ32" s="489"/>
      <c r="ABA32" s="489"/>
      <c r="ABB32" s="489"/>
      <c r="ABC32" s="489"/>
      <c r="ABD32" s="489"/>
      <c r="ABE32" s="489"/>
      <c r="ABF32" s="489"/>
      <c r="ABG32" s="489"/>
      <c r="ABH32" s="489"/>
      <c r="ABI32" s="489"/>
      <c r="ABJ32" s="489"/>
      <c r="ABK32" s="489"/>
      <c r="ABL32" s="489"/>
      <c r="ABM32" s="489"/>
      <c r="ABN32" s="489"/>
      <c r="ABO32" s="489"/>
      <c r="ABP32" s="489"/>
      <c r="ABQ32" s="489"/>
      <c r="ABR32" s="489"/>
      <c r="ABS32" s="489"/>
      <c r="ABT32" s="489"/>
      <c r="ABU32" s="489"/>
      <c r="ABV32" s="489"/>
      <c r="ABW32" s="489"/>
      <c r="ABX32" s="489"/>
      <c r="ABY32" s="489"/>
      <c r="ABZ32" s="489"/>
      <c r="ACA32" s="489"/>
      <c r="ACB32" s="489"/>
      <c r="ACC32" s="489"/>
      <c r="ACD32" s="489"/>
      <c r="ACE32" s="489"/>
      <c r="ACF32" s="489"/>
      <c r="ACG32" s="489"/>
      <c r="ACH32" s="489"/>
      <c r="ACI32" s="489"/>
      <c r="ACJ32" s="489"/>
      <c r="ACK32" s="489"/>
      <c r="ACL32" s="489"/>
      <c r="ACM32" s="489"/>
      <c r="ACN32" s="489"/>
      <c r="ACO32" s="489"/>
      <c r="ACP32" s="489"/>
      <c r="ACQ32" s="489"/>
      <c r="ACR32" s="489"/>
      <c r="ACS32" s="489"/>
      <c r="ACT32" s="489"/>
      <c r="ACU32" s="489"/>
      <c r="ACV32" s="489"/>
      <c r="ACW32" s="489"/>
      <c r="ACX32" s="489"/>
      <c r="ACY32" s="489"/>
      <c r="ACZ32" s="489"/>
      <c r="ADA32" s="489"/>
      <c r="ADB32" s="489"/>
      <c r="ADC32" s="489"/>
      <c r="ADD32" s="489"/>
      <c r="ADE32" s="489"/>
      <c r="ADF32" s="489"/>
      <c r="ADG32" s="489"/>
      <c r="ADH32" s="489"/>
      <c r="ADI32" s="489"/>
      <c r="ADJ32" s="489"/>
      <c r="ADK32" s="489"/>
      <c r="ADL32" s="489"/>
      <c r="ADM32" s="489"/>
      <c r="ADN32" s="489"/>
      <c r="ADO32" s="489"/>
      <c r="ADP32" s="489"/>
      <c r="ADQ32" s="489"/>
      <c r="ADR32" s="489"/>
      <c r="ADS32" s="489"/>
      <c r="ADT32" s="489"/>
      <c r="ADU32" s="489"/>
      <c r="ADV32" s="489"/>
      <c r="ADW32" s="489"/>
      <c r="ADX32" s="489"/>
      <c r="ADY32" s="489"/>
      <c r="ADZ32" s="489"/>
      <c r="AEA32" s="489"/>
      <c r="AEB32" s="489"/>
      <c r="AEC32" s="489"/>
      <c r="AED32" s="489"/>
      <c r="AEE32" s="489"/>
      <c r="AEF32" s="489"/>
      <c r="AEG32" s="489"/>
      <c r="AEH32" s="489"/>
      <c r="AEI32" s="489"/>
      <c r="AEJ32" s="489"/>
      <c r="AEK32" s="489"/>
      <c r="AEL32" s="489"/>
      <c r="AEM32" s="489"/>
      <c r="AEN32" s="489"/>
      <c r="AEO32" s="489"/>
      <c r="AEP32" s="489"/>
      <c r="AEQ32" s="489"/>
      <c r="AER32" s="489"/>
      <c r="AES32" s="489"/>
      <c r="AET32" s="489"/>
      <c r="AEU32" s="489"/>
      <c r="AEV32" s="489"/>
      <c r="AEW32" s="489"/>
      <c r="AEX32" s="489"/>
      <c r="AEY32" s="489"/>
      <c r="AEZ32" s="489"/>
      <c r="AFA32" s="489"/>
      <c r="AFB32" s="489"/>
      <c r="AFC32" s="489"/>
      <c r="AFD32" s="489"/>
      <c r="AFE32" s="489"/>
      <c r="AFF32" s="489"/>
      <c r="AFG32" s="489"/>
      <c r="AFH32" s="489"/>
      <c r="AFI32" s="489"/>
      <c r="AFJ32" s="489"/>
      <c r="AFK32" s="489"/>
      <c r="AFL32" s="489"/>
      <c r="AFM32" s="489"/>
      <c r="AFN32" s="489"/>
      <c r="AFO32" s="489"/>
      <c r="AFP32" s="489"/>
      <c r="AFQ32" s="489"/>
      <c r="AFR32" s="489"/>
      <c r="AFS32" s="489"/>
      <c r="AFT32" s="489"/>
      <c r="AFU32" s="489"/>
      <c r="AFV32" s="489"/>
      <c r="AFW32" s="489"/>
      <c r="AFX32" s="489"/>
      <c r="AFY32" s="489"/>
      <c r="AFZ32" s="489"/>
      <c r="AGA32" s="489"/>
      <c r="AGB32" s="489"/>
      <c r="AGC32" s="489"/>
      <c r="AGD32" s="489"/>
      <c r="AGE32" s="489"/>
      <c r="AGF32" s="489"/>
      <c r="AGG32" s="489"/>
      <c r="AGH32" s="489"/>
      <c r="AGI32" s="489"/>
      <c r="AGJ32" s="489"/>
      <c r="AGK32" s="489"/>
      <c r="AGL32" s="489"/>
      <c r="AGM32" s="489"/>
      <c r="AGN32" s="489"/>
      <c r="AGO32" s="489"/>
      <c r="AGP32" s="489"/>
      <c r="AGQ32" s="489"/>
      <c r="AGR32" s="489"/>
      <c r="AGS32" s="489"/>
      <c r="AGT32" s="489"/>
      <c r="AGU32" s="489"/>
      <c r="AGV32" s="489"/>
      <c r="AGW32" s="489"/>
      <c r="AGX32" s="489"/>
      <c r="AGY32" s="489"/>
      <c r="AGZ32" s="489"/>
      <c r="AHA32" s="489"/>
      <c r="AHB32" s="489"/>
      <c r="AHC32" s="489"/>
      <c r="AHD32" s="489"/>
      <c r="AHE32" s="489"/>
      <c r="AHF32" s="489"/>
      <c r="AHG32" s="489"/>
      <c r="AHH32" s="489"/>
      <c r="AHI32" s="489"/>
      <c r="AHJ32" s="489"/>
      <c r="AHK32" s="489"/>
      <c r="AHL32" s="489"/>
      <c r="AHM32" s="489"/>
      <c r="AHN32" s="489"/>
      <c r="AHO32" s="489"/>
      <c r="AHP32" s="489"/>
      <c r="AHQ32" s="489"/>
      <c r="AHR32" s="489"/>
      <c r="AHS32" s="489"/>
      <c r="AHT32" s="489"/>
      <c r="AHU32" s="489"/>
      <c r="AHV32" s="489"/>
      <c r="AHW32" s="489"/>
      <c r="AHX32" s="489"/>
      <c r="AHY32" s="489"/>
      <c r="AHZ32" s="489"/>
      <c r="AIA32" s="489"/>
      <c r="AIB32" s="489"/>
      <c r="AIC32" s="489"/>
      <c r="AID32" s="489"/>
      <c r="AIE32" s="489"/>
      <c r="AIF32" s="489"/>
      <c r="AIG32" s="489"/>
      <c r="AIH32" s="489"/>
      <c r="AII32" s="489"/>
      <c r="AIJ32" s="489"/>
      <c r="AIK32" s="489"/>
      <c r="AIL32" s="489"/>
      <c r="AIM32" s="489"/>
      <c r="AIN32" s="489"/>
      <c r="AIO32" s="489"/>
      <c r="AIP32" s="489"/>
      <c r="AIQ32" s="489"/>
      <c r="AIR32" s="489"/>
      <c r="AIS32" s="489"/>
      <c r="AIT32" s="489"/>
      <c r="AIU32" s="489"/>
      <c r="AIV32" s="489"/>
      <c r="AIW32" s="489"/>
      <c r="AIX32" s="489"/>
      <c r="AIY32" s="489"/>
      <c r="AIZ32" s="489"/>
      <c r="AJA32" s="489"/>
      <c r="AJB32" s="489"/>
      <c r="AJC32" s="489"/>
      <c r="AJD32" s="489"/>
      <c r="AJE32" s="489"/>
      <c r="AJF32" s="489"/>
      <c r="AJG32" s="489"/>
      <c r="AJH32" s="489"/>
      <c r="AJI32" s="489"/>
      <c r="AJJ32" s="489"/>
      <c r="AJK32" s="489"/>
      <c r="AJL32" s="489"/>
      <c r="AJM32" s="489"/>
      <c r="AJN32" s="489"/>
      <c r="AJO32" s="489"/>
      <c r="AJP32" s="489"/>
      <c r="AJQ32" s="489"/>
      <c r="AJR32" s="489"/>
      <c r="AJS32" s="489"/>
      <c r="AJT32" s="489"/>
      <c r="AJU32" s="489"/>
      <c r="AJV32" s="489"/>
      <c r="AJW32" s="489"/>
      <c r="AJX32" s="489"/>
      <c r="AJY32" s="489"/>
      <c r="AJZ32" s="489"/>
      <c r="AKA32" s="489"/>
      <c r="AKB32" s="489"/>
      <c r="AKC32" s="489"/>
      <c r="AKD32" s="489"/>
      <c r="AKE32" s="489"/>
      <c r="AKF32" s="489"/>
      <c r="AKG32" s="489"/>
      <c r="AKH32" s="489"/>
      <c r="AKI32" s="489"/>
      <c r="AKJ32" s="489"/>
      <c r="AKK32" s="489"/>
      <c r="AKL32" s="489"/>
      <c r="AKM32" s="489"/>
      <c r="AKN32" s="489"/>
      <c r="AKO32" s="489"/>
      <c r="AKP32" s="489"/>
      <c r="AKQ32" s="489"/>
      <c r="AKR32" s="489"/>
      <c r="AKS32" s="489"/>
      <c r="AKT32" s="489"/>
      <c r="AKU32" s="489"/>
      <c r="AKV32" s="489"/>
      <c r="AKW32" s="489"/>
      <c r="AKX32" s="489"/>
      <c r="AKY32" s="489"/>
      <c r="AKZ32" s="489"/>
      <c r="ALA32" s="489"/>
      <c r="ALB32" s="489"/>
      <c r="ALC32" s="489"/>
      <c r="ALD32" s="489"/>
      <c r="ALE32" s="489"/>
      <c r="ALF32" s="489"/>
      <c r="ALG32" s="489"/>
      <c r="ALH32" s="489"/>
      <c r="ALI32" s="489"/>
      <c r="ALJ32" s="489"/>
      <c r="ALK32" s="489"/>
      <c r="ALL32" s="489"/>
      <c r="ALM32" s="489"/>
      <c r="ALN32" s="489"/>
      <c r="ALO32" s="489"/>
      <c r="ALP32" s="489"/>
      <c r="ALQ32" s="489"/>
      <c r="ALR32" s="489"/>
      <c r="ALS32" s="489"/>
      <c r="ALT32" s="489"/>
      <c r="ALU32" s="489"/>
      <c r="ALV32" s="489"/>
      <c r="ALW32" s="489"/>
      <c r="ALX32" s="489"/>
      <c r="ALY32" s="489"/>
      <c r="ALZ32" s="489"/>
      <c r="AMA32" s="489"/>
      <c r="AMB32" s="489"/>
      <c r="AMC32" s="489"/>
      <c r="AMD32" s="489"/>
      <c r="AME32" s="489"/>
      <c r="AMF32" s="489"/>
      <c r="AMG32" s="489"/>
      <c r="AMH32" s="489"/>
      <c r="AMI32" s="489"/>
      <c r="AMJ32" s="489"/>
    </row>
    <row r="33" spans="1:1024" ht="15.75" customHeight="1">
      <c r="A33" s="67">
        <v>4</v>
      </c>
      <c r="B33" s="70" t="s">
        <v>47</v>
      </c>
      <c r="C33" s="76">
        <v>161</v>
      </c>
      <c r="D33" s="76">
        <v>151</v>
      </c>
      <c r="E33" s="76">
        <v>161</v>
      </c>
      <c r="F33" s="76">
        <v>147</v>
      </c>
      <c r="G33" s="76">
        <v>165</v>
      </c>
      <c r="H33" s="76">
        <v>156</v>
      </c>
      <c r="I33" s="76">
        <v>152</v>
      </c>
      <c r="J33" s="76">
        <v>124</v>
      </c>
      <c r="K33" s="76">
        <v>121</v>
      </c>
      <c r="L33" s="76">
        <v>52</v>
      </c>
      <c r="M33" s="76">
        <v>85</v>
      </c>
      <c r="N33" s="76">
        <v>0</v>
      </c>
      <c r="O33" s="5">
        <f t="shared" si="13"/>
        <v>1475</v>
      </c>
      <c r="P33" s="76">
        <v>1310</v>
      </c>
      <c r="Q33" s="76">
        <v>1318</v>
      </c>
      <c r="R33" s="76">
        <v>1310</v>
      </c>
      <c r="S33" s="76">
        <v>1322</v>
      </c>
      <c r="T33" s="76">
        <v>1680</v>
      </c>
      <c r="U33" s="76">
        <v>1813</v>
      </c>
      <c r="V33" s="76">
        <v>2320</v>
      </c>
      <c r="W33" s="76">
        <v>2032</v>
      </c>
      <c r="X33" s="76">
        <v>2057</v>
      </c>
      <c r="Y33" s="76">
        <v>780</v>
      </c>
      <c r="Z33" s="76">
        <v>1275</v>
      </c>
      <c r="AA33" s="76">
        <v>0</v>
      </c>
      <c r="AB33" s="5">
        <f t="shared" si="9"/>
        <v>17217</v>
      </c>
      <c r="AC33" s="76">
        <v>9</v>
      </c>
      <c r="AD33" s="76">
        <v>9</v>
      </c>
      <c r="AE33" s="76">
        <v>9</v>
      </c>
      <c r="AF33" s="76">
        <v>10</v>
      </c>
      <c r="AG33" s="76">
        <v>11</v>
      </c>
      <c r="AH33" s="76">
        <v>13</v>
      </c>
      <c r="AI33" s="76">
        <v>16</v>
      </c>
      <c r="AJ33" s="76">
        <v>17</v>
      </c>
      <c r="AK33" s="76">
        <v>17</v>
      </c>
      <c r="AL33" s="76">
        <v>15</v>
      </c>
      <c r="AM33" s="76">
        <v>15</v>
      </c>
      <c r="AN33" s="76"/>
      <c r="AO33" s="6">
        <f t="shared" si="11"/>
        <v>12.818181818181818</v>
      </c>
      <c r="AP33" s="17">
        <f t="shared" si="14"/>
        <v>90.407177363699105</v>
      </c>
      <c r="AQ33" s="17">
        <f t="shared" si="57"/>
        <v>96.983075791022813</v>
      </c>
      <c r="AR33" s="17">
        <f t="shared" si="58"/>
        <v>90.407177363699105</v>
      </c>
      <c r="AS33" s="17">
        <f t="shared" si="59"/>
        <v>89.931972789115648</v>
      </c>
      <c r="AT33" s="17">
        <f t="shared" si="60"/>
        <v>92.561983471074385</v>
      </c>
      <c r="AU33" s="17">
        <f t="shared" si="61"/>
        <v>89.398422090729781</v>
      </c>
      <c r="AV33" s="17">
        <f t="shared" si="62"/>
        <v>95.39473684210526</v>
      </c>
      <c r="AW33" s="17">
        <f t="shared" si="63"/>
        <v>96.394686907020883</v>
      </c>
      <c r="AX33" s="17">
        <f t="shared" si="64"/>
        <v>100</v>
      </c>
      <c r="AY33" s="17">
        <f t="shared" si="65"/>
        <v>100</v>
      </c>
      <c r="AZ33" s="17">
        <f t="shared" si="66"/>
        <v>100</v>
      </c>
      <c r="BA33" s="17"/>
      <c r="BB33" s="45">
        <f t="shared" si="26"/>
        <v>94.679930238042459</v>
      </c>
      <c r="BC33" s="489"/>
      <c r="BD33" s="489"/>
      <c r="BE33" s="489"/>
      <c r="BF33" s="489"/>
      <c r="BG33" s="489"/>
      <c r="BH33" s="489"/>
      <c r="BI33" s="489"/>
      <c r="BJ33" s="489"/>
      <c r="BK33" s="489"/>
      <c r="BL33" s="489"/>
      <c r="BM33" s="489"/>
      <c r="BN33" s="489"/>
      <c r="BO33" s="489"/>
      <c r="BP33" s="489"/>
      <c r="BQ33" s="489"/>
      <c r="BR33" s="489"/>
      <c r="BS33" s="489"/>
      <c r="BT33" s="489"/>
      <c r="BU33" s="489"/>
      <c r="BV33" s="489"/>
      <c r="BW33" s="489"/>
      <c r="BX33" s="489"/>
      <c r="BY33" s="489"/>
      <c r="BZ33" s="489"/>
      <c r="CA33" s="489"/>
      <c r="CB33" s="489"/>
      <c r="CC33" s="489"/>
      <c r="CD33" s="489"/>
      <c r="CE33" s="489"/>
      <c r="CF33" s="489"/>
      <c r="CG33" s="489"/>
      <c r="CH33" s="489"/>
      <c r="CI33" s="489"/>
      <c r="CJ33" s="489"/>
      <c r="CK33" s="489"/>
      <c r="CL33" s="489"/>
      <c r="CM33" s="489"/>
      <c r="CN33" s="489"/>
      <c r="CO33" s="489"/>
      <c r="CP33" s="489"/>
      <c r="CQ33" s="489"/>
      <c r="CR33" s="489"/>
      <c r="CS33" s="489"/>
      <c r="CT33" s="489"/>
      <c r="CU33" s="489"/>
      <c r="CV33" s="489"/>
      <c r="CW33" s="489"/>
      <c r="CX33" s="489"/>
      <c r="CY33" s="489"/>
      <c r="CZ33" s="489"/>
      <c r="DA33" s="489"/>
      <c r="DB33" s="489"/>
      <c r="DC33" s="489"/>
      <c r="DD33" s="489"/>
      <c r="DE33" s="489"/>
      <c r="DF33" s="489"/>
      <c r="DG33" s="489"/>
      <c r="DH33" s="489"/>
      <c r="DI33" s="489"/>
      <c r="DJ33" s="489"/>
      <c r="DK33" s="489"/>
      <c r="DL33" s="489"/>
      <c r="DM33" s="489"/>
      <c r="DN33" s="489"/>
      <c r="DO33" s="489"/>
      <c r="DP33" s="489"/>
      <c r="DQ33" s="489"/>
      <c r="DR33" s="489"/>
      <c r="DS33" s="489"/>
      <c r="DT33" s="489"/>
      <c r="DU33" s="489"/>
      <c r="DV33" s="489"/>
      <c r="DW33" s="489"/>
      <c r="DX33" s="489"/>
      <c r="DY33" s="489"/>
      <c r="DZ33" s="489"/>
      <c r="EA33" s="489"/>
      <c r="EB33" s="489"/>
      <c r="EC33" s="489"/>
      <c r="ED33" s="489"/>
      <c r="EE33" s="489"/>
      <c r="EF33" s="489"/>
      <c r="EG33" s="489"/>
      <c r="EH33" s="489"/>
      <c r="EI33" s="489"/>
      <c r="EJ33" s="489"/>
      <c r="EK33" s="489"/>
      <c r="EL33" s="489"/>
      <c r="EM33" s="489"/>
      <c r="EN33" s="489"/>
      <c r="EO33" s="489"/>
      <c r="EP33" s="489"/>
      <c r="EQ33" s="489"/>
      <c r="ER33" s="489"/>
      <c r="ES33" s="489"/>
      <c r="ET33" s="489"/>
      <c r="EU33" s="489"/>
      <c r="EV33" s="489"/>
      <c r="EW33" s="489"/>
      <c r="EX33" s="489"/>
      <c r="EY33" s="489"/>
      <c r="EZ33" s="489"/>
      <c r="FA33" s="489"/>
      <c r="FB33" s="489"/>
      <c r="FC33" s="489"/>
      <c r="FD33" s="489"/>
      <c r="FE33" s="489"/>
      <c r="FF33" s="489"/>
      <c r="FG33" s="489"/>
      <c r="FH33" s="489"/>
      <c r="FI33" s="489"/>
      <c r="FJ33" s="489"/>
      <c r="FK33" s="489"/>
      <c r="FL33" s="489"/>
      <c r="FM33" s="489"/>
      <c r="FN33" s="489"/>
      <c r="FO33" s="489"/>
      <c r="FP33" s="489"/>
      <c r="FQ33" s="489"/>
      <c r="FR33" s="489"/>
      <c r="FS33" s="489"/>
      <c r="FT33" s="489"/>
      <c r="FU33" s="489"/>
      <c r="FV33" s="489"/>
      <c r="FW33" s="489"/>
      <c r="FX33" s="489"/>
      <c r="FY33" s="489"/>
      <c r="FZ33" s="489"/>
      <c r="GA33" s="489"/>
      <c r="GB33" s="489"/>
      <c r="GC33" s="489"/>
      <c r="GD33" s="489"/>
      <c r="GE33" s="489"/>
      <c r="GF33" s="489"/>
      <c r="GG33" s="489"/>
      <c r="GH33" s="489"/>
      <c r="GI33" s="489"/>
      <c r="GJ33" s="489"/>
      <c r="GK33" s="489"/>
      <c r="GL33" s="489"/>
      <c r="GM33" s="489"/>
      <c r="GN33" s="489"/>
      <c r="GO33" s="489"/>
      <c r="GP33" s="489"/>
      <c r="GQ33" s="489"/>
      <c r="GR33" s="489"/>
      <c r="GS33" s="489"/>
      <c r="GT33" s="489"/>
      <c r="GU33" s="489"/>
      <c r="GV33" s="489"/>
      <c r="GW33" s="489"/>
      <c r="GX33" s="489"/>
      <c r="GY33" s="489"/>
      <c r="GZ33" s="489"/>
      <c r="HA33" s="489"/>
      <c r="HB33" s="489"/>
      <c r="HC33" s="489"/>
      <c r="HD33" s="489"/>
      <c r="HE33" s="489"/>
      <c r="HF33" s="489"/>
      <c r="HG33" s="489"/>
      <c r="HH33" s="489"/>
      <c r="HI33" s="489"/>
      <c r="HJ33" s="489"/>
      <c r="HK33" s="489"/>
      <c r="HL33" s="489"/>
      <c r="HM33" s="489"/>
      <c r="HN33" s="489"/>
      <c r="HO33" s="489"/>
      <c r="HP33" s="489"/>
      <c r="HQ33" s="489"/>
      <c r="HR33" s="489"/>
      <c r="HS33" s="489"/>
      <c r="HT33" s="489"/>
      <c r="HU33" s="489"/>
      <c r="HV33" s="489"/>
      <c r="HW33" s="489"/>
      <c r="HX33" s="489"/>
      <c r="HY33" s="489"/>
      <c r="HZ33" s="489"/>
      <c r="IA33" s="489"/>
      <c r="IB33" s="489"/>
      <c r="IC33" s="489"/>
      <c r="ID33" s="489"/>
      <c r="IE33" s="489"/>
      <c r="IF33" s="489"/>
      <c r="IG33" s="489"/>
      <c r="IH33" s="489"/>
      <c r="II33" s="489"/>
      <c r="IJ33" s="489"/>
      <c r="IK33" s="489"/>
      <c r="IL33" s="489"/>
      <c r="IM33" s="489"/>
      <c r="IN33" s="489"/>
      <c r="IO33" s="489"/>
      <c r="IP33" s="489"/>
      <c r="IQ33" s="489"/>
      <c r="IR33" s="489"/>
      <c r="IS33" s="489"/>
      <c r="IT33" s="489"/>
      <c r="IU33" s="489"/>
      <c r="IV33" s="489"/>
      <c r="IW33" s="489"/>
      <c r="IX33" s="489"/>
      <c r="IY33" s="489"/>
      <c r="IZ33" s="489"/>
      <c r="JA33" s="489"/>
      <c r="JB33" s="489"/>
      <c r="JC33" s="489"/>
      <c r="JD33" s="489"/>
      <c r="JE33" s="489"/>
      <c r="JF33" s="489"/>
      <c r="JG33" s="489"/>
      <c r="JH33" s="489"/>
      <c r="JI33" s="489"/>
      <c r="JJ33" s="489"/>
      <c r="JK33" s="489"/>
      <c r="JL33" s="489"/>
      <c r="JM33" s="489"/>
      <c r="JN33" s="489"/>
      <c r="JO33" s="489"/>
      <c r="JP33" s="489"/>
      <c r="JQ33" s="489"/>
      <c r="JR33" s="489"/>
      <c r="JS33" s="489"/>
      <c r="JT33" s="489"/>
      <c r="JU33" s="489"/>
      <c r="JV33" s="489"/>
      <c r="JW33" s="489"/>
      <c r="JX33" s="489"/>
      <c r="JY33" s="489"/>
      <c r="JZ33" s="489"/>
      <c r="KA33" s="489"/>
      <c r="KB33" s="489"/>
      <c r="KC33" s="489"/>
      <c r="KD33" s="489"/>
      <c r="KE33" s="489"/>
      <c r="KF33" s="489"/>
      <c r="KG33" s="489"/>
      <c r="KH33" s="489"/>
      <c r="KI33" s="489"/>
      <c r="KJ33" s="489"/>
      <c r="KK33" s="489"/>
      <c r="KL33" s="489"/>
      <c r="KM33" s="489"/>
      <c r="KN33" s="489"/>
      <c r="KO33" s="489"/>
      <c r="KP33" s="489"/>
      <c r="KQ33" s="489"/>
      <c r="KR33" s="489"/>
      <c r="KS33" s="489"/>
      <c r="KT33" s="489"/>
      <c r="KU33" s="489"/>
      <c r="KV33" s="489"/>
      <c r="KW33" s="489"/>
      <c r="KX33" s="489"/>
      <c r="KY33" s="489"/>
      <c r="KZ33" s="489"/>
      <c r="LA33" s="489"/>
      <c r="LB33" s="489"/>
      <c r="LC33" s="489"/>
      <c r="LD33" s="489"/>
      <c r="LE33" s="489"/>
      <c r="LF33" s="489"/>
      <c r="LG33" s="489"/>
      <c r="LH33" s="489"/>
      <c r="LI33" s="489"/>
      <c r="LJ33" s="489"/>
      <c r="LK33" s="489"/>
      <c r="LL33" s="489"/>
      <c r="LM33" s="489"/>
      <c r="LN33" s="489"/>
      <c r="LO33" s="489"/>
      <c r="LP33" s="489"/>
      <c r="LQ33" s="489"/>
      <c r="LR33" s="489"/>
      <c r="LS33" s="489"/>
      <c r="LT33" s="489"/>
      <c r="LU33" s="489"/>
      <c r="LV33" s="489"/>
      <c r="LW33" s="489"/>
      <c r="LX33" s="489"/>
      <c r="LY33" s="489"/>
      <c r="LZ33" s="489"/>
      <c r="MA33" s="489"/>
      <c r="MB33" s="489"/>
      <c r="MC33" s="489"/>
      <c r="MD33" s="489"/>
      <c r="ME33" s="489"/>
      <c r="MF33" s="489"/>
      <c r="MG33" s="489"/>
      <c r="MH33" s="489"/>
      <c r="MI33" s="489"/>
      <c r="MJ33" s="489"/>
      <c r="MK33" s="489"/>
      <c r="ML33" s="489"/>
      <c r="MM33" s="489"/>
      <c r="MN33" s="489"/>
      <c r="MO33" s="489"/>
      <c r="MP33" s="489"/>
      <c r="MQ33" s="489"/>
      <c r="MR33" s="489"/>
      <c r="MS33" s="489"/>
      <c r="MT33" s="489"/>
      <c r="MU33" s="489"/>
      <c r="MV33" s="489"/>
      <c r="MW33" s="489"/>
      <c r="MX33" s="489"/>
      <c r="MY33" s="489"/>
      <c r="MZ33" s="489"/>
      <c r="NA33" s="489"/>
      <c r="NB33" s="489"/>
      <c r="NC33" s="489"/>
      <c r="ND33" s="489"/>
      <c r="NE33" s="489"/>
      <c r="NF33" s="489"/>
      <c r="NG33" s="489"/>
      <c r="NH33" s="489"/>
      <c r="NI33" s="489"/>
      <c r="NJ33" s="489"/>
      <c r="NK33" s="489"/>
      <c r="NL33" s="489"/>
      <c r="NM33" s="489"/>
      <c r="NN33" s="489"/>
      <c r="NO33" s="489"/>
      <c r="NP33" s="489"/>
      <c r="NQ33" s="489"/>
      <c r="NR33" s="489"/>
      <c r="NS33" s="489"/>
      <c r="NT33" s="489"/>
      <c r="NU33" s="489"/>
      <c r="NV33" s="489"/>
      <c r="NW33" s="489"/>
      <c r="NX33" s="489"/>
      <c r="NY33" s="489"/>
      <c r="NZ33" s="489"/>
      <c r="OA33" s="489"/>
      <c r="OB33" s="489"/>
      <c r="OC33" s="489"/>
      <c r="OD33" s="489"/>
      <c r="OE33" s="489"/>
      <c r="OF33" s="489"/>
      <c r="OG33" s="489"/>
      <c r="OH33" s="489"/>
      <c r="OI33" s="489"/>
      <c r="OJ33" s="489"/>
      <c r="OK33" s="489"/>
      <c r="OL33" s="489"/>
      <c r="OM33" s="489"/>
      <c r="ON33" s="489"/>
      <c r="OO33" s="489"/>
      <c r="OP33" s="489"/>
      <c r="OQ33" s="489"/>
      <c r="OR33" s="489"/>
      <c r="OS33" s="489"/>
      <c r="OT33" s="489"/>
      <c r="OU33" s="489"/>
      <c r="OV33" s="489"/>
      <c r="OW33" s="489"/>
      <c r="OX33" s="489"/>
      <c r="OY33" s="489"/>
      <c r="OZ33" s="489"/>
      <c r="PA33" s="489"/>
      <c r="PB33" s="489"/>
      <c r="PC33" s="489"/>
      <c r="PD33" s="489"/>
      <c r="PE33" s="489"/>
      <c r="PF33" s="489"/>
      <c r="PG33" s="489"/>
      <c r="PH33" s="489"/>
      <c r="PI33" s="489"/>
      <c r="PJ33" s="489"/>
      <c r="PK33" s="489"/>
      <c r="PL33" s="489"/>
      <c r="PM33" s="489"/>
      <c r="PN33" s="489"/>
      <c r="PO33" s="489"/>
      <c r="PP33" s="489"/>
      <c r="PQ33" s="489"/>
      <c r="PR33" s="489"/>
      <c r="PS33" s="489"/>
      <c r="PT33" s="489"/>
      <c r="PU33" s="489"/>
      <c r="PV33" s="489"/>
      <c r="PW33" s="489"/>
      <c r="PX33" s="489"/>
      <c r="PY33" s="489"/>
      <c r="PZ33" s="489"/>
      <c r="QA33" s="489"/>
      <c r="QB33" s="489"/>
      <c r="QC33" s="489"/>
      <c r="QD33" s="489"/>
      <c r="QE33" s="489"/>
      <c r="QF33" s="489"/>
      <c r="QG33" s="489"/>
      <c r="QH33" s="489"/>
      <c r="QI33" s="489"/>
      <c r="QJ33" s="489"/>
      <c r="QK33" s="489"/>
      <c r="QL33" s="489"/>
      <c r="QM33" s="489"/>
      <c r="QN33" s="489"/>
      <c r="QO33" s="489"/>
      <c r="QP33" s="489"/>
      <c r="QQ33" s="489"/>
      <c r="QR33" s="489"/>
      <c r="QS33" s="489"/>
      <c r="QT33" s="489"/>
      <c r="QU33" s="489"/>
      <c r="QV33" s="489"/>
      <c r="QW33" s="489"/>
      <c r="QX33" s="489"/>
      <c r="QY33" s="489"/>
      <c r="QZ33" s="489"/>
      <c r="RA33" s="489"/>
      <c r="RB33" s="489"/>
      <c r="RC33" s="489"/>
      <c r="RD33" s="489"/>
      <c r="RE33" s="489"/>
      <c r="RF33" s="489"/>
      <c r="RG33" s="489"/>
      <c r="RH33" s="489"/>
      <c r="RI33" s="489"/>
      <c r="RJ33" s="489"/>
      <c r="RK33" s="489"/>
      <c r="RL33" s="489"/>
      <c r="RM33" s="489"/>
      <c r="RN33" s="489"/>
      <c r="RO33" s="489"/>
      <c r="RP33" s="489"/>
      <c r="RQ33" s="489"/>
      <c r="RR33" s="489"/>
      <c r="RS33" s="489"/>
      <c r="RT33" s="489"/>
      <c r="RU33" s="489"/>
      <c r="RV33" s="489"/>
      <c r="RW33" s="489"/>
      <c r="RX33" s="489"/>
      <c r="RY33" s="489"/>
      <c r="RZ33" s="489"/>
      <c r="SA33" s="489"/>
      <c r="SB33" s="489"/>
      <c r="SC33" s="489"/>
      <c r="SD33" s="489"/>
      <c r="SE33" s="489"/>
      <c r="SF33" s="489"/>
      <c r="SG33" s="489"/>
      <c r="SH33" s="489"/>
      <c r="SI33" s="489"/>
      <c r="SJ33" s="489"/>
      <c r="SK33" s="489"/>
      <c r="SL33" s="489"/>
      <c r="SM33" s="489"/>
      <c r="SN33" s="489"/>
      <c r="SO33" s="489"/>
      <c r="SP33" s="489"/>
      <c r="SQ33" s="489"/>
      <c r="SR33" s="489"/>
      <c r="SS33" s="489"/>
      <c r="ST33" s="489"/>
      <c r="SU33" s="489"/>
      <c r="SV33" s="489"/>
      <c r="SW33" s="489"/>
      <c r="SX33" s="489"/>
      <c r="SY33" s="489"/>
      <c r="SZ33" s="489"/>
      <c r="TA33" s="489"/>
      <c r="TB33" s="489"/>
      <c r="TC33" s="489"/>
      <c r="TD33" s="489"/>
      <c r="TE33" s="489"/>
      <c r="TF33" s="489"/>
      <c r="TG33" s="489"/>
      <c r="TH33" s="489"/>
      <c r="TI33" s="489"/>
      <c r="TJ33" s="489"/>
      <c r="TK33" s="489"/>
      <c r="TL33" s="489"/>
      <c r="TM33" s="489"/>
      <c r="TN33" s="489"/>
      <c r="TO33" s="489"/>
      <c r="TP33" s="489"/>
      <c r="TQ33" s="489"/>
      <c r="TR33" s="489"/>
      <c r="TS33" s="489"/>
      <c r="TT33" s="489"/>
      <c r="TU33" s="489"/>
      <c r="TV33" s="489"/>
      <c r="TW33" s="489"/>
      <c r="TX33" s="489"/>
      <c r="TY33" s="489"/>
      <c r="TZ33" s="489"/>
      <c r="UA33" s="489"/>
      <c r="UB33" s="489"/>
      <c r="UC33" s="489"/>
      <c r="UD33" s="489"/>
      <c r="UE33" s="489"/>
      <c r="UF33" s="489"/>
      <c r="UG33" s="489"/>
      <c r="UH33" s="489"/>
      <c r="UI33" s="489"/>
      <c r="UJ33" s="489"/>
      <c r="UK33" s="489"/>
      <c r="UL33" s="489"/>
      <c r="UM33" s="489"/>
      <c r="UN33" s="489"/>
      <c r="UO33" s="489"/>
      <c r="UP33" s="489"/>
      <c r="UQ33" s="489"/>
      <c r="UR33" s="489"/>
      <c r="US33" s="489"/>
      <c r="UT33" s="489"/>
      <c r="UU33" s="489"/>
      <c r="UV33" s="489"/>
      <c r="UW33" s="489"/>
      <c r="UX33" s="489"/>
      <c r="UY33" s="489"/>
      <c r="UZ33" s="489"/>
      <c r="VA33" s="489"/>
      <c r="VB33" s="489"/>
      <c r="VC33" s="489"/>
      <c r="VD33" s="489"/>
      <c r="VE33" s="489"/>
      <c r="VF33" s="489"/>
      <c r="VG33" s="489"/>
      <c r="VH33" s="489"/>
      <c r="VI33" s="489"/>
      <c r="VJ33" s="489"/>
      <c r="VK33" s="489"/>
      <c r="VL33" s="489"/>
      <c r="VM33" s="489"/>
      <c r="VN33" s="489"/>
      <c r="VO33" s="489"/>
      <c r="VP33" s="489"/>
      <c r="VQ33" s="489"/>
      <c r="VR33" s="489"/>
      <c r="VS33" s="489"/>
      <c r="VT33" s="489"/>
      <c r="VU33" s="489"/>
      <c r="VV33" s="489"/>
      <c r="VW33" s="489"/>
      <c r="VX33" s="489"/>
      <c r="VY33" s="489"/>
      <c r="VZ33" s="489"/>
      <c r="WA33" s="489"/>
      <c r="WB33" s="489"/>
      <c r="WC33" s="489"/>
      <c r="WD33" s="489"/>
      <c r="WE33" s="489"/>
      <c r="WF33" s="489"/>
      <c r="WG33" s="489"/>
      <c r="WH33" s="489"/>
      <c r="WI33" s="489"/>
      <c r="WJ33" s="489"/>
      <c r="WK33" s="489"/>
      <c r="WL33" s="489"/>
      <c r="WM33" s="489"/>
      <c r="WN33" s="489"/>
      <c r="WO33" s="489"/>
      <c r="WP33" s="489"/>
      <c r="WQ33" s="489"/>
      <c r="WR33" s="489"/>
      <c r="WS33" s="489"/>
      <c r="WT33" s="489"/>
      <c r="WU33" s="489"/>
      <c r="WV33" s="489"/>
      <c r="WW33" s="489"/>
      <c r="WX33" s="489"/>
      <c r="WY33" s="489"/>
      <c r="WZ33" s="489"/>
      <c r="XA33" s="489"/>
      <c r="XB33" s="489"/>
      <c r="XC33" s="489"/>
      <c r="XD33" s="489"/>
      <c r="XE33" s="489"/>
      <c r="XF33" s="489"/>
      <c r="XG33" s="489"/>
      <c r="XH33" s="489"/>
      <c r="XI33" s="489"/>
      <c r="XJ33" s="489"/>
      <c r="XK33" s="489"/>
      <c r="XL33" s="489"/>
      <c r="XM33" s="489"/>
      <c r="XN33" s="489"/>
      <c r="XO33" s="489"/>
      <c r="XP33" s="489"/>
      <c r="XQ33" s="489"/>
      <c r="XR33" s="489"/>
      <c r="XS33" s="489"/>
      <c r="XT33" s="489"/>
      <c r="XU33" s="489"/>
      <c r="XV33" s="489"/>
      <c r="XW33" s="489"/>
      <c r="XX33" s="489"/>
      <c r="XY33" s="489"/>
      <c r="XZ33" s="489"/>
      <c r="YA33" s="489"/>
      <c r="YB33" s="489"/>
      <c r="YC33" s="489"/>
      <c r="YD33" s="489"/>
      <c r="YE33" s="489"/>
      <c r="YF33" s="489"/>
      <c r="YG33" s="489"/>
      <c r="YH33" s="489"/>
      <c r="YI33" s="489"/>
      <c r="YJ33" s="489"/>
      <c r="YK33" s="489"/>
      <c r="YL33" s="489"/>
      <c r="YM33" s="489"/>
      <c r="YN33" s="489"/>
      <c r="YO33" s="489"/>
      <c r="YP33" s="489"/>
      <c r="YQ33" s="489"/>
      <c r="YR33" s="489"/>
      <c r="YS33" s="489"/>
      <c r="YT33" s="489"/>
      <c r="YU33" s="489"/>
      <c r="YV33" s="489"/>
      <c r="YW33" s="489"/>
      <c r="YX33" s="489"/>
      <c r="YY33" s="489"/>
      <c r="YZ33" s="489"/>
      <c r="ZA33" s="489"/>
      <c r="ZB33" s="489"/>
      <c r="ZC33" s="489"/>
      <c r="ZD33" s="489"/>
      <c r="ZE33" s="489"/>
      <c r="ZF33" s="489"/>
      <c r="ZG33" s="489"/>
      <c r="ZH33" s="489"/>
      <c r="ZI33" s="489"/>
      <c r="ZJ33" s="489"/>
      <c r="ZK33" s="489"/>
      <c r="ZL33" s="489"/>
      <c r="ZM33" s="489"/>
      <c r="ZN33" s="489"/>
      <c r="ZO33" s="489"/>
      <c r="ZP33" s="489"/>
      <c r="ZQ33" s="489"/>
      <c r="ZR33" s="489"/>
      <c r="ZS33" s="489"/>
      <c r="ZT33" s="489"/>
      <c r="ZU33" s="489"/>
      <c r="ZV33" s="489"/>
      <c r="ZW33" s="489"/>
      <c r="ZX33" s="489"/>
      <c r="ZY33" s="489"/>
      <c r="ZZ33" s="489"/>
      <c r="AAA33" s="489"/>
      <c r="AAB33" s="489"/>
      <c r="AAC33" s="489"/>
      <c r="AAD33" s="489"/>
      <c r="AAE33" s="489"/>
      <c r="AAF33" s="489"/>
      <c r="AAG33" s="489"/>
      <c r="AAH33" s="489"/>
      <c r="AAI33" s="489"/>
      <c r="AAJ33" s="489"/>
      <c r="AAK33" s="489"/>
      <c r="AAL33" s="489"/>
      <c r="AAM33" s="489"/>
      <c r="AAN33" s="489"/>
      <c r="AAO33" s="489"/>
      <c r="AAP33" s="489"/>
      <c r="AAQ33" s="489"/>
      <c r="AAR33" s="489"/>
      <c r="AAS33" s="489"/>
      <c r="AAT33" s="489"/>
      <c r="AAU33" s="489"/>
      <c r="AAV33" s="489"/>
      <c r="AAW33" s="489"/>
      <c r="AAX33" s="489"/>
      <c r="AAY33" s="489"/>
      <c r="AAZ33" s="489"/>
      <c r="ABA33" s="489"/>
      <c r="ABB33" s="489"/>
      <c r="ABC33" s="489"/>
      <c r="ABD33" s="489"/>
      <c r="ABE33" s="489"/>
      <c r="ABF33" s="489"/>
      <c r="ABG33" s="489"/>
      <c r="ABH33" s="489"/>
      <c r="ABI33" s="489"/>
      <c r="ABJ33" s="489"/>
      <c r="ABK33" s="489"/>
      <c r="ABL33" s="489"/>
      <c r="ABM33" s="489"/>
      <c r="ABN33" s="489"/>
      <c r="ABO33" s="489"/>
      <c r="ABP33" s="489"/>
      <c r="ABQ33" s="489"/>
      <c r="ABR33" s="489"/>
      <c r="ABS33" s="489"/>
      <c r="ABT33" s="489"/>
      <c r="ABU33" s="489"/>
      <c r="ABV33" s="489"/>
      <c r="ABW33" s="489"/>
      <c r="ABX33" s="489"/>
      <c r="ABY33" s="489"/>
      <c r="ABZ33" s="489"/>
      <c r="ACA33" s="489"/>
      <c r="ACB33" s="489"/>
      <c r="ACC33" s="489"/>
      <c r="ACD33" s="489"/>
      <c r="ACE33" s="489"/>
      <c r="ACF33" s="489"/>
      <c r="ACG33" s="489"/>
      <c r="ACH33" s="489"/>
      <c r="ACI33" s="489"/>
      <c r="ACJ33" s="489"/>
      <c r="ACK33" s="489"/>
      <c r="ACL33" s="489"/>
      <c r="ACM33" s="489"/>
      <c r="ACN33" s="489"/>
      <c r="ACO33" s="489"/>
      <c r="ACP33" s="489"/>
      <c r="ACQ33" s="489"/>
      <c r="ACR33" s="489"/>
      <c r="ACS33" s="489"/>
      <c r="ACT33" s="489"/>
      <c r="ACU33" s="489"/>
      <c r="ACV33" s="489"/>
      <c r="ACW33" s="489"/>
      <c r="ACX33" s="489"/>
      <c r="ACY33" s="489"/>
      <c r="ACZ33" s="489"/>
      <c r="ADA33" s="489"/>
      <c r="ADB33" s="489"/>
      <c r="ADC33" s="489"/>
      <c r="ADD33" s="489"/>
      <c r="ADE33" s="489"/>
      <c r="ADF33" s="489"/>
      <c r="ADG33" s="489"/>
      <c r="ADH33" s="489"/>
      <c r="ADI33" s="489"/>
      <c r="ADJ33" s="489"/>
      <c r="ADK33" s="489"/>
      <c r="ADL33" s="489"/>
      <c r="ADM33" s="489"/>
      <c r="ADN33" s="489"/>
      <c r="ADO33" s="489"/>
      <c r="ADP33" s="489"/>
      <c r="ADQ33" s="489"/>
      <c r="ADR33" s="489"/>
      <c r="ADS33" s="489"/>
      <c r="ADT33" s="489"/>
      <c r="ADU33" s="489"/>
      <c r="ADV33" s="489"/>
      <c r="ADW33" s="489"/>
      <c r="ADX33" s="489"/>
      <c r="ADY33" s="489"/>
      <c r="ADZ33" s="489"/>
      <c r="AEA33" s="489"/>
      <c r="AEB33" s="489"/>
      <c r="AEC33" s="489"/>
      <c r="AED33" s="489"/>
      <c r="AEE33" s="489"/>
      <c r="AEF33" s="489"/>
      <c r="AEG33" s="489"/>
      <c r="AEH33" s="489"/>
      <c r="AEI33" s="489"/>
      <c r="AEJ33" s="489"/>
      <c r="AEK33" s="489"/>
      <c r="AEL33" s="489"/>
      <c r="AEM33" s="489"/>
      <c r="AEN33" s="489"/>
      <c r="AEO33" s="489"/>
      <c r="AEP33" s="489"/>
      <c r="AEQ33" s="489"/>
      <c r="AER33" s="489"/>
      <c r="AES33" s="489"/>
      <c r="AET33" s="489"/>
      <c r="AEU33" s="489"/>
      <c r="AEV33" s="489"/>
      <c r="AEW33" s="489"/>
      <c r="AEX33" s="489"/>
      <c r="AEY33" s="489"/>
      <c r="AEZ33" s="489"/>
      <c r="AFA33" s="489"/>
      <c r="AFB33" s="489"/>
      <c r="AFC33" s="489"/>
      <c r="AFD33" s="489"/>
      <c r="AFE33" s="489"/>
      <c r="AFF33" s="489"/>
      <c r="AFG33" s="489"/>
      <c r="AFH33" s="489"/>
      <c r="AFI33" s="489"/>
      <c r="AFJ33" s="489"/>
      <c r="AFK33" s="489"/>
      <c r="AFL33" s="489"/>
      <c r="AFM33" s="489"/>
      <c r="AFN33" s="489"/>
      <c r="AFO33" s="489"/>
      <c r="AFP33" s="489"/>
      <c r="AFQ33" s="489"/>
      <c r="AFR33" s="489"/>
      <c r="AFS33" s="489"/>
      <c r="AFT33" s="489"/>
      <c r="AFU33" s="489"/>
      <c r="AFV33" s="489"/>
      <c r="AFW33" s="489"/>
      <c r="AFX33" s="489"/>
      <c r="AFY33" s="489"/>
      <c r="AFZ33" s="489"/>
      <c r="AGA33" s="489"/>
      <c r="AGB33" s="489"/>
      <c r="AGC33" s="489"/>
      <c r="AGD33" s="489"/>
      <c r="AGE33" s="489"/>
      <c r="AGF33" s="489"/>
      <c r="AGG33" s="489"/>
      <c r="AGH33" s="489"/>
      <c r="AGI33" s="489"/>
      <c r="AGJ33" s="489"/>
      <c r="AGK33" s="489"/>
      <c r="AGL33" s="489"/>
      <c r="AGM33" s="489"/>
      <c r="AGN33" s="489"/>
      <c r="AGO33" s="489"/>
      <c r="AGP33" s="489"/>
      <c r="AGQ33" s="489"/>
      <c r="AGR33" s="489"/>
      <c r="AGS33" s="489"/>
      <c r="AGT33" s="489"/>
      <c r="AGU33" s="489"/>
      <c r="AGV33" s="489"/>
      <c r="AGW33" s="489"/>
      <c r="AGX33" s="489"/>
      <c r="AGY33" s="489"/>
      <c r="AGZ33" s="489"/>
      <c r="AHA33" s="489"/>
      <c r="AHB33" s="489"/>
      <c r="AHC33" s="489"/>
      <c r="AHD33" s="489"/>
      <c r="AHE33" s="489"/>
      <c r="AHF33" s="489"/>
      <c r="AHG33" s="489"/>
      <c r="AHH33" s="489"/>
      <c r="AHI33" s="489"/>
      <c r="AHJ33" s="489"/>
      <c r="AHK33" s="489"/>
      <c r="AHL33" s="489"/>
      <c r="AHM33" s="489"/>
      <c r="AHN33" s="489"/>
      <c r="AHO33" s="489"/>
      <c r="AHP33" s="489"/>
      <c r="AHQ33" s="489"/>
      <c r="AHR33" s="489"/>
      <c r="AHS33" s="489"/>
      <c r="AHT33" s="489"/>
      <c r="AHU33" s="489"/>
      <c r="AHV33" s="489"/>
      <c r="AHW33" s="489"/>
      <c r="AHX33" s="489"/>
      <c r="AHY33" s="489"/>
      <c r="AHZ33" s="489"/>
      <c r="AIA33" s="489"/>
      <c r="AIB33" s="489"/>
      <c r="AIC33" s="489"/>
      <c r="AID33" s="489"/>
      <c r="AIE33" s="489"/>
      <c r="AIF33" s="489"/>
      <c r="AIG33" s="489"/>
      <c r="AIH33" s="489"/>
      <c r="AII33" s="489"/>
      <c r="AIJ33" s="489"/>
      <c r="AIK33" s="489"/>
      <c r="AIL33" s="489"/>
      <c r="AIM33" s="489"/>
      <c r="AIN33" s="489"/>
      <c r="AIO33" s="489"/>
      <c r="AIP33" s="489"/>
      <c r="AIQ33" s="489"/>
      <c r="AIR33" s="489"/>
      <c r="AIS33" s="489"/>
      <c r="AIT33" s="489"/>
      <c r="AIU33" s="489"/>
      <c r="AIV33" s="489"/>
      <c r="AIW33" s="489"/>
      <c r="AIX33" s="489"/>
      <c r="AIY33" s="489"/>
      <c r="AIZ33" s="489"/>
      <c r="AJA33" s="489"/>
      <c r="AJB33" s="489"/>
      <c r="AJC33" s="489"/>
      <c r="AJD33" s="489"/>
      <c r="AJE33" s="489"/>
      <c r="AJF33" s="489"/>
      <c r="AJG33" s="489"/>
      <c r="AJH33" s="489"/>
      <c r="AJI33" s="489"/>
      <c r="AJJ33" s="489"/>
      <c r="AJK33" s="489"/>
      <c r="AJL33" s="489"/>
      <c r="AJM33" s="489"/>
      <c r="AJN33" s="489"/>
      <c r="AJO33" s="489"/>
      <c r="AJP33" s="489"/>
      <c r="AJQ33" s="489"/>
      <c r="AJR33" s="489"/>
      <c r="AJS33" s="489"/>
      <c r="AJT33" s="489"/>
      <c r="AJU33" s="489"/>
      <c r="AJV33" s="489"/>
      <c r="AJW33" s="489"/>
      <c r="AJX33" s="489"/>
      <c r="AJY33" s="489"/>
      <c r="AJZ33" s="489"/>
      <c r="AKA33" s="489"/>
      <c r="AKB33" s="489"/>
      <c r="AKC33" s="489"/>
      <c r="AKD33" s="489"/>
      <c r="AKE33" s="489"/>
      <c r="AKF33" s="489"/>
      <c r="AKG33" s="489"/>
      <c r="AKH33" s="489"/>
      <c r="AKI33" s="489"/>
      <c r="AKJ33" s="489"/>
      <c r="AKK33" s="489"/>
      <c r="AKL33" s="489"/>
      <c r="AKM33" s="489"/>
      <c r="AKN33" s="489"/>
      <c r="AKO33" s="489"/>
      <c r="AKP33" s="489"/>
      <c r="AKQ33" s="489"/>
      <c r="AKR33" s="489"/>
      <c r="AKS33" s="489"/>
      <c r="AKT33" s="489"/>
      <c r="AKU33" s="489"/>
      <c r="AKV33" s="489"/>
      <c r="AKW33" s="489"/>
      <c r="AKX33" s="489"/>
      <c r="AKY33" s="489"/>
      <c r="AKZ33" s="489"/>
      <c r="ALA33" s="489"/>
      <c r="ALB33" s="489"/>
      <c r="ALC33" s="489"/>
      <c r="ALD33" s="489"/>
      <c r="ALE33" s="489"/>
      <c r="ALF33" s="489"/>
      <c r="ALG33" s="489"/>
      <c r="ALH33" s="489"/>
      <c r="ALI33" s="489"/>
      <c r="ALJ33" s="489"/>
      <c r="ALK33" s="489"/>
      <c r="ALL33" s="489"/>
      <c r="ALM33" s="489"/>
      <c r="ALN33" s="489"/>
      <c r="ALO33" s="489"/>
      <c r="ALP33" s="489"/>
      <c r="ALQ33" s="489"/>
      <c r="ALR33" s="489"/>
      <c r="ALS33" s="489"/>
      <c r="ALT33" s="489"/>
      <c r="ALU33" s="489"/>
      <c r="ALV33" s="489"/>
      <c r="ALW33" s="489"/>
      <c r="ALX33" s="489"/>
      <c r="ALY33" s="489"/>
      <c r="ALZ33" s="489"/>
      <c r="AMA33" s="489"/>
      <c r="AMB33" s="489"/>
      <c r="AMC33" s="489"/>
      <c r="AMD33" s="489"/>
      <c r="AME33" s="489"/>
      <c r="AMF33" s="489"/>
      <c r="AMG33" s="489"/>
      <c r="AMH33" s="489"/>
      <c r="AMI33" s="489"/>
      <c r="AMJ33" s="489"/>
    </row>
    <row r="34" spans="1:1024" ht="15.75" customHeight="1">
      <c r="A34" s="67">
        <v>5</v>
      </c>
      <c r="B34" s="71" t="s">
        <v>48</v>
      </c>
      <c r="C34" s="76">
        <v>181</v>
      </c>
      <c r="D34" s="76">
        <v>164</v>
      </c>
      <c r="E34" s="76">
        <v>168</v>
      </c>
      <c r="F34" s="76">
        <v>142</v>
      </c>
      <c r="G34" s="76">
        <v>165</v>
      </c>
      <c r="H34" s="76">
        <v>148</v>
      </c>
      <c r="I34" s="76">
        <v>113</v>
      </c>
      <c r="J34" s="76">
        <v>110</v>
      </c>
      <c r="K34" s="76">
        <v>122</v>
      </c>
      <c r="L34" s="76">
        <v>98</v>
      </c>
      <c r="M34" s="76">
        <v>62</v>
      </c>
      <c r="N34" s="76">
        <v>0</v>
      </c>
      <c r="O34" s="5">
        <f t="shared" si="13"/>
        <v>1473</v>
      </c>
      <c r="P34" s="76">
        <v>1438</v>
      </c>
      <c r="Q34" s="76">
        <v>1348</v>
      </c>
      <c r="R34" s="76">
        <v>1455</v>
      </c>
      <c r="S34" s="76">
        <v>1360</v>
      </c>
      <c r="T34" s="76">
        <v>1534</v>
      </c>
      <c r="U34" s="76">
        <v>1682</v>
      </c>
      <c r="V34" s="76">
        <v>1629</v>
      </c>
      <c r="W34" s="76">
        <v>1681</v>
      </c>
      <c r="X34" s="76">
        <v>1796</v>
      </c>
      <c r="Y34" s="76">
        <v>1528</v>
      </c>
      <c r="Z34" s="76">
        <v>930</v>
      </c>
      <c r="AA34" s="76">
        <v>0</v>
      </c>
      <c r="AB34" s="5">
        <f t="shared" si="9"/>
        <v>16381</v>
      </c>
      <c r="AC34" s="76">
        <v>9</v>
      </c>
      <c r="AD34" s="76">
        <v>9</v>
      </c>
      <c r="AE34" s="76">
        <v>9</v>
      </c>
      <c r="AF34" s="76">
        <v>10</v>
      </c>
      <c r="AG34" s="76">
        <v>12</v>
      </c>
      <c r="AH34" s="76">
        <v>14</v>
      </c>
      <c r="AI34" s="76">
        <v>16</v>
      </c>
      <c r="AJ34" s="76">
        <v>16</v>
      </c>
      <c r="AK34" s="76">
        <v>15</v>
      </c>
      <c r="AL34" s="76">
        <v>16</v>
      </c>
      <c r="AM34" s="76">
        <v>15</v>
      </c>
      <c r="AN34" s="76"/>
      <c r="AO34" s="6">
        <f t="shared" si="11"/>
        <v>12.818181818181818</v>
      </c>
      <c r="AP34" s="17">
        <f t="shared" si="14"/>
        <v>88.275015346838543</v>
      </c>
      <c r="AQ34" s="17">
        <f t="shared" si="57"/>
        <v>91.327913279132787</v>
      </c>
      <c r="AR34" s="17">
        <f t="shared" si="58"/>
        <v>96.230158730158735</v>
      </c>
      <c r="AS34" s="17">
        <f t="shared" si="59"/>
        <v>95.774647887323937</v>
      </c>
      <c r="AT34" s="17">
        <f t="shared" si="60"/>
        <v>77.474747474747474</v>
      </c>
      <c r="AU34" s="17">
        <f t="shared" si="61"/>
        <v>81.177606177606179</v>
      </c>
      <c r="AV34" s="17">
        <f t="shared" si="62"/>
        <v>90.099557522123902</v>
      </c>
      <c r="AW34" s="17">
        <f t="shared" si="63"/>
        <v>95.511363636363626</v>
      </c>
      <c r="AX34" s="17">
        <f t="shared" si="64"/>
        <v>98.142076502732252</v>
      </c>
      <c r="AY34" s="17">
        <f t="shared" si="65"/>
        <v>97.448979591836732</v>
      </c>
      <c r="AZ34" s="17">
        <f t="shared" si="66"/>
        <v>100</v>
      </c>
      <c r="BA34" s="17"/>
      <c r="BB34" s="45">
        <f t="shared" si="26"/>
        <v>91.951096922624018</v>
      </c>
      <c r="BC34" s="489"/>
      <c r="BD34" s="489"/>
      <c r="BE34" s="489"/>
      <c r="BF34" s="489"/>
      <c r="BG34" s="489"/>
      <c r="BH34" s="489"/>
      <c r="BI34" s="489"/>
      <c r="BJ34" s="489"/>
      <c r="BK34" s="489"/>
      <c r="BL34" s="489"/>
      <c r="BM34" s="489"/>
      <c r="BN34" s="489"/>
      <c r="BO34" s="489"/>
      <c r="BP34" s="489"/>
      <c r="BQ34" s="489"/>
      <c r="BR34" s="489"/>
      <c r="BS34" s="489"/>
      <c r="BT34" s="489"/>
      <c r="BU34" s="489"/>
      <c r="BV34" s="489"/>
      <c r="BW34" s="489"/>
      <c r="BX34" s="489"/>
      <c r="BY34" s="489"/>
      <c r="BZ34" s="489"/>
      <c r="CA34" s="489"/>
      <c r="CB34" s="489"/>
      <c r="CC34" s="489"/>
      <c r="CD34" s="489"/>
      <c r="CE34" s="489"/>
      <c r="CF34" s="489"/>
      <c r="CG34" s="489"/>
      <c r="CH34" s="489"/>
      <c r="CI34" s="489"/>
      <c r="CJ34" s="489"/>
      <c r="CK34" s="489"/>
      <c r="CL34" s="489"/>
      <c r="CM34" s="489"/>
      <c r="CN34" s="489"/>
      <c r="CO34" s="489"/>
      <c r="CP34" s="489"/>
      <c r="CQ34" s="489"/>
      <c r="CR34" s="489"/>
      <c r="CS34" s="489"/>
      <c r="CT34" s="489"/>
      <c r="CU34" s="489"/>
      <c r="CV34" s="489"/>
      <c r="CW34" s="489"/>
      <c r="CX34" s="489"/>
      <c r="CY34" s="489"/>
      <c r="CZ34" s="489"/>
      <c r="DA34" s="489"/>
      <c r="DB34" s="489"/>
      <c r="DC34" s="489"/>
      <c r="DD34" s="489"/>
      <c r="DE34" s="489"/>
      <c r="DF34" s="489"/>
      <c r="DG34" s="489"/>
      <c r="DH34" s="489"/>
      <c r="DI34" s="489"/>
      <c r="DJ34" s="489"/>
      <c r="DK34" s="489"/>
      <c r="DL34" s="489"/>
      <c r="DM34" s="489"/>
      <c r="DN34" s="489"/>
      <c r="DO34" s="489"/>
      <c r="DP34" s="489"/>
      <c r="DQ34" s="489"/>
      <c r="DR34" s="489"/>
      <c r="DS34" s="489"/>
      <c r="DT34" s="489"/>
      <c r="DU34" s="489"/>
      <c r="DV34" s="489"/>
      <c r="DW34" s="489"/>
      <c r="DX34" s="489"/>
      <c r="DY34" s="489"/>
      <c r="DZ34" s="489"/>
      <c r="EA34" s="489"/>
      <c r="EB34" s="489"/>
      <c r="EC34" s="489"/>
      <c r="ED34" s="489"/>
      <c r="EE34" s="489"/>
      <c r="EF34" s="489"/>
      <c r="EG34" s="489"/>
      <c r="EH34" s="489"/>
      <c r="EI34" s="489"/>
      <c r="EJ34" s="489"/>
      <c r="EK34" s="489"/>
      <c r="EL34" s="489"/>
      <c r="EM34" s="489"/>
      <c r="EN34" s="489"/>
      <c r="EO34" s="489"/>
      <c r="EP34" s="489"/>
      <c r="EQ34" s="489"/>
      <c r="ER34" s="489"/>
      <c r="ES34" s="489"/>
      <c r="ET34" s="489"/>
      <c r="EU34" s="489"/>
      <c r="EV34" s="489"/>
      <c r="EW34" s="489"/>
      <c r="EX34" s="489"/>
      <c r="EY34" s="489"/>
      <c r="EZ34" s="489"/>
      <c r="FA34" s="489"/>
      <c r="FB34" s="489"/>
      <c r="FC34" s="489"/>
      <c r="FD34" s="489"/>
      <c r="FE34" s="489"/>
      <c r="FF34" s="489"/>
      <c r="FG34" s="489"/>
      <c r="FH34" s="489"/>
      <c r="FI34" s="489"/>
      <c r="FJ34" s="489"/>
      <c r="FK34" s="489"/>
      <c r="FL34" s="489"/>
      <c r="FM34" s="489"/>
      <c r="FN34" s="489"/>
      <c r="FO34" s="489"/>
      <c r="FP34" s="489"/>
      <c r="FQ34" s="489"/>
      <c r="FR34" s="489"/>
      <c r="FS34" s="489"/>
      <c r="FT34" s="489"/>
      <c r="FU34" s="489"/>
      <c r="FV34" s="489"/>
      <c r="FW34" s="489"/>
      <c r="FX34" s="489"/>
      <c r="FY34" s="489"/>
      <c r="FZ34" s="489"/>
      <c r="GA34" s="489"/>
      <c r="GB34" s="489"/>
      <c r="GC34" s="489"/>
      <c r="GD34" s="489"/>
      <c r="GE34" s="489"/>
      <c r="GF34" s="489"/>
      <c r="GG34" s="489"/>
      <c r="GH34" s="489"/>
      <c r="GI34" s="489"/>
      <c r="GJ34" s="489"/>
      <c r="GK34" s="489"/>
      <c r="GL34" s="489"/>
      <c r="GM34" s="489"/>
      <c r="GN34" s="489"/>
      <c r="GO34" s="489"/>
      <c r="GP34" s="489"/>
      <c r="GQ34" s="489"/>
      <c r="GR34" s="489"/>
      <c r="GS34" s="489"/>
      <c r="GT34" s="489"/>
      <c r="GU34" s="489"/>
      <c r="GV34" s="489"/>
      <c r="GW34" s="489"/>
      <c r="GX34" s="489"/>
      <c r="GY34" s="489"/>
      <c r="GZ34" s="489"/>
      <c r="HA34" s="489"/>
      <c r="HB34" s="489"/>
      <c r="HC34" s="489"/>
      <c r="HD34" s="489"/>
      <c r="HE34" s="489"/>
      <c r="HF34" s="489"/>
      <c r="HG34" s="489"/>
      <c r="HH34" s="489"/>
      <c r="HI34" s="489"/>
      <c r="HJ34" s="489"/>
      <c r="HK34" s="489"/>
      <c r="HL34" s="489"/>
      <c r="HM34" s="489"/>
      <c r="HN34" s="489"/>
      <c r="HO34" s="489"/>
      <c r="HP34" s="489"/>
      <c r="HQ34" s="489"/>
      <c r="HR34" s="489"/>
      <c r="HS34" s="489"/>
      <c r="HT34" s="489"/>
      <c r="HU34" s="489"/>
      <c r="HV34" s="489"/>
      <c r="HW34" s="489"/>
      <c r="HX34" s="489"/>
      <c r="HY34" s="489"/>
      <c r="HZ34" s="489"/>
      <c r="IA34" s="489"/>
      <c r="IB34" s="489"/>
      <c r="IC34" s="489"/>
      <c r="ID34" s="489"/>
      <c r="IE34" s="489"/>
      <c r="IF34" s="489"/>
      <c r="IG34" s="489"/>
      <c r="IH34" s="489"/>
      <c r="II34" s="489"/>
      <c r="IJ34" s="489"/>
      <c r="IK34" s="489"/>
      <c r="IL34" s="489"/>
      <c r="IM34" s="489"/>
      <c r="IN34" s="489"/>
      <c r="IO34" s="489"/>
      <c r="IP34" s="489"/>
      <c r="IQ34" s="489"/>
      <c r="IR34" s="489"/>
      <c r="IS34" s="489"/>
      <c r="IT34" s="489"/>
      <c r="IU34" s="489"/>
      <c r="IV34" s="489"/>
      <c r="IW34" s="489"/>
      <c r="IX34" s="489"/>
      <c r="IY34" s="489"/>
      <c r="IZ34" s="489"/>
      <c r="JA34" s="489"/>
      <c r="JB34" s="489"/>
      <c r="JC34" s="489"/>
      <c r="JD34" s="489"/>
      <c r="JE34" s="489"/>
      <c r="JF34" s="489"/>
      <c r="JG34" s="489"/>
      <c r="JH34" s="489"/>
      <c r="JI34" s="489"/>
      <c r="JJ34" s="489"/>
      <c r="JK34" s="489"/>
      <c r="JL34" s="489"/>
      <c r="JM34" s="489"/>
      <c r="JN34" s="489"/>
      <c r="JO34" s="489"/>
      <c r="JP34" s="489"/>
      <c r="JQ34" s="489"/>
      <c r="JR34" s="489"/>
      <c r="JS34" s="489"/>
      <c r="JT34" s="489"/>
      <c r="JU34" s="489"/>
      <c r="JV34" s="489"/>
      <c r="JW34" s="489"/>
      <c r="JX34" s="489"/>
      <c r="JY34" s="489"/>
      <c r="JZ34" s="489"/>
      <c r="KA34" s="489"/>
      <c r="KB34" s="489"/>
      <c r="KC34" s="489"/>
      <c r="KD34" s="489"/>
      <c r="KE34" s="489"/>
      <c r="KF34" s="489"/>
      <c r="KG34" s="489"/>
      <c r="KH34" s="489"/>
      <c r="KI34" s="489"/>
      <c r="KJ34" s="489"/>
      <c r="KK34" s="489"/>
      <c r="KL34" s="489"/>
      <c r="KM34" s="489"/>
      <c r="KN34" s="489"/>
      <c r="KO34" s="489"/>
      <c r="KP34" s="489"/>
      <c r="KQ34" s="489"/>
      <c r="KR34" s="489"/>
      <c r="KS34" s="489"/>
      <c r="KT34" s="489"/>
      <c r="KU34" s="489"/>
      <c r="KV34" s="489"/>
      <c r="KW34" s="489"/>
      <c r="KX34" s="489"/>
      <c r="KY34" s="489"/>
      <c r="KZ34" s="489"/>
      <c r="LA34" s="489"/>
      <c r="LB34" s="489"/>
      <c r="LC34" s="489"/>
      <c r="LD34" s="489"/>
      <c r="LE34" s="489"/>
      <c r="LF34" s="489"/>
      <c r="LG34" s="489"/>
      <c r="LH34" s="489"/>
      <c r="LI34" s="489"/>
      <c r="LJ34" s="489"/>
      <c r="LK34" s="489"/>
      <c r="LL34" s="489"/>
      <c r="LM34" s="489"/>
      <c r="LN34" s="489"/>
      <c r="LO34" s="489"/>
      <c r="LP34" s="489"/>
      <c r="LQ34" s="489"/>
      <c r="LR34" s="489"/>
      <c r="LS34" s="489"/>
      <c r="LT34" s="489"/>
      <c r="LU34" s="489"/>
      <c r="LV34" s="489"/>
      <c r="LW34" s="489"/>
      <c r="LX34" s="489"/>
      <c r="LY34" s="489"/>
      <c r="LZ34" s="489"/>
      <c r="MA34" s="489"/>
      <c r="MB34" s="489"/>
      <c r="MC34" s="489"/>
      <c r="MD34" s="489"/>
      <c r="ME34" s="489"/>
      <c r="MF34" s="489"/>
      <c r="MG34" s="489"/>
      <c r="MH34" s="489"/>
      <c r="MI34" s="489"/>
      <c r="MJ34" s="489"/>
      <c r="MK34" s="489"/>
      <c r="ML34" s="489"/>
      <c r="MM34" s="489"/>
      <c r="MN34" s="489"/>
      <c r="MO34" s="489"/>
      <c r="MP34" s="489"/>
      <c r="MQ34" s="489"/>
      <c r="MR34" s="489"/>
      <c r="MS34" s="489"/>
      <c r="MT34" s="489"/>
      <c r="MU34" s="489"/>
      <c r="MV34" s="489"/>
      <c r="MW34" s="489"/>
      <c r="MX34" s="489"/>
      <c r="MY34" s="489"/>
      <c r="MZ34" s="489"/>
      <c r="NA34" s="489"/>
      <c r="NB34" s="489"/>
      <c r="NC34" s="489"/>
      <c r="ND34" s="489"/>
      <c r="NE34" s="489"/>
      <c r="NF34" s="489"/>
      <c r="NG34" s="489"/>
      <c r="NH34" s="489"/>
      <c r="NI34" s="489"/>
      <c r="NJ34" s="489"/>
      <c r="NK34" s="489"/>
      <c r="NL34" s="489"/>
      <c r="NM34" s="489"/>
      <c r="NN34" s="489"/>
      <c r="NO34" s="489"/>
      <c r="NP34" s="489"/>
      <c r="NQ34" s="489"/>
      <c r="NR34" s="489"/>
      <c r="NS34" s="489"/>
      <c r="NT34" s="489"/>
      <c r="NU34" s="489"/>
      <c r="NV34" s="489"/>
      <c r="NW34" s="489"/>
      <c r="NX34" s="489"/>
      <c r="NY34" s="489"/>
      <c r="NZ34" s="489"/>
      <c r="OA34" s="489"/>
      <c r="OB34" s="489"/>
      <c r="OC34" s="489"/>
      <c r="OD34" s="489"/>
      <c r="OE34" s="489"/>
      <c r="OF34" s="489"/>
      <c r="OG34" s="489"/>
      <c r="OH34" s="489"/>
      <c r="OI34" s="489"/>
      <c r="OJ34" s="489"/>
      <c r="OK34" s="489"/>
      <c r="OL34" s="489"/>
      <c r="OM34" s="489"/>
      <c r="ON34" s="489"/>
      <c r="OO34" s="489"/>
      <c r="OP34" s="489"/>
      <c r="OQ34" s="489"/>
      <c r="OR34" s="489"/>
      <c r="OS34" s="489"/>
      <c r="OT34" s="489"/>
      <c r="OU34" s="489"/>
      <c r="OV34" s="489"/>
      <c r="OW34" s="489"/>
      <c r="OX34" s="489"/>
      <c r="OY34" s="489"/>
      <c r="OZ34" s="489"/>
      <c r="PA34" s="489"/>
      <c r="PB34" s="489"/>
      <c r="PC34" s="489"/>
      <c r="PD34" s="489"/>
      <c r="PE34" s="489"/>
      <c r="PF34" s="489"/>
      <c r="PG34" s="489"/>
      <c r="PH34" s="489"/>
      <c r="PI34" s="489"/>
      <c r="PJ34" s="489"/>
      <c r="PK34" s="489"/>
      <c r="PL34" s="489"/>
      <c r="PM34" s="489"/>
      <c r="PN34" s="489"/>
      <c r="PO34" s="489"/>
      <c r="PP34" s="489"/>
      <c r="PQ34" s="489"/>
      <c r="PR34" s="489"/>
      <c r="PS34" s="489"/>
      <c r="PT34" s="489"/>
      <c r="PU34" s="489"/>
      <c r="PV34" s="489"/>
      <c r="PW34" s="489"/>
      <c r="PX34" s="489"/>
      <c r="PY34" s="489"/>
      <c r="PZ34" s="489"/>
      <c r="QA34" s="489"/>
      <c r="QB34" s="489"/>
      <c r="QC34" s="489"/>
      <c r="QD34" s="489"/>
      <c r="QE34" s="489"/>
      <c r="QF34" s="489"/>
      <c r="QG34" s="489"/>
      <c r="QH34" s="489"/>
      <c r="QI34" s="489"/>
      <c r="QJ34" s="489"/>
      <c r="QK34" s="489"/>
      <c r="QL34" s="489"/>
      <c r="QM34" s="489"/>
      <c r="QN34" s="489"/>
      <c r="QO34" s="489"/>
      <c r="QP34" s="489"/>
      <c r="QQ34" s="489"/>
      <c r="QR34" s="489"/>
      <c r="QS34" s="489"/>
      <c r="QT34" s="489"/>
      <c r="QU34" s="489"/>
      <c r="QV34" s="489"/>
      <c r="QW34" s="489"/>
      <c r="QX34" s="489"/>
      <c r="QY34" s="489"/>
      <c r="QZ34" s="489"/>
      <c r="RA34" s="489"/>
      <c r="RB34" s="489"/>
      <c r="RC34" s="489"/>
      <c r="RD34" s="489"/>
      <c r="RE34" s="489"/>
      <c r="RF34" s="489"/>
      <c r="RG34" s="489"/>
      <c r="RH34" s="489"/>
      <c r="RI34" s="489"/>
      <c r="RJ34" s="489"/>
      <c r="RK34" s="489"/>
      <c r="RL34" s="489"/>
      <c r="RM34" s="489"/>
      <c r="RN34" s="489"/>
      <c r="RO34" s="489"/>
      <c r="RP34" s="489"/>
      <c r="RQ34" s="489"/>
      <c r="RR34" s="489"/>
      <c r="RS34" s="489"/>
      <c r="RT34" s="489"/>
      <c r="RU34" s="489"/>
      <c r="RV34" s="489"/>
      <c r="RW34" s="489"/>
      <c r="RX34" s="489"/>
      <c r="RY34" s="489"/>
      <c r="RZ34" s="489"/>
      <c r="SA34" s="489"/>
      <c r="SB34" s="489"/>
      <c r="SC34" s="489"/>
      <c r="SD34" s="489"/>
      <c r="SE34" s="489"/>
      <c r="SF34" s="489"/>
      <c r="SG34" s="489"/>
      <c r="SH34" s="489"/>
      <c r="SI34" s="489"/>
      <c r="SJ34" s="489"/>
      <c r="SK34" s="489"/>
      <c r="SL34" s="489"/>
      <c r="SM34" s="489"/>
      <c r="SN34" s="489"/>
      <c r="SO34" s="489"/>
      <c r="SP34" s="489"/>
      <c r="SQ34" s="489"/>
      <c r="SR34" s="489"/>
      <c r="SS34" s="489"/>
      <c r="ST34" s="489"/>
      <c r="SU34" s="489"/>
      <c r="SV34" s="489"/>
      <c r="SW34" s="489"/>
      <c r="SX34" s="489"/>
      <c r="SY34" s="489"/>
      <c r="SZ34" s="489"/>
      <c r="TA34" s="489"/>
      <c r="TB34" s="489"/>
      <c r="TC34" s="489"/>
      <c r="TD34" s="489"/>
      <c r="TE34" s="489"/>
      <c r="TF34" s="489"/>
      <c r="TG34" s="489"/>
      <c r="TH34" s="489"/>
      <c r="TI34" s="489"/>
      <c r="TJ34" s="489"/>
      <c r="TK34" s="489"/>
      <c r="TL34" s="489"/>
      <c r="TM34" s="489"/>
      <c r="TN34" s="489"/>
      <c r="TO34" s="489"/>
      <c r="TP34" s="489"/>
      <c r="TQ34" s="489"/>
      <c r="TR34" s="489"/>
      <c r="TS34" s="489"/>
      <c r="TT34" s="489"/>
      <c r="TU34" s="489"/>
      <c r="TV34" s="489"/>
      <c r="TW34" s="489"/>
      <c r="TX34" s="489"/>
      <c r="TY34" s="489"/>
      <c r="TZ34" s="489"/>
      <c r="UA34" s="489"/>
      <c r="UB34" s="489"/>
      <c r="UC34" s="489"/>
      <c r="UD34" s="489"/>
      <c r="UE34" s="489"/>
      <c r="UF34" s="489"/>
      <c r="UG34" s="489"/>
      <c r="UH34" s="489"/>
      <c r="UI34" s="489"/>
      <c r="UJ34" s="489"/>
      <c r="UK34" s="489"/>
      <c r="UL34" s="489"/>
      <c r="UM34" s="489"/>
      <c r="UN34" s="489"/>
      <c r="UO34" s="489"/>
      <c r="UP34" s="489"/>
      <c r="UQ34" s="489"/>
      <c r="UR34" s="489"/>
      <c r="US34" s="489"/>
      <c r="UT34" s="489"/>
      <c r="UU34" s="489"/>
      <c r="UV34" s="489"/>
      <c r="UW34" s="489"/>
      <c r="UX34" s="489"/>
      <c r="UY34" s="489"/>
      <c r="UZ34" s="489"/>
      <c r="VA34" s="489"/>
      <c r="VB34" s="489"/>
      <c r="VC34" s="489"/>
      <c r="VD34" s="489"/>
      <c r="VE34" s="489"/>
      <c r="VF34" s="489"/>
      <c r="VG34" s="489"/>
      <c r="VH34" s="489"/>
      <c r="VI34" s="489"/>
      <c r="VJ34" s="489"/>
      <c r="VK34" s="489"/>
      <c r="VL34" s="489"/>
      <c r="VM34" s="489"/>
      <c r="VN34" s="489"/>
      <c r="VO34" s="489"/>
      <c r="VP34" s="489"/>
      <c r="VQ34" s="489"/>
      <c r="VR34" s="489"/>
      <c r="VS34" s="489"/>
      <c r="VT34" s="489"/>
      <c r="VU34" s="489"/>
      <c r="VV34" s="489"/>
      <c r="VW34" s="489"/>
      <c r="VX34" s="489"/>
      <c r="VY34" s="489"/>
      <c r="VZ34" s="489"/>
      <c r="WA34" s="489"/>
      <c r="WB34" s="489"/>
      <c r="WC34" s="489"/>
      <c r="WD34" s="489"/>
      <c r="WE34" s="489"/>
      <c r="WF34" s="489"/>
      <c r="WG34" s="489"/>
      <c r="WH34" s="489"/>
      <c r="WI34" s="489"/>
      <c r="WJ34" s="489"/>
      <c r="WK34" s="489"/>
      <c r="WL34" s="489"/>
      <c r="WM34" s="489"/>
      <c r="WN34" s="489"/>
      <c r="WO34" s="489"/>
      <c r="WP34" s="489"/>
      <c r="WQ34" s="489"/>
      <c r="WR34" s="489"/>
      <c r="WS34" s="489"/>
      <c r="WT34" s="489"/>
      <c r="WU34" s="489"/>
      <c r="WV34" s="489"/>
      <c r="WW34" s="489"/>
      <c r="WX34" s="489"/>
      <c r="WY34" s="489"/>
      <c r="WZ34" s="489"/>
      <c r="XA34" s="489"/>
      <c r="XB34" s="489"/>
      <c r="XC34" s="489"/>
      <c r="XD34" s="489"/>
      <c r="XE34" s="489"/>
      <c r="XF34" s="489"/>
      <c r="XG34" s="489"/>
      <c r="XH34" s="489"/>
      <c r="XI34" s="489"/>
      <c r="XJ34" s="489"/>
      <c r="XK34" s="489"/>
      <c r="XL34" s="489"/>
      <c r="XM34" s="489"/>
      <c r="XN34" s="489"/>
      <c r="XO34" s="489"/>
      <c r="XP34" s="489"/>
      <c r="XQ34" s="489"/>
      <c r="XR34" s="489"/>
      <c r="XS34" s="489"/>
      <c r="XT34" s="489"/>
      <c r="XU34" s="489"/>
      <c r="XV34" s="489"/>
      <c r="XW34" s="489"/>
      <c r="XX34" s="489"/>
      <c r="XY34" s="489"/>
      <c r="XZ34" s="489"/>
      <c r="YA34" s="489"/>
      <c r="YB34" s="489"/>
      <c r="YC34" s="489"/>
      <c r="YD34" s="489"/>
      <c r="YE34" s="489"/>
      <c r="YF34" s="489"/>
      <c r="YG34" s="489"/>
      <c r="YH34" s="489"/>
      <c r="YI34" s="489"/>
      <c r="YJ34" s="489"/>
      <c r="YK34" s="489"/>
      <c r="YL34" s="489"/>
      <c r="YM34" s="489"/>
      <c r="YN34" s="489"/>
      <c r="YO34" s="489"/>
      <c r="YP34" s="489"/>
      <c r="YQ34" s="489"/>
      <c r="YR34" s="489"/>
      <c r="YS34" s="489"/>
      <c r="YT34" s="489"/>
      <c r="YU34" s="489"/>
      <c r="YV34" s="489"/>
      <c r="YW34" s="489"/>
      <c r="YX34" s="489"/>
      <c r="YY34" s="489"/>
      <c r="YZ34" s="489"/>
      <c r="ZA34" s="489"/>
      <c r="ZB34" s="489"/>
      <c r="ZC34" s="489"/>
      <c r="ZD34" s="489"/>
      <c r="ZE34" s="489"/>
      <c r="ZF34" s="489"/>
      <c r="ZG34" s="489"/>
      <c r="ZH34" s="489"/>
      <c r="ZI34" s="489"/>
      <c r="ZJ34" s="489"/>
      <c r="ZK34" s="489"/>
      <c r="ZL34" s="489"/>
      <c r="ZM34" s="489"/>
      <c r="ZN34" s="489"/>
      <c r="ZO34" s="489"/>
      <c r="ZP34" s="489"/>
      <c r="ZQ34" s="489"/>
      <c r="ZR34" s="489"/>
      <c r="ZS34" s="489"/>
      <c r="ZT34" s="489"/>
      <c r="ZU34" s="489"/>
      <c r="ZV34" s="489"/>
      <c r="ZW34" s="489"/>
      <c r="ZX34" s="489"/>
      <c r="ZY34" s="489"/>
      <c r="ZZ34" s="489"/>
      <c r="AAA34" s="489"/>
      <c r="AAB34" s="489"/>
      <c r="AAC34" s="489"/>
      <c r="AAD34" s="489"/>
      <c r="AAE34" s="489"/>
      <c r="AAF34" s="489"/>
      <c r="AAG34" s="489"/>
      <c r="AAH34" s="489"/>
      <c r="AAI34" s="489"/>
      <c r="AAJ34" s="489"/>
      <c r="AAK34" s="489"/>
      <c r="AAL34" s="489"/>
      <c r="AAM34" s="489"/>
      <c r="AAN34" s="489"/>
      <c r="AAO34" s="489"/>
      <c r="AAP34" s="489"/>
      <c r="AAQ34" s="489"/>
      <c r="AAR34" s="489"/>
      <c r="AAS34" s="489"/>
      <c r="AAT34" s="489"/>
      <c r="AAU34" s="489"/>
      <c r="AAV34" s="489"/>
      <c r="AAW34" s="489"/>
      <c r="AAX34" s="489"/>
      <c r="AAY34" s="489"/>
      <c r="AAZ34" s="489"/>
      <c r="ABA34" s="489"/>
      <c r="ABB34" s="489"/>
      <c r="ABC34" s="489"/>
      <c r="ABD34" s="489"/>
      <c r="ABE34" s="489"/>
      <c r="ABF34" s="489"/>
      <c r="ABG34" s="489"/>
      <c r="ABH34" s="489"/>
      <c r="ABI34" s="489"/>
      <c r="ABJ34" s="489"/>
      <c r="ABK34" s="489"/>
      <c r="ABL34" s="489"/>
      <c r="ABM34" s="489"/>
      <c r="ABN34" s="489"/>
      <c r="ABO34" s="489"/>
      <c r="ABP34" s="489"/>
      <c r="ABQ34" s="489"/>
      <c r="ABR34" s="489"/>
      <c r="ABS34" s="489"/>
      <c r="ABT34" s="489"/>
      <c r="ABU34" s="489"/>
      <c r="ABV34" s="489"/>
      <c r="ABW34" s="489"/>
      <c r="ABX34" s="489"/>
      <c r="ABY34" s="489"/>
      <c r="ABZ34" s="489"/>
      <c r="ACA34" s="489"/>
      <c r="ACB34" s="489"/>
      <c r="ACC34" s="489"/>
      <c r="ACD34" s="489"/>
      <c r="ACE34" s="489"/>
      <c r="ACF34" s="489"/>
      <c r="ACG34" s="489"/>
      <c r="ACH34" s="489"/>
      <c r="ACI34" s="489"/>
      <c r="ACJ34" s="489"/>
      <c r="ACK34" s="489"/>
      <c r="ACL34" s="489"/>
      <c r="ACM34" s="489"/>
      <c r="ACN34" s="489"/>
      <c r="ACO34" s="489"/>
      <c r="ACP34" s="489"/>
      <c r="ACQ34" s="489"/>
      <c r="ACR34" s="489"/>
      <c r="ACS34" s="489"/>
      <c r="ACT34" s="489"/>
      <c r="ACU34" s="489"/>
      <c r="ACV34" s="489"/>
      <c r="ACW34" s="489"/>
      <c r="ACX34" s="489"/>
      <c r="ACY34" s="489"/>
      <c r="ACZ34" s="489"/>
      <c r="ADA34" s="489"/>
      <c r="ADB34" s="489"/>
      <c r="ADC34" s="489"/>
      <c r="ADD34" s="489"/>
      <c r="ADE34" s="489"/>
      <c r="ADF34" s="489"/>
      <c r="ADG34" s="489"/>
      <c r="ADH34" s="489"/>
      <c r="ADI34" s="489"/>
      <c r="ADJ34" s="489"/>
      <c r="ADK34" s="489"/>
      <c r="ADL34" s="489"/>
      <c r="ADM34" s="489"/>
      <c r="ADN34" s="489"/>
      <c r="ADO34" s="489"/>
      <c r="ADP34" s="489"/>
      <c r="ADQ34" s="489"/>
      <c r="ADR34" s="489"/>
      <c r="ADS34" s="489"/>
      <c r="ADT34" s="489"/>
      <c r="ADU34" s="489"/>
      <c r="ADV34" s="489"/>
      <c r="ADW34" s="489"/>
      <c r="ADX34" s="489"/>
      <c r="ADY34" s="489"/>
      <c r="ADZ34" s="489"/>
      <c r="AEA34" s="489"/>
      <c r="AEB34" s="489"/>
      <c r="AEC34" s="489"/>
      <c r="AED34" s="489"/>
      <c r="AEE34" s="489"/>
      <c r="AEF34" s="489"/>
      <c r="AEG34" s="489"/>
      <c r="AEH34" s="489"/>
      <c r="AEI34" s="489"/>
      <c r="AEJ34" s="489"/>
      <c r="AEK34" s="489"/>
      <c r="AEL34" s="489"/>
      <c r="AEM34" s="489"/>
      <c r="AEN34" s="489"/>
      <c r="AEO34" s="489"/>
      <c r="AEP34" s="489"/>
      <c r="AEQ34" s="489"/>
      <c r="AER34" s="489"/>
      <c r="AES34" s="489"/>
      <c r="AET34" s="489"/>
      <c r="AEU34" s="489"/>
      <c r="AEV34" s="489"/>
      <c r="AEW34" s="489"/>
      <c r="AEX34" s="489"/>
      <c r="AEY34" s="489"/>
      <c r="AEZ34" s="489"/>
      <c r="AFA34" s="489"/>
      <c r="AFB34" s="489"/>
      <c r="AFC34" s="489"/>
      <c r="AFD34" s="489"/>
      <c r="AFE34" s="489"/>
      <c r="AFF34" s="489"/>
      <c r="AFG34" s="489"/>
      <c r="AFH34" s="489"/>
      <c r="AFI34" s="489"/>
      <c r="AFJ34" s="489"/>
      <c r="AFK34" s="489"/>
      <c r="AFL34" s="489"/>
      <c r="AFM34" s="489"/>
      <c r="AFN34" s="489"/>
      <c r="AFO34" s="489"/>
      <c r="AFP34" s="489"/>
      <c r="AFQ34" s="489"/>
      <c r="AFR34" s="489"/>
      <c r="AFS34" s="489"/>
      <c r="AFT34" s="489"/>
      <c r="AFU34" s="489"/>
      <c r="AFV34" s="489"/>
      <c r="AFW34" s="489"/>
      <c r="AFX34" s="489"/>
      <c r="AFY34" s="489"/>
      <c r="AFZ34" s="489"/>
      <c r="AGA34" s="489"/>
      <c r="AGB34" s="489"/>
      <c r="AGC34" s="489"/>
      <c r="AGD34" s="489"/>
      <c r="AGE34" s="489"/>
      <c r="AGF34" s="489"/>
      <c r="AGG34" s="489"/>
      <c r="AGH34" s="489"/>
      <c r="AGI34" s="489"/>
      <c r="AGJ34" s="489"/>
      <c r="AGK34" s="489"/>
      <c r="AGL34" s="489"/>
      <c r="AGM34" s="489"/>
      <c r="AGN34" s="489"/>
      <c r="AGO34" s="489"/>
      <c r="AGP34" s="489"/>
      <c r="AGQ34" s="489"/>
      <c r="AGR34" s="489"/>
      <c r="AGS34" s="489"/>
      <c r="AGT34" s="489"/>
      <c r="AGU34" s="489"/>
      <c r="AGV34" s="489"/>
      <c r="AGW34" s="489"/>
      <c r="AGX34" s="489"/>
      <c r="AGY34" s="489"/>
      <c r="AGZ34" s="489"/>
      <c r="AHA34" s="489"/>
      <c r="AHB34" s="489"/>
      <c r="AHC34" s="489"/>
      <c r="AHD34" s="489"/>
      <c r="AHE34" s="489"/>
      <c r="AHF34" s="489"/>
      <c r="AHG34" s="489"/>
      <c r="AHH34" s="489"/>
      <c r="AHI34" s="489"/>
      <c r="AHJ34" s="489"/>
      <c r="AHK34" s="489"/>
      <c r="AHL34" s="489"/>
      <c r="AHM34" s="489"/>
      <c r="AHN34" s="489"/>
      <c r="AHO34" s="489"/>
      <c r="AHP34" s="489"/>
      <c r="AHQ34" s="489"/>
      <c r="AHR34" s="489"/>
      <c r="AHS34" s="489"/>
      <c r="AHT34" s="489"/>
      <c r="AHU34" s="489"/>
      <c r="AHV34" s="489"/>
      <c r="AHW34" s="489"/>
      <c r="AHX34" s="489"/>
      <c r="AHY34" s="489"/>
      <c r="AHZ34" s="489"/>
      <c r="AIA34" s="489"/>
      <c r="AIB34" s="489"/>
      <c r="AIC34" s="489"/>
      <c r="AID34" s="489"/>
      <c r="AIE34" s="489"/>
      <c r="AIF34" s="489"/>
      <c r="AIG34" s="489"/>
      <c r="AIH34" s="489"/>
      <c r="AII34" s="489"/>
      <c r="AIJ34" s="489"/>
      <c r="AIK34" s="489"/>
      <c r="AIL34" s="489"/>
      <c r="AIM34" s="489"/>
      <c r="AIN34" s="489"/>
      <c r="AIO34" s="489"/>
      <c r="AIP34" s="489"/>
      <c r="AIQ34" s="489"/>
      <c r="AIR34" s="489"/>
      <c r="AIS34" s="489"/>
      <c r="AIT34" s="489"/>
      <c r="AIU34" s="489"/>
      <c r="AIV34" s="489"/>
      <c r="AIW34" s="489"/>
      <c r="AIX34" s="489"/>
      <c r="AIY34" s="489"/>
      <c r="AIZ34" s="489"/>
      <c r="AJA34" s="489"/>
      <c r="AJB34" s="489"/>
      <c r="AJC34" s="489"/>
      <c r="AJD34" s="489"/>
      <c r="AJE34" s="489"/>
      <c r="AJF34" s="489"/>
      <c r="AJG34" s="489"/>
      <c r="AJH34" s="489"/>
      <c r="AJI34" s="489"/>
      <c r="AJJ34" s="489"/>
      <c r="AJK34" s="489"/>
      <c r="AJL34" s="489"/>
      <c r="AJM34" s="489"/>
      <c r="AJN34" s="489"/>
      <c r="AJO34" s="489"/>
      <c r="AJP34" s="489"/>
      <c r="AJQ34" s="489"/>
      <c r="AJR34" s="489"/>
      <c r="AJS34" s="489"/>
      <c r="AJT34" s="489"/>
      <c r="AJU34" s="489"/>
      <c r="AJV34" s="489"/>
      <c r="AJW34" s="489"/>
      <c r="AJX34" s="489"/>
      <c r="AJY34" s="489"/>
      <c r="AJZ34" s="489"/>
      <c r="AKA34" s="489"/>
      <c r="AKB34" s="489"/>
      <c r="AKC34" s="489"/>
      <c r="AKD34" s="489"/>
      <c r="AKE34" s="489"/>
      <c r="AKF34" s="489"/>
      <c r="AKG34" s="489"/>
      <c r="AKH34" s="489"/>
      <c r="AKI34" s="489"/>
      <c r="AKJ34" s="489"/>
      <c r="AKK34" s="489"/>
      <c r="AKL34" s="489"/>
      <c r="AKM34" s="489"/>
      <c r="AKN34" s="489"/>
      <c r="AKO34" s="489"/>
      <c r="AKP34" s="489"/>
      <c r="AKQ34" s="489"/>
      <c r="AKR34" s="489"/>
      <c r="AKS34" s="489"/>
      <c r="AKT34" s="489"/>
      <c r="AKU34" s="489"/>
      <c r="AKV34" s="489"/>
      <c r="AKW34" s="489"/>
      <c r="AKX34" s="489"/>
      <c r="AKY34" s="489"/>
      <c r="AKZ34" s="489"/>
      <c r="ALA34" s="489"/>
      <c r="ALB34" s="489"/>
      <c r="ALC34" s="489"/>
      <c r="ALD34" s="489"/>
      <c r="ALE34" s="489"/>
      <c r="ALF34" s="489"/>
      <c r="ALG34" s="489"/>
      <c r="ALH34" s="489"/>
      <c r="ALI34" s="489"/>
      <c r="ALJ34" s="489"/>
      <c r="ALK34" s="489"/>
      <c r="ALL34" s="489"/>
      <c r="ALM34" s="489"/>
      <c r="ALN34" s="489"/>
      <c r="ALO34" s="489"/>
      <c r="ALP34" s="489"/>
      <c r="ALQ34" s="489"/>
      <c r="ALR34" s="489"/>
      <c r="ALS34" s="489"/>
      <c r="ALT34" s="489"/>
      <c r="ALU34" s="489"/>
      <c r="ALV34" s="489"/>
      <c r="ALW34" s="489"/>
      <c r="ALX34" s="489"/>
      <c r="ALY34" s="489"/>
      <c r="ALZ34" s="489"/>
      <c r="AMA34" s="489"/>
      <c r="AMB34" s="489"/>
      <c r="AMC34" s="489"/>
      <c r="AMD34" s="489"/>
      <c r="AME34" s="489"/>
      <c r="AMF34" s="489"/>
      <c r="AMG34" s="489"/>
      <c r="AMH34" s="489"/>
      <c r="AMI34" s="489"/>
      <c r="AMJ34" s="489"/>
    </row>
    <row r="35" spans="1:1024" ht="15.75" customHeight="1">
      <c r="A35" s="67">
        <v>6</v>
      </c>
      <c r="B35" s="72" t="s">
        <v>49</v>
      </c>
      <c r="C35" s="79">
        <v>181</v>
      </c>
      <c r="D35" s="79">
        <v>174</v>
      </c>
      <c r="E35" s="79">
        <v>181</v>
      </c>
      <c r="F35" s="79">
        <v>154</v>
      </c>
      <c r="G35" s="79">
        <v>142</v>
      </c>
      <c r="H35" s="79">
        <v>137</v>
      </c>
      <c r="I35" s="79">
        <v>130</v>
      </c>
      <c r="J35" s="79">
        <v>121</v>
      </c>
      <c r="K35" s="79">
        <v>121</v>
      </c>
      <c r="L35" s="79">
        <v>54</v>
      </c>
      <c r="M35" s="79">
        <v>50</v>
      </c>
      <c r="N35" s="79">
        <v>0</v>
      </c>
      <c r="O35" s="5">
        <f t="shared" si="13"/>
        <v>1445</v>
      </c>
      <c r="P35" s="79">
        <v>1435</v>
      </c>
      <c r="Q35" s="79">
        <v>1274</v>
      </c>
      <c r="R35" s="79">
        <v>1292</v>
      </c>
      <c r="S35" s="79">
        <v>1261</v>
      </c>
      <c r="T35" s="79">
        <v>1443</v>
      </c>
      <c r="U35" s="79">
        <v>1651</v>
      </c>
      <c r="V35" s="79">
        <v>1993</v>
      </c>
      <c r="W35" s="79">
        <v>1774</v>
      </c>
      <c r="X35" s="79">
        <v>1766</v>
      </c>
      <c r="Y35" s="79">
        <v>745</v>
      </c>
      <c r="Z35" s="79">
        <v>709</v>
      </c>
      <c r="AA35" s="79">
        <v>0</v>
      </c>
      <c r="AB35" s="5">
        <f t="shared" si="9"/>
        <v>15343</v>
      </c>
      <c r="AC35" s="79">
        <v>9</v>
      </c>
      <c r="AD35" s="79">
        <v>9</v>
      </c>
      <c r="AE35" s="79">
        <v>9</v>
      </c>
      <c r="AF35" s="79">
        <v>10</v>
      </c>
      <c r="AG35" s="79">
        <v>13</v>
      </c>
      <c r="AH35" s="79">
        <v>16</v>
      </c>
      <c r="AI35" s="79">
        <v>18</v>
      </c>
      <c r="AJ35" s="79">
        <v>16</v>
      </c>
      <c r="AK35" s="79">
        <v>16</v>
      </c>
      <c r="AL35" s="79">
        <v>14</v>
      </c>
      <c r="AM35" s="79">
        <v>15</v>
      </c>
      <c r="AN35" s="79"/>
      <c r="AO35" s="6">
        <f t="shared" si="11"/>
        <v>13.181818181818182</v>
      </c>
      <c r="AP35" s="17">
        <f t="shared" si="14"/>
        <v>88.090853284223442</v>
      </c>
      <c r="AQ35" s="17">
        <f t="shared" si="57"/>
        <v>81.35376756066411</v>
      </c>
      <c r="AR35" s="17">
        <f t="shared" si="58"/>
        <v>79.31246163290362</v>
      </c>
      <c r="AS35" s="17">
        <f t="shared" si="59"/>
        <v>81.883116883116884</v>
      </c>
      <c r="AT35" s="17">
        <f t="shared" si="60"/>
        <v>78.16901408450704</v>
      </c>
      <c r="AU35" s="17">
        <f t="shared" si="61"/>
        <v>75.319343065693431</v>
      </c>
      <c r="AV35" s="17">
        <f t="shared" si="62"/>
        <v>85.17094017094017</v>
      </c>
      <c r="AW35" s="17">
        <f t="shared" si="63"/>
        <v>91.632231404958674</v>
      </c>
      <c r="AX35" s="17">
        <f t="shared" si="64"/>
        <v>91.219008264462815</v>
      </c>
      <c r="AY35" s="17">
        <f t="shared" si="65"/>
        <v>98.544973544973544</v>
      </c>
      <c r="AZ35" s="17">
        <f t="shared" si="66"/>
        <v>94.533333333333331</v>
      </c>
      <c r="BA35" s="17"/>
      <c r="BB35" s="45">
        <f t="shared" si="26"/>
        <v>85.929913020888819</v>
      </c>
      <c r="BC35" s="489"/>
      <c r="BD35" s="489"/>
      <c r="BE35" s="489"/>
      <c r="BF35" s="489"/>
      <c r="BG35" s="489"/>
      <c r="BH35" s="489"/>
      <c r="BI35" s="489"/>
      <c r="BJ35" s="489"/>
      <c r="BK35" s="489"/>
      <c r="BL35" s="489"/>
      <c r="BM35" s="489"/>
      <c r="BN35" s="489"/>
      <c r="BO35" s="489"/>
      <c r="BP35" s="489"/>
      <c r="BQ35" s="489"/>
      <c r="BR35" s="489"/>
      <c r="BS35" s="489"/>
      <c r="BT35" s="489"/>
      <c r="BU35" s="489"/>
      <c r="BV35" s="489"/>
      <c r="BW35" s="489"/>
      <c r="BX35" s="489"/>
      <c r="BY35" s="489"/>
      <c r="BZ35" s="489"/>
      <c r="CA35" s="489"/>
      <c r="CB35" s="489"/>
      <c r="CC35" s="489"/>
      <c r="CD35" s="489"/>
      <c r="CE35" s="489"/>
      <c r="CF35" s="489"/>
      <c r="CG35" s="489"/>
      <c r="CH35" s="489"/>
      <c r="CI35" s="489"/>
      <c r="CJ35" s="489"/>
      <c r="CK35" s="489"/>
      <c r="CL35" s="489"/>
      <c r="CM35" s="489"/>
      <c r="CN35" s="489"/>
      <c r="CO35" s="489"/>
      <c r="CP35" s="489"/>
      <c r="CQ35" s="489"/>
      <c r="CR35" s="489"/>
      <c r="CS35" s="489"/>
      <c r="CT35" s="489"/>
      <c r="CU35" s="489"/>
      <c r="CV35" s="489"/>
      <c r="CW35" s="489"/>
      <c r="CX35" s="489"/>
      <c r="CY35" s="489"/>
      <c r="CZ35" s="489"/>
      <c r="DA35" s="489"/>
      <c r="DB35" s="489"/>
      <c r="DC35" s="489"/>
      <c r="DD35" s="489"/>
      <c r="DE35" s="489"/>
      <c r="DF35" s="489"/>
      <c r="DG35" s="489"/>
      <c r="DH35" s="489"/>
      <c r="DI35" s="489"/>
      <c r="DJ35" s="489"/>
      <c r="DK35" s="489"/>
      <c r="DL35" s="489"/>
      <c r="DM35" s="489"/>
      <c r="DN35" s="489"/>
      <c r="DO35" s="489"/>
      <c r="DP35" s="489"/>
      <c r="DQ35" s="489"/>
      <c r="DR35" s="489"/>
      <c r="DS35" s="489"/>
      <c r="DT35" s="489"/>
      <c r="DU35" s="489"/>
      <c r="DV35" s="489"/>
      <c r="DW35" s="489"/>
      <c r="DX35" s="489"/>
      <c r="DY35" s="489"/>
      <c r="DZ35" s="489"/>
      <c r="EA35" s="489"/>
      <c r="EB35" s="489"/>
      <c r="EC35" s="489"/>
      <c r="ED35" s="489"/>
      <c r="EE35" s="489"/>
      <c r="EF35" s="489"/>
      <c r="EG35" s="489"/>
      <c r="EH35" s="489"/>
      <c r="EI35" s="489"/>
      <c r="EJ35" s="489"/>
      <c r="EK35" s="489"/>
      <c r="EL35" s="489"/>
      <c r="EM35" s="489"/>
      <c r="EN35" s="489"/>
      <c r="EO35" s="489"/>
      <c r="EP35" s="489"/>
      <c r="EQ35" s="489"/>
      <c r="ER35" s="489"/>
      <c r="ES35" s="489"/>
      <c r="ET35" s="489"/>
      <c r="EU35" s="489"/>
      <c r="EV35" s="489"/>
      <c r="EW35" s="489"/>
      <c r="EX35" s="489"/>
      <c r="EY35" s="489"/>
      <c r="EZ35" s="489"/>
      <c r="FA35" s="489"/>
      <c r="FB35" s="489"/>
      <c r="FC35" s="489"/>
      <c r="FD35" s="489"/>
      <c r="FE35" s="489"/>
      <c r="FF35" s="489"/>
      <c r="FG35" s="489"/>
      <c r="FH35" s="489"/>
      <c r="FI35" s="489"/>
      <c r="FJ35" s="489"/>
      <c r="FK35" s="489"/>
      <c r="FL35" s="489"/>
      <c r="FM35" s="489"/>
      <c r="FN35" s="489"/>
      <c r="FO35" s="489"/>
      <c r="FP35" s="489"/>
      <c r="FQ35" s="489"/>
      <c r="FR35" s="489"/>
      <c r="FS35" s="489"/>
      <c r="FT35" s="489"/>
      <c r="FU35" s="489"/>
      <c r="FV35" s="489"/>
      <c r="FW35" s="489"/>
      <c r="FX35" s="489"/>
      <c r="FY35" s="489"/>
      <c r="FZ35" s="489"/>
      <c r="GA35" s="489"/>
      <c r="GB35" s="489"/>
      <c r="GC35" s="489"/>
      <c r="GD35" s="489"/>
      <c r="GE35" s="489"/>
      <c r="GF35" s="489"/>
      <c r="GG35" s="489"/>
      <c r="GH35" s="489"/>
      <c r="GI35" s="489"/>
      <c r="GJ35" s="489"/>
      <c r="GK35" s="489"/>
      <c r="GL35" s="489"/>
      <c r="GM35" s="489"/>
      <c r="GN35" s="489"/>
      <c r="GO35" s="489"/>
      <c r="GP35" s="489"/>
      <c r="GQ35" s="489"/>
      <c r="GR35" s="489"/>
      <c r="GS35" s="489"/>
      <c r="GT35" s="489"/>
      <c r="GU35" s="489"/>
      <c r="GV35" s="489"/>
      <c r="GW35" s="489"/>
      <c r="GX35" s="489"/>
      <c r="GY35" s="489"/>
      <c r="GZ35" s="489"/>
      <c r="HA35" s="489"/>
      <c r="HB35" s="489"/>
      <c r="HC35" s="489"/>
      <c r="HD35" s="489"/>
      <c r="HE35" s="489"/>
      <c r="HF35" s="489"/>
      <c r="HG35" s="489"/>
      <c r="HH35" s="489"/>
      <c r="HI35" s="489"/>
      <c r="HJ35" s="489"/>
      <c r="HK35" s="489"/>
      <c r="HL35" s="489"/>
      <c r="HM35" s="489"/>
      <c r="HN35" s="489"/>
      <c r="HO35" s="489"/>
      <c r="HP35" s="489"/>
      <c r="HQ35" s="489"/>
      <c r="HR35" s="489"/>
      <c r="HS35" s="489"/>
      <c r="HT35" s="489"/>
      <c r="HU35" s="489"/>
      <c r="HV35" s="489"/>
      <c r="HW35" s="489"/>
      <c r="HX35" s="489"/>
      <c r="HY35" s="489"/>
      <c r="HZ35" s="489"/>
      <c r="IA35" s="489"/>
      <c r="IB35" s="489"/>
      <c r="IC35" s="489"/>
      <c r="ID35" s="489"/>
      <c r="IE35" s="489"/>
      <c r="IF35" s="489"/>
      <c r="IG35" s="489"/>
      <c r="IH35" s="489"/>
      <c r="II35" s="489"/>
      <c r="IJ35" s="489"/>
      <c r="IK35" s="489"/>
      <c r="IL35" s="489"/>
      <c r="IM35" s="489"/>
      <c r="IN35" s="489"/>
      <c r="IO35" s="489"/>
      <c r="IP35" s="489"/>
      <c r="IQ35" s="489"/>
      <c r="IR35" s="489"/>
      <c r="IS35" s="489"/>
      <c r="IT35" s="489"/>
      <c r="IU35" s="489"/>
      <c r="IV35" s="489"/>
      <c r="IW35" s="489"/>
      <c r="IX35" s="489"/>
      <c r="IY35" s="489"/>
      <c r="IZ35" s="489"/>
      <c r="JA35" s="489"/>
      <c r="JB35" s="489"/>
      <c r="JC35" s="489"/>
      <c r="JD35" s="489"/>
      <c r="JE35" s="489"/>
      <c r="JF35" s="489"/>
      <c r="JG35" s="489"/>
      <c r="JH35" s="489"/>
      <c r="JI35" s="489"/>
      <c r="JJ35" s="489"/>
      <c r="JK35" s="489"/>
      <c r="JL35" s="489"/>
      <c r="JM35" s="489"/>
      <c r="JN35" s="489"/>
      <c r="JO35" s="489"/>
      <c r="JP35" s="489"/>
      <c r="JQ35" s="489"/>
      <c r="JR35" s="489"/>
      <c r="JS35" s="489"/>
      <c r="JT35" s="489"/>
      <c r="JU35" s="489"/>
      <c r="JV35" s="489"/>
      <c r="JW35" s="489"/>
      <c r="JX35" s="489"/>
      <c r="JY35" s="489"/>
      <c r="JZ35" s="489"/>
      <c r="KA35" s="489"/>
      <c r="KB35" s="489"/>
      <c r="KC35" s="489"/>
      <c r="KD35" s="489"/>
      <c r="KE35" s="489"/>
      <c r="KF35" s="489"/>
      <c r="KG35" s="489"/>
      <c r="KH35" s="489"/>
      <c r="KI35" s="489"/>
      <c r="KJ35" s="489"/>
      <c r="KK35" s="489"/>
      <c r="KL35" s="489"/>
      <c r="KM35" s="489"/>
      <c r="KN35" s="489"/>
      <c r="KO35" s="489"/>
      <c r="KP35" s="489"/>
      <c r="KQ35" s="489"/>
      <c r="KR35" s="489"/>
      <c r="KS35" s="489"/>
      <c r="KT35" s="489"/>
      <c r="KU35" s="489"/>
      <c r="KV35" s="489"/>
      <c r="KW35" s="489"/>
      <c r="KX35" s="489"/>
      <c r="KY35" s="489"/>
      <c r="KZ35" s="489"/>
      <c r="LA35" s="489"/>
      <c r="LB35" s="489"/>
      <c r="LC35" s="489"/>
      <c r="LD35" s="489"/>
      <c r="LE35" s="489"/>
      <c r="LF35" s="489"/>
      <c r="LG35" s="489"/>
      <c r="LH35" s="489"/>
      <c r="LI35" s="489"/>
      <c r="LJ35" s="489"/>
      <c r="LK35" s="489"/>
      <c r="LL35" s="489"/>
      <c r="LM35" s="489"/>
      <c r="LN35" s="489"/>
      <c r="LO35" s="489"/>
      <c r="LP35" s="489"/>
      <c r="LQ35" s="489"/>
      <c r="LR35" s="489"/>
      <c r="LS35" s="489"/>
      <c r="LT35" s="489"/>
      <c r="LU35" s="489"/>
      <c r="LV35" s="489"/>
      <c r="LW35" s="489"/>
      <c r="LX35" s="489"/>
      <c r="LY35" s="489"/>
      <c r="LZ35" s="489"/>
      <c r="MA35" s="489"/>
      <c r="MB35" s="489"/>
      <c r="MC35" s="489"/>
      <c r="MD35" s="489"/>
      <c r="ME35" s="489"/>
      <c r="MF35" s="489"/>
      <c r="MG35" s="489"/>
      <c r="MH35" s="489"/>
      <c r="MI35" s="489"/>
      <c r="MJ35" s="489"/>
      <c r="MK35" s="489"/>
      <c r="ML35" s="489"/>
      <c r="MM35" s="489"/>
      <c r="MN35" s="489"/>
      <c r="MO35" s="489"/>
      <c r="MP35" s="489"/>
      <c r="MQ35" s="489"/>
      <c r="MR35" s="489"/>
      <c r="MS35" s="489"/>
      <c r="MT35" s="489"/>
      <c r="MU35" s="489"/>
      <c r="MV35" s="489"/>
      <c r="MW35" s="489"/>
      <c r="MX35" s="489"/>
      <c r="MY35" s="489"/>
      <c r="MZ35" s="489"/>
      <c r="NA35" s="489"/>
      <c r="NB35" s="489"/>
      <c r="NC35" s="489"/>
      <c r="ND35" s="489"/>
      <c r="NE35" s="489"/>
      <c r="NF35" s="489"/>
      <c r="NG35" s="489"/>
      <c r="NH35" s="489"/>
      <c r="NI35" s="489"/>
      <c r="NJ35" s="489"/>
      <c r="NK35" s="489"/>
      <c r="NL35" s="489"/>
      <c r="NM35" s="489"/>
      <c r="NN35" s="489"/>
      <c r="NO35" s="489"/>
      <c r="NP35" s="489"/>
      <c r="NQ35" s="489"/>
      <c r="NR35" s="489"/>
      <c r="NS35" s="489"/>
      <c r="NT35" s="489"/>
      <c r="NU35" s="489"/>
      <c r="NV35" s="489"/>
      <c r="NW35" s="489"/>
      <c r="NX35" s="489"/>
      <c r="NY35" s="489"/>
      <c r="NZ35" s="489"/>
      <c r="OA35" s="489"/>
      <c r="OB35" s="489"/>
      <c r="OC35" s="489"/>
      <c r="OD35" s="489"/>
      <c r="OE35" s="489"/>
      <c r="OF35" s="489"/>
      <c r="OG35" s="489"/>
      <c r="OH35" s="489"/>
      <c r="OI35" s="489"/>
      <c r="OJ35" s="489"/>
      <c r="OK35" s="489"/>
      <c r="OL35" s="489"/>
      <c r="OM35" s="489"/>
      <c r="ON35" s="489"/>
      <c r="OO35" s="489"/>
      <c r="OP35" s="489"/>
      <c r="OQ35" s="489"/>
      <c r="OR35" s="489"/>
      <c r="OS35" s="489"/>
      <c r="OT35" s="489"/>
      <c r="OU35" s="489"/>
      <c r="OV35" s="489"/>
      <c r="OW35" s="489"/>
      <c r="OX35" s="489"/>
      <c r="OY35" s="489"/>
      <c r="OZ35" s="489"/>
      <c r="PA35" s="489"/>
      <c r="PB35" s="489"/>
      <c r="PC35" s="489"/>
      <c r="PD35" s="489"/>
      <c r="PE35" s="489"/>
      <c r="PF35" s="489"/>
      <c r="PG35" s="489"/>
      <c r="PH35" s="489"/>
      <c r="PI35" s="489"/>
      <c r="PJ35" s="489"/>
      <c r="PK35" s="489"/>
      <c r="PL35" s="489"/>
      <c r="PM35" s="489"/>
      <c r="PN35" s="489"/>
      <c r="PO35" s="489"/>
      <c r="PP35" s="489"/>
      <c r="PQ35" s="489"/>
      <c r="PR35" s="489"/>
      <c r="PS35" s="489"/>
      <c r="PT35" s="489"/>
      <c r="PU35" s="489"/>
      <c r="PV35" s="489"/>
      <c r="PW35" s="489"/>
      <c r="PX35" s="489"/>
      <c r="PY35" s="489"/>
      <c r="PZ35" s="489"/>
      <c r="QA35" s="489"/>
      <c r="QB35" s="489"/>
      <c r="QC35" s="489"/>
      <c r="QD35" s="489"/>
      <c r="QE35" s="489"/>
      <c r="QF35" s="489"/>
      <c r="QG35" s="489"/>
      <c r="QH35" s="489"/>
      <c r="QI35" s="489"/>
      <c r="QJ35" s="489"/>
      <c r="QK35" s="489"/>
      <c r="QL35" s="489"/>
      <c r="QM35" s="489"/>
      <c r="QN35" s="489"/>
      <c r="QO35" s="489"/>
      <c r="QP35" s="489"/>
      <c r="QQ35" s="489"/>
      <c r="QR35" s="489"/>
      <c r="QS35" s="489"/>
      <c r="QT35" s="489"/>
      <c r="QU35" s="489"/>
      <c r="QV35" s="489"/>
      <c r="QW35" s="489"/>
      <c r="QX35" s="489"/>
      <c r="QY35" s="489"/>
      <c r="QZ35" s="489"/>
      <c r="RA35" s="489"/>
      <c r="RB35" s="489"/>
      <c r="RC35" s="489"/>
      <c r="RD35" s="489"/>
      <c r="RE35" s="489"/>
      <c r="RF35" s="489"/>
      <c r="RG35" s="489"/>
      <c r="RH35" s="489"/>
      <c r="RI35" s="489"/>
      <c r="RJ35" s="489"/>
      <c r="RK35" s="489"/>
      <c r="RL35" s="489"/>
      <c r="RM35" s="489"/>
      <c r="RN35" s="489"/>
      <c r="RO35" s="489"/>
      <c r="RP35" s="489"/>
      <c r="RQ35" s="489"/>
      <c r="RR35" s="489"/>
      <c r="RS35" s="489"/>
      <c r="RT35" s="489"/>
      <c r="RU35" s="489"/>
      <c r="RV35" s="489"/>
      <c r="RW35" s="489"/>
      <c r="RX35" s="489"/>
      <c r="RY35" s="489"/>
      <c r="RZ35" s="489"/>
      <c r="SA35" s="489"/>
      <c r="SB35" s="489"/>
      <c r="SC35" s="489"/>
      <c r="SD35" s="489"/>
      <c r="SE35" s="489"/>
      <c r="SF35" s="489"/>
      <c r="SG35" s="489"/>
      <c r="SH35" s="489"/>
      <c r="SI35" s="489"/>
      <c r="SJ35" s="489"/>
      <c r="SK35" s="489"/>
      <c r="SL35" s="489"/>
      <c r="SM35" s="489"/>
      <c r="SN35" s="489"/>
      <c r="SO35" s="489"/>
      <c r="SP35" s="489"/>
      <c r="SQ35" s="489"/>
      <c r="SR35" s="489"/>
      <c r="SS35" s="489"/>
      <c r="ST35" s="489"/>
      <c r="SU35" s="489"/>
      <c r="SV35" s="489"/>
      <c r="SW35" s="489"/>
      <c r="SX35" s="489"/>
      <c r="SY35" s="489"/>
      <c r="SZ35" s="489"/>
      <c r="TA35" s="489"/>
      <c r="TB35" s="489"/>
      <c r="TC35" s="489"/>
      <c r="TD35" s="489"/>
      <c r="TE35" s="489"/>
      <c r="TF35" s="489"/>
      <c r="TG35" s="489"/>
      <c r="TH35" s="489"/>
      <c r="TI35" s="489"/>
      <c r="TJ35" s="489"/>
      <c r="TK35" s="489"/>
      <c r="TL35" s="489"/>
      <c r="TM35" s="489"/>
      <c r="TN35" s="489"/>
      <c r="TO35" s="489"/>
      <c r="TP35" s="489"/>
      <c r="TQ35" s="489"/>
      <c r="TR35" s="489"/>
      <c r="TS35" s="489"/>
      <c r="TT35" s="489"/>
      <c r="TU35" s="489"/>
      <c r="TV35" s="489"/>
      <c r="TW35" s="489"/>
      <c r="TX35" s="489"/>
      <c r="TY35" s="489"/>
      <c r="TZ35" s="489"/>
      <c r="UA35" s="489"/>
      <c r="UB35" s="489"/>
      <c r="UC35" s="489"/>
      <c r="UD35" s="489"/>
      <c r="UE35" s="489"/>
      <c r="UF35" s="489"/>
      <c r="UG35" s="489"/>
      <c r="UH35" s="489"/>
      <c r="UI35" s="489"/>
      <c r="UJ35" s="489"/>
      <c r="UK35" s="489"/>
      <c r="UL35" s="489"/>
      <c r="UM35" s="489"/>
      <c r="UN35" s="489"/>
      <c r="UO35" s="489"/>
      <c r="UP35" s="489"/>
      <c r="UQ35" s="489"/>
      <c r="UR35" s="489"/>
      <c r="US35" s="489"/>
      <c r="UT35" s="489"/>
      <c r="UU35" s="489"/>
      <c r="UV35" s="489"/>
      <c r="UW35" s="489"/>
      <c r="UX35" s="489"/>
      <c r="UY35" s="489"/>
      <c r="UZ35" s="489"/>
      <c r="VA35" s="489"/>
      <c r="VB35" s="489"/>
      <c r="VC35" s="489"/>
      <c r="VD35" s="489"/>
      <c r="VE35" s="489"/>
      <c r="VF35" s="489"/>
      <c r="VG35" s="489"/>
      <c r="VH35" s="489"/>
      <c r="VI35" s="489"/>
      <c r="VJ35" s="489"/>
      <c r="VK35" s="489"/>
      <c r="VL35" s="489"/>
      <c r="VM35" s="489"/>
      <c r="VN35" s="489"/>
      <c r="VO35" s="489"/>
      <c r="VP35" s="489"/>
      <c r="VQ35" s="489"/>
      <c r="VR35" s="489"/>
      <c r="VS35" s="489"/>
      <c r="VT35" s="489"/>
      <c r="VU35" s="489"/>
      <c r="VV35" s="489"/>
      <c r="VW35" s="489"/>
      <c r="VX35" s="489"/>
      <c r="VY35" s="489"/>
      <c r="VZ35" s="489"/>
      <c r="WA35" s="489"/>
      <c r="WB35" s="489"/>
      <c r="WC35" s="489"/>
      <c r="WD35" s="489"/>
      <c r="WE35" s="489"/>
      <c r="WF35" s="489"/>
      <c r="WG35" s="489"/>
      <c r="WH35" s="489"/>
      <c r="WI35" s="489"/>
      <c r="WJ35" s="489"/>
      <c r="WK35" s="489"/>
      <c r="WL35" s="489"/>
      <c r="WM35" s="489"/>
      <c r="WN35" s="489"/>
      <c r="WO35" s="489"/>
      <c r="WP35" s="489"/>
      <c r="WQ35" s="489"/>
      <c r="WR35" s="489"/>
      <c r="WS35" s="489"/>
      <c r="WT35" s="489"/>
      <c r="WU35" s="489"/>
      <c r="WV35" s="489"/>
      <c r="WW35" s="489"/>
      <c r="WX35" s="489"/>
      <c r="WY35" s="489"/>
      <c r="WZ35" s="489"/>
      <c r="XA35" s="489"/>
      <c r="XB35" s="489"/>
      <c r="XC35" s="489"/>
      <c r="XD35" s="489"/>
      <c r="XE35" s="489"/>
      <c r="XF35" s="489"/>
      <c r="XG35" s="489"/>
      <c r="XH35" s="489"/>
      <c r="XI35" s="489"/>
      <c r="XJ35" s="489"/>
      <c r="XK35" s="489"/>
      <c r="XL35" s="489"/>
      <c r="XM35" s="489"/>
      <c r="XN35" s="489"/>
      <c r="XO35" s="489"/>
      <c r="XP35" s="489"/>
      <c r="XQ35" s="489"/>
      <c r="XR35" s="489"/>
      <c r="XS35" s="489"/>
      <c r="XT35" s="489"/>
      <c r="XU35" s="489"/>
      <c r="XV35" s="489"/>
      <c r="XW35" s="489"/>
      <c r="XX35" s="489"/>
      <c r="XY35" s="489"/>
      <c r="XZ35" s="489"/>
      <c r="YA35" s="489"/>
      <c r="YB35" s="489"/>
      <c r="YC35" s="489"/>
      <c r="YD35" s="489"/>
      <c r="YE35" s="489"/>
      <c r="YF35" s="489"/>
      <c r="YG35" s="489"/>
      <c r="YH35" s="489"/>
      <c r="YI35" s="489"/>
      <c r="YJ35" s="489"/>
      <c r="YK35" s="489"/>
      <c r="YL35" s="489"/>
      <c r="YM35" s="489"/>
      <c r="YN35" s="489"/>
      <c r="YO35" s="489"/>
      <c r="YP35" s="489"/>
      <c r="YQ35" s="489"/>
      <c r="YR35" s="489"/>
      <c r="YS35" s="489"/>
      <c r="YT35" s="489"/>
      <c r="YU35" s="489"/>
      <c r="YV35" s="489"/>
      <c r="YW35" s="489"/>
      <c r="YX35" s="489"/>
      <c r="YY35" s="489"/>
      <c r="YZ35" s="489"/>
      <c r="ZA35" s="489"/>
      <c r="ZB35" s="489"/>
      <c r="ZC35" s="489"/>
      <c r="ZD35" s="489"/>
      <c r="ZE35" s="489"/>
      <c r="ZF35" s="489"/>
      <c r="ZG35" s="489"/>
      <c r="ZH35" s="489"/>
      <c r="ZI35" s="489"/>
      <c r="ZJ35" s="489"/>
      <c r="ZK35" s="489"/>
      <c r="ZL35" s="489"/>
      <c r="ZM35" s="489"/>
      <c r="ZN35" s="489"/>
      <c r="ZO35" s="489"/>
      <c r="ZP35" s="489"/>
      <c r="ZQ35" s="489"/>
      <c r="ZR35" s="489"/>
      <c r="ZS35" s="489"/>
      <c r="ZT35" s="489"/>
      <c r="ZU35" s="489"/>
      <c r="ZV35" s="489"/>
      <c r="ZW35" s="489"/>
      <c r="ZX35" s="489"/>
      <c r="ZY35" s="489"/>
      <c r="ZZ35" s="489"/>
      <c r="AAA35" s="489"/>
      <c r="AAB35" s="489"/>
      <c r="AAC35" s="489"/>
      <c r="AAD35" s="489"/>
      <c r="AAE35" s="489"/>
      <c r="AAF35" s="489"/>
      <c r="AAG35" s="489"/>
      <c r="AAH35" s="489"/>
      <c r="AAI35" s="489"/>
      <c r="AAJ35" s="489"/>
      <c r="AAK35" s="489"/>
      <c r="AAL35" s="489"/>
      <c r="AAM35" s="489"/>
      <c r="AAN35" s="489"/>
      <c r="AAO35" s="489"/>
      <c r="AAP35" s="489"/>
      <c r="AAQ35" s="489"/>
      <c r="AAR35" s="489"/>
      <c r="AAS35" s="489"/>
      <c r="AAT35" s="489"/>
      <c r="AAU35" s="489"/>
      <c r="AAV35" s="489"/>
      <c r="AAW35" s="489"/>
      <c r="AAX35" s="489"/>
      <c r="AAY35" s="489"/>
      <c r="AAZ35" s="489"/>
      <c r="ABA35" s="489"/>
      <c r="ABB35" s="489"/>
      <c r="ABC35" s="489"/>
      <c r="ABD35" s="489"/>
      <c r="ABE35" s="489"/>
      <c r="ABF35" s="489"/>
      <c r="ABG35" s="489"/>
      <c r="ABH35" s="489"/>
      <c r="ABI35" s="489"/>
      <c r="ABJ35" s="489"/>
      <c r="ABK35" s="489"/>
      <c r="ABL35" s="489"/>
      <c r="ABM35" s="489"/>
      <c r="ABN35" s="489"/>
      <c r="ABO35" s="489"/>
      <c r="ABP35" s="489"/>
      <c r="ABQ35" s="489"/>
      <c r="ABR35" s="489"/>
      <c r="ABS35" s="489"/>
      <c r="ABT35" s="489"/>
      <c r="ABU35" s="489"/>
      <c r="ABV35" s="489"/>
      <c r="ABW35" s="489"/>
      <c r="ABX35" s="489"/>
      <c r="ABY35" s="489"/>
      <c r="ABZ35" s="489"/>
      <c r="ACA35" s="489"/>
      <c r="ACB35" s="489"/>
      <c r="ACC35" s="489"/>
      <c r="ACD35" s="489"/>
      <c r="ACE35" s="489"/>
      <c r="ACF35" s="489"/>
      <c r="ACG35" s="489"/>
      <c r="ACH35" s="489"/>
      <c r="ACI35" s="489"/>
      <c r="ACJ35" s="489"/>
      <c r="ACK35" s="489"/>
      <c r="ACL35" s="489"/>
      <c r="ACM35" s="489"/>
      <c r="ACN35" s="489"/>
      <c r="ACO35" s="489"/>
      <c r="ACP35" s="489"/>
      <c r="ACQ35" s="489"/>
      <c r="ACR35" s="489"/>
      <c r="ACS35" s="489"/>
      <c r="ACT35" s="489"/>
      <c r="ACU35" s="489"/>
      <c r="ACV35" s="489"/>
      <c r="ACW35" s="489"/>
      <c r="ACX35" s="489"/>
      <c r="ACY35" s="489"/>
      <c r="ACZ35" s="489"/>
      <c r="ADA35" s="489"/>
      <c r="ADB35" s="489"/>
      <c r="ADC35" s="489"/>
      <c r="ADD35" s="489"/>
      <c r="ADE35" s="489"/>
      <c r="ADF35" s="489"/>
      <c r="ADG35" s="489"/>
      <c r="ADH35" s="489"/>
      <c r="ADI35" s="489"/>
      <c r="ADJ35" s="489"/>
      <c r="ADK35" s="489"/>
      <c r="ADL35" s="489"/>
      <c r="ADM35" s="489"/>
      <c r="ADN35" s="489"/>
      <c r="ADO35" s="489"/>
      <c r="ADP35" s="489"/>
      <c r="ADQ35" s="489"/>
      <c r="ADR35" s="489"/>
      <c r="ADS35" s="489"/>
      <c r="ADT35" s="489"/>
      <c r="ADU35" s="489"/>
      <c r="ADV35" s="489"/>
      <c r="ADW35" s="489"/>
      <c r="ADX35" s="489"/>
      <c r="ADY35" s="489"/>
      <c r="ADZ35" s="489"/>
      <c r="AEA35" s="489"/>
      <c r="AEB35" s="489"/>
      <c r="AEC35" s="489"/>
      <c r="AED35" s="489"/>
      <c r="AEE35" s="489"/>
      <c r="AEF35" s="489"/>
      <c r="AEG35" s="489"/>
      <c r="AEH35" s="489"/>
      <c r="AEI35" s="489"/>
      <c r="AEJ35" s="489"/>
      <c r="AEK35" s="489"/>
      <c r="AEL35" s="489"/>
      <c r="AEM35" s="489"/>
      <c r="AEN35" s="489"/>
      <c r="AEO35" s="489"/>
      <c r="AEP35" s="489"/>
      <c r="AEQ35" s="489"/>
      <c r="AER35" s="489"/>
      <c r="AES35" s="489"/>
      <c r="AET35" s="489"/>
      <c r="AEU35" s="489"/>
      <c r="AEV35" s="489"/>
      <c r="AEW35" s="489"/>
      <c r="AEX35" s="489"/>
      <c r="AEY35" s="489"/>
      <c r="AEZ35" s="489"/>
      <c r="AFA35" s="489"/>
      <c r="AFB35" s="489"/>
      <c r="AFC35" s="489"/>
      <c r="AFD35" s="489"/>
      <c r="AFE35" s="489"/>
      <c r="AFF35" s="489"/>
      <c r="AFG35" s="489"/>
      <c r="AFH35" s="489"/>
      <c r="AFI35" s="489"/>
      <c r="AFJ35" s="489"/>
      <c r="AFK35" s="489"/>
      <c r="AFL35" s="489"/>
      <c r="AFM35" s="489"/>
      <c r="AFN35" s="489"/>
      <c r="AFO35" s="489"/>
      <c r="AFP35" s="489"/>
      <c r="AFQ35" s="489"/>
      <c r="AFR35" s="489"/>
      <c r="AFS35" s="489"/>
      <c r="AFT35" s="489"/>
      <c r="AFU35" s="489"/>
      <c r="AFV35" s="489"/>
      <c r="AFW35" s="489"/>
      <c r="AFX35" s="489"/>
      <c r="AFY35" s="489"/>
      <c r="AFZ35" s="489"/>
      <c r="AGA35" s="489"/>
      <c r="AGB35" s="489"/>
      <c r="AGC35" s="489"/>
      <c r="AGD35" s="489"/>
      <c r="AGE35" s="489"/>
      <c r="AGF35" s="489"/>
      <c r="AGG35" s="489"/>
      <c r="AGH35" s="489"/>
      <c r="AGI35" s="489"/>
      <c r="AGJ35" s="489"/>
      <c r="AGK35" s="489"/>
      <c r="AGL35" s="489"/>
      <c r="AGM35" s="489"/>
      <c r="AGN35" s="489"/>
      <c r="AGO35" s="489"/>
      <c r="AGP35" s="489"/>
      <c r="AGQ35" s="489"/>
      <c r="AGR35" s="489"/>
      <c r="AGS35" s="489"/>
      <c r="AGT35" s="489"/>
      <c r="AGU35" s="489"/>
      <c r="AGV35" s="489"/>
      <c r="AGW35" s="489"/>
      <c r="AGX35" s="489"/>
      <c r="AGY35" s="489"/>
      <c r="AGZ35" s="489"/>
      <c r="AHA35" s="489"/>
      <c r="AHB35" s="489"/>
      <c r="AHC35" s="489"/>
      <c r="AHD35" s="489"/>
      <c r="AHE35" s="489"/>
      <c r="AHF35" s="489"/>
      <c r="AHG35" s="489"/>
      <c r="AHH35" s="489"/>
      <c r="AHI35" s="489"/>
      <c r="AHJ35" s="489"/>
      <c r="AHK35" s="489"/>
      <c r="AHL35" s="489"/>
      <c r="AHM35" s="489"/>
      <c r="AHN35" s="489"/>
      <c r="AHO35" s="489"/>
      <c r="AHP35" s="489"/>
      <c r="AHQ35" s="489"/>
      <c r="AHR35" s="489"/>
      <c r="AHS35" s="489"/>
      <c r="AHT35" s="489"/>
      <c r="AHU35" s="489"/>
      <c r="AHV35" s="489"/>
      <c r="AHW35" s="489"/>
      <c r="AHX35" s="489"/>
      <c r="AHY35" s="489"/>
      <c r="AHZ35" s="489"/>
      <c r="AIA35" s="489"/>
      <c r="AIB35" s="489"/>
      <c r="AIC35" s="489"/>
      <c r="AID35" s="489"/>
      <c r="AIE35" s="489"/>
      <c r="AIF35" s="489"/>
      <c r="AIG35" s="489"/>
      <c r="AIH35" s="489"/>
      <c r="AII35" s="489"/>
      <c r="AIJ35" s="489"/>
      <c r="AIK35" s="489"/>
      <c r="AIL35" s="489"/>
      <c r="AIM35" s="489"/>
      <c r="AIN35" s="489"/>
      <c r="AIO35" s="489"/>
      <c r="AIP35" s="489"/>
      <c r="AIQ35" s="489"/>
      <c r="AIR35" s="489"/>
      <c r="AIS35" s="489"/>
      <c r="AIT35" s="489"/>
      <c r="AIU35" s="489"/>
      <c r="AIV35" s="489"/>
      <c r="AIW35" s="489"/>
      <c r="AIX35" s="489"/>
      <c r="AIY35" s="489"/>
      <c r="AIZ35" s="489"/>
      <c r="AJA35" s="489"/>
      <c r="AJB35" s="489"/>
      <c r="AJC35" s="489"/>
      <c r="AJD35" s="489"/>
      <c r="AJE35" s="489"/>
      <c r="AJF35" s="489"/>
      <c r="AJG35" s="489"/>
      <c r="AJH35" s="489"/>
      <c r="AJI35" s="489"/>
      <c r="AJJ35" s="489"/>
      <c r="AJK35" s="489"/>
      <c r="AJL35" s="489"/>
      <c r="AJM35" s="489"/>
      <c r="AJN35" s="489"/>
      <c r="AJO35" s="489"/>
      <c r="AJP35" s="489"/>
      <c r="AJQ35" s="489"/>
      <c r="AJR35" s="489"/>
      <c r="AJS35" s="489"/>
      <c r="AJT35" s="489"/>
      <c r="AJU35" s="489"/>
      <c r="AJV35" s="489"/>
      <c r="AJW35" s="489"/>
      <c r="AJX35" s="489"/>
      <c r="AJY35" s="489"/>
      <c r="AJZ35" s="489"/>
      <c r="AKA35" s="489"/>
      <c r="AKB35" s="489"/>
      <c r="AKC35" s="489"/>
      <c r="AKD35" s="489"/>
      <c r="AKE35" s="489"/>
      <c r="AKF35" s="489"/>
      <c r="AKG35" s="489"/>
      <c r="AKH35" s="489"/>
      <c r="AKI35" s="489"/>
      <c r="AKJ35" s="489"/>
      <c r="AKK35" s="489"/>
      <c r="AKL35" s="489"/>
      <c r="AKM35" s="489"/>
      <c r="AKN35" s="489"/>
      <c r="AKO35" s="489"/>
      <c r="AKP35" s="489"/>
      <c r="AKQ35" s="489"/>
      <c r="AKR35" s="489"/>
      <c r="AKS35" s="489"/>
      <c r="AKT35" s="489"/>
      <c r="AKU35" s="489"/>
      <c r="AKV35" s="489"/>
      <c r="AKW35" s="489"/>
      <c r="AKX35" s="489"/>
      <c r="AKY35" s="489"/>
      <c r="AKZ35" s="489"/>
      <c r="ALA35" s="489"/>
      <c r="ALB35" s="489"/>
      <c r="ALC35" s="489"/>
      <c r="ALD35" s="489"/>
      <c r="ALE35" s="489"/>
      <c r="ALF35" s="489"/>
      <c r="ALG35" s="489"/>
      <c r="ALH35" s="489"/>
      <c r="ALI35" s="489"/>
      <c r="ALJ35" s="489"/>
      <c r="ALK35" s="489"/>
      <c r="ALL35" s="489"/>
      <c r="ALM35" s="489"/>
      <c r="ALN35" s="489"/>
      <c r="ALO35" s="489"/>
      <c r="ALP35" s="489"/>
      <c r="ALQ35" s="489"/>
      <c r="ALR35" s="489"/>
      <c r="ALS35" s="489"/>
      <c r="ALT35" s="489"/>
      <c r="ALU35" s="489"/>
      <c r="ALV35" s="489"/>
      <c r="ALW35" s="489"/>
      <c r="ALX35" s="489"/>
      <c r="ALY35" s="489"/>
      <c r="ALZ35" s="489"/>
      <c r="AMA35" s="489"/>
      <c r="AMB35" s="489"/>
      <c r="AMC35" s="489"/>
      <c r="AMD35" s="489"/>
      <c r="AME35" s="489"/>
      <c r="AMF35" s="489"/>
      <c r="AMG35" s="489"/>
      <c r="AMH35" s="489"/>
      <c r="AMI35" s="489"/>
      <c r="AMJ35" s="489"/>
    </row>
    <row r="36" spans="1:1024">
      <c r="A36" s="67">
        <v>7</v>
      </c>
      <c r="B36" s="69" t="s">
        <v>50</v>
      </c>
      <c r="C36" s="76">
        <v>29</v>
      </c>
      <c r="D36" s="76">
        <v>32</v>
      </c>
      <c r="E36" s="76">
        <v>47</v>
      </c>
      <c r="F36" s="76">
        <v>26</v>
      </c>
      <c r="G36" s="76">
        <v>26</v>
      </c>
      <c r="H36" s="76">
        <v>26</v>
      </c>
      <c r="I36" s="76">
        <v>22</v>
      </c>
      <c r="J36" s="76">
        <v>19</v>
      </c>
      <c r="K36" s="76">
        <v>20</v>
      </c>
      <c r="L36" s="76">
        <v>17</v>
      </c>
      <c r="M36" s="76">
        <v>16</v>
      </c>
      <c r="N36" s="76">
        <v>1</v>
      </c>
      <c r="O36" s="5">
        <f t="shared" si="13"/>
        <v>281</v>
      </c>
      <c r="P36" s="76">
        <v>261</v>
      </c>
      <c r="Q36" s="76">
        <v>320</v>
      </c>
      <c r="R36" s="76">
        <v>470</v>
      </c>
      <c r="S36" s="76">
        <v>286</v>
      </c>
      <c r="T36" s="76">
        <v>338</v>
      </c>
      <c r="U36" s="76">
        <v>364</v>
      </c>
      <c r="V36" s="76">
        <v>396</v>
      </c>
      <c r="W36" s="76">
        <v>361</v>
      </c>
      <c r="X36" s="76">
        <v>340</v>
      </c>
      <c r="Y36" s="76">
        <v>238</v>
      </c>
      <c r="Z36" s="76">
        <v>224</v>
      </c>
      <c r="AA36" s="76">
        <v>17</v>
      </c>
      <c r="AB36" s="5">
        <f t="shared" si="9"/>
        <v>3615</v>
      </c>
      <c r="AC36" s="76">
        <v>9</v>
      </c>
      <c r="AD36" s="76">
        <v>10</v>
      </c>
      <c r="AE36" s="76">
        <v>10</v>
      </c>
      <c r="AF36" s="76">
        <v>11</v>
      </c>
      <c r="AG36" s="76">
        <v>13</v>
      </c>
      <c r="AH36" s="76">
        <v>14</v>
      </c>
      <c r="AI36" s="76">
        <v>18</v>
      </c>
      <c r="AJ36" s="76">
        <v>19</v>
      </c>
      <c r="AK36" s="76">
        <v>17</v>
      </c>
      <c r="AL36" s="76">
        <v>14</v>
      </c>
      <c r="AM36" s="76">
        <v>14</v>
      </c>
      <c r="AN36" s="76">
        <v>17</v>
      </c>
      <c r="AO36" s="6">
        <f t="shared" si="11"/>
        <v>13.833333333333334</v>
      </c>
      <c r="AP36" s="17">
        <f t="shared" si="14"/>
        <v>100</v>
      </c>
      <c r="AQ36" s="17">
        <f t="shared" si="57"/>
        <v>100</v>
      </c>
      <c r="AR36" s="17">
        <f t="shared" si="58"/>
        <v>100</v>
      </c>
      <c r="AS36" s="17">
        <f t="shared" si="59"/>
        <v>100</v>
      </c>
      <c r="AT36" s="17">
        <f t="shared" si="60"/>
        <v>100</v>
      </c>
      <c r="AU36" s="17">
        <f t="shared" si="61"/>
        <v>100</v>
      </c>
      <c r="AV36" s="17">
        <f t="shared" si="62"/>
        <v>100</v>
      </c>
      <c r="AW36" s="17">
        <f t="shared" si="63"/>
        <v>100</v>
      </c>
      <c r="AX36" s="17">
        <f t="shared" si="64"/>
        <v>100</v>
      </c>
      <c r="AY36" s="17">
        <f t="shared" si="65"/>
        <v>100</v>
      </c>
      <c r="AZ36" s="17">
        <f t="shared" si="66"/>
        <v>100</v>
      </c>
      <c r="BA36" s="17">
        <f t="shared" ref="BA36:BA60" si="67">IF(N36=0,0,AA36/(N36*AN36)*100)</f>
        <v>100</v>
      </c>
      <c r="BB36" s="45">
        <f t="shared" si="26"/>
        <v>100</v>
      </c>
      <c r="BC36" s="489"/>
      <c r="BD36" s="489"/>
      <c r="BE36" s="489"/>
      <c r="BF36" s="489"/>
      <c r="BG36" s="489"/>
      <c r="BH36" s="489"/>
      <c r="BI36" s="489"/>
      <c r="BJ36" s="489"/>
      <c r="BK36" s="489"/>
      <c r="BL36" s="489"/>
      <c r="BM36" s="489"/>
      <c r="BN36" s="489"/>
      <c r="BO36" s="489"/>
      <c r="BP36" s="489"/>
      <c r="BQ36" s="489"/>
      <c r="BR36" s="489"/>
      <c r="BS36" s="489"/>
      <c r="BT36" s="489"/>
      <c r="BU36" s="489"/>
      <c r="BV36" s="489"/>
      <c r="BW36" s="489"/>
      <c r="BX36" s="489"/>
      <c r="BY36" s="489"/>
      <c r="BZ36" s="489"/>
      <c r="CA36" s="489"/>
      <c r="CB36" s="489"/>
      <c r="CC36" s="489"/>
      <c r="CD36" s="489"/>
      <c r="CE36" s="489"/>
      <c r="CF36" s="489"/>
      <c r="CG36" s="489"/>
      <c r="CH36" s="489"/>
      <c r="CI36" s="489"/>
      <c r="CJ36" s="489"/>
      <c r="CK36" s="489"/>
      <c r="CL36" s="489"/>
      <c r="CM36" s="489"/>
      <c r="CN36" s="489"/>
      <c r="CO36" s="489"/>
      <c r="CP36" s="489"/>
      <c r="CQ36" s="489"/>
      <c r="CR36" s="489"/>
      <c r="CS36" s="489"/>
      <c r="CT36" s="489"/>
      <c r="CU36" s="489"/>
      <c r="CV36" s="489"/>
      <c r="CW36" s="489"/>
      <c r="CX36" s="489"/>
      <c r="CY36" s="489"/>
      <c r="CZ36" s="489"/>
      <c r="DA36" s="489"/>
      <c r="DB36" s="489"/>
      <c r="DC36" s="489"/>
      <c r="DD36" s="489"/>
      <c r="DE36" s="489"/>
      <c r="DF36" s="489"/>
      <c r="DG36" s="489"/>
      <c r="DH36" s="489"/>
      <c r="DI36" s="489"/>
      <c r="DJ36" s="489"/>
      <c r="DK36" s="489"/>
      <c r="DL36" s="489"/>
      <c r="DM36" s="489"/>
      <c r="DN36" s="489"/>
      <c r="DO36" s="489"/>
      <c r="DP36" s="489"/>
      <c r="DQ36" s="489"/>
      <c r="DR36" s="489"/>
      <c r="DS36" s="489"/>
      <c r="DT36" s="489"/>
      <c r="DU36" s="489"/>
      <c r="DV36" s="489"/>
      <c r="DW36" s="489"/>
      <c r="DX36" s="489"/>
      <c r="DY36" s="489"/>
      <c r="DZ36" s="489"/>
      <c r="EA36" s="489"/>
      <c r="EB36" s="489"/>
      <c r="EC36" s="489"/>
      <c r="ED36" s="489"/>
      <c r="EE36" s="489"/>
      <c r="EF36" s="489"/>
      <c r="EG36" s="489"/>
      <c r="EH36" s="489"/>
      <c r="EI36" s="489"/>
      <c r="EJ36" s="489"/>
      <c r="EK36" s="489"/>
      <c r="EL36" s="489"/>
      <c r="EM36" s="489"/>
      <c r="EN36" s="489"/>
      <c r="EO36" s="489"/>
      <c r="EP36" s="489"/>
      <c r="EQ36" s="489"/>
      <c r="ER36" s="489"/>
      <c r="ES36" s="489"/>
      <c r="ET36" s="489"/>
      <c r="EU36" s="489"/>
      <c r="EV36" s="489"/>
      <c r="EW36" s="489"/>
      <c r="EX36" s="489"/>
      <c r="EY36" s="489"/>
      <c r="EZ36" s="489"/>
      <c r="FA36" s="489"/>
      <c r="FB36" s="489"/>
      <c r="FC36" s="489"/>
      <c r="FD36" s="489"/>
      <c r="FE36" s="489"/>
      <c r="FF36" s="489"/>
      <c r="FG36" s="489"/>
      <c r="FH36" s="489"/>
      <c r="FI36" s="489"/>
      <c r="FJ36" s="489"/>
      <c r="FK36" s="489"/>
      <c r="FL36" s="489"/>
      <c r="FM36" s="489"/>
      <c r="FN36" s="489"/>
      <c r="FO36" s="489"/>
      <c r="FP36" s="489"/>
      <c r="FQ36" s="489"/>
      <c r="FR36" s="489"/>
      <c r="FS36" s="489"/>
      <c r="FT36" s="489"/>
      <c r="FU36" s="489"/>
      <c r="FV36" s="489"/>
      <c r="FW36" s="489"/>
      <c r="FX36" s="489"/>
      <c r="FY36" s="489"/>
      <c r="FZ36" s="489"/>
      <c r="GA36" s="489"/>
      <c r="GB36" s="489"/>
      <c r="GC36" s="489"/>
      <c r="GD36" s="489"/>
      <c r="GE36" s="489"/>
      <c r="GF36" s="489"/>
      <c r="GG36" s="489"/>
      <c r="GH36" s="489"/>
      <c r="GI36" s="489"/>
      <c r="GJ36" s="489"/>
      <c r="GK36" s="489"/>
      <c r="GL36" s="489"/>
      <c r="GM36" s="489"/>
      <c r="GN36" s="489"/>
      <c r="GO36" s="489"/>
      <c r="GP36" s="489"/>
      <c r="GQ36" s="489"/>
      <c r="GR36" s="489"/>
      <c r="GS36" s="489"/>
      <c r="GT36" s="489"/>
      <c r="GU36" s="489"/>
      <c r="GV36" s="489"/>
      <c r="GW36" s="489"/>
      <c r="GX36" s="489"/>
      <c r="GY36" s="489"/>
      <c r="GZ36" s="489"/>
      <c r="HA36" s="489"/>
      <c r="HB36" s="489"/>
      <c r="HC36" s="489"/>
      <c r="HD36" s="489"/>
      <c r="HE36" s="489"/>
      <c r="HF36" s="489"/>
      <c r="HG36" s="489"/>
      <c r="HH36" s="489"/>
      <c r="HI36" s="489"/>
      <c r="HJ36" s="489"/>
      <c r="HK36" s="489"/>
      <c r="HL36" s="489"/>
      <c r="HM36" s="489"/>
      <c r="HN36" s="489"/>
      <c r="HO36" s="489"/>
      <c r="HP36" s="489"/>
      <c r="HQ36" s="489"/>
      <c r="HR36" s="489"/>
      <c r="HS36" s="489"/>
      <c r="HT36" s="489"/>
      <c r="HU36" s="489"/>
      <c r="HV36" s="489"/>
      <c r="HW36" s="489"/>
      <c r="HX36" s="489"/>
      <c r="HY36" s="489"/>
      <c r="HZ36" s="489"/>
      <c r="IA36" s="489"/>
      <c r="IB36" s="489"/>
      <c r="IC36" s="489"/>
      <c r="ID36" s="489"/>
      <c r="IE36" s="489"/>
      <c r="IF36" s="489"/>
      <c r="IG36" s="489"/>
      <c r="IH36" s="489"/>
      <c r="II36" s="489"/>
      <c r="IJ36" s="489"/>
      <c r="IK36" s="489"/>
      <c r="IL36" s="489"/>
      <c r="IM36" s="489"/>
      <c r="IN36" s="489"/>
      <c r="IO36" s="489"/>
      <c r="IP36" s="489"/>
      <c r="IQ36" s="489"/>
      <c r="IR36" s="489"/>
      <c r="IS36" s="489"/>
      <c r="IT36" s="489"/>
      <c r="IU36" s="489"/>
      <c r="IV36" s="489"/>
      <c r="IW36" s="489"/>
      <c r="IX36" s="489"/>
      <c r="IY36" s="489"/>
      <c r="IZ36" s="489"/>
      <c r="JA36" s="489"/>
      <c r="JB36" s="489"/>
      <c r="JC36" s="489"/>
      <c r="JD36" s="489"/>
      <c r="JE36" s="489"/>
      <c r="JF36" s="489"/>
      <c r="JG36" s="489"/>
      <c r="JH36" s="489"/>
      <c r="JI36" s="489"/>
      <c r="JJ36" s="489"/>
      <c r="JK36" s="489"/>
      <c r="JL36" s="489"/>
      <c r="JM36" s="489"/>
      <c r="JN36" s="489"/>
      <c r="JO36" s="489"/>
      <c r="JP36" s="489"/>
      <c r="JQ36" s="489"/>
      <c r="JR36" s="489"/>
      <c r="JS36" s="489"/>
      <c r="JT36" s="489"/>
      <c r="JU36" s="489"/>
      <c r="JV36" s="489"/>
      <c r="JW36" s="489"/>
      <c r="JX36" s="489"/>
      <c r="JY36" s="489"/>
      <c r="JZ36" s="489"/>
      <c r="KA36" s="489"/>
      <c r="KB36" s="489"/>
      <c r="KC36" s="489"/>
      <c r="KD36" s="489"/>
      <c r="KE36" s="489"/>
      <c r="KF36" s="489"/>
      <c r="KG36" s="489"/>
      <c r="KH36" s="489"/>
      <c r="KI36" s="489"/>
      <c r="KJ36" s="489"/>
      <c r="KK36" s="489"/>
      <c r="KL36" s="489"/>
      <c r="KM36" s="489"/>
      <c r="KN36" s="489"/>
      <c r="KO36" s="489"/>
      <c r="KP36" s="489"/>
      <c r="KQ36" s="489"/>
      <c r="KR36" s="489"/>
      <c r="KS36" s="489"/>
      <c r="KT36" s="489"/>
      <c r="KU36" s="489"/>
      <c r="KV36" s="489"/>
      <c r="KW36" s="489"/>
      <c r="KX36" s="489"/>
      <c r="KY36" s="489"/>
      <c r="KZ36" s="489"/>
      <c r="LA36" s="489"/>
      <c r="LB36" s="489"/>
      <c r="LC36" s="489"/>
      <c r="LD36" s="489"/>
      <c r="LE36" s="489"/>
      <c r="LF36" s="489"/>
      <c r="LG36" s="489"/>
      <c r="LH36" s="489"/>
      <c r="LI36" s="489"/>
      <c r="LJ36" s="489"/>
      <c r="LK36" s="489"/>
      <c r="LL36" s="489"/>
      <c r="LM36" s="489"/>
      <c r="LN36" s="489"/>
      <c r="LO36" s="489"/>
      <c r="LP36" s="489"/>
      <c r="LQ36" s="489"/>
      <c r="LR36" s="489"/>
      <c r="LS36" s="489"/>
      <c r="LT36" s="489"/>
      <c r="LU36" s="489"/>
      <c r="LV36" s="489"/>
      <c r="LW36" s="489"/>
      <c r="LX36" s="489"/>
      <c r="LY36" s="489"/>
      <c r="LZ36" s="489"/>
      <c r="MA36" s="489"/>
      <c r="MB36" s="489"/>
      <c r="MC36" s="489"/>
      <c r="MD36" s="489"/>
      <c r="ME36" s="489"/>
      <c r="MF36" s="489"/>
      <c r="MG36" s="489"/>
      <c r="MH36" s="489"/>
      <c r="MI36" s="489"/>
      <c r="MJ36" s="489"/>
      <c r="MK36" s="489"/>
      <c r="ML36" s="489"/>
      <c r="MM36" s="489"/>
      <c r="MN36" s="489"/>
      <c r="MO36" s="489"/>
      <c r="MP36" s="489"/>
      <c r="MQ36" s="489"/>
      <c r="MR36" s="489"/>
      <c r="MS36" s="489"/>
      <c r="MT36" s="489"/>
      <c r="MU36" s="489"/>
      <c r="MV36" s="489"/>
      <c r="MW36" s="489"/>
      <c r="MX36" s="489"/>
      <c r="MY36" s="489"/>
      <c r="MZ36" s="489"/>
      <c r="NA36" s="489"/>
      <c r="NB36" s="489"/>
      <c r="NC36" s="489"/>
      <c r="ND36" s="489"/>
      <c r="NE36" s="489"/>
      <c r="NF36" s="489"/>
      <c r="NG36" s="489"/>
      <c r="NH36" s="489"/>
      <c r="NI36" s="489"/>
      <c r="NJ36" s="489"/>
      <c r="NK36" s="489"/>
      <c r="NL36" s="489"/>
      <c r="NM36" s="489"/>
      <c r="NN36" s="489"/>
      <c r="NO36" s="489"/>
      <c r="NP36" s="489"/>
      <c r="NQ36" s="489"/>
      <c r="NR36" s="489"/>
      <c r="NS36" s="489"/>
      <c r="NT36" s="489"/>
      <c r="NU36" s="489"/>
      <c r="NV36" s="489"/>
      <c r="NW36" s="489"/>
      <c r="NX36" s="489"/>
      <c r="NY36" s="489"/>
      <c r="NZ36" s="489"/>
      <c r="OA36" s="489"/>
      <c r="OB36" s="489"/>
      <c r="OC36" s="489"/>
      <c r="OD36" s="489"/>
      <c r="OE36" s="489"/>
      <c r="OF36" s="489"/>
      <c r="OG36" s="489"/>
      <c r="OH36" s="489"/>
      <c r="OI36" s="489"/>
      <c r="OJ36" s="489"/>
      <c r="OK36" s="489"/>
      <c r="OL36" s="489"/>
      <c r="OM36" s="489"/>
      <c r="ON36" s="489"/>
      <c r="OO36" s="489"/>
      <c r="OP36" s="489"/>
      <c r="OQ36" s="489"/>
      <c r="OR36" s="489"/>
      <c r="OS36" s="489"/>
      <c r="OT36" s="489"/>
      <c r="OU36" s="489"/>
      <c r="OV36" s="489"/>
      <c r="OW36" s="489"/>
      <c r="OX36" s="489"/>
      <c r="OY36" s="489"/>
      <c r="OZ36" s="489"/>
      <c r="PA36" s="489"/>
      <c r="PB36" s="489"/>
      <c r="PC36" s="489"/>
      <c r="PD36" s="489"/>
      <c r="PE36" s="489"/>
      <c r="PF36" s="489"/>
      <c r="PG36" s="489"/>
      <c r="PH36" s="489"/>
      <c r="PI36" s="489"/>
      <c r="PJ36" s="489"/>
      <c r="PK36" s="489"/>
      <c r="PL36" s="489"/>
      <c r="PM36" s="489"/>
      <c r="PN36" s="489"/>
      <c r="PO36" s="489"/>
      <c r="PP36" s="489"/>
      <c r="PQ36" s="489"/>
      <c r="PR36" s="489"/>
      <c r="PS36" s="489"/>
      <c r="PT36" s="489"/>
      <c r="PU36" s="489"/>
      <c r="PV36" s="489"/>
      <c r="PW36" s="489"/>
      <c r="PX36" s="489"/>
      <c r="PY36" s="489"/>
      <c r="PZ36" s="489"/>
      <c r="QA36" s="489"/>
      <c r="QB36" s="489"/>
      <c r="QC36" s="489"/>
      <c r="QD36" s="489"/>
      <c r="QE36" s="489"/>
      <c r="QF36" s="489"/>
      <c r="QG36" s="489"/>
      <c r="QH36" s="489"/>
      <c r="QI36" s="489"/>
      <c r="QJ36" s="489"/>
      <c r="QK36" s="489"/>
      <c r="QL36" s="489"/>
      <c r="QM36" s="489"/>
      <c r="QN36" s="489"/>
      <c r="QO36" s="489"/>
      <c r="QP36" s="489"/>
      <c r="QQ36" s="489"/>
      <c r="QR36" s="489"/>
      <c r="QS36" s="489"/>
      <c r="QT36" s="489"/>
      <c r="QU36" s="489"/>
      <c r="QV36" s="489"/>
      <c r="QW36" s="489"/>
      <c r="QX36" s="489"/>
      <c r="QY36" s="489"/>
      <c r="QZ36" s="489"/>
      <c r="RA36" s="489"/>
      <c r="RB36" s="489"/>
      <c r="RC36" s="489"/>
      <c r="RD36" s="489"/>
      <c r="RE36" s="489"/>
      <c r="RF36" s="489"/>
      <c r="RG36" s="489"/>
      <c r="RH36" s="489"/>
      <c r="RI36" s="489"/>
      <c r="RJ36" s="489"/>
      <c r="RK36" s="489"/>
      <c r="RL36" s="489"/>
      <c r="RM36" s="489"/>
      <c r="RN36" s="489"/>
      <c r="RO36" s="489"/>
      <c r="RP36" s="489"/>
      <c r="RQ36" s="489"/>
      <c r="RR36" s="489"/>
      <c r="RS36" s="489"/>
      <c r="RT36" s="489"/>
      <c r="RU36" s="489"/>
      <c r="RV36" s="489"/>
      <c r="RW36" s="489"/>
      <c r="RX36" s="489"/>
      <c r="RY36" s="489"/>
      <c r="RZ36" s="489"/>
      <c r="SA36" s="489"/>
      <c r="SB36" s="489"/>
      <c r="SC36" s="489"/>
      <c r="SD36" s="489"/>
      <c r="SE36" s="489"/>
      <c r="SF36" s="489"/>
      <c r="SG36" s="489"/>
      <c r="SH36" s="489"/>
      <c r="SI36" s="489"/>
      <c r="SJ36" s="489"/>
      <c r="SK36" s="489"/>
      <c r="SL36" s="489"/>
      <c r="SM36" s="489"/>
      <c r="SN36" s="489"/>
      <c r="SO36" s="489"/>
      <c r="SP36" s="489"/>
      <c r="SQ36" s="489"/>
      <c r="SR36" s="489"/>
      <c r="SS36" s="489"/>
      <c r="ST36" s="489"/>
      <c r="SU36" s="489"/>
      <c r="SV36" s="489"/>
      <c r="SW36" s="489"/>
      <c r="SX36" s="489"/>
      <c r="SY36" s="489"/>
      <c r="SZ36" s="489"/>
      <c r="TA36" s="489"/>
      <c r="TB36" s="489"/>
      <c r="TC36" s="489"/>
      <c r="TD36" s="489"/>
      <c r="TE36" s="489"/>
      <c r="TF36" s="489"/>
      <c r="TG36" s="489"/>
      <c r="TH36" s="489"/>
      <c r="TI36" s="489"/>
      <c r="TJ36" s="489"/>
      <c r="TK36" s="489"/>
      <c r="TL36" s="489"/>
      <c r="TM36" s="489"/>
      <c r="TN36" s="489"/>
      <c r="TO36" s="489"/>
      <c r="TP36" s="489"/>
      <c r="TQ36" s="489"/>
      <c r="TR36" s="489"/>
      <c r="TS36" s="489"/>
      <c r="TT36" s="489"/>
      <c r="TU36" s="489"/>
      <c r="TV36" s="489"/>
      <c r="TW36" s="489"/>
      <c r="TX36" s="489"/>
      <c r="TY36" s="489"/>
      <c r="TZ36" s="489"/>
      <c r="UA36" s="489"/>
      <c r="UB36" s="489"/>
      <c r="UC36" s="489"/>
      <c r="UD36" s="489"/>
      <c r="UE36" s="489"/>
      <c r="UF36" s="489"/>
      <c r="UG36" s="489"/>
      <c r="UH36" s="489"/>
      <c r="UI36" s="489"/>
      <c r="UJ36" s="489"/>
      <c r="UK36" s="489"/>
      <c r="UL36" s="489"/>
      <c r="UM36" s="489"/>
      <c r="UN36" s="489"/>
      <c r="UO36" s="489"/>
      <c r="UP36" s="489"/>
      <c r="UQ36" s="489"/>
      <c r="UR36" s="489"/>
      <c r="US36" s="489"/>
      <c r="UT36" s="489"/>
      <c r="UU36" s="489"/>
      <c r="UV36" s="489"/>
      <c r="UW36" s="489"/>
      <c r="UX36" s="489"/>
      <c r="UY36" s="489"/>
      <c r="UZ36" s="489"/>
      <c r="VA36" s="489"/>
      <c r="VB36" s="489"/>
      <c r="VC36" s="489"/>
      <c r="VD36" s="489"/>
      <c r="VE36" s="489"/>
      <c r="VF36" s="489"/>
      <c r="VG36" s="489"/>
      <c r="VH36" s="489"/>
      <c r="VI36" s="489"/>
      <c r="VJ36" s="489"/>
      <c r="VK36" s="489"/>
      <c r="VL36" s="489"/>
      <c r="VM36" s="489"/>
      <c r="VN36" s="489"/>
      <c r="VO36" s="489"/>
      <c r="VP36" s="489"/>
      <c r="VQ36" s="489"/>
      <c r="VR36" s="489"/>
      <c r="VS36" s="489"/>
      <c r="VT36" s="489"/>
      <c r="VU36" s="489"/>
      <c r="VV36" s="489"/>
      <c r="VW36" s="489"/>
      <c r="VX36" s="489"/>
      <c r="VY36" s="489"/>
      <c r="VZ36" s="489"/>
      <c r="WA36" s="489"/>
      <c r="WB36" s="489"/>
      <c r="WC36" s="489"/>
      <c r="WD36" s="489"/>
      <c r="WE36" s="489"/>
      <c r="WF36" s="489"/>
      <c r="WG36" s="489"/>
      <c r="WH36" s="489"/>
      <c r="WI36" s="489"/>
      <c r="WJ36" s="489"/>
      <c r="WK36" s="489"/>
      <c r="WL36" s="489"/>
      <c r="WM36" s="489"/>
      <c r="WN36" s="489"/>
      <c r="WO36" s="489"/>
      <c r="WP36" s="489"/>
      <c r="WQ36" s="489"/>
      <c r="WR36" s="489"/>
      <c r="WS36" s="489"/>
      <c r="WT36" s="489"/>
      <c r="WU36" s="489"/>
      <c r="WV36" s="489"/>
      <c r="WW36" s="489"/>
      <c r="WX36" s="489"/>
      <c r="WY36" s="489"/>
      <c r="WZ36" s="489"/>
      <c r="XA36" s="489"/>
      <c r="XB36" s="489"/>
      <c r="XC36" s="489"/>
      <c r="XD36" s="489"/>
      <c r="XE36" s="489"/>
      <c r="XF36" s="489"/>
      <c r="XG36" s="489"/>
      <c r="XH36" s="489"/>
      <c r="XI36" s="489"/>
      <c r="XJ36" s="489"/>
      <c r="XK36" s="489"/>
      <c r="XL36" s="489"/>
      <c r="XM36" s="489"/>
      <c r="XN36" s="489"/>
      <c r="XO36" s="489"/>
      <c r="XP36" s="489"/>
      <c r="XQ36" s="489"/>
      <c r="XR36" s="489"/>
      <c r="XS36" s="489"/>
      <c r="XT36" s="489"/>
      <c r="XU36" s="489"/>
      <c r="XV36" s="489"/>
      <c r="XW36" s="489"/>
      <c r="XX36" s="489"/>
      <c r="XY36" s="489"/>
      <c r="XZ36" s="489"/>
      <c r="YA36" s="489"/>
      <c r="YB36" s="489"/>
      <c r="YC36" s="489"/>
      <c r="YD36" s="489"/>
      <c r="YE36" s="489"/>
      <c r="YF36" s="489"/>
      <c r="YG36" s="489"/>
      <c r="YH36" s="489"/>
      <c r="YI36" s="489"/>
      <c r="YJ36" s="489"/>
      <c r="YK36" s="489"/>
      <c r="YL36" s="489"/>
      <c r="YM36" s="489"/>
      <c r="YN36" s="489"/>
      <c r="YO36" s="489"/>
      <c r="YP36" s="489"/>
      <c r="YQ36" s="489"/>
      <c r="YR36" s="489"/>
      <c r="YS36" s="489"/>
      <c r="YT36" s="489"/>
      <c r="YU36" s="489"/>
      <c r="YV36" s="489"/>
      <c r="YW36" s="489"/>
      <c r="YX36" s="489"/>
      <c r="YY36" s="489"/>
      <c r="YZ36" s="489"/>
      <c r="ZA36" s="489"/>
      <c r="ZB36" s="489"/>
      <c r="ZC36" s="489"/>
      <c r="ZD36" s="489"/>
      <c r="ZE36" s="489"/>
      <c r="ZF36" s="489"/>
      <c r="ZG36" s="489"/>
      <c r="ZH36" s="489"/>
      <c r="ZI36" s="489"/>
      <c r="ZJ36" s="489"/>
      <c r="ZK36" s="489"/>
      <c r="ZL36" s="489"/>
      <c r="ZM36" s="489"/>
      <c r="ZN36" s="489"/>
      <c r="ZO36" s="489"/>
      <c r="ZP36" s="489"/>
      <c r="ZQ36" s="489"/>
      <c r="ZR36" s="489"/>
      <c r="ZS36" s="489"/>
      <c r="ZT36" s="489"/>
      <c r="ZU36" s="489"/>
      <c r="ZV36" s="489"/>
      <c r="ZW36" s="489"/>
      <c r="ZX36" s="489"/>
      <c r="ZY36" s="489"/>
      <c r="ZZ36" s="489"/>
      <c r="AAA36" s="489"/>
      <c r="AAB36" s="489"/>
      <c r="AAC36" s="489"/>
      <c r="AAD36" s="489"/>
      <c r="AAE36" s="489"/>
      <c r="AAF36" s="489"/>
      <c r="AAG36" s="489"/>
      <c r="AAH36" s="489"/>
      <c r="AAI36" s="489"/>
      <c r="AAJ36" s="489"/>
      <c r="AAK36" s="489"/>
      <c r="AAL36" s="489"/>
      <c r="AAM36" s="489"/>
      <c r="AAN36" s="489"/>
      <c r="AAO36" s="489"/>
      <c r="AAP36" s="489"/>
      <c r="AAQ36" s="489"/>
      <c r="AAR36" s="489"/>
      <c r="AAS36" s="489"/>
      <c r="AAT36" s="489"/>
      <c r="AAU36" s="489"/>
      <c r="AAV36" s="489"/>
      <c r="AAW36" s="489"/>
      <c r="AAX36" s="489"/>
      <c r="AAY36" s="489"/>
      <c r="AAZ36" s="489"/>
      <c r="ABA36" s="489"/>
      <c r="ABB36" s="489"/>
      <c r="ABC36" s="489"/>
      <c r="ABD36" s="489"/>
      <c r="ABE36" s="489"/>
      <c r="ABF36" s="489"/>
      <c r="ABG36" s="489"/>
      <c r="ABH36" s="489"/>
      <c r="ABI36" s="489"/>
      <c r="ABJ36" s="489"/>
      <c r="ABK36" s="489"/>
      <c r="ABL36" s="489"/>
      <c r="ABM36" s="489"/>
      <c r="ABN36" s="489"/>
      <c r="ABO36" s="489"/>
      <c r="ABP36" s="489"/>
      <c r="ABQ36" s="489"/>
      <c r="ABR36" s="489"/>
      <c r="ABS36" s="489"/>
      <c r="ABT36" s="489"/>
      <c r="ABU36" s="489"/>
      <c r="ABV36" s="489"/>
      <c r="ABW36" s="489"/>
      <c r="ABX36" s="489"/>
      <c r="ABY36" s="489"/>
      <c r="ABZ36" s="489"/>
      <c r="ACA36" s="489"/>
      <c r="ACB36" s="489"/>
      <c r="ACC36" s="489"/>
      <c r="ACD36" s="489"/>
      <c r="ACE36" s="489"/>
      <c r="ACF36" s="489"/>
      <c r="ACG36" s="489"/>
      <c r="ACH36" s="489"/>
      <c r="ACI36" s="489"/>
      <c r="ACJ36" s="489"/>
      <c r="ACK36" s="489"/>
      <c r="ACL36" s="489"/>
      <c r="ACM36" s="489"/>
      <c r="ACN36" s="489"/>
      <c r="ACO36" s="489"/>
      <c r="ACP36" s="489"/>
      <c r="ACQ36" s="489"/>
      <c r="ACR36" s="489"/>
      <c r="ACS36" s="489"/>
      <c r="ACT36" s="489"/>
      <c r="ACU36" s="489"/>
      <c r="ACV36" s="489"/>
      <c r="ACW36" s="489"/>
      <c r="ACX36" s="489"/>
      <c r="ACY36" s="489"/>
      <c r="ACZ36" s="489"/>
      <c r="ADA36" s="489"/>
      <c r="ADB36" s="489"/>
      <c r="ADC36" s="489"/>
      <c r="ADD36" s="489"/>
      <c r="ADE36" s="489"/>
      <c r="ADF36" s="489"/>
      <c r="ADG36" s="489"/>
      <c r="ADH36" s="489"/>
      <c r="ADI36" s="489"/>
      <c r="ADJ36" s="489"/>
      <c r="ADK36" s="489"/>
      <c r="ADL36" s="489"/>
      <c r="ADM36" s="489"/>
      <c r="ADN36" s="489"/>
      <c r="ADO36" s="489"/>
      <c r="ADP36" s="489"/>
      <c r="ADQ36" s="489"/>
      <c r="ADR36" s="489"/>
      <c r="ADS36" s="489"/>
      <c r="ADT36" s="489"/>
      <c r="ADU36" s="489"/>
      <c r="ADV36" s="489"/>
      <c r="ADW36" s="489"/>
      <c r="ADX36" s="489"/>
      <c r="ADY36" s="489"/>
      <c r="ADZ36" s="489"/>
      <c r="AEA36" s="489"/>
      <c r="AEB36" s="489"/>
      <c r="AEC36" s="489"/>
      <c r="AED36" s="489"/>
      <c r="AEE36" s="489"/>
      <c r="AEF36" s="489"/>
      <c r="AEG36" s="489"/>
      <c r="AEH36" s="489"/>
      <c r="AEI36" s="489"/>
      <c r="AEJ36" s="489"/>
      <c r="AEK36" s="489"/>
      <c r="AEL36" s="489"/>
      <c r="AEM36" s="489"/>
      <c r="AEN36" s="489"/>
      <c r="AEO36" s="489"/>
      <c r="AEP36" s="489"/>
      <c r="AEQ36" s="489"/>
      <c r="AER36" s="489"/>
      <c r="AES36" s="489"/>
      <c r="AET36" s="489"/>
      <c r="AEU36" s="489"/>
      <c r="AEV36" s="489"/>
      <c r="AEW36" s="489"/>
      <c r="AEX36" s="489"/>
      <c r="AEY36" s="489"/>
      <c r="AEZ36" s="489"/>
      <c r="AFA36" s="489"/>
      <c r="AFB36" s="489"/>
      <c r="AFC36" s="489"/>
      <c r="AFD36" s="489"/>
      <c r="AFE36" s="489"/>
      <c r="AFF36" s="489"/>
      <c r="AFG36" s="489"/>
      <c r="AFH36" s="489"/>
      <c r="AFI36" s="489"/>
      <c r="AFJ36" s="489"/>
      <c r="AFK36" s="489"/>
      <c r="AFL36" s="489"/>
      <c r="AFM36" s="489"/>
      <c r="AFN36" s="489"/>
      <c r="AFO36" s="489"/>
      <c r="AFP36" s="489"/>
      <c r="AFQ36" s="489"/>
      <c r="AFR36" s="489"/>
      <c r="AFS36" s="489"/>
      <c r="AFT36" s="489"/>
      <c r="AFU36" s="489"/>
      <c r="AFV36" s="489"/>
      <c r="AFW36" s="489"/>
      <c r="AFX36" s="489"/>
      <c r="AFY36" s="489"/>
      <c r="AFZ36" s="489"/>
      <c r="AGA36" s="489"/>
      <c r="AGB36" s="489"/>
      <c r="AGC36" s="489"/>
      <c r="AGD36" s="489"/>
      <c r="AGE36" s="489"/>
      <c r="AGF36" s="489"/>
      <c r="AGG36" s="489"/>
      <c r="AGH36" s="489"/>
      <c r="AGI36" s="489"/>
      <c r="AGJ36" s="489"/>
      <c r="AGK36" s="489"/>
      <c r="AGL36" s="489"/>
      <c r="AGM36" s="489"/>
      <c r="AGN36" s="489"/>
      <c r="AGO36" s="489"/>
      <c r="AGP36" s="489"/>
      <c r="AGQ36" s="489"/>
      <c r="AGR36" s="489"/>
      <c r="AGS36" s="489"/>
      <c r="AGT36" s="489"/>
      <c r="AGU36" s="489"/>
      <c r="AGV36" s="489"/>
      <c r="AGW36" s="489"/>
      <c r="AGX36" s="489"/>
      <c r="AGY36" s="489"/>
      <c r="AGZ36" s="489"/>
      <c r="AHA36" s="489"/>
      <c r="AHB36" s="489"/>
      <c r="AHC36" s="489"/>
      <c r="AHD36" s="489"/>
      <c r="AHE36" s="489"/>
      <c r="AHF36" s="489"/>
      <c r="AHG36" s="489"/>
      <c r="AHH36" s="489"/>
      <c r="AHI36" s="489"/>
      <c r="AHJ36" s="489"/>
      <c r="AHK36" s="489"/>
      <c r="AHL36" s="489"/>
      <c r="AHM36" s="489"/>
      <c r="AHN36" s="489"/>
      <c r="AHO36" s="489"/>
      <c r="AHP36" s="489"/>
      <c r="AHQ36" s="489"/>
      <c r="AHR36" s="489"/>
      <c r="AHS36" s="489"/>
      <c r="AHT36" s="489"/>
      <c r="AHU36" s="489"/>
      <c r="AHV36" s="489"/>
      <c r="AHW36" s="489"/>
      <c r="AHX36" s="489"/>
      <c r="AHY36" s="489"/>
      <c r="AHZ36" s="489"/>
      <c r="AIA36" s="489"/>
      <c r="AIB36" s="489"/>
      <c r="AIC36" s="489"/>
      <c r="AID36" s="489"/>
      <c r="AIE36" s="489"/>
      <c r="AIF36" s="489"/>
      <c r="AIG36" s="489"/>
      <c r="AIH36" s="489"/>
      <c r="AII36" s="489"/>
      <c r="AIJ36" s="489"/>
      <c r="AIK36" s="489"/>
      <c r="AIL36" s="489"/>
      <c r="AIM36" s="489"/>
      <c r="AIN36" s="489"/>
      <c r="AIO36" s="489"/>
      <c r="AIP36" s="489"/>
      <c r="AIQ36" s="489"/>
      <c r="AIR36" s="489"/>
      <c r="AIS36" s="489"/>
      <c r="AIT36" s="489"/>
      <c r="AIU36" s="489"/>
      <c r="AIV36" s="489"/>
      <c r="AIW36" s="489"/>
      <c r="AIX36" s="489"/>
      <c r="AIY36" s="489"/>
      <c r="AIZ36" s="489"/>
      <c r="AJA36" s="489"/>
      <c r="AJB36" s="489"/>
      <c r="AJC36" s="489"/>
      <c r="AJD36" s="489"/>
      <c r="AJE36" s="489"/>
      <c r="AJF36" s="489"/>
      <c r="AJG36" s="489"/>
      <c r="AJH36" s="489"/>
      <c r="AJI36" s="489"/>
      <c r="AJJ36" s="489"/>
      <c r="AJK36" s="489"/>
      <c r="AJL36" s="489"/>
      <c r="AJM36" s="489"/>
      <c r="AJN36" s="489"/>
      <c r="AJO36" s="489"/>
      <c r="AJP36" s="489"/>
      <c r="AJQ36" s="489"/>
      <c r="AJR36" s="489"/>
      <c r="AJS36" s="489"/>
      <c r="AJT36" s="489"/>
      <c r="AJU36" s="489"/>
      <c r="AJV36" s="489"/>
      <c r="AJW36" s="489"/>
      <c r="AJX36" s="489"/>
      <c r="AJY36" s="489"/>
      <c r="AJZ36" s="489"/>
      <c r="AKA36" s="489"/>
      <c r="AKB36" s="489"/>
      <c r="AKC36" s="489"/>
      <c r="AKD36" s="489"/>
      <c r="AKE36" s="489"/>
      <c r="AKF36" s="489"/>
      <c r="AKG36" s="489"/>
      <c r="AKH36" s="489"/>
      <c r="AKI36" s="489"/>
      <c r="AKJ36" s="489"/>
      <c r="AKK36" s="489"/>
      <c r="AKL36" s="489"/>
      <c r="AKM36" s="489"/>
      <c r="AKN36" s="489"/>
      <c r="AKO36" s="489"/>
      <c r="AKP36" s="489"/>
      <c r="AKQ36" s="489"/>
      <c r="AKR36" s="489"/>
      <c r="AKS36" s="489"/>
      <c r="AKT36" s="489"/>
      <c r="AKU36" s="489"/>
      <c r="AKV36" s="489"/>
      <c r="AKW36" s="489"/>
      <c r="AKX36" s="489"/>
      <c r="AKY36" s="489"/>
      <c r="AKZ36" s="489"/>
      <c r="ALA36" s="489"/>
      <c r="ALB36" s="489"/>
      <c r="ALC36" s="489"/>
      <c r="ALD36" s="489"/>
      <c r="ALE36" s="489"/>
      <c r="ALF36" s="489"/>
      <c r="ALG36" s="489"/>
      <c r="ALH36" s="489"/>
      <c r="ALI36" s="489"/>
      <c r="ALJ36" s="489"/>
      <c r="ALK36" s="489"/>
      <c r="ALL36" s="489"/>
      <c r="ALM36" s="489"/>
      <c r="ALN36" s="489"/>
      <c r="ALO36" s="489"/>
      <c r="ALP36" s="489"/>
      <c r="ALQ36" s="489"/>
      <c r="ALR36" s="489"/>
      <c r="ALS36" s="489"/>
      <c r="ALT36" s="489"/>
      <c r="ALU36" s="489"/>
      <c r="ALV36" s="489"/>
      <c r="ALW36" s="489"/>
      <c r="ALX36" s="489"/>
      <c r="ALY36" s="489"/>
      <c r="ALZ36" s="489"/>
      <c r="AMA36" s="489"/>
      <c r="AMB36" s="489"/>
      <c r="AMC36" s="489"/>
      <c r="AMD36" s="489"/>
      <c r="AME36" s="489"/>
      <c r="AMF36" s="489"/>
      <c r="AMG36" s="489"/>
      <c r="AMH36" s="489"/>
      <c r="AMI36" s="489"/>
      <c r="AMJ36" s="489"/>
    </row>
    <row r="37" spans="1:1024">
      <c r="A37" s="67">
        <v>8</v>
      </c>
      <c r="B37" s="73" t="s">
        <v>51</v>
      </c>
      <c r="C37" s="80">
        <v>147</v>
      </c>
      <c r="D37" s="80">
        <v>121</v>
      </c>
      <c r="E37" s="80">
        <v>130</v>
      </c>
      <c r="F37" s="80">
        <v>104</v>
      </c>
      <c r="G37" s="80">
        <v>135</v>
      </c>
      <c r="H37" s="80">
        <v>144</v>
      </c>
      <c r="I37" s="80">
        <v>119</v>
      </c>
      <c r="J37" s="80">
        <v>103</v>
      </c>
      <c r="K37" s="80">
        <v>121</v>
      </c>
      <c r="L37" s="80">
        <v>52</v>
      </c>
      <c r="M37" s="80">
        <v>76</v>
      </c>
      <c r="N37" s="80">
        <v>0</v>
      </c>
      <c r="O37" s="5">
        <f t="shared" si="13"/>
        <v>1252</v>
      </c>
      <c r="P37" s="80">
        <v>1166</v>
      </c>
      <c r="Q37" s="80">
        <v>1010</v>
      </c>
      <c r="R37" s="80">
        <v>1092</v>
      </c>
      <c r="S37" s="80">
        <v>995</v>
      </c>
      <c r="T37" s="80">
        <v>1360</v>
      </c>
      <c r="U37" s="80">
        <v>1674</v>
      </c>
      <c r="V37" s="80">
        <v>1827</v>
      </c>
      <c r="W37" s="80">
        <v>1689</v>
      </c>
      <c r="X37" s="80">
        <v>1923</v>
      </c>
      <c r="Y37" s="80">
        <v>666</v>
      </c>
      <c r="Z37" s="80">
        <v>901</v>
      </c>
      <c r="AA37" s="80">
        <v>0</v>
      </c>
      <c r="AB37" s="5">
        <f t="shared" si="9"/>
        <v>14303</v>
      </c>
      <c r="AC37" s="80">
        <v>9</v>
      </c>
      <c r="AD37" s="80">
        <v>9</v>
      </c>
      <c r="AE37" s="80">
        <v>9</v>
      </c>
      <c r="AF37" s="80">
        <v>10</v>
      </c>
      <c r="AG37" s="80">
        <v>12</v>
      </c>
      <c r="AH37" s="80">
        <v>14</v>
      </c>
      <c r="AI37" s="80">
        <v>17</v>
      </c>
      <c r="AJ37" s="80">
        <v>18</v>
      </c>
      <c r="AK37" s="80">
        <v>16</v>
      </c>
      <c r="AL37" s="80">
        <v>13</v>
      </c>
      <c r="AM37" s="80">
        <v>12</v>
      </c>
      <c r="AN37" s="80"/>
      <c r="AO37" s="6">
        <f t="shared" si="11"/>
        <v>12.636363636363637</v>
      </c>
      <c r="AP37" s="17">
        <f t="shared" si="14"/>
        <v>88.13303099017385</v>
      </c>
      <c r="AQ37" s="17">
        <f t="shared" si="57"/>
        <v>92.745638200183649</v>
      </c>
      <c r="AR37" s="17">
        <f t="shared" si="58"/>
        <v>93.333333333333329</v>
      </c>
      <c r="AS37" s="17">
        <f t="shared" si="59"/>
        <v>95.673076923076934</v>
      </c>
      <c r="AT37" s="17">
        <f t="shared" si="60"/>
        <v>83.950617283950606</v>
      </c>
      <c r="AU37" s="17">
        <f t="shared" si="61"/>
        <v>83.035714285714292</v>
      </c>
      <c r="AV37" s="17">
        <f t="shared" si="62"/>
        <v>90.311418685121097</v>
      </c>
      <c r="AW37" s="17">
        <f t="shared" si="63"/>
        <v>91.100323624595475</v>
      </c>
      <c r="AX37" s="17">
        <f t="shared" si="64"/>
        <v>99.328512396694208</v>
      </c>
      <c r="AY37" s="17">
        <f t="shared" si="65"/>
        <v>98.520710059171606</v>
      </c>
      <c r="AZ37" s="17">
        <f t="shared" si="66"/>
        <v>98.793859649122808</v>
      </c>
      <c r="BA37" s="17"/>
      <c r="BB37" s="45">
        <f t="shared" si="26"/>
        <v>92.266021402830731</v>
      </c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Q37" s="489"/>
      <c r="BR37" s="489"/>
      <c r="BS37" s="489"/>
      <c r="BT37" s="489"/>
      <c r="BU37" s="489"/>
      <c r="BV37" s="489"/>
      <c r="BW37" s="489"/>
      <c r="BX37" s="489"/>
      <c r="BY37" s="489"/>
      <c r="BZ37" s="489"/>
      <c r="CA37" s="489"/>
      <c r="CB37" s="489"/>
      <c r="CC37" s="489"/>
      <c r="CD37" s="489"/>
      <c r="CE37" s="489"/>
      <c r="CF37" s="489"/>
      <c r="CG37" s="489"/>
      <c r="CH37" s="489"/>
      <c r="CI37" s="489"/>
      <c r="CJ37" s="489"/>
      <c r="CK37" s="489"/>
      <c r="CL37" s="489"/>
      <c r="CM37" s="489"/>
      <c r="CN37" s="489"/>
      <c r="CO37" s="489"/>
      <c r="CP37" s="489"/>
      <c r="CQ37" s="489"/>
      <c r="CR37" s="489"/>
      <c r="CS37" s="489"/>
      <c r="CT37" s="489"/>
      <c r="CU37" s="489"/>
      <c r="CV37" s="489"/>
      <c r="CW37" s="489"/>
      <c r="CX37" s="489"/>
      <c r="CY37" s="489"/>
      <c r="CZ37" s="489"/>
      <c r="DA37" s="489"/>
      <c r="DB37" s="489"/>
      <c r="DC37" s="489"/>
      <c r="DD37" s="489"/>
      <c r="DE37" s="489"/>
      <c r="DF37" s="489"/>
      <c r="DG37" s="489"/>
      <c r="DH37" s="489"/>
      <c r="DI37" s="489"/>
      <c r="DJ37" s="489"/>
      <c r="DK37" s="489"/>
      <c r="DL37" s="489"/>
      <c r="DM37" s="489"/>
      <c r="DN37" s="489"/>
      <c r="DO37" s="489"/>
      <c r="DP37" s="489"/>
      <c r="DQ37" s="489"/>
      <c r="DR37" s="489"/>
      <c r="DS37" s="489"/>
      <c r="DT37" s="489"/>
      <c r="DU37" s="489"/>
      <c r="DV37" s="489"/>
      <c r="DW37" s="489"/>
      <c r="DX37" s="489"/>
      <c r="DY37" s="489"/>
      <c r="DZ37" s="489"/>
      <c r="EA37" s="489"/>
      <c r="EB37" s="489"/>
      <c r="EC37" s="489"/>
      <c r="ED37" s="489"/>
      <c r="EE37" s="489"/>
      <c r="EF37" s="489"/>
      <c r="EG37" s="489"/>
      <c r="EH37" s="489"/>
      <c r="EI37" s="489"/>
      <c r="EJ37" s="489"/>
      <c r="EK37" s="489"/>
      <c r="EL37" s="489"/>
      <c r="EM37" s="489"/>
      <c r="EN37" s="489"/>
      <c r="EO37" s="489"/>
      <c r="EP37" s="489"/>
      <c r="EQ37" s="489"/>
      <c r="ER37" s="489"/>
      <c r="ES37" s="489"/>
      <c r="ET37" s="489"/>
      <c r="EU37" s="489"/>
      <c r="EV37" s="489"/>
      <c r="EW37" s="489"/>
      <c r="EX37" s="489"/>
      <c r="EY37" s="489"/>
      <c r="EZ37" s="489"/>
      <c r="FA37" s="489"/>
      <c r="FB37" s="489"/>
      <c r="FC37" s="489"/>
      <c r="FD37" s="489"/>
      <c r="FE37" s="489"/>
      <c r="FF37" s="489"/>
      <c r="FG37" s="489"/>
      <c r="FH37" s="489"/>
      <c r="FI37" s="489"/>
      <c r="FJ37" s="489"/>
      <c r="FK37" s="489"/>
      <c r="FL37" s="489"/>
      <c r="FM37" s="489"/>
      <c r="FN37" s="489"/>
      <c r="FO37" s="489"/>
      <c r="FP37" s="489"/>
      <c r="FQ37" s="489"/>
      <c r="FR37" s="489"/>
      <c r="FS37" s="489"/>
      <c r="FT37" s="489"/>
      <c r="FU37" s="489"/>
      <c r="FV37" s="489"/>
      <c r="FW37" s="489"/>
      <c r="FX37" s="489"/>
      <c r="FY37" s="489"/>
      <c r="FZ37" s="489"/>
      <c r="GA37" s="489"/>
      <c r="GB37" s="489"/>
      <c r="GC37" s="489"/>
      <c r="GD37" s="489"/>
      <c r="GE37" s="489"/>
      <c r="GF37" s="489"/>
      <c r="GG37" s="489"/>
      <c r="GH37" s="489"/>
      <c r="GI37" s="489"/>
      <c r="GJ37" s="489"/>
      <c r="GK37" s="489"/>
      <c r="GL37" s="489"/>
      <c r="GM37" s="489"/>
      <c r="GN37" s="489"/>
      <c r="GO37" s="489"/>
      <c r="GP37" s="489"/>
      <c r="GQ37" s="489"/>
      <c r="GR37" s="489"/>
      <c r="GS37" s="489"/>
      <c r="GT37" s="489"/>
      <c r="GU37" s="489"/>
      <c r="GV37" s="489"/>
      <c r="GW37" s="489"/>
      <c r="GX37" s="489"/>
      <c r="GY37" s="489"/>
      <c r="GZ37" s="489"/>
      <c r="HA37" s="489"/>
      <c r="HB37" s="489"/>
      <c r="HC37" s="489"/>
      <c r="HD37" s="489"/>
      <c r="HE37" s="489"/>
      <c r="HF37" s="489"/>
      <c r="HG37" s="489"/>
      <c r="HH37" s="489"/>
      <c r="HI37" s="489"/>
      <c r="HJ37" s="489"/>
      <c r="HK37" s="489"/>
      <c r="HL37" s="489"/>
      <c r="HM37" s="489"/>
      <c r="HN37" s="489"/>
      <c r="HO37" s="489"/>
      <c r="HP37" s="489"/>
      <c r="HQ37" s="489"/>
      <c r="HR37" s="489"/>
      <c r="HS37" s="489"/>
      <c r="HT37" s="489"/>
      <c r="HU37" s="489"/>
      <c r="HV37" s="489"/>
      <c r="HW37" s="489"/>
      <c r="HX37" s="489"/>
      <c r="HY37" s="489"/>
      <c r="HZ37" s="489"/>
      <c r="IA37" s="489"/>
      <c r="IB37" s="489"/>
      <c r="IC37" s="489"/>
      <c r="ID37" s="489"/>
      <c r="IE37" s="489"/>
      <c r="IF37" s="489"/>
      <c r="IG37" s="489"/>
      <c r="IH37" s="489"/>
      <c r="II37" s="489"/>
      <c r="IJ37" s="489"/>
      <c r="IK37" s="489"/>
      <c r="IL37" s="489"/>
      <c r="IM37" s="489"/>
      <c r="IN37" s="489"/>
      <c r="IO37" s="489"/>
      <c r="IP37" s="489"/>
      <c r="IQ37" s="489"/>
      <c r="IR37" s="489"/>
      <c r="IS37" s="489"/>
      <c r="IT37" s="489"/>
      <c r="IU37" s="489"/>
      <c r="IV37" s="489"/>
      <c r="IW37" s="489"/>
      <c r="IX37" s="489"/>
      <c r="IY37" s="489"/>
      <c r="IZ37" s="489"/>
      <c r="JA37" s="489"/>
      <c r="JB37" s="489"/>
      <c r="JC37" s="489"/>
      <c r="JD37" s="489"/>
      <c r="JE37" s="489"/>
      <c r="JF37" s="489"/>
      <c r="JG37" s="489"/>
      <c r="JH37" s="489"/>
      <c r="JI37" s="489"/>
      <c r="JJ37" s="489"/>
      <c r="JK37" s="489"/>
      <c r="JL37" s="489"/>
      <c r="JM37" s="489"/>
      <c r="JN37" s="489"/>
      <c r="JO37" s="489"/>
      <c r="JP37" s="489"/>
      <c r="JQ37" s="489"/>
      <c r="JR37" s="489"/>
      <c r="JS37" s="489"/>
      <c r="JT37" s="489"/>
      <c r="JU37" s="489"/>
      <c r="JV37" s="489"/>
      <c r="JW37" s="489"/>
      <c r="JX37" s="489"/>
      <c r="JY37" s="489"/>
      <c r="JZ37" s="489"/>
      <c r="KA37" s="489"/>
      <c r="KB37" s="489"/>
      <c r="KC37" s="489"/>
      <c r="KD37" s="489"/>
      <c r="KE37" s="489"/>
      <c r="KF37" s="489"/>
      <c r="KG37" s="489"/>
      <c r="KH37" s="489"/>
      <c r="KI37" s="489"/>
      <c r="KJ37" s="489"/>
      <c r="KK37" s="489"/>
      <c r="KL37" s="489"/>
      <c r="KM37" s="489"/>
      <c r="KN37" s="489"/>
      <c r="KO37" s="489"/>
      <c r="KP37" s="489"/>
      <c r="KQ37" s="489"/>
      <c r="KR37" s="489"/>
      <c r="KS37" s="489"/>
      <c r="KT37" s="489"/>
      <c r="KU37" s="489"/>
      <c r="KV37" s="489"/>
      <c r="KW37" s="489"/>
      <c r="KX37" s="489"/>
      <c r="KY37" s="489"/>
      <c r="KZ37" s="489"/>
      <c r="LA37" s="489"/>
      <c r="LB37" s="489"/>
      <c r="LC37" s="489"/>
      <c r="LD37" s="489"/>
      <c r="LE37" s="489"/>
      <c r="LF37" s="489"/>
      <c r="LG37" s="489"/>
      <c r="LH37" s="489"/>
      <c r="LI37" s="489"/>
      <c r="LJ37" s="489"/>
      <c r="LK37" s="489"/>
      <c r="LL37" s="489"/>
      <c r="LM37" s="489"/>
      <c r="LN37" s="489"/>
      <c r="LO37" s="489"/>
      <c r="LP37" s="489"/>
      <c r="LQ37" s="489"/>
      <c r="LR37" s="489"/>
      <c r="LS37" s="489"/>
      <c r="LT37" s="489"/>
      <c r="LU37" s="489"/>
      <c r="LV37" s="489"/>
      <c r="LW37" s="489"/>
      <c r="LX37" s="489"/>
      <c r="LY37" s="489"/>
      <c r="LZ37" s="489"/>
      <c r="MA37" s="489"/>
      <c r="MB37" s="489"/>
      <c r="MC37" s="489"/>
      <c r="MD37" s="489"/>
      <c r="ME37" s="489"/>
      <c r="MF37" s="489"/>
      <c r="MG37" s="489"/>
      <c r="MH37" s="489"/>
      <c r="MI37" s="489"/>
      <c r="MJ37" s="489"/>
      <c r="MK37" s="489"/>
      <c r="ML37" s="489"/>
      <c r="MM37" s="489"/>
      <c r="MN37" s="489"/>
      <c r="MO37" s="489"/>
      <c r="MP37" s="489"/>
      <c r="MQ37" s="489"/>
      <c r="MR37" s="489"/>
      <c r="MS37" s="489"/>
      <c r="MT37" s="489"/>
      <c r="MU37" s="489"/>
      <c r="MV37" s="489"/>
      <c r="MW37" s="489"/>
      <c r="MX37" s="489"/>
      <c r="MY37" s="489"/>
      <c r="MZ37" s="489"/>
      <c r="NA37" s="489"/>
      <c r="NB37" s="489"/>
      <c r="NC37" s="489"/>
      <c r="ND37" s="489"/>
      <c r="NE37" s="489"/>
      <c r="NF37" s="489"/>
      <c r="NG37" s="489"/>
      <c r="NH37" s="489"/>
      <c r="NI37" s="489"/>
      <c r="NJ37" s="489"/>
      <c r="NK37" s="489"/>
      <c r="NL37" s="489"/>
      <c r="NM37" s="489"/>
      <c r="NN37" s="489"/>
      <c r="NO37" s="489"/>
      <c r="NP37" s="489"/>
      <c r="NQ37" s="489"/>
      <c r="NR37" s="489"/>
      <c r="NS37" s="489"/>
      <c r="NT37" s="489"/>
      <c r="NU37" s="489"/>
      <c r="NV37" s="489"/>
      <c r="NW37" s="489"/>
      <c r="NX37" s="489"/>
      <c r="NY37" s="489"/>
      <c r="NZ37" s="489"/>
      <c r="OA37" s="489"/>
      <c r="OB37" s="489"/>
      <c r="OC37" s="489"/>
      <c r="OD37" s="489"/>
      <c r="OE37" s="489"/>
      <c r="OF37" s="489"/>
      <c r="OG37" s="489"/>
      <c r="OH37" s="489"/>
      <c r="OI37" s="489"/>
      <c r="OJ37" s="489"/>
      <c r="OK37" s="489"/>
      <c r="OL37" s="489"/>
      <c r="OM37" s="489"/>
      <c r="ON37" s="489"/>
      <c r="OO37" s="489"/>
      <c r="OP37" s="489"/>
      <c r="OQ37" s="489"/>
      <c r="OR37" s="489"/>
      <c r="OS37" s="489"/>
      <c r="OT37" s="489"/>
      <c r="OU37" s="489"/>
      <c r="OV37" s="489"/>
      <c r="OW37" s="489"/>
      <c r="OX37" s="489"/>
      <c r="OY37" s="489"/>
      <c r="OZ37" s="489"/>
      <c r="PA37" s="489"/>
      <c r="PB37" s="489"/>
      <c r="PC37" s="489"/>
      <c r="PD37" s="489"/>
      <c r="PE37" s="489"/>
      <c r="PF37" s="489"/>
      <c r="PG37" s="489"/>
      <c r="PH37" s="489"/>
      <c r="PI37" s="489"/>
      <c r="PJ37" s="489"/>
      <c r="PK37" s="489"/>
      <c r="PL37" s="489"/>
      <c r="PM37" s="489"/>
      <c r="PN37" s="489"/>
      <c r="PO37" s="489"/>
      <c r="PP37" s="489"/>
      <c r="PQ37" s="489"/>
      <c r="PR37" s="489"/>
      <c r="PS37" s="489"/>
      <c r="PT37" s="489"/>
      <c r="PU37" s="489"/>
      <c r="PV37" s="489"/>
      <c r="PW37" s="489"/>
      <c r="PX37" s="489"/>
      <c r="PY37" s="489"/>
      <c r="PZ37" s="489"/>
      <c r="QA37" s="489"/>
      <c r="QB37" s="489"/>
      <c r="QC37" s="489"/>
      <c r="QD37" s="489"/>
      <c r="QE37" s="489"/>
      <c r="QF37" s="489"/>
      <c r="QG37" s="489"/>
      <c r="QH37" s="489"/>
      <c r="QI37" s="489"/>
      <c r="QJ37" s="489"/>
      <c r="QK37" s="489"/>
      <c r="QL37" s="489"/>
      <c r="QM37" s="489"/>
      <c r="QN37" s="489"/>
      <c r="QO37" s="489"/>
      <c r="QP37" s="489"/>
      <c r="QQ37" s="489"/>
      <c r="QR37" s="489"/>
      <c r="QS37" s="489"/>
      <c r="QT37" s="489"/>
      <c r="QU37" s="489"/>
      <c r="QV37" s="489"/>
      <c r="QW37" s="489"/>
      <c r="QX37" s="489"/>
      <c r="QY37" s="489"/>
      <c r="QZ37" s="489"/>
      <c r="RA37" s="489"/>
      <c r="RB37" s="489"/>
      <c r="RC37" s="489"/>
      <c r="RD37" s="489"/>
      <c r="RE37" s="489"/>
      <c r="RF37" s="489"/>
      <c r="RG37" s="489"/>
      <c r="RH37" s="489"/>
      <c r="RI37" s="489"/>
      <c r="RJ37" s="489"/>
      <c r="RK37" s="489"/>
      <c r="RL37" s="489"/>
      <c r="RM37" s="489"/>
      <c r="RN37" s="489"/>
      <c r="RO37" s="489"/>
      <c r="RP37" s="489"/>
      <c r="RQ37" s="489"/>
      <c r="RR37" s="489"/>
      <c r="RS37" s="489"/>
      <c r="RT37" s="489"/>
      <c r="RU37" s="489"/>
      <c r="RV37" s="489"/>
      <c r="RW37" s="489"/>
      <c r="RX37" s="489"/>
      <c r="RY37" s="489"/>
      <c r="RZ37" s="489"/>
      <c r="SA37" s="489"/>
      <c r="SB37" s="489"/>
      <c r="SC37" s="489"/>
      <c r="SD37" s="489"/>
      <c r="SE37" s="489"/>
      <c r="SF37" s="489"/>
      <c r="SG37" s="489"/>
      <c r="SH37" s="489"/>
      <c r="SI37" s="489"/>
      <c r="SJ37" s="489"/>
      <c r="SK37" s="489"/>
      <c r="SL37" s="489"/>
      <c r="SM37" s="489"/>
      <c r="SN37" s="489"/>
      <c r="SO37" s="489"/>
      <c r="SP37" s="489"/>
      <c r="SQ37" s="489"/>
      <c r="SR37" s="489"/>
      <c r="SS37" s="489"/>
      <c r="ST37" s="489"/>
      <c r="SU37" s="489"/>
      <c r="SV37" s="489"/>
      <c r="SW37" s="489"/>
      <c r="SX37" s="489"/>
      <c r="SY37" s="489"/>
      <c r="SZ37" s="489"/>
      <c r="TA37" s="489"/>
      <c r="TB37" s="489"/>
      <c r="TC37" s="489"/>
      <c r="TD37" s="489"/>
      <c r="TE37" s="489"/>
      <c r="TF37" s="489"/>
      <c r="TG37" s="489"/>
      <c r="TH37" s="489"/>
      <c r="TI37" s="489"/>
      <c r="TJ37" s="489"/>
      <c r="TK37" s="489"/>
      <c r="TL37" s="489"/>
      <c r="TM37" s="489"/>
      <c r="TN37" s="489"/>
      <c r="TO37" s="489"/>
      <c r="TP37" s="489"/>
      <c r="TQ37" s="489"/>
      <c r="TR37" s="489"/>
      <c r="TS37" s="489"/>
      <c r="TT37" s="489"/>
      <c r="TU37" s="489"/>
      <c r="TV37" s="489"/>
      <c r="TW37" s="489"/>
      <c r="TX37" s="489"/>
      <c r="TY37" s="489"/>
      <c r="TZ37" s="489"/>
      <c r="UA37" s="489"/>
      <c r="UB37" s="489"/>
      <c r="UC37" s="489"/>
      <c r="UD37" s="489"/>
      <c r="UE37" s="489"/>
      <c r="UF37" s="489"/>
      <c r="UG37" s="489"/>
      <c r="UH37" s="489"/>
      <c r="UI37" s="489"/>
      <c r="UJ37" s="489"/>
      <c r="UK37" s="489"/>
      <c r="UL37" s="489"/>
      <c r="UM37" s="489"/>
      <c r="UN37" s="489"/>
      <c r="UO37" s="489"/>
      <c r="UP37" s="489"/>
      <c r="UQ37" s="489"/>
      <c r="UR37" s="489"/>
      <c r="US37" s="489"/>
      <c r="UT37" s="489"/>
      <c r="UU37" s="489"/>
      <c r="UV37" s="489"/>
      <c r="UW37" s="489"/>
      <c r="UX37" s="489"/>
      <c r="UY37" s="489"/>
      <c r="UZ37" s="489"/>
      <c r="VA37" s="489"/>
      <c r="VB37" s="489"/>
      <c r="VC37" s="489"/>
      <c r="VD37" s="489"/>
      <c r="VE37" s="489"/>
      <c r="VF37" s="489"/>
      <c r="VG37" s="489"/>
      <c r="VH37" s="489"/>
      <c r="VI37" s="489"/>
      <c r="VJ37" s="489"/>
      <c r="VK37" s="489"/>
      <c r="VL37" s="489"/>
      <c r="VM37" s="489"/>
      <c r="VN37" s="489"/>
      <c r="VO37" s="489"/>
      <c r="VP37" s="489"/>
      <c r="VQ37" s="489"/>
      <c r="VR37" s="489"/>
      <c r="VS37" s="489"/>
      <c r="VT37" s="489"/>
      <c r="VU37" s="489"/>
      <c r="VV37" s="489"/>
      <c r="VW37" s="489"/>
      <c r="VX37" s="489"/>
      <c r="VY37" s="489"/>
      <c r="VZ37" s="489"/>
      <c r="WA37" s="489"/>
      <c r="WB37" s="489"/>
      <c r="WC37" s="489"/>
      <c r="WD37" s="489"/>
      <c r="WE37" s="489"/>
      <c r="WF37" s="489"/>
      <c r="WG37" s="489"/>
      <c r="WH37" s="489"/>
      <c r="WI37" s="489"/>
      <c r="WJ37" s="489"/>
      <c r="WK37" s="489"/>
      <c r="WL37" s="489"/>
      <c r="WM37" s="489"/>
      <c r="WN37" s="489"/>
      <c r="WO37" s="489"/>
      <c r="WP37" s="489"/>
      <c r="WQ37" s="489"/>
      <c r="WR37" s="489"/>
      <c r="WS37" s="489"/>
      <c r="WT37" s="489"/>
      <c r="WU37" s="489"/>
      <c r="WV37" s="489"/>
      <c r="WW37" s="489"/>
      <c r="WX37" s="489"/>
      <c r="WY37" s="489"/>
      <c r="WZ37" s="489"/>
      <c r="XA37" s="489"/>
      <c r="XB37" s="489"/>
      <c r="XC37" s="489"/>
      <c r="XD37" s="489"/>
      <c r="XE37" s="489"/>
      <c r="XF37" s="489"/>
      <c r="XG37" s="489"/>
      <c r="XH37" s="489"/>
      <c r="XI37" s="489"/>
      <c r="XJ37" s="489"/>
      <c r="XK37" s="489"/>
      <c r="XL37" s="489"/>
      <c r="XM37" s="489"/>
      <c r="XN37" s="489"/>
      <c r="XO37" s="489"/>
      <c r="XP37" s="489"/>
      <c r="XQ37" s="489"/>
      <c r="XR37" s="489"/>
      <c r="XS37" s="489"/>
      <c r="XT37" s="489"/>
      <c r="XU37" s="489"/>
      <c r="XV37" s="489"/>
      <c r="XW37" s="489"/>
      <c r="XX37" s="489"/>
      <c r="XY37" s="489"/>
      <c r="XZ37" s="489"/>
      <c r="YA37" s="489"/>
      <c r="YB37" s="489"/>
      <c r="YC37" s="489"/>
      <c r="YD37" s="489"/>
      <c r="YE37" s="489"/>
      <c r="YF37" s="489"/>
      <c r="YG37" s="489"/>
      <c r="YH37" s="489"/>
      <c r="YI37" s="489"/>
      <c r="YJ37" s="489"/>
      <c r="YK37" s="489"/>
      <c r="YL37" s="489"/>
      <c r="YM37" s="489"/>
      <c r="YN37" s="489"/>
      <c r="YO37" s="489"/>
      <c r="YP37" s="489"/>
      <c r="YQ37" s="489"/>
      <c r="YR37" s="489"/>
      <c r="YS37" s="489"/>
      <c r="YT37" s="489"/>
      <c r="YU37" s="489"/>
      <c r="YV37" s="489"/>
      <c r="YW37" s="489"/>
      <c r="YX37" s="489"/>
      <c r="YY37" s="489"/>
      <c r="YZ37" s="489"/>
      <c r="ZA37" s="489"/>
      <c r="ZB37" s="489"/>
      <c r="ZC37" s="489"/>
      <c r="ZD37" s="489"/>
      <c r="ZE37" s="489"/>
      <c r="ZF37" s="489"/>
      <c r="ZG37" s="489"/>
      <c r="ZH37" s="489"/>
      <c r="ZI37" s="489"/>
      <c r="ZJ37" s="489"/>
      <c r="ZK37" s="489"/>
      <c r="ZL37" s="489"/>
      <c r="ZM37" s="489"/>
      <c r="ZN37" s="489"/>
      <c r="ZO37" s="489"/>
      <c r="ZP37" s="489"/>
      <c r="ZQ37" s="489"/>
      <c r="ZR37" s="489"/>
      <c r="ZS37" s="489"/>
      <c r="ZT37" s="489"/>
      <c r="ZU37" s="489"/>
      <c r="ZV37" s="489"/>
      <c r="ZW37" s="489"/>
      <c r="ZX37" s="489"/>
      <c r="ZY37" s="489"/>
      <c r="ZZ37" s="489"/>
      <c r="AAA37" s="489"/>
      <c r="AAB37" s="489"/>
      <c r="AAC37" s="489"/>
      <c r="AAD37" s="489"/>
      <c r="AAE37" s="489"/>
      <c r="AAF37" s="489"/>
      <c r="AAG37" s="489"/>
      <c r="AAH37" s="489"/>
      <c r="AAI37" s="489"/>
      <c r="AAJ37" s="489"/>
      <c r="AAK37" s="489"/>
      <c r="AAL37" s="489"/>
      <c r="AAM37" s="489"/>
      <c r="AAN37" s="489"/>
      <c r="AAO37" s="489"/>
      <c r="AAP37" s="489"/>
      <c r="AAQ37" s="489"/>
      <c r="AAR37" s="489"/>
      <c r="AAS37" s="489"/>
      <c r="AAT37" s="489"/>
      <c r="AAU37" s="489"/>
      <c r="AAV37" s="489"/>
      <c r="AAW37" s="489"/>
      <c r="AAX37" s="489"/>
      <c r="AAY37" s="489"/>
      <c r="AAZ37" s="489"/>
      <c r="ABA37" s="489"/>
      <c r="ABB37" s="489"/>
      <c r="ABC37" s="489"/>
      <c r="ABD37" s="489"/>
      <c r="ABE37" s="489"/>
      <c r="ABF37" s="489"/>
      <c r="ABG37" s="489"/>
      <c r="ABH37" s="489"/>
      <c r="ABI37" s="489"/>
      <c r="ABJ37" s="489"/>
      <c r="ABK37" s="489"/>
      <c r="ABL37" s="489"/>
      <c r="ABM37" s="489"/>
      <c r="ABN37" s="489"/>
      <c r="ABO37" s="489"/>
      <c r="ABP37" s="489"/>
      <c r="ABQ37" s="489"/>
      <c r="ABR37" s="489"/>
      <c r="ABS37" s="489"/>
      <c r="ABT37" s="489"/>
      <c r="ABU37" s="489"/>
      <c r="ABV37" s="489"/>
      <c r="ABW37" s="489"/>
      <c r="ABX37" s="489"/>
      <c r="ABY37" s="489"/>
      <c r="ABZ37" s="489"/>
      <c r="ACA37" s="489"/>
      <c r="ACB37" s="489"/>
      <c r="ACC37" s="489"/>
      <c r="ACD37" s="489"/>
      <c r="ACE37" s="489"/>
      <c r="ACF37" s="489"/>
      <c r="ACG37" s="489"/>
      <c r="ACH37" s="489"/>
      <c r="ACI37" s="489"/>
      <c r="ACJ37" s="489"/>
      <c r="ACK37" s="489"/>
      <c r="ACL37" s="489"/>
      <c r="ACM37" s="489"/>
      <c r="ACN37" s="489"/>
      <c r="ACO37" s="489"/>
      <c r="ACP37" s="489"/>
      <c r="ACQ37" s="489"/>
      <c r="ACR37" s="489"/>
      <c r="ACS37" s="489"/>
      <c r="ACT37" s="489"/>
      <c r="ACU37" s="489"/>
      <c r="ACV37" s="489"/>
      <c r="ACW37" s="489"/>
      <c r="ACX37" s="489"/>
      <c r="ACY37" s="489"/>
      <c r="ACZ37" s="489"/>
      <c r="ADA37" s="489"/>
      <c r="ADB37" s="489"/>
      <c r="ADC37" s="489"/>
      <c r="ADD37" s="489"/>
      <c r="ADE37" s="489"/>
      <c r="ADF37" s="489"/>
      <c r="ADG37" s="489"/>
      <c r="ADH37" s="489"/>
      <c r="ADI37" s="489"/>
      <c r="ADJ37" s="489"/>
      <c r="ADK37" s="489"/>
      <c r="ADL37" s="489"/>
      <c r="ADM37" s="489"/>
      <c r="ADN37" s="489"/>
      <c r="ADO37" s="489"/>
      <c r="ADP37" s="489"/>
      <c r="ADQ37" s="489"/>
      <c r="ADR37" s="489"/>
      <c r="ADS37" s="489"/>
      <c r="ADT37" s="489"/>
      <c r="ADU37" s="489"/>
      <c r="ADV37" s="489"/>
      <c r="ADW37" s="489"/>
      <c r="ADX37" s="489"/>
      <c r="ADY37" s="489"/>
      <c r="ADZ37" s="489"/>
      <c r="AEA37" s="489"/>
      <c r="AEB37" s="489"/>
      <c r="AEC37" s="489"/>
      <c r="AED37" s="489"/>
      <c r="AEE37" s="489"/>
      <c r="AEF37" s="489"/>
      <c r="AEG37" s="489"/>
      <c r="AEH37" s="489"/>
      <c r="AEI37" s="489"/>
      <c r="AEJ37" s="489"/>
      <c r="AEK37" s="489"/>
      <c r="AEL37" s="489"/>
      <c r="AEM37" s="489"/>
      <c r="AEN37" s="489"/>
      <c r="AEO37" s="489"/>
      <c r="AEP37" s="489"/>
      <c r="AEQ37" s="489"/>
      <c r="AER37" s="489"/>
      <c r="AES37" s="489"/>
      <c r="AET37" s="489"/>
      <c r="AEU37" s="489"/>
      <c r="AEV37" s="489"/>
      <c r="AEW37" s="489"/>
      <c r="AEX37" s="489"/>
      <c r="AEY37" s="489"/>
      <c r="AEZ37" s="489"/>
      <c r="AFA37" s="489"/>
      <c r="AFB37" s="489"/>
      <c r="AFC37" s="489"/>
      <c r="AFD37" s="489"/>
      <c r="AFE37" s="489"/>
      <c r="AFF37" s="489"/>
      <c r="AFG37" s="489"/>
      <c r="AFH37" s="489"/>
      <c r="AFI37" s="489"/>
      <c r="AFJ37" s="489"/>
      <c r="AFK37" s="489"/>
      <c r="AFL37" s="489"/>
      <c r="AFM37" s="489"/>
      <c r="AFN37" s="489"/>
      <c r="AFO37" s="489"/>
      <c r="AFP37" s="489"/>
      <c r="AFQ37" s="489"/>
      <c r="AFR37" s="489"/>
      <c r="AFS37" s="489"/>
      <c r="AFT37" s="489"/>
      <c r="AFU37" s="489"/>
      <c r="AFV37" s="489"/>
      <c r="AFW37" s="489"/>
      <c r="AFX37" s="489"/>
      <c r="AFY37" s="489"/>
      <c r="AFZ37" s="489"/>
      <c r="AGA37" s="489"/>
      <c r="AGB37" s="489"/>
      <c r="AGC37" s="489"/>
      <c r="AGD37" s="489"/>
      <c r="AGE37" s="489"/>
      <c r="AGF37" s="489"/>
      <c r="AGG37" s="489"/>
      <c r="AGH37" s="489"/>
      <c r="AGI37" s="489"/>
      <c r="AGJ37" s="489"/>
      <c r="AGK37" s="489"/>
      <c r="AGL37" s="489"/>
      <c r="AGM37" s="489"/>
      <c r="AGN37" s="489"/>
      <c r="AGO37" s="489"/>
      <c r="AGP37" s="489"/>
      <c r="AGQ37" s="489"/>
      <c r="AGR37" s="489"/>
      <c r="AGS37" s="489"/>
      <c r="AGT37" s="489"/>
      <c r="AGU37" s="489"/>
      <c r="AGV37" s="489"/>
      <c r="AGW37" s="489"/>
      <c r="AGX37" s="489"/>
      <c r="AGY37" s="489"/>
      <c r="AGZ37" s="489"/>
      <c r="AHA37" s="489"/>
      <c r="AHB37" s="489"/>
      <c r="AHC37" s="489"/>
      <c r="AHD37" s="489"/>
      <c r="AHE37" s="489"/>
      <c r="AHF37" s="489"/>
      <c r="AHG37" s="489"/>
      <c r="AHH37" s="489"/>
      <c r="AHI37" s="489"/>
      <c r="AHJ37" s="489"/>
      <c r="AHK37" s="489"/>
      <c r="AHL37" s="489"/>
      <c r="AHM37" s="489"/>
      <c r="AHN37" s="489"/>
      <c r="AHO37" s="489"/>
      <c r="AHP37" s="489"/>
      <c r="AHQ37" s="489"/>
      <c r="AHR37" s="489"/>
      <c r="AHS37" s="489"/>
      <c r="AHT37" s="489"/>
      <c r="AHU37" s="489"/>
      <c r="AHV37" s="489"/>
      <c r="AHW37" s="489"/>
      <c r="AHX37" s="489"/>
      <c r="AHY37" s="489"/>
      <c r="AHZ37" s="489"/>
      <c r="AIA37" s="489"/>
      <c r="AIB37" s="489"/>
      <c r="AIC37" s="489"/>
      <c r="AID37" s="489"/>
      <c r="AIE37" s="489"/>
      <c r="AIF37" s="489"/>
      <c r="AIG37" s="489"/>
      <c r="AIH37" s="489"/>
      <c r="AII37" s="489"/>
      <c r="AIJ37" s="489"/>
      <c r="AIK37" s="489"/>
      <c r="AIL37" s="489"/>
      <c r="AIM37" s="489"/>
      <c r="AIN37" s="489"/>
      <c r="AIO37" s="489"/>
      <c r="AIP37" s="489"/>
      <c r="AIQ37" s="489"/>
      <c r="AIR37" s="489"/>
      <c r="AIS37" s="489"/>
      <c r="AIT37" s="489"/>
      <c r="AIU37" s="489"/>
      <c r="AIV37" s="489"/>
      <c r="AIW37" s="489"/>
      <c r="AIX37" s="489"/>
      <c r="AIY37" s="489"/>
      <c r="AIZ37" s="489"/>
      <c r="AJA37" s="489"/>
      <c r="AJB37" s="489"/>
      <c r="AJC37" s="489"/>
      <c r="AJD37" s="489"/>
      <c r="AJE37" s="489"/>
      <c r="AJF37" s="489"/>
      <c r="AJG37" s="489"/>
      <c r="AJH37" s="489"/>
      <c r="AJI37" s="489"/>
      <c r="AJJ37" s="489"/>
      <c r="AJK37" s="489"/>
      <c r="AJL37" s="489"/>
      <c r="AJM37" s="489"/>
      <c r="AJN37" s="489"/>
      <c r="AJO37" s="489"/>
      <c r="AJP37" s="489"/>
      <c r="AJQ37" s="489"/>
      <c r="AJR37" s="489"/>
      <c r="AJS37" s="489"/>
      <c r="AJT37" s="489"/>
      <c r="AJU37" s="489"/>
      <c r="AJV37" s="489"/>
      <c r="AJW37" s="489"/>
      <c r="AJX37" s="489"/>
      <c r="AJY37" s="489"/>
      <c r="AJZ37" s="489"/>
      <c r="AKA37" s="489"/>
      <c r="AKB37" s="489"/>
      <c r="AKC37" s="489"/>
      <c r="AKD37" s="489"/>
      <c r="AKE37" s="489"/>
      <c r="AKF37" s="489"/>
      <c r="AKG37" s="489"/>
      <c r="AKH37" s="489"/>
      <c r="AKI37" s="489"/>
      <c r="AKJ37" s="489"/>
      <c r="AKK37" s="489"/>
      <c r="AKL37" s="489"/>
      <c r="AKM37" s="489"/>
      <c r="AKN37" s="489"/>
      <c r="AKO37" s="489"/>
      <c r="AKP37" s="489"/>
      <c r="AKQ37" s="489"/>
      <c r="AKR37" s="489"/>
      <c r="AKS37" s="489"/>
      <c r="AKT37" s="489"/>
      <c r="AKU37" s="489"/>
      <c r="AKV37" s="489"/>
      <c r="AKW37" s="489"/>
      <c r="AKX37" s="489"/>
      <c r="AKY37" s="489"/>
      <c r="AKZ37" s="489"/>
      <c r="ALA37" s="489"/>
      <c r="ALB37" s="489"/>
      <c r="ALC37" s="489"/>
      <c r="ALD37" s="489"/>
      <c r="ALE37" s="489"/>
      <c r="ALF37" s="489"/>
      <c r="ALG37" s="489"/>
      <c r="ALH37" s="489"/>
      <c r="ALI37" s="489"/>
      <c r="ALJ37" s="489"/>
      <c r="ALK37" s="489"/>
      <c r="ALL37" s="489"/>
      <c r="ALM37" s="489"/>
      <c r="ALN37" s="489"/>
      <c r="ALO37" s="489"/>
      <c r="ALP37" s="489"/>
      <c r="ALQ37" s="489"/>
      <c r="ALR37" s="489"/>
      <c r="ALS37" s="489"/>
      <c r="ALT37" s="489"/>
      <c r="ALU37" s="489"/>
      <c r="ALV37" s="489"/>
      <c r="ALW37" s="489"/>
      <c r="ALX37" s="489"/>
      <c r="ALY37" s="489"/>
      <c r="ALZ37" s="489"/>
      <c r="AMA37" s="489"/>
      <c r="AMB37" s="489"/>
      <c r="AMC37" s="489"/>
      <c r="AMD37" s="489"/>
      <c r="AME37" s="489"/>
      <c r="AMF37" s="489"/>
      <c r="AMG37" s="489"/>
      <c r="AMH37" s="489"/>
      <c r="AMI37" s="489"/>
      <c r="AMJ37" s="489"/>
    </row>
    <row r="38" spans="1:1024">
      <c r="A38" s="67">
        <v>9</v>
      </c>
      <c r="B38" s="70" t="s">
        <v>52</v>
      </c>
      <c r="C38" s="76">
        <v>94</v>
      </c>
      <c r="D38" s="76">
        <v>113</v>
      </c>
      <c r="E38" s="76">
        <v>111</v>
      </c>
      <c r="F38" s="76">
        <v>88</v>
      </c>
      <c r="G38" s="76">
        <v>85</v>
      </c>
      <c r="H38" s="76">
        <v>76</v>
      </c>
      <c r="I38" s="76">
        <v>78</v>
      </c>
      <c r="J38" s="76">
        <v>80</v>
      </c>
      <c r="K38" s="76">
        <v>73</v>
      </c>
      <c r="L38" s="76">
        <v>31</v>
      </c>
      <c r="M38" s="76">
        <v>43</v>
      </c>
      <c r="N38" s="76">
        <v>0</v>
      </c>
      <c r="O38" s="5">
        <f t="shared" si="13"/>
        <v>872</v>
      </c>
      <c r="P38" s="76">
        <v>767</v>
      </c>
      <c r="Q38" s="76">
        <v>869</v>
      </c>
      <c r="R38" s="76">
        <v>818</v>
      </c>
      <c r="S38" s="76">
        <v>717</v>
      </c>
      <c r="T38" s="76">
        <v>902</v>
      </c>
      <c r="U38" s="76">
        <v>973</v>
      </c>
      <c r="V38" s="76">
        <v>1142</v>
      </c>
      <c r="W38" s="76">
        <v>1284</v>
      </c>
      <c r="X38" s="76">
        <v>1111</v>
      </c>
      <c r="Y38" s="76">
        <v>370</v>
      </c>
      <c r="Z38" s="76">
        <v>473</v>
      </c>
      <c r="AA38" s="76">
        <v>0</v>
      </c>
      <c r="AB38" s="5">
        <f t="shared" si="9"/>
        <v>9426</v>
      </c>
      <c r="AC38" s="76">
        <v>9</v>
      </c>
      <c r="AD38" s="76">
        <v>9</v>
      </c>
      <c r="AE38" s="76">
        <v>9</v>
      </c>
      <c r="AF38" s="76">
        <v>10</v>
      </c>
      <c r="AG38" s="76">
        <v>13</v>
      </c>
      <c r="AH38" s="76">
        <v>15</v>
      </c>
      <c r="AI38" s="76">
        <v>17</v>
      </c>
      <c r="AJ38" s="76">
        <v>19</v>
      </c>
      <c r="AK38" s="76">
        <v>16</v>
      </c>
      <c r="AL38" s="76">
        <v>12</v>
      </c>
      <c r="AM38" s="76">
        <v>11</v>
      </c>
      <c r="AN38" s="76"/>
      <c r="AO38" s="6">
        <f t="shared" si="11"/>
        <v>12.727272727272727</v>
      </c>
      <c r="AP38" s="17">
        <f t="shared" si="14"/>
        <v>90.66193853427896</v>
      </c>
      <c r="AQ38" s="17">
        <f t="shared" si="57"/>
        <v>85.447394296951813</v>
      </c>
      <c r="AR38" s="17">
        <f t="shared" si="58"/>
        <v>81.881881881881881</v>
      </c>
      <c r="AS38" s="17">
        <f t="shared" si="59"/>
        <v>81.477272727272734</v>
      </c>
      <c r="AT38" s="17">
        <f t="shared" si="60"/>
        <v>81.628959276018094</v>
      </c>
      <c r="AU38" s="17">
        <f t="shared" si="61"/>
        <v>85.350877192982452</v>
      </c>
      <c r="AV38" s="17">
        <f t="shared" si="62"/>
        <v>86.123680241327307</v>
      </c>
      <c r="AW38" s="17">
        <f t="shared" si="63"/>
        <v>84.473684210526315</v>
      </c>
      <c r="AX38" s="17">
        <f t="shared" si="64"/>
        <v>95.119863013698634</v>
      </c>
      <c r="AY38" s="17">
        <f t="shared" si="65"/>
        <v>99.462365591397855</v>
      </c>
      <c r="AZ38" s="17">
        <f t="shared" si="66"/>
        <v>100</v>
      </c>
      <c r="BA38" s="17"/>
      <c r="BB38" s="45">
        <f t="shared" si="26"/>
        <v>88.329810633303282</v>
      </c>
      <c r="BC38" s="489"/>
      <c r="BD38" s="489"/>
      <c r="BE38" s="489"/>
      <c r="BF38" s="489"/>
      <c r="BG38" s="489"/>
      <c r="BH38" s="489"/>
      <c r="BI38" s="489"/>
      <c r="BJ38" s="489"/>
      <c r="BK38" s="489"/>
      <c r="BL38" s="489"/>
      <c r="BM38" s="489"/>
      <c r="BN38" s="489"/>
      <c r="BO38" s="489"/>
      <c r="BP38" s="489"/>
      <c r="BQ38" s="489"/>
      <c r="BR38" s="489"/>
      <c r="BS38" s="489"/>
      <c r="BT38" s="489"/>
      <c r="BU38" s="489"/>
      <c r="BV38" s="489"/>
      <c r="BW38" s="489"/>
      <c r="BX38" s="489"/>
      <c r="BY38" s="489"/>
      <c r="BZ38" s="489"/>
      <c r="CA38" s="489"/>
      <c r="CB38" s="489"/>
      <c r="CC38" s="489"/>
      <c r="CD38" s="489"/>
      <c r="CE38" s="489"/>
      <c r="CF38" s="489"/>
      <c r="CG38" s="489"/>
      <c r="CH38" s="489"/>
      <c r="CI38" s="489"/>
      <c r="CJ38" s="489"/>
      <c r="CK38" s="489"/>
      <c r="CL38" s="489"/>
      <c r="CM38" s="489"/>
      <c r="CN38" s="489"/>
      <c r="CO38" s="489"/>
      <c r="CP38" s="489"/>
      <c r="CQ38" s="489"/>
      <c r="CR38" s="489"/>
      <c r="CS38" s="489"/>
      <c r="CT38" s="489"/>
      <c r="CU38" s="489"/>
      <c r="CV38" s="489"/>
      <c r="CW38" s="489"/>
      <c r="CX38" s="489"/>
      <c r="CY38" s="489"/>
      <c r="CZ38" s="489"/>
      <c r="DA38" s="489"/>
      <c r="DB38" s="489"/>
      <c r="DC38" s="489"/>
      <c r="DD38" s="489"/>
      <c r="DE38" s="489"/>
      <c r="DF38" s="489"/>
      <c r="DG38" s="489"/>
      <c r="DH38" s="489"/>
      <c r="DI38" s="489"/>
      <c r="DJ38" s="489"/>
      <c r="DK38" s="489"/>
      <c r="DL38" s="489"/>
      <c r="DM38" s="489"/>
      <c r="DN38" s="489"/>
      <c r="DO38" s="489"/>
      <c r="DP38" s="489"/>
      <c r="DQ38" s="489"/>
      <c r="DR38" s="489"/>
      <c r="DS38" s="489"/>
      <c r="DT38" s="489"/>
      <c r="DU38" s="489"/>
      <c r="DV38" s="489"/>
      <c r="DW38" s="489"/>
      <c r="DX38" s="489"/>
      <c r="DY38" s="489"/>
      <c r="DZ38" s="489"/>
      <c r="EA38" s="489"/>
      <c r="EB38" s="489"/>
      <c r="EC38" s="489"/>
      <c r="ED38" s="489"/>
      <c r="EE38" s="489"/>
      <c r="EF38" s="489"/>
      <c r="EG38" s="489"/>
      <c r="EH38" s="489"/>
      <c r="EI38" s="489"/>
      <c r="EJ38" s="489"/>
      <c r="EK38" s="489"/>
      <c r="EL38" s="489"/>
      <c r="EM38" s="489"/>
      <c r="EN38" s="489"/>
      <c r="EO38" s="489"/>
      <c r="EP38" s="489"/>
      <c r="EQ38" s="489"/>
      <c r="ER38" s="489"/>
      <c r="ES38" s="489"/>
      <c r="ET38" s="489"/>
      <c r="EU38" s="489"/>
      <c r="EV38" s="489"/>
      <c r="EW38" s="489"/>
      <c r="EX38" s="489"/>
      <c r="EY38" s="489"/>
      <c r="EZ38" s="489"/>
      <c r="FA38" s="489"/>
      <c r="FB38" s="489"/>
      <c r="FC38" s="489"/>
      <c r="FD38" s="489"/>
      <c r="FE38" s="489"/>
      <c r="FF38" s="489"/>
      <c r="FG38" s="489"/>
      <c r="FH38" s="489"/>
      <c r="FI38" s="489"/>
      <c r="FJ38" s="489"/>
      <c r="FK38" s="489"/>
      <c r="FL38" s="489"/>
      <c r="FM38" s="489"/>
      <c r="FN38" s="489"/>
      <c r="FO38" s="489"/>
      <c r="FP38" s="489"/>
      <c r="FQ38" s="489"/>
      <c r="FR38" s="489"/>
      <c r="FS38" s="489"/>
      <c r="FT38" s="489"/>
      <c r="FU38" s="489"/>
      <c r="FV38" s="489"/>
      <c r="FW38" s="489"/>
      <c r="FX38" s="489"/>
      <c r="FY38" s="489"/>
      <c r="FZ38" s="489"/>
      <c r="GA38" s="489"/>
      <c r="GB38" s="489"/>
      <c r="GC38" s="489"/>
      <c r="GD38" s="489"/>
      <c r="GE38" s="489"/>
      <c r="GF38" s="489"/>
      <c r="GG38" s="489"/>
      <c r="GH38" s="489"/>
      <c r="GI38" s="489"/>
      <c r="GJ38" s="489"/>
      <c r="GK38" s="489"/>
      <c r="GL38" s="489"/>
      <c r="GM38" s="489"/>
      <c r="GN38" s="489"/>
      <c r="GO38" s="489"/>
      <c r="GP38" s="489"/>
      <c r="GQ38" s="489"/>
      <c r="GR38" s="489"/>
      <c r="GS38" s="489"/>
      <c r="GT38" s="489"/>
      <c r="GU38" s="489"/>
      <c r="GV38" s="489"/>
      <c r="GW38" s="489"/>
      <c r="GX38" s="489"/>
      <c r="GY38" s="489"/>
      <c r="GZ38" s="489"/>
      <c r="HA38" s="489"/>
      <c r="HB38" s="489"/>
      <c r="HC38" s="489"/>
      <c r="HD38" s="489"/>
      <c r="HE38" s="489"/>
      <c r="HF38" s="489"/>
      <c r="HG38" s="489"/>
      <c r="HH38" s="489"/>
      <c r="HI38" s="489"/>
      <c r="HJ38" s="489"/>
      <c r="HK38" s="489"/>
      <c r="HL38" s="489"/>
      <c r="HM38" s="489"/>
      <c r="HN38" s="489"/>
      <c r="HO38" s="489"/>
      <c r="HP38" s="489"/>
      <c r="HQ38" s="489"/>
      <c r="HR38" s="489"/>
      <c r="HS38" s="489"/>
      <c r="HT38" s="489"/>
      <c r="HU38" s="489"/>
      <c r="HV38" s="489"/>
      <c r="HW38" s="489"/>
      <c r="HX38" s="489"/>
      <c r="HY38" s="489"/>
      <c r="HZ38" s="489"/>
      <c r="IA38" s="489"/>
      <c r="IB38" s="489"/>
      <c r="IC38" s="489"/>
      <c r="ID38" s="489"/>
      <c r="IE38" s="489"/>
      <c r="IF38" s="489"/>
      <c r="IG38" s="489"/>
      <c r="IH38" s="489"/>
      <c r="II38" s="489"/>
      <c r="IJ38" s="489"/>
      <c r="IK38" s="489"/>
      <c r="IL38" s="489"/>
      <c r="IM38" s="489"/>
      <c r="IN38" s="489"/>
      <c r="IO38" s="489"/>
      <c r="IP38" s="489"/>
      <c r="IQ38" s="489"/>
      <c r="IR38" s="489"/>
      <c r="IS38" s="489"/>
      <c r="IT38" s="489"/>
      <c r="IU38" s="489"/>
      <c r="IV38" s="489"/>
      <c r="IW38" s="489"/>
      <c r="IX38" s="489"/>
      <c r="IY38" s="489"/>
      <c r="IZ38" s="489"/>
      <c r="JA38" s="489"/>
      <c r="JB38" s="489"/>
      <c r="JC38" s="489"/>
      <c r="JD38" s="489"/>
      <c r="JE38" s="489"/>
      <c r="JF38" s="489"/>
      <c r="JG38" s="489"/>
      <c r="JH38" s="489"/>
      <c r="JI38" s="489"/>
      <c r="JJ38" s="489"/>
      <c r="JK38" s="489"/>
      <c r="JL38" s="489"/>
      <c r="JM38" s="489"/>
      <c r="JN38" s="489"/>
      <c r="JO38" s="489"/>
      <c r="JP38" s="489"/>
      <c r="JQ38" s="489"/>
      <c r="JR38" s="489"/>
      <c r="JS38" s="489"/>
      <c r="JT38" s="489"/>
      <c r="JU38" s="489"/>
      <c r="JV38" s="489"/>
      <c r="JW38" s="489"/>
      <c r="JX38" s="489"/>
      <c r="JY38" s="489"/>
      <c r="JZ38" s="489"/>
      <c r="KA38" s="489"/>
      <c r="KB38" s="489"/>
      <c r="KC38" s="489"/>
      <c r="KD38" s="489"/>
      <c r="KE38" s="489"/>
      <c r="KF38" s="489"/>
      <c r="KG38" s="489"/>
      <c r="KH38" s="489"/>
      <c r="KI38" s="489"/>
      <c r="KJ38" s="489"/>
      <c r="KK38" s="489"/>
      <c r="KL38" s="489"/>
      <c r="KM38" s="489"/>
      <c r="KN38" s="489"/>
      <c r="KO38" s="489"/>
      <c r="KP38" s="489"/>
      <c r="KQ38" s="489"/>
      <c r="KR38" s="489"/>
      <c r="KS38" s="489"/>
      <c r="KT38" s="489"/>
      <c r="KU38" s="489"/>
      <c r="KV38" s="489"/>
      <c r="KW38" s="489"/>
      <c r="KX38" s="489"/>
      <c r="KY38" s="489"/>
      <c r="KZ38" s="489"/>
      <c r="LA38" s="489"/>
      <c r="LB38" s="489"/>
      <c r="LC38" s="489"/>
      <c r="LD38" s="489"/>
      <c r="LE38" s="489"/>
      <c r="LF38" s="489"/>
      <c r="LG38" s="489"/>
      <c r="LH38" s="489"/>
      <c r="LI38" s="489"/>
      <c r="LJ38" s="489"/>
      <c r="LK38" s="489"/>
      <c r="LL38" s="489"/>
      <c r="LM38" s="489"/>
      <c r="LN38" s="489"/>
      <c r="LO38" s="489"/>
      <c r="LP38" s="489"/>
      <c r="LQ38" s="489"/>
      <c r="LR38" s="489"/>
      <c r="LS38" s="489"/>
      <c r="LT38" s="489"/>
      <c r="LU38" s="489"/>
      <c r="LV38" s="489"/>
      <c r="LW38" s="489"/>
      <c r="LX38" s="489"/>
      <c r="LY38" s="489"/>
      <c r="LZ38" s="489"/>
      <c r="MA38" s="489"/>
      <c r="MB38" s="489"/>
      <c r="MC38" s="489"/>
      <c r="MD38" s="489"/>
      <c r="ME38" s="489"/>
      <c r="MF38" s="489"/>
      <c r="MG38" s="489"/>
      <c r="MH38" s="489"/>
      <c r="MI38" s="489"/>
      <c r="MJ38" s="489"/>
      <c r="MK38" s="489"/>
      <c r="ML38" s="489"/>
      <c r="MM38" s="489"/>
      <c r="MN38" s="489"/>
      <c r="MO38" s="489"/>
      <c r="MP38" s="489"/>
      <c r="MQ38" s="489"/>
      <c r="MR38" s="489"/>
      <c r="MS38" s="489"/>
      <c r="MT38" s="489"/>
      <c r="MU38" s="489"/>
      <c r="MV38" s="489"/>
      <c r="MW38" s="489"/>
      <c r="MX38" s="489"/>
      <c r="MY38" s="489"/>
      <c r="MZ38" s="489"/>
      <c r="NA38" s="489"/>
      <c r="NB38" s="489"/>
      <c r="NC38" s="489"/>
      <c r="ND38" s="489"/>
      <c r="NE38" s="489"/>
      <c r="NF38" s="489"/>
      <c r="NG38" s="489"/>
      <c r="NH38" s="489"/>
      <c r="NI38" s="489"/>
      <c r="NJ38" s="489"/>
      <c r="NK38" s="489"/>
      <c r="NL38" s="489"/>
      <c r="NM38" s="489"/>
      <c r="NN38" s="489"/>
      <c r="NO38" s="489"/>
      <c r="NP38" s="489"/>
      <c r="NQ38" s="489"/>
      <c r="NR38" s="489"/>
      <c r="NS38" s="489"/>
      <c r="NT38" s="489"/>
      <c r="NU38" s="489"/>
      <c r="NV38" s="489"/>
      <c r="NW38" s="489"/>
      <c r="NX38" s="489"/>
      <c r="NY38" s="489"/>
      <c r="NZ38" s="489"/>
      <c r="OA38" s="489"/>
      <c r="OB38" s="489"/>
      <c r="OC38" s="489"/>
      <c r="OD38" s="489"/>
      <c r="OE38" s="489"/>
      <c r="OF38" s="489"/>
      <c r="OG38" s="489"/>
      <c r="OH38" s="489"/>
      <c r="OI38" s="489"/>
      <c r="OJ38" s="489"/>
      <c r="OK38" s="489"/>
      <c r="OL38" s="489"/>
      <c r="OM38" s="489"/>
      <c r="ON38" s="489"/>
      <c r="OO38" s="489"/>
      <c r="OP38" s="489"/>
      <c r="OQ38" s="489"/>
      <c r="OR38" s="489"/>
      <c r="OS38" s="489"/>
      <c r="OT38" s="489"/>
      <c r="OU38" s="489"/>
      <c r="OV38" s="489"/>
      <c r="OW38" s="489"/>
      <c r="OX38" s="489"/>
      <c r="OY38" s="489"/>
      <c r="OZ38" s="489"/>
      <c r="PA38" s="489"/>
      <c r="PB38" s="489"/>
      <c r="PC38" s="489"/>
      <c r="PD38" s="489"/>
      <c r="PE38" s="489"/>
      <c r="PF38" s="489"/>
      <c r="PG38" s="489"/>
      <c r="PH38" s="489"/>
      <c r="PI38" s="489"/>
      <c r="PJ38" s="489"/>
      <c r="PK38" s="489"/>
      <c r="PL38" s="489"/>
      <c r="PM38" s="489"/>
      <c r="PN38" s="489"/>
      <c r="PO38" s="489"/>
      <c r="PP38" s="489"/>
      <c r="PQ38" s="489"/>
      <c r="PR38" s="489"/>
      <c r="PS38" s="489"/>
      <c r="PT38" s="489"/>
      <c r="PU38" s="489"/>
      <c r="PV38" s="489"/>
      <c r="PW38" s="489"/>
      <c r="PX38" s="489"/>
      <c r="PY38" s="489"/>
      <c r="PZ38" s="489"/>
      <c r="QA38" s="489"/>
      <c r="QB38" s="489"/>
      <c r="QC38" s="489"/>
      <c r="QD38" s="489"/>
      <c r="QE38" s="489"/>
      <c r="QF38" s="489"/>
      <c r="QG38" s="489"/>
      <c r="QH38" s="489"/>
      <c r="QI38" s="489"/>
      <c r="QJ38" s="489"/>
      <c r="QK38" s="489"/>
      <c r="QL38" s="489"/>
      <c r="QM38" s="489"/>
      <c r="QN38" s="489"/>
      <c r="QO38" s="489"/>
      <c r="QP38" s="489"/>
      <c r="QQ38" s="489"/>
      <c r="QR38" s="489"/>
      <c r="QS38" s="489"/>
      <c r="QT38" s="489"/>
      <c r="QU38" s="489"/>
      <c r="QV38" s="489"/>
      <c r="QW38" s="489"/>
      <c r="QX38" s="489"/>
      <c r="QY38" s="489"/>
      <c r="QZ38" s="489"/>
      <c r="RA38" s="489"/>
      <c r="RB38" s="489"/>
      <c r="RC38" s="489"/>
      <c r="RD38" s="489"/>
      <c r="RE38" s="489"/>
      <c r="RF38" s="489"/>
      <c r="RG38" s="489"/>
      <c r="RH38" s="489"/>
      <c r="RI38" s="489"/>
      <c r="RJ38" s="489"/>
      <c r="RK38" s="489"/>
      <c r="RL38" s="489"/>
      <c r="RM38" s="489"/>
      <c r="RN38" s="489"/>
      <c r="RO38" s="489"/>
      <c r="RP38" s="489"/>
      <c r="RQ38" s="489"/>
      <c r="RR38" s="489"/>
      <c r="RS38" s="489"/>
      <c r="RT38" s="489"/>
      <c r="RU38" s="489"/>
      <c r="RV38" s="489"/>
      <c r="RW38" s="489"/>
      <c r="RX38" s="489"/>
      <c r="RY38" s="489"/>
      <c r="RZ38" s="489"/>
      <c r="SA38" s="489"/>
      <c r="SB38" s="489"/>
      <c r="SC38" s="489"/>
      <c r="SD38" s="489"/>
      <c r="SE38" s="489"/>
      <c r="SF38" s="489"/>
      <c r="SG38" s="489"/>
      <c r="SH38" s="489"/>
      <c r="SI38" s="489"/>
      <c r="SJ38" s="489"/>
      <c r="SK38" s="489"/>
      <c r="SL38" s="489"/>
      <c r="SM38" s="489"/>
      <c r="SN38" s="489"/>
      <c r="SO38" s="489"/>
      <c r="SP38" s="489"/>
      <c r="SQ38" s="489"/>
      <c r="SR38" s="489"/>
      <c r="SS38" s="489"/>
      <c r="ST38" s="489"/>
      <c r="SU38" s="489"/>
      <c r="SV38" s="489"/>
      <c r="SW38" s="489"/>
      <c r="SX38" s="489"/>
      <c r="SY38" s="489"/>
      <c r="SZ38" s="489"/>
      <c r="TA38" s="489"/>
      <c r="TB38" s="489"/>
      <c r="TC38" s="489"/>
      <c r="TD38" s="489"/>
      <c r="TE38" s="489"/>
      <c r="TF38" s="489"/>
      <c r="TG38" s="489"/>
      <c r="TH38" s="489"/>
      <c r="TI38" s="489"/>
      <c r="TJ38" s="489"/>
      <c r="TK38" s="489"/>
      <c r="TL38" s="489"/>
      <c r="TM38" s="489"/>
      <c r="TN38" s="489"/>
      <c r="TO38" s="489"/>
      <c r="TP38" s="489"/>
      <c r="TQ38" s="489"/>
      <c r="TR38" s="489"/>
      <c r="TS38" s="489"/>
      <c r="TT38" s="489"/>
      <c r="TU38" s="489"/>
      <c r="TV38" s="489"/>
      <c r="TW38" s="489"/>
      <c r="TX38" s="489"/>
      <c r="TY38" s="489"/>
      <c r="TZ38" s="489"/>
      <c r="UA38" s="489"/>
      <c r="UB38" s="489"/>
      <c r="UC38" s="489"/>
      <c r="UD38" s="489"/>
      <c r="UE38" s="489"/>
      <c r="UF38" s="489"/>
      <c r="UG38" s="489"/>
      <c r="UH38" s="489"/>
      <c r="UI38" s="489"/>
      <c r="UJ38" s="489"/>
      <c r="UK38" s="489"/>
      <c r="UL38" s="489"/>
      <c r="UM38" s="489"/>
      <c r="UN38" s="489"/>
      <c r="UO38" s="489"/>
      <c r="UP38" s="489"/>
      <c r="UQ38" s="489"/>
      <c r="UR38" s="489"/>
      <c r="US38" s="489"/>
      <c r="UT38" s="489"/>
      <c r="UU38" s="489"/>
      <c r="UV38" s="489"/>
      <c r="UW38" s="489"/>
      <c r="UX38" s="489"/>
      <c r="UY38" s="489"/>
      <c r="UZ38" s="489"/>
      <c r="VA38" s="489"/>
      <c r="VB38" s="489"/>
      <c r="VC38" s="489"/>
      <c r="VD38" s="489"/>
      <c r="VE38" s="489"/>
      <c r="VF38" s="489"/>
      <c r="VG38" s="489"/>
      <c r="VH38" s="489"/>
      <c r="VI38" s="489"/>
      <c r="VJ38" s="489"/>
      <c r="VK38" s="489"/>
      <c r="VL38" s="489"/>
      <c r="VM38" s="489"/>
      <c r="VN38" s="489"/>
      <c r="VO38" s="489"/>
      <c r="VP38" s="489"/>
      <c r="VQ38" s="489"/>
      <c r="VR38" s="489"/>
      <c r="VS38" s="489"/>
      <c r="VT38" s="489"/>
      <c r="VU38" s="489"/>
      <c r="VV38" s="489"/>
      <c r="VW38" s="489"/>
      <c r="VX38" s="489"/>
      <c r="VY38" s="489"/>
      <c r="VZ38" s="489"/>
      <c r="WA38" s="489"/>
      <c r="WB38" s="489"/>
      <c r="WC38" s="489"/>
      <c r="WD38" s="489"/>
      <c r="WE38" s="489"/>
      <c r="WF38" s="489"/>
      <c r="WG38" s="489"/>
      <c r="WH38" s="489"/>
      <c r="WI38" s="489"/>
      <c r="WJ38" s="489"/>
      <c r="WK38" s="489"/>
      <c r="WL38" s="489"/>
      <c r="WM38" s="489"/>
      <c r="WN38" s="489"/>
      <c r="WO38" s="489"/>
      <c r="WP38" s="489"/>
      <c r="WQ38" s="489"/>
      <c r="WR38" s="489"/>
      <c r="WS38" s="489"/>
      <c r="WT38" s="489"/>
      <c r="WU38" s="489"/>
      <c r="WV38" s="489"/>
      <c r="WW38" s="489"/>
      <c r="WX38" s="489"/>
      <c r="WY38" s="489"/>
      <c r="WZ38" s="489"/>
      <c r="XA38" s="489"/>
      <c r="XB38" s="489"/>
      <c r="XC38" s="489"/>
      <c r="XD38" s="489"/>
      <c r="XE38" s="489"/>
      <c r="XF38" s="489"/>
      <c r="XG38" s="489"/>
      <c r="XH38" s="489"/>
      <c r="XI38" s="489"/>
      <c r="XJ38" s="489"/>
      <c r="XK38" s="489"/>
      <c r="XL38" s="489"/>
      <c r="XM38" s="489"/>
      <c r="XN38" s="489"/>
      <c r="XO38" s="489"/>
      <c r="XP38" s="489"/>
      <c r="XQ38" s="489"/>
      <c r="XR38" s="489"/>
      <c r="XS38" s="489"/>
      <c r="XT38" s="489"/>
      <c r="XU38" s="489"/>
      <c r="XV38" s="489"/>
      <c r="XW38" s="489"/>
      <c r="XX38" s="489"/>
      <c r="XY38" s="489"/>
      <c r="XZ38" s="489"/>
      <c r="YA38" s="489"/>
      <c r="YB38" s="489"/>
      <c r="YC38" s="489"/>
      <c r="YD38" s="489"/>
      <c r="YE38" s="489"/>
      <c r="YF38" s="489"/>
      <c r="YG38" s="489"/>
      <c r="YH38" s="489"/>
      <c r="YI38" s="489"/>
      <c r="YJ38" s="489"/>
      <c r="YK38" s="489"/>
      <c r="YL38" s="489"/>
      <c r="YM38" s="489"/>
      <c r="YN38" s="489"/>
      <c r="YO38" s="489"/>
      <c r="YP38" s="489"/>
      <c r="YQ38" s="489"/>
      <c r="YR38" s="489"/>
      <c r="YS38" s="489"/>
      <c r="YT38" s="489"/>
      <c r="YU38" s="489"/>
      <c r="YV38" s="489"/>
      <c r="YW38" s="489"/>
      <c r="YX38" s="489"/>
      <c r="YY38" s="489"/>
      <c r="YZ38" s="489"/>
      <c r="ZA38" s="489"/>
      <c r="ZB38" s="489"/>
      <c r="ZC38" s="489"/>
      <c r="ZD38" s="489"/>
      <c r="ZE38" s="489"/>
      <c r="ZF38" s="489"/>
      <c r="ZG38" s="489"/>
      <c r="ZH38" s="489"/>
      <c r="ZI38" s="489"/>
      <c r="ZJ38" s="489"/>
      <c r="ZK38" s="489"/>
      <c r="ZL38" s="489"/>
      <c r="ZM38" s="489"/>
      <c r="ZN38" s="489"/>
      <c r="ZO38" s="489"/>
      <c r="ZP38" s="489"/>
      <c r="ZQ38" s="489"/>
      <c r="ZR38" s="489"/>
      <c r="ZS38" s="489"/>
      <c r="ZT38" s="489"/>
      <c r="ZU38" s="489"/>
      <c r="ZV38" s="489"/>
      <c r="ZW38" s="489"/>
      <c r="ZX38" s="489"/>
      <c r="ZY38" s="489"/>
      <c r="ZZ38" s="489"/>
      <c r="AAA38" s="489"/>
      <c r="AAB38" s="489"/>
      <c r="AAC38" s="489"/>
      <c r="AAD38" s="489"/>
      <c r="AAE38" s="489"/>
      <c r="AAF38" s="489"/>
      <c r="AAG38" s="489"/>
      <c r="AAH38" s="489"/>
      <c r="AAI38" s="489"/>
      <c r="AAJ38" s="489"/>
      <c r="AAK38" s="489"/>
      <c r="AAL38" s="489"/>
      <c r="AAM38" s="489"/>
      <c r="AAN38" s="489"/>
      <c r="AAO38" s="489"/>
      <c r="AAP38" s="489"/>
      <c r="AAQ38" s="489"/>
      <c r="AAR38" s="489"/>
      <c r="AAS38" s="489"/>
      <c r="AAT38" s="489"/>
      <c r="AAU38" s="489"/>
      <c r="AAV38" s="489"/>
      <c r="AAW38" s="489"/>
      <c r="AAX38" s="489"/>
      <c r="AAY38" s="489"/>
      <c r="AAZ38" s="489"/>
      <c r="ABA38" s="489"/>
      <c r="ABB38" s="489"/>
      <c r="ABC38" s="489"/>
      <c r="ABD38" s="489"/>
      <c r="ABE38" s="489"/>
      <c r="ABF38" s="489"/>
      <c r="ABG38" s="489"/>
      <c r="ABH38" s="489"/>
      <c r="ABI38" s="489"/>
      <c r="ABJ38" s="489"/>
      <c r="ABK38" s="489"/>
      <c r="ABL38" s="489"/>
      <c r="ABM38" s="489"/>
      <c r="ABN38" s="489"/>
      <c r="ABO38" s="489"/>
      <c r="ABP38" s="489"/>
      <c r="ABQ38" s="489"/>
      <c r="ABR38" s="489"/>
      <c r="ABS38" s="489"/>
      <c r="ABT38" s="489"/>
      <c r="ABU38" s="489"/>
      <c r="ABV38" s="489"/>
      <c r="ABW38" s="489"/>
      <c r="ABX38" s="489"/>
      <c r="ABY38" s="489"/>
      <c r="ABZ38" s="489"/>
      <c r="ACA38" s="489"/>
      <c r="ACB38" s="489"/>
      <c r="ACC38" s="489"/>
      <c r="ACD38" s="489"/>
      <c r="ACE38" s="489"/>
      <c r="ACF38" s="489"/>
      <c r="ACG38" s="489"/>
      <c r="ACH38" s="489"/>
      <c r="ACI38" s="489"/>
      <c r="ACJ38" s="489"/>
      <c r="ACK38" s="489"/>
      <c r="ACL38" s="489"/>
      <c r="ACM38" s="489"/>
      <c r="ACN38" s="489"/>
      <c r="ACO38" s="489"/>
      <c r="ACP38" s="489"/>
      <c r="ACQ38" s="489"/>
      <c r="ACR38" s="489"/>
      <c r="ACS38" s="489"/>
      <c r="ACT38" s="489"/>
      <c r="ACU38" s="489"/>
      <c r="ACV38" s="489"/>
      <c r="ACW38" s="489"/>
      <c r="ACX38" s="489"/>
      <c r="ACY38" s="489"/>
      <c r="ACZ38" s="489"/>
      <c r="ADA38" s="489"/>
      <c r="ADB38" s="489"/>
      <c r="ADC38" s="489"/>
      <c r="ADD38" s="489"/>
      <c r="ADE38" s="489"/>
      <c r="ADF38" s="489"/>
      <c r="ADG38" s="489"/>
      <c r="ADH38" s="489"/>
      <c r="ADI38" s="489"/>
      <c r="ADJ38" s="489"/>
      <c r="ADK38" s="489"/>
      <c r="ADL38" s="489"/>
      <c r="ADM38" s="489"/>
      <c r="ADN38" s="489"/>
      <c r="ADO38" s="489"/>
      <c r="ADP38" s="489"/>
      <c r="ADQ38" s="489"/>
      <c r="ADR38" s="489"/>
      <c r="ADS38" s="489"/>
      <c r="ADT38" s="489"/>
      <c r="ADU38" s="489"/>
      <c r="ADV38" s="489"/>
      <c r="ADW38" s="489"/>
      <c r="ADX38" s="489"/>
      <c r="ADY38" s="489"/>
      <c r="ADZ38" s="489"/>
      <c r="AEA38" s="489"/>
      <c r="AEB38" s="489"/>
      <c r="AEC38" s="489"/>
      <c r="AED38" s="489"/>
      <c r="AEE38" s="489"/>
      <c r="AEF38" s="489"/>
      <c r="AEG38" s="489"/>
      <c r="AEH38" s="489"/>
      <c r="AEI38" s="489"/>
      <c r="AEJ38" s="489"/>
      <c r="AEK38" s="489"/>
      <c r="AEL38" s="489"/>
      <c r="AEM38" s="489"/>
      <c r="AEN38" s="489"/>
      <c r="AEO38" s="489"/>
      <c r="AEP38" s="489"/>
      <c r="AEQ38" s="489"/>
      <c r="AER38" s="489"/>
      <c r="AES38" s="489"/>
      <c r="AET38" s="489"/>
      <c r="AEU38" s="489"/>
      <c r="AEV38" s="489"/>
      <c r="AEW38" s="489"/>
      <c r="AEX38" s="489"/>
      <c r="AEY38" s="489"/>
      <c r="AEZ38" s="489"/>
      <c r="AFA38" s="489"/>
      <c r="AFB38" s="489"/>
      <c r="AFC38" s="489"/>
      <c r="AFD38" s="489"/>
      <c r="AFE38" s="489"/>
      <c r="AFF38" s="489"/>
      <c r="AFG38" s="489"/>
      <c r="AFH38" s="489"/>
      <c r="AFI38" s="489"/>
      <c r="AFJ38" s="489"/>
      <c r="AFK38" s="489"/>
      <c r="AFL38" s="489"/>
      <c r="AFM38" s="489"/>
      <c r="AFN38" s="489"/>
      <c r="AFO38" s="489"/>
      <c r="AFP38" s="489"/>
      <c r="AFQ38" s="489"/>
      <c r="AFR38" s="489"/>
      <c r="AFS38" s="489"/>
      <c r="AFT38" s="489"/>
      <c r="AFU38" s="489"/>
      <c r="AFV38" s="489"/>
      <c r="AFW38" s="489"/>
      <c r="AFX38" s="489"/>
      <c r="AFY38" s="489"/>
      <c r="AFZ38" s="489"/>
      <c r="AGA38" s="489"/>
      <c r="AGB38" s="489"/>
      <c r="AGC38" s="489"/>
      <c r="AGD38" s="489"/>
      <c r="AGE38" s="489"/>
      <c r="AGF38" s="489"/>
      <c r="AGG38" s="489"/>
      <c r="AGH38" s="489"/>
      <c r="AGI38" s="489"/>
      <c r="AGJ38" s="489"/>
      <c r="AGK38" s="489"/>
      <c r="AGL38" s="489"/>
      <c r="AGM38" s="489"/>
      <c r="AGN38" s="489"/>
      <c r="AGO38" s="489"/>
      <c r="AGP38" s="489"/>
      <c r="AGQ38" s="489"/>
      <c r="AGR38" s="489"/>
      <c r="AGS38" s="489"/>
      <c r="AGT38" s="489"/>
      <c r="AGU38" s="489"/>
      <c r="AGV38" s="489"/>
      <c r="AGW38" s="489"/>
      <c r="AGX38" s="489"/>
      <c r="AGY38" s="489"/>
      <c r="AGZ38" s="489"/>
      <c r="AHA38" s="489"/>
      <c r="AHB38" s="489"/>
      <c r="AHC38" s="489"/>
      <c r="AHD38" s="489"/>
      <c r="AHE38" s="489"/>
      <c r="AHF38" s="489"/>
      <c r="AHG38" s="489"/>
      <c r="AHH38" s="489"/>
      <c r="AHI38" s="489"/>
      <c r="AHJ38" s="489"/>
      <c r="AHK38" s="489"/>
      <c r="AHL38" s="489"/>
      <c r="AHM38" s="489"/>
      <c r="AHN38" s="489"/>
      <c r="AHO38" s="489"/>
      <c r="AHP38" s="489"/>
      <c r="AHQ38" s="489"/>
      <c r="AHR38" s="489"/>
      <c r="AHS38" s="489"/>
      <c r="AHT38" s="489"/>
      <c r="AHU38" s="489"/>
      <c r="AHV38" s="489"/>
      <c r="AHW38" s="489"/>
      <c r="AHX38" s="489"/>
      <c r="AHY38" s="489"/>
      <c r="AHZ38" s="489"/>
      <c r="AIA38" s="489"/>
      <c r="AIB38" s="489"/>
      <c r="AIC38" s="489"/>
      <c r="AID38" s="489"/>
      <c r="AIE38" s="489"/>
      <c r="AIF38" s="489"/>
      <c r="AIG38" s="489"/>
      <c r="AIH38" s="489"/>
      <c r="AII38" s="489"/>
      <c r="AIJ38" s="489"/>
      <c r="AIK38" s="489"/>
      <c r="AIL38" s="489"/>
      <c r="AIM38" s="489"/>
      <c r="AIN38" s="489"/>
      <c r="AIO38" s="489"/>
      <c r="AIP38" s="489"/>
      <c r="AIQ38" s="489"/>
      <c r="AIR38" s="489"/>
      <c r="AIS38" s="489"/>
      <c r="AIT38" s="489"/>
      <c r="AIU38" s="489"/>
      <c r="AIV38" s="489"/>
      <c r="AIW38" s="489"/>
      <c r="AIX38" s="489"/>
      <c r="AIY38" s="489"/>
      <c r="AIZ38" s="489"/>
      <c r="AJA38" s="489"/>
      <c r="AJB38" s="489"/>
      <c r="AJC38" s="489"/>
      <c r="AJD38" s="489"/>
      <c r="AJE38" s="489"/>
      <c r="AJF38" s="489"/>
      <c r="AJG38" s="489"/>
      <c r="AJH38" s="489"/>
      <c r="AJI38" s="489"/>
      <c r="AJJ38" s="489"/>
      <c r="AJK38" s="489"/>
      <c r="AJL38" s="489"/>
      <c r="AJM38" s="489"/>
      <c r="AJN38" s="489"/>
      <c r="AJO38" s="489"/>
      <c r="AJP38" s="489"/>
      <c r="AJQ38" s="489"/>
      <c r="AJR38" s="489"/>
      <c r="AJS38" s="489"/>
      <c r="AJT38" s="489"/>
      <c r="AJU38" s="489"/>
      <c r="AJV38" s="489"/>
      <c r="AJW38" s="489"/>
      <c r="AJX38" s="489"/>
      <c r="AJY38" s="489"/>
      <c r="AJZ38" s="489"/>
      <c r="AKA38" s="489"/>
      <c r="AKB38" s="489"/>
      <c r="AKC38" s="489"/>
      <c r="AKD38" s="489"/>
      <c r="AKE38" s="489"/>
      <c r="AKF38" s="489"/>
      <c r="AKG38" s="489"/>
      <c r="AKH38" s="489"/>
      <c r="AKI38" s="489"/>
      <c r="AKJ38" s="489"/>
      <c r="AKK38" s="489"/>
      <c r="AKL38" s="489"/>
      <c r="AKM38" s="489"/>
      <c r="AKN38" s="489"/>
      <c r="AKO38" s="489"/>
      <c r="AKP38" s="489"/>
      <c r="AKQ38" s="489"/>
      <c r="AKR38" s="489"/>
      <c r="AKS38" s="489"/>
      <c r="AKT38" s="489"/>
      <c r="AKU38" s="489"/>
      <c r="AKV38" s="489"/>
      <c r="AKW38" s="489"/>
      <c r="AKX38" s="489"/>
      <c r="AKY38" s="489"/>
      <c r="AKZ38" s="489"/>
      <c r="ALA38" s="489"/>
      <c r="ALB38" s="489"/>
      <c r="ALC38" s="489"/>
      <c r="ALD38" s="489"/>
      <c r="ALE38" s="489"/>
      <c r="ALF38" s="489"/>
      <c r="ALG38" s="489"/>
      <c r="ALH38" s="489"/>
      <c r="ALI38" s="489"/>
      <c r="ALJ38" s="489"/>
      <c r="ALK38" s="489"/>
      <c r="ALL38" s="489"/>
      <c r="ALM38" s="489"/>
      <c r="ALN38" s="489"/>
      <c r="ALO38" s="489"/>
      <c r="ALP38" s="489"/>
      <c r="ALQ38" s="489"/>
      <c r="ALR38" s="489"/>
      <c r="ALS38" s="489"/>
      <c r="ALT38" s="489"/>
      <c r="ALU38" s="489"/>
      <c r="ALV38" s="489"/>
      <c r="ALW38" s="489"/>
      <c r="ALX38" s="489"/>
      <c r="ALY38" s="489"/>
      <c r="ALZ38" s="489"/>
      <c r="AMA38" s="489"/>
      <c r="AMB38" s="489"/>
      <c r="AMC38" s="489"/>
      <c r="AMD38" s="489"/>
      <c r="AME38" s="489"/>
      <c r="AMF38" s="489"/>
      <c r="AMG38" s="489"/>
      <c r="AMH38" s="489"/>
      <c r="AMI38" s="489"/>
      <c r="AMJ38" s="489"/>
    </row>
    <row r="39" spans="1:1024">
      <c r="A39" s="67">
        <v>10</v>
      </c>
      <c r="B39" s="70" t="s">
        <v>53</v>
      </c>
      <c r="C39" s="80">
        <v>108</v>
      </c>
      <c r="D39" s="80">
        <v>97</v>
      </c>
      <c r="E39" s="80">
        <v>96</v>
      </c>
      <c r="F39" s="80">
        <v>122</v>
      </c>
      <c r="G39" s="80">
        <v>123</v>
      </c>
      <c r="H39" s="80">
        <v>116</v>
      </c>
      <c r="I39" s="80">
        <v>106</v>
      </c>
      <c r="J39" s="80">
        <v>81</v>
      </c>
      <c r="K39" s="80">
        <v>75</v>
      </c>
      <c r="L39" s="80">
        <v>59</v>
      </c>
      <c r="M39" s="80">
        <v>53</v>
      </c>
      <c r="N39" s="80">
        <v>0</v>
      </c>
      <c r="O39" s="5">
        <f t="shared" si="13"/>
        <v>1036</v>
      </c>
      <c r="P39" s="80">
        <v>898</v>
      </c>
      <c r="Q39" s="80">
        <v>861</v>
      </c>
      <c r="R39" s="80">
        <v>848</v>
      </c>
      <c r="S39" s="80">
        <v>1204</v>
      </c>
      <c r="T39" s="80">
        <v>1270</v>
      </c>
      <c r="U39" s="80">
        <v>1340</v>
      </c>
      <c r="V39" s="80">
        <v>1453</v>
      </c>
      <c r="W39" s="80">
        <v>1245</v>
      </c>
      <c r="X39" s="80">
        <v>1162</v>
      </c>
      <c r="Y39" s="80">
        <v>782</v>
      </c>
      <c r="Z39" s="80">
        <v>757</v>
      </c>
      <c r="AA39" s="80">
        <v>0</v>
      </c>
      <c r="AB39" s="5">
        <f t="shared" si="9"/>
        <v>11820</v>
      </c>
      <c r="AC39" s="80">
        <v>9</v>
      </c>
      <c r="AD39" s="80">
        <v>9</v>
      </c>
      <c r="AE39" s="80">
        <v>9</v>
      </c>
      <c r="AF39" s="80">
        <v>10</v>
      </c>
      <c r="AG39" s="80">
        <v>12</v>
      </c>
      <c r="AH39" s="80">
        <v>13</v>
      </c>
      <c r="AI39" s="80">
        <v>16</v>
      </c>
      <c r="AJ39" s="80">
        <v>16</v>
      </c>
      <c r="AK39" s="80">
        <v>16</v>
      </c>
      <c r="AL39" s="80">
        <v>14</v>
      </c>
      <c r="AM39" s="80">
        <v>15</v>
      </c>
      <c r="AN39" s="80"/>
      <c r="AO39" s="6">
        <f t="shared" si="11"/>
        <v>12.636363636363637</v>
      </c>
      <c r="AP39" s="17">
        <f t="shared" si="14"/>
        <v>92.386831275720155</v>
      </c>
      <c r="AQ39" s="17">
        <f t="shared" si="57"/>
        <v>98.62542955326461</v>
      </c>
      <c r="AR39" s="17">
        <f t="shared" si="58"/>
        <v>98.148148148148152</v>
      </c>
      <c r="AS39" s="17">
        <f t="shared" si="59"/>
        <v>98.688524590163937</v>
      </c>
      <c r="AT39" s="17">
        <f t="shared" si="60"/>
        <v>86.043360433604335</v>
      </c>
      <c r="AU39" s="17">
        <f t="shared" si="61"/>
        <v>88.859416445623339</v>
      </c>
      <c r="AV39" s="17">
        <f t="shared" si="62"/>
        <v>85.672169811320757</v>
      </c>
      <c r="AW39" s="17">
        <f t="shared" si="63"/>
        <v>96.06481481481481</v>
      </c>
      <c r="AX39" s="17">
        <f t="shared" si="64"/>
        <v>96.833333333333343</v>
      </c>
      <c r="AY39" s="17">
        <f t="shared" si="65"/>
        <v>94.673123486682812</v>
      </c>
      <c r="AZ39" s="17">
        <f t="shared" si="66"/>
        <v>95.220125786163521</v>
      </c>
      <c r="BA39" s="17"/>
      <c r="BB39" s="45">
        <f t="shared" si="26"/>
        <v>93.74684342534907</v>
      </c>
      <c r="BC39" s="489"/>
      <c r="BD39" s="489"/>
      <c r="BE39" s="489"/>
      <c r="BF39" s="489"/>
      <c r="BG39" s="489"/>
      <c r="BH39" s="489"/>
      <c r="BI39" s="489"/>
      <c r="BJ39" s="489"/>
      <c r="BK39" s="489"/>
      <c r="BL39" s="489"/>
      <c r="BM39" s="489"/>
      <c r="BN39" s="489"/>
      <c r="BO39" s="489"/>
      <c r="BP39" s="489"/>
      <c r="BQ39" s="489"/>
      <c r="BR39" s="489"/>
      <c r="BS39" s="489"/>
      <c r="BT39" s="489"/>
      <c r="BU39" s="489"/>
      <c r="BV39" s="489"/>
      <c r="BW39" s="489"/>
      <c r="BX39" s="489"/>
      <c r="BY39" s="489"/>
      <c r="BZ39" s="489"/>
      <c r="CA39" s="489"/>
      <c r="CB39" s="489"/>
      <c r="CC39" s="489"/>
      <c r="CD39" s="489"/>
      <c r="CE39" s="489"/>
      <c r="CF39" s="489"/>
      <c r="CG39" s="489"/>
      <c r="CH39" s="489"/>
      <c r="CI39" s="489"/>
      <c r="CJ39" s="489"/>
      <c r="CK39" s="489"/>
      <c r="CL39" s="489"/>
      <c r="CM39" s="489"/>
      <c r="CN39" s="489"/>
      <c r="CO39" s="489"/>
      <c r="CP39" s="489"/>
      <c r="CQ39" s="489"/>
      <c r="CR39" s="489"/>
      <c r="CS39" s="489"/>
      <c r="CT39" s="489"/>
      <c r="CU39" s="489"/>
      <c r="CV39" s="489"/>
      <c r="CW39" s="489"/>
      <c r="CX39" s="489"/>
      <c r="CY39" s="489"/>
      <c r="CZ39" s="489"/>
      <c r="DA39" s="489"/>
      <c r="DB39" s="489"/>
      <c r="DC39" s="489"/>
      <c r="DD39" s="489"/>
      <c r="DE39" s="489"/>
      <c r="DF39" s="489"/>
      <c r="DG39" s="489"/>
      <c r="DH39" s="489"/>
      <c r="DI39" s="489"/>
      <c r="DJ39" s="489"/>
      <c r="DK39" s="489"/>
      <c r="DL39" s="489"/>
      <c r="DM39" s="489"/>
      <c r="DN39" s="489"/>
      <c r="DO39" s="489"/>
      <c r="DP39" s="489"/>
      <c r="DQ39" s="489"/>
      <c r="DR39" s="489"/>
      <c r="DS39" s="489"/>
      <c r="DT39" s="489"/>
      <c r="DU39" s="489"/>
      <c r="DV39" s="489"/>
      <c r="DW39" s="489"/>
      <c r="DX39" s="489"/>
      <c r="DY39" s="489"/>
      <c r="DZ39" s="489"/>
      <c r="EA39" s="489"/>
      <c r="EB39" s="489"/>
      <c r="EC39" s="489"/>
      <c r="ED39" s="489"/>
      <c r="EE39" s="489"/>
      <c r="EF39" s="489"/>
      <c r="EG39" s="489"/>
      <c r="EH39" s="489"/>
      <c r="EI39" s="489"/>
      <c r="EJ39" s="489"/>
      <c r="EK39" s="489"/>
      <c r="EL39" s="489"/>
      <c r="EM39" s="489"/>
      <c r="EN39" s="489"/>
      <c r="EO39" s="489"/>
      <c r="EP39" s="489"/>
      <c r="EQ39" s="489"/>
      <c r="ER39" s="489"/>
      <c r="ES39" s="489"/>
      <c r="ET39" s="489"/>
      <c r="EU39" s="489"/>
      <c r="EV39" s="489"/>
      <c r="EW39" s="489"/>
      <c r="EX39" s="489"/>
      <c r="EY39" s="489"/>
      <c r="EZ39" s="489"/>
      <c r="FA39" s="489"/>
      <c r="FB39" s="489"/>
      <c r="FC39" s="489"/>
      <c r="FD39" s="489"/>
      <c r="FE39" s="489"/>
      <c r="FF39" s="489"/>
      <c r="FG39" s="489"/>
      <c r="FH39" s="489"/>
      <c r="FI39" s="489"/>
      <c r="FJ39" s="489"/>
      <c r="FK39" s="489"/>
      <c r="FL39" s="489"/>
      <c r="FM39" s="489"/>
      <c r="FN39" s="489"/>
      <c r="FO39" s="489"/>
      <c r="FP39" s="489"/>
      <c r="FQ39" s="489"/>
      <c r="FR39" s="489"/>
      <c r="FS39" s="489"/>
      <c r="FT39" s="489"/>
      <c r="FU39" s="489"/>
      <c r="FV39" s="489"/>
      <c r="FW39" s="489"/>
      <c r="FX39" s="489"/>
      <c r="FY39" s="489"/>
      <c r="FZ39" s="489"/>
      <c r="GA39" s="489"/>
      <c r="GB39" s="489"/>
      <c r="GC39" s="489"/>
      <c r="GD39" s="489"/>
      <c r="GE39" s="489"/>
      <c r="GF39" s="489"/>
      <c r="GG39" s="489"/>
      <c r="GH39" s="489"/>
      <c r="GI39" s="489"/>
      <c r="GJ39" s="489"/>
      <c r="GK39" s="489"/>
      <c r="GL39" s="489"/>
      <c r="GM39" s="489"/>
      <c r="GN39" s="489"/>
      <c r="GO39" s="489"/>
      <c r="GP39" s="489"/>
      <c r="GQ39" s="489"/>
      <c r="GR39" s="489"/>
      <c r="GS39" s="489"/>
      <c r="GT39" s="489"/>
      <c r="GU39" s="489"/>
      <c r="GV39" s="489"/>
      <c r="GW39" s="489"/>
      <c r="GX39" s="489"/>
      <c r="GY39" s="489"/>
      <c r="GZ39" s="489"/>
      <c r="HA39" s="489"/>
      <c r="HB39" s="489"/>
      <c r="HC39" s="489"/>
      <c r="HD39" s="489"/>
      <c r="HE39" s="489"/>
      <c r="HF39" s="489"/>
      <c r="HG39" s="489"/>
      <c r="HH39" s="489"/>
      <c r="HI39" s="489"/>
      <c r="HJ39" s="489"/>
      <c r="HK39" s="489"/>
      <c r="HL39" s="489"/>
      <c r="HM39" s="489"/>
      <c r="HN39" s="489"/>
      <c r="HO39" s="489"/>
      <c r="HP39" s="489"/>
      <c r="HQ39" s="489"/>
      <c r="HR39" s="489"/>
      <c r="HS39" s="489"/>
      <c r="HT39" s="489"/>
      <c r="HU39" s="489"/>
      <c r="HV39" s="489"/>
      <c r="HW39" s="489"/>
      <c r="HX39" s="489"/>
      <c r="HY39" s="489"/>
      <c r="HZ39" s="489"/>
      <c r="IA39" s="489"/>
      <c r="IB39" s="489"/>
      <c r="IC39" s="489"/>
      <c r="ID39" s="489"/>
      <c r="IE39" s="489"/>
      <c r="IF39" s="489"/>
      <c r="IG39" s="489"/>
      <c r="IH39" s="489"/>
      <c r="II39" s="489"/>
      <c r="IJ39" s="489"/>
      <c r="IK39" s="489"/>
      <c r="IL39" s="489"/>
      <c r="IM39" s="489"/>
      <c r="IN39" s="489"/>
      <c r="IO39" s="489"/>
      <c r="IP39" s="489"/>
      <c r="IQ39" s="489"/>
      <c r="IR39" s="489"/>
      <c r="IS39" s="489"/>
      <c r="IT39" s="489"/>
      <c r="IU39" s="489"/>
      <c r="IV39" s="489"/>
      <c r="IW39" s="489"/>
      <c r="IX39" s="489"/>
      <c r="IY39" s="489"/>
      <c r="IZ39" s="489"/>
      <c r="JA39" s="489"/>
      <c r="JB39" s="489"/>
      <c r="JC39" s="489"/>
      <c r="JD39" s="489"/>
      <c r="JE39" s="489"/>
      <c r="JF39" s="489"/>
      <c r="JG39" s="489"/>
      <c r="JH39" s="489"/>
      <c r="JI39" s="489"/>
      <c r="JJ39" s="489"/>
      <c r="JK39" s="489"/>
      <c r="JL39" s="489"/>
      <c r="JM39" s="489"/>
      <c r="JN39" s="489"/>
      <c r="JO39" s="489"/>
      <c r="JP39" s="489"/>
      <c r="JQ39" s="489"/>
      <c r="JR39" s="489"/>
      <c r="JS39" s="489"/>
      <c r="JT39" s="489"/>
      <c r="JU39" s="489"/>
      <c r="JV39" s="489"/>
      <c r="JW39" s="489"/>
      <c r="JX39" s="489"/>
      <c r="JY39" s="489"/>
      <c r="JZ39" s="489"/>
      <c r="KA39" s="489"/>
      <c r="KB39" s="489"/>
      <c r="KC39" s="489"/>
      <c r="KD39" s="489"/>
      <c r="KE39" s="489"/>
      <c r="KF39" s="489"/>
      <c r="KG39" s="489"/>
      <c r="KH39" s="489"/>
      <c r="KI39" s="489"/>
      <c r="KJ39" s="489"/>
      <c r="KK39" s="489"/>
      <c r="KL39" s="489"/>
      <c r="KM39" s="489"/>
      <c r="KN39" s="489"/>
      <c r="KO39" s="489"/>
      <c r="KP39" s="489"/>
      <c r="KQ39" s="489"/>
      <c r="KR39" s="489"/>
      <c r="KS39" s="489"/>
      <c r="KT39" s="489"/>
      <c r="KU39" s="489"/>
      <c r="KV39" s="489"/>
      <c r="KW39" s="489"/>
      <c r="KX39" s="489"/>
      <c r="KY39" s="489"/>
      <c r="KZ39" s="489"/>
      <c r="LA39" s="489"/>
      <c r="LB39" s="489"/>
      <c r="LC39" s="489"/>
      <c r="LD39" s="489"/>
      <c r="LE39" s="489"/>
      <c r="LF39" s="489"/>
      <c r="LG39" s="489"/>
      <c r="LH39" s="489"/>
      <c r="LI39" s="489"/>
      <c r="LJ39" s="489"/>
      <c r="LK39" s="489"/>
      <c r="LL39" s="489"/>
      <c r="LM39" s="489"/>
      <c r="LN39" s="489"/>
      <c r="LO39" s="489"/>
      <c r="LP39" s="489"/>
      <c r="LQ39" s="489"/>
      <c r="LR39" s="489"/>
      <c r="LS39" s="489"/>
      <c r="LT39" s="489"/>
      <c r="LU39" s="489"/>
      <c r="LV39" s="489"/>
      <c r="LW39" s="489"/>
      <c r="LX39" s="489"/>
      <c r="LY39" s="489"/>
      <c r="LZ39" s="489"/>
      <c r="MA39" s="489"/>
      <c r="MB39" s="489"/>
      <c r="MC39" s="489"/>
      <c r="MD39" s="489"/>
      <c r="ME39" s="489"/>
      <c r="MF39" s="489"/>
      <c r="MG39" s="489"/>
      <c r="MH39" s="489"/>
      <c r="MI39" s="489"/>
      <c r="MJ39" s="489"/>
      <c r="MK39" s="489"/>
      <c r="ML39" s="489"/>
      <c r="MM39" s="489"/>
      <c r="MN39" s="489"/>
      <c r="MO39" s="489"/>
      <c r="MP39" s="489"/>
      <c r="MQ39" s="489"/>
      <c r="MR39" s="489"/>
      <c r="MS39" s="489"/>
      <c r="MT39" s="489"/>
      <c r="MU39" s="489"/>
      <c r="MV39" s="489"/>
      <c r="MW39" s="489"/>
      <c r="MX39" s="489"/>
      <c r="MY39" s="489"/>
      <c r="MZ39" s="489"/>
      <c r="NA39" s="489"/>
      <c r="NB39" s="489"/>
      <c r="NC39" s="489"/>
      <c r="ND39" s="489"/>
      <c r="NE39" s="489"/>
      <c r="NF39" s="489"/>
      <c r="NG39" s="489"/>
      <c r="NH39" s="489"/>
      <c r="NI39" s="489"/>
      <c r="NJ39" s="489"/>
      <c r="NK39" s="489"/>
      <c r="NL39" s="489"/>
      <c r="NM39" s="489"/>
      <c r="NN39" s="489"/>
      <c r="NO39" s="489"/>
      <c r="NP39" s="489"/>
      <c r="NQ39" s="489"/>
      <c r="NR39" s="489"/>
      <c r="NS39" s="489"/>
      <c r="NT39" s="489"/>
      <c r="NU39" s="489"/>
      <c r="NV39" s="489"/>
      <c r="NW39" s="489"/>
      <c r="NX39" s="489"/>
      <c r="NY39" s="489"/>
      <c r="NZ39" s="489"/>
      <c r="OA39" s="489"/>
      <c r="OB39" s="489"/>
      <c r="OC39" s="489"/>
      <c r="OD39" s="489"/>
      <c r="OE39" s="489"/>
      <c r="OF39" s="489"/>
      <c r="OG39" s="489"/>
      <c r="OH39" s="489"/>
      <c r="OI39" s="489"/>
      <c r="OJ39" s="489"/>
      <c r="OK39" s="489"/>
      <c r="OL39" s="489"/>
      <c r="OM39" s="489"/>
      <c r="ON39" s="489"/>
      <c r="OO39" s="489"/>
      <c r="OP39" s="489"/>
      <c r="OQ39" s="489"/>
      <c r="OR39" s="489"/>
      <c r="OS39" s="489"/>
      <c r="OT39" s="489"/>
      <c r="OU39" s="489"/>
      <c r="OV39" s="489"/>
      <c r="OW39" s="489"/>
      <c r="OX39" s="489"/>
      <c r="OY39" s="489"/>
      <c r="OZ39" s="489"/>
      <c r="PA39" s="489"/>
      <c r="PB39" s="489"/>
      <c r="PC39" s="489"/>
      <c r="PD39" s="489"/>
      <c r="PE39" s="489"/>
      <c r="PF39" s="489"/>
      <c r="PG39" s="489"/>
      <c r="PH39" s="489"/>
      <c r="PI39" s="489"/>
      <c r="PJ39" s="489"/>
      <c r="PK39" s="489"/>
      <c r="PL39" s="489"/>
      <c r="PM39" s="489"/>
      <c r="PN39" s="489"/>
      <c r="PO39" s="489"/>
      <c r="PP39" s="489"/>
      <c r="PQ39" s="489"/>
      <c r="PR39" s="489"/>
      <c r="PS39" s="489"/>
      <c r="PT39" s="489"/>
      <c r="PU39" s="489"/>
      <c r="PV39" s="489"/>
      <c r="PW39" s="489"/>
      <c r="PX39" s="489"/>
      <c r="PY39" s="489"/>
      <c r="PZ39" s="489"/>
      <c r="QA39" s="489"/>
      <c r="QB39" s="489"/>
      <c r="QC39" s="489"/>
      <c r="QD39" s="489"/>
      <c r="QE39" s="489"/>
      <c r="QF39" s="489"/>
      <c r="QG39" s="489"/>
      <c r="QH39" s="489"/>
      <c r="QI39" s="489"/>
      <c r="QJ39" s="489"/>
      <c r="QK39" s="489"/>
      <c r="QL39" s="489"/>
      <c r="QM39" s="489"/>
      <c r="QN39" s="489"/>
      <c r="QO39" s="489"/>
      <c r="QP39" s="489"/>
      <c r="QQ39" s="489"/>
      <c r="QR39" s="489"/>
      <c r="QS39" s="489"/>
      <c r="QT39" s="489"/>
      <c r="QU39" s="489"/>
      <c r="QV39" s="489"/>
      <c r="QW39" s="489"/>
      <c r="QX39" s="489"/>
      <c r="QY39" s="489"/>
      <c r="QZ39" s="489"/>
      <c r="RA39" s="489"/>
      <c r="RB39" s="489"/>
      <c r="RC39" s="489"/>
      <c r="RD39" s="489"/>
      <c r="RE39" s="489"/>
      <c r="RF39" s="489"/>
      <c r="RG39" s="489"/>
      <c r="RH39" s="489"/>
      <c r="RI39" s="489"/>
      <c r="RJ39" s="489"/>
      <c r="RK39" s="489"/>
      <c r="RL39" s="489"/>
      <c r="RM39" s="489"/>
      <c r="RN39" s="489"/>
      <c r="RO39" s="489"/>
      <c r="RP39" s="489"/>
      <c r="RQ39" s="489"/>
      <c r="RR39" s="489"/>
      <c r="RS39" s="489"/>
      <c r="RT39" s="489"/>
      <c r="RU39" s="489"/>
      <c r="RV39" s="489"/>
      <c r="RW39" s="489"/>
      <c r="RX39" s="489"/>
      <c r="RY39" s="489"/>
      <c r="RZ39" s="489"/>
      <c r="SA39" s="489"/>
      <c r="SB39" s="489"/>
      <c r="SC39" s="489"/>
      <c r="SD39" s="489"/>
      <c r="SE39" s="489"/>
      <c r="SF39" s="489"/>
      <c r="SG39" s="489"/>
      <c r="SH39" s="489"/>
      <c r="SI39" s="489"/>
      <c r="SJ39" s="489"/>
      <c r="SK39" s="489"/>
      <c r="SL39" s="489"/>
      <c r="SM39" s="489"/>
      <c r="SN39" s="489"/>
      <c r="SO39" s="489"/>
      <c r="SP39" s="489"/>
      <c r="SQ39" s="489"/>
      <c r="SR39" s="489"/>
      <c r="SS39" s="489"/>
      <c r="ST39" s="489"/>
      <c r="SU39" s="489"/>
      <c r="SV39" s="489"/>
      <c r="SW39" s="489"/>
      <c r="SX39" s="489"/>
      <c r="SY39" s="489"/>
      <c r="SZ39" s="489"/>
      <c r="TA39" s="489"/>
      <c r="TB39" s="489"/>
      <c r="TC39" s="489"/>
      <c r="TD39" s="489"/>
      <c r="TE39" s="489"/>
      <c r="TF39" s="489"/>
      <c r="TG39" s="489"/>
      <c r="TH39" s="489"/>
      <c r="TI39" s="489"/>
      <c r="TJ39" s="489"/>
      <c r="TK39" s="489"/>
      <c r="TL39" s="489"/>
      <c r="TM39" s="489"/>
      <c r="TN39" s="489"/>
      <c r="TO39" s="489"/>
      <c r="TP39" s="489"/>
      <c r="TQ39" s="489"/>
      <c r="TR39" s="489"/>
      <c r="TS39" s="489"/>
      <c r="TT39" s="489"/>
      <c r="TU39" s="489"/>
      <c r="TV39" s="489"/>
      <c r="TW39" s="489"/>
      <c r="TX39" s="489"/>
      <c r="TY39" s="489"/>
      <c r="TZ39" s="489"/>
      <c r="UA39" s="489"/>
      <c r="UB39" s="489"/>
      <c r="UC39" s="489"/>
      <c r="UD39" s="489"/>
      <c r="UE39" s="489"/>
      <c r="UF39" s="489"/>
      <c r="UG39" s="489"/>
      <c r="UH39" s="489"/>
      <c r="UI39" s="489"/>
      <c r="UJ39" s="489"/>
      <c r="UK39" s="489"/>
      <c r="UL39" s="489"/>
      <c r="UM39" s="489"/>
      <c r="UN39" s="489"/>
      <c r="UO39" s="489"/>
      <c r="UP39" s="489"/>
      <c r="UQ39" s="489"/>
      <c r="UR39" s="489"/>
      <c r="US39" s="489"/>
      <c r="UT39" s="489"/>
      <c r="UU39" s="489"/>
      <c r="UV39" s="489"/>
      <c r="UW39" s="489"/>
      <c r="UX39" s="489"/>
      <c r="UY39" s="489"/>
      <c r="UZ39" s="489"/>
      <c r="VA39" s="489"/>
      <c r="VB39" s="489"/>
      <c r="VC39" s="489"/>
      <c r="VD39" s="489"/>
      <c r="VE39" s="489"/>
      <c r="VF39" s="489"/>
      <c r="VG39" s="489"/>
      <c r="VH39" s="489"/>
      <c r="VI39" s="489"/>
      <c r="VJ39" s="489"/>
      <c r="VK39" s="489"/>
      <c r="VL39" s="489"/>
      <c r="VM39" s="489"/>
      <c r="VN39" s="489"/>
      <c r="VO39" s="489"/>
      <c r="VP39" s="489"/>
      <c r="VQ39" s="489"/>
      <c r="VR39" s="489"/>
      <c r="VS39" s="489"/>
      <c r="VT39" s="489"/>
      <c r="VU39" s="489"/>
      <c r="VV39" s="489"/>
      <c r="VW39" s="489"/>
      <c r="VX39" s="489"/>
      <c r="VY39" s="489"/>
      <c r="VZ39" s="489"/>
      <c r="WA39" s="489"/>
      <c r="WB39" s="489"/>
      <c r="WC39" s="489"/>
      <c r="WD39" s="489"/>
      <c r="WE39" s="489"/>
      <c r="WF39" s="489"/>
      <c r="WG39" s="489"/>
      <c r="WH39" s="489"/>
      <c r="WI39" s="489"/>
      <c r="WJ39" s="489"/>
      <c r="WK39" s="489"/>
      <c r="WL39" s="489"/>
      <c r="WM39" s="489"/>
      <c r="WN39" s="489"/>
      <c r="WO39" s="489"/>
      <c r="WP39" s="489"/>
      <c r="WQ39" s="489"/>
      <c r="WR39" s="489"/>
      <c r="WS39" s="489"/>
      <c r="WT39" s="489"/>
      <c r="WU39" s="489"/>
      <c r="WV39" s="489"/>
      <c r="WW39" s="489"/>
      <c r="WX39" s="489"/>
      <c r="WY39" s="489"/>
      <c r="WZ39" s="489"/>
      <c r="XA39" s="489"/>
      <c r="XB39" s="489"/>
      <c r="XC39" s="489"/>
      <c r="XD39" s="489"/>
      <c r="XE39" s="489"/>
      <c r="XF39" s="489"/>
      <c r="XG39" s="489"/>
      <c r="XH39" s="489"/>
      <c r="XI39" s="489"/>
      <c r="XJ39" s="489"/>
      <c r="XK39" s="489"/>
      <c r="XL39" s="489"/>
      <c r="XM39" s="489"/>
      <c r="XN39" s="489"/>
      <c r="XO39" s="489"/>
      <c r="XP39" s="489"/>
      <c r="XQ39" s="489"/>
      <c r="XR39" s="489"/>
      <c r="XS39" s="489"/>
      <c r="XT39" s="489"/>
      <c r="XU39" s="489"/>
      <c r="XV39" s="489"/>
      <c r="XW39" s="489"/>
      <c r="XX39" s="489"/>
      <c r="XY39" s="489"/>
      <c r="XZ39" s="489"/>
      <c r="YA39" s="489"/>
      <c r="YB39" s="489"/>
      <c r="YC39" s="489"/>
      <c r="YD39" s="489"/>
      <c r="YE39" s="489"/>
      <c r="YF39" s="489"/>
      <c r="YG39" s="489"/>
      <c r="YH39" s="489"/>
      <c r="YI39" s="489"/>
      <c r="YJ39" s="489"/>
      <c r="YK39" s="489"/>
      <c r="YL39" s="489"/>
      <c r="YM39" s="489"/>
      <c r="YN39" s="489"/>
      <c r="YO39" s="489"/>
      <c r="YP39" s="489"/>
      <c r="YQ39" s="489"/>
      <c r="YR39" s="489"/>
      <c r="YS39" s="489"/>
      <c r="YT39" s="489"/>
      <c r="YU39" s="489"/>
      <c r="YV39" s="489"/>
      <c r="YW39" s="489"/>
      <c r="YX39" s="489"/>
      <c r="YY39" s="489"/>
      <c r="YZ39" s="489"/>
      <c r="ZA39" s="489"/>
      <c r="ZB39" s="489"/>
      <c r="ZC39" s="489"/>
      <c r="ZD39" s="489"/>
      <c r="ZE39" s="489"/>
      <c r="ZF39" s="489"/>
      <c r="ZG39" s="489"/>
      <c r="ZH39" s="489"/>
      <c r="ZI39" s="489"/>
      <c r="ZJ39" s="489"/>
      <c r="ZK39" s="489"/>
      <c r="ZL39" s="489"/>
      <c r="ZM39" s="489"/>
      <c r="ZN39" s="489"/>
      <c r="ZO39" s="489"/>
      <c r="ZP39" s="489"/>
      <c r="ZQ39" s="489"/>
      <c r="ZR39" s="489"/>
      <c r="ZS39" s="489"/>
      <c r="ZT39" s="489"/>
      <c r="ZU39" s="489"/>
      <c r="ZV39" s="489"/>
      <c r="ZW39" s="489"/>
      <c r="ZX39" s="489"/>
      <c r="ZY39" s="489"/>
      <c r="ZZ39" s="489"/>
      <c r="AAA39" s="489"/>
      <c r="AAB39" s="489"/>
      <c r="AAC39" s="489"/>
      <c r="AAD39" s="489"/>
      <c r="AAE39" s="489"/>
      <c r="AAF39" s="489"/>
      <c r="AAG39" s="489"/>
      <c r="AAH39" s="489"/>
      <c r="AAI39" s="489"/>
      <c r="AAJ39" s="489"/>
      <c r="AAK39" s="489"/>
      <c r="AAL39" s="489"/>
      <c r="AAM39" s="489"/>
      <c r="AAN39" s="489"/>
      <c r="AAO39" s="489"/>
      <c r="AAP39" s="489"/>
      <c r="AAQ39" s="489"/>
      <c r="AAR39" s="489"/>
      <c r="AAS39" s="489"/>
      <c r="AAT39" s="489"/>
      <c r="AAU39" s="489"/>
      <c r="AAV39" s="489"/>
      <c r="AAW39" s="489"/>
      <c r="AAX39" s="489"/>
      <c r="AAY39" s="489"/>
      <c r="AAZ39" s="489"/>
      <c r="ABA39" s="489"/>
      <c r="ABB39" s="489"/>
      <c r="ABC39" s="489"/>
      <c r="ABD39" s="489"/>
      <c r="ABE39" s="489"/>
      <c r="ABF39" s="489"/>
      <c r="ABG39" s="489"/>
      <c r="ABH39" s="489"/>
      <c r="ABI39" s="489"/>
      <c r="ABJ39" s="489"/>
      <c r="ABK39" s="489"/>
      <c r="ABL39" s="489"/>
      <c r="ABM39" s="489"/>
      <c r="ABN39" s="489"/>
      <c r="ABO39" s="489"/>
      <c r="ABP39" s="489"/>
      <c r="ABQ39" s="489"/>
      <c r="ABR39" s="489"/>
      <c r="ABS39" s="489"/>
      <c r="ABT39" s="489"/>
      <c r="ABU39" s="489"/>
      <c r="ABV39" s="489"/>
      <c r="ABW39" s="489"/>
      <c r="ABX39" s="489"/>
      <c r="ABY39" s="489"/>
      <c r="ABZ39" s="489"/>
      <c r="ACA39" s="489"/>
      <c r="ACB39" s="489"/>
      <c r="ACC39" s="489"/>
      <c r="ACD39" s="489"/>
      <c r="ACE39" s="489"/>
      <c r="ACF39" s="489"/>
      <c r="ACG39" s="489"/>
      <c r="ACH39" s="489"/>
      <c r="ACI39" s="489"/>
      <c r="ACJ39" s="489"/>
      <c r="ACK39" s="489"/>
      <c r="ACL39" s="489"/>
      <c r="ACM39" s="489"/>
      <c r="ACN39" s="489"/>
      <c r="ACO39" s="489"/>
      <c r="ACP39" s="489"/>
      <c r="ACQ39" s="489"/>
      <c r="ACR39" s="489"/>
      <c r="ACS39" s="489"/>
      <c r="ACT39" s="489"/>
      <c r="ACU39" s="489"/>
      <c r="ACV39" s="489"/>
      <c r="ACW39" s="489"/>
      <c r="ACX39" s="489"/>
      <c r="ACY39" s="489"/>
      <c r="ACZ39" s="489"/>
      <c r="ADA39" s="489"/>
      <c r="ADB39" s="489"/>
      <c r="ADC39" s="489"/>
      <c r="ADD39" s="489"/>
      <c r="ADE39" s="489"/>
      <c r="ADF39" s="489"/>
      <c r="ADG39" s="489"/>
      <c r="ADH39" s="489"/>
      <c r="ADI39" s="489"/>
      <c r="ADJ39" s="489"/>
      <c r="ADK39" s="489"/>
      <c r="ADL39" s="489"/>
      <c r="ADM39" s="489"/>
      <c r="ADN39" s="489"/>
      <c r="ADO39" s="489"/>
      <c r="ADP39" s="489"/>
      <c r="ADQ39" s="489"/>
      <c r="ADR39" s="489"/>
      <c r="ADS39" s="489"/>
      <c r="ADT39" s="489"/>
      <c r="ADU39" s="489"/>
      <c r="ADV39" s="489"/>
      <c r="ADW39" s="489"/>
      <c r="ADX39" s="489"/>
      <c r="ADY39" s="489"/>
      <c r="ADZ39" s="489"/>
      <c r="AEA39" s="489"/>
      <c r="AEB39" s="489"/>
      <c r="AEC39" s="489"/>
      <c r="AED39" s="489"/>
      <c r="AEE39" s="489"/>
      <c r="AEF39" s="489"/>
      <c r="AEG39" s="489"/>
      <c r="AEH39" s="489"/>
      <c r="AEI39" s="489"/>
      <c r="AEJ39" s="489"/>
      <c r="AEK39" s="489"/>
      <c r="AEL39" s="489"/>
      <c r="AEM39" s="489"/>
      <c r="AEN39" s="489"/>
      <c r="AEO39" s="489"/>
      <c r="AEP39" s="489"/>
      <c r="AEQ39" s="489"/>
      <c r="AER39" s="489"/>
      <c r="AES39" s="489"/>
      <c r="AET39" s="489"/>
      <c r="AEU39" s="489"/>
      <c r="AEV39" s="489"/>
      <c r="AEW39" s="489"/>
      <c r="AEX39" s="489"/>
      <c r="AEY39" s="489"/>
      <c r="AEZ39" s="489"/>
      <c r="AFA39" s="489"/>
      <c r="AFB39" s="489"/>
      <c r="AFC39" s="489"/>
      <c r="AFD39" s="489"/>
      <c r="AFE39" s="489"/>
      <c r="AFF39" s="489"/>
      <c r="AFG39" s="489"/>
      <c r="AFH39" s="489"/>
      <c r="AFI39" s="489"/>
      <c r="AFJ39" s="489"/>
      <c r="AFK39" s="489"/>
      <c r="AFL39" s="489"/>
      <c r="AFM39" s="489"/>
      <c r="AFN39" s="489"/>
      <c r="AFO39" s="489"/>
      <c r="AFP39" s="489"/>
      <c r="AFQ39" s="489"/>
      <c r="AFR39" s="489"/>
      <c r="AFS39" s="489"/>
      <c r="AFT39" s="489"/>
      <c r="AFU39" s="489"/>
      <c r="AFV39" s="489"/>
      <c r="AFW39" s="489"/>
      <c r="AFX39" s="489"/>
      <c r="AFY39" s="489"/>
      <c r="AFZ39" s="489"/>
      <c r="AGA39" s="489"/>
      <c r="AGB39" s="489"/>
      <c r="AGC39" s="489"/>
      <c r="AGD39" s="489"/>
      <c r="AGE39" s="489"/>
      <c r="AGF39" s="489"/>
      <c r="AGG39" s="489"/>
      <c r="AGH39" s="489"/>
      <c r="AGI39" s="489"/>
      <c r="AGJ39" s="489"/>
      <c r="AGK39" s="489"/>
      <c r="AGL39" s="489"/>
      <c r="AGM39" s="489"/>
      <c r="AGN39" s="489"/>
      <c r="AGO39" s="489"/>
      <c r="AGP39" s="489"/>
      <c r="AGQ39" s="489"/>
      <c r="AGR39" s="489"/>
      <c r="AGS39" s="489"/>
      <c r="AGT39" s="489"/>
      <c r="AGU39" s="489"/>
      <c r="AGV39" s="489"/>
      <c r="AGW39" s="489"/>
      <c r="AGX39" s="489"/>
      <c r="AGY39" s="489"/>
      <c r="AGZ39" s="489"/>
      <c r="AHA39" s="489"/>
      <c r="AHB39" s="489"/>
      <c r="AHC39" s="489"/>
      <c r="AHD39" s="489"/>
      <c r="AHE39" s="489"/>
      <c r="AHF39" s="489"/>
      <c r="AHG39" s="489"/>
      <c r="AHH39" s="489"/>
      <c r="AHI39" s="489"/>
      <c r="AHJ39" s="489"/>
      <c r="AHK39" s="489"/>
      <c r="AHL39" s="489"/>
      <c r="AHM39" s="489"/>
      <c r="AHN39" s="489"/>
      <c r="AHO39" s="489"/>
      <c r="AHP39" s="489"/>
      <c r="AHQ39" s="489"/>
      <c r="AHR39" s="489"/>
      <c r="AHS39" s="489"/>
      <c r="AHT39" s="489"/>
      <c r="AHU39" s="489"/>
      <c r="AHV39" s="489"/>
      <c r="AHW39" s="489"/>
      <c r="AHX39" s="489"/>
      <c r="AHY39" s="489"/>
      <c r="AHZ39" s="489"/>
      <c r="AIA39" s="489"/>
      <c r="AIB39" s="489"/>
      <c r="AIC39" s="489"/>
      <c r="AID39" s="489"/>
      <c r="AIE39" s="489"/>
      <c r="AIF39" s="489"/>
      <c r="AIG39" s="489"/>
      <c r="AIH39" s="489"/>
      <c r="AII39" s="489"/>
      <c r="AIJ39" s="489"/>
      <c r="AIK39" s="489"/>
      <c r="AIL39" s="489"/>
      <c r="AIM39" s="489"/>
      <c r="AIN39" s="489"/>
      <c r="AIO39" s="489"/>
      <c r="AIP39" s="489"/>
      <c r="AIQ39" s="489"/>
      <c r="AIR39" s="489"/>
      <c r="AIS39" s="489"/>
      <c r="AIT39" s="489"/>
      <c r="AIU39" s="489"/>
      <c r="AIV39" s="489"/>
      <c r="AIW39" s="489"/>
      <c r="AIX39" s="489"/>
      <c r="AIY39" s="489"/>
      <c r="AIZ39" s="489"/>
      <c r="AJA39" s="489"/>
      <c r="AJB39" s="489"/>
      <c r="AJC39" s="489"/>
      <c r="AJD39" s="489"/>
      <c r="AJE39" s="489"/>
      <c r="AJF39" s="489"/>
      <c r="AJG39" s="489"/>
      <c r="AJH39" s="489"/>
      <c r="AJI39" s="489"/>
      <c r="AJJ39" s="489"/>
      <c r="AJK39" s="489"/>
      <c r="AJL39" s="489"/>
      <c r="AJM39" s="489"/>
      <c r="AJN39" s="489"/>
      <c r="AJO39" s="489"/>
      <c r="AJP39" s="489"/>
      <c r="AJQ39" s="489"/>
      <c r="AJR39" s="489"/>
      <c r="AJS39" s="489"/>
      <c r="AJT39" s="489"/>
      <c r="AJU39" s="489"/>
      <c r="AJV39" s="489"/>
      <c r="AJW39" s="489"/>
      <c r="AJX39" s="489"/>
      <c r="AJY39" s="489"/>
      <c r="AJZ39" s="489"/>
      <c r="AKA39" s="489"/>
      <c r="AKB39" s="489"/>
      <c r="AKC39" s="489"/>
      <c r="AKD39" s="489"/>
      <c r="AKE39" s="489"/>
      <c r="AKF39" s="489"/>
      <c r="AKG39" s="489"/>
      <c r="AKH39" s="489"/>
      <c r="AKI39" s="489"/>
      <c r="AKJ39" s="489"/>
      <c r="AKK39" s="489"/>
      <c r="AKL39" s="489"/>
      <c r="AKM39" s="489"/>
      <c r="AKN39" s="489"/>
      <c r="AKO39" s="489"/>
      <c r="AKP39" s="489"/>
      <c r="AKQ39" s="489"/>
      <c r="AKR39" s="489"/>
      <c r="AKS39" s="489"/>
      <c r="AKT39" s="489"/>
      <c r="AKU39" s="489"/>
      <c r="AKV39" s="489"/>
      <c r="AKW39" s="489"/>
      <c r="AKX39" s="489"/>
      <c r="AKY39" s="489"/>
      <c r="AKZ39" s="489"/>
      <c r="ALA39" s="489"/>
      <c r="ALB39" s="489"/>
      <c r="ALC39" s="489"/>
      <c r="ALD39" s="489"/>
      <c r="ALE39" s="489"/>
      <c r="ALF39" s="489"/>
      <c r="ALG39" s="489"/>
      <c r="ALH39" s="489"/>
      <c r="ALI39" s="489"/>
      <c r="ALJ39" s="489"/>
      <c r="ALK39" s="489"/>
      <c r="ALL39" s="489"/>
      <c r="ALM39" s="489"/>
      <c r="ALN39" s="489"/>
      <c r="ALO39" s="489"/>
      <c r="ALP39" s="489"/>
      <c r="ALQ39" s="489"/>
      <c r="ALR39" s="489"/>
      <c r="ALS39" s="489"/>
      <c r="ALT39" s="489"/>
      <c r="ALU39" s="489"/>
      <c r="ALV39" s="489"/>
      <c r="ALW39" s="489"/>
      <c r="ALX39" s="489"/>
      <c r="ALY39" s="489"/>
      <c r="ALZ39" s="489"/>
      <c r="AMA39" s="489"/>
      <c r="AMB39" s="489"/>
      <c r="AMC39" s="489"/>
      <c r="AMD39" s="489"/>
      <c r="AME39" s="489"/>
      <c r="AMF39" s="489"/>
      <c r="AMG39" s="489"/>
      <c r="AMH39" s="489"/>
      <c r="AMI39" s="489"/>
      <c r="AMJ39" s="489"/>
    </row>
    <row r="40" spans="1:1024">
      <c r="A40" s="67">
        <v>11</v>
      </c>
      <c r="B40" s="98" t="s">
        <v>54</v>
      </c>
      <c r="C40" s="76">
        <v>52</v>
      </c>
      <c r="D40" s="76">
        <v>53</v>
      </c>
      <c r="E40" s="76">
        <v>50</v>
      </c>
      <c r="F40" s="76">
        <v>52</v>
      </c>
      <c r="G40" s="76">
        <v>49</v>
      </c>
      <c r="H40" s="76">
        <v>40</v>
      </c>
      <c r="I40" s="76">
        <v>39</v>
      </c>
      <c r="J40" s="76">
        <v>49</v>
      </c>
      <c r="K40" s="76">
        <v>49</v>
      </c>
      <c r="L40" s="76">
        <v>24</v>
      </c>
      <c r="M40" s="76">
        <v>24</v>
      </c>
      <c r="N40" s="76">
        <v>5</v>
      </c>
      <c r="O40" s="5">
        <f t="shared" si="13"/>
        <v>486</v>
      </c>
      <c r="P40" s="100">
        <v>468</v>
      </c>
      <c r="Q40" s="100">
        <v>477</v>
      </c>
      <c r="R40" s="100">
        <v>450</v>
      </c>
      <c r="S40" s="100">
        <v>468</v>
      </c>
      <c r="T40" s="100">
        <v>588</v>
      </c>
      <c r="U40" s="100">
        <v>560</v>
      </c>
      <c r="V40" s="100">
        <v>624</v>
      </c>
      <c r="W40" s="100">
        <v>833</v>
      </c>
      <c r="X40" s="100">
        <v>833</v>
      </c>
      <c r="Y40" s="100">
        <v>360</v>
      </c>
      <c r="Z40" s="100">
        <v>360</v>
      </c>
      <c r="AA40" s="100">
        <v>45</v>
      </c>
      <c r="AB40" s="5">
        <f t="shared" si="9"/>
        <v>6066</v>
      </c>
      <c r="AC40" s="92">
        <v>9</v>
      </c>
      <c r="AD40" s="92">
        <v>9</v>
      </c>
      <c r="AE40" s="92">
        <v>9</v>
      </c>
      <c r="AF40" s="92">
        <v>9</v>
      </c>
      <c r="AG40" s="92">
        <v>12</v>
      </c>
      <c r="AH40" s="92">
        <v>14</v>
      </c>
      <c r="AI40" s="92">
        <v>16</v>
      </c>
      <c r="AJ40" s="92">
        <v>17</v>
      </c>
      <c r="AK40" s="92">
        <v>17</v>
      </c>
      <c r="AL40" s="92">
        <v>15</v>
      </c>
      <c r="AM40" s="92">
        <v>15</v>
      </c>
      <c r="AN40" s="92">
        <v>9</v>
      </c>
      <c r="AO40" s="6">
        <f t="shared" si="11"/>
        <v>12.583333333333334</v>
      </c>
      <c r="AP40" s="17">
        <f t="shared" si="14"/>
        <v>100</v>
      </c>
      <c r="AQ40" s="17">
        <f t="shared" si="57"/>
        <v>100</v>
      </c>
      <c r="AR40" s="17">
        <f t="shared" si="58"/>
        <v>100</v>
      </c>
      <c r="AS40" s="17">
        <f t="shared" si="59"/>
        <v>100</v>
      </c>
      <c r="AT40" s="17">
        <f t="shared" si="60"/>
        <v>100</v>
      </c>
      <c r="AU40" s="17">
        <f t="shared" si="61"/>
        <v>100</v>
      </c>
      <c r="AV40" s="17">
        <f t="shared" si="62"/>
        <v>100</v>
      </c>
      <c r="AW40" s="17">
        <f t="shared" si="63"/>
        <v>100</v>
      </c>
      <c r="AX40" s="17">
        <f t="shared" si="64"/>
        <v>100</v>
      </c>
      <c r="AY40" s="17">
        <f t="shared" si="65"/>
        <v>100</v>
      </c>
      <c r="AZ40" s="17">
        <f t="shared" si="66"/>
        <v>100</v>
      </c>
      <c r="BA40" s="17">
        <f t="shared" si="67"/>
        <v>100</v>
      </c>
      <c r="BB40" s="45">
        <f t="shared" si="26"/>
        <v>100</v>
      </c>
      <c r="BC40" s="489"/>
      <c r="BD40" s="489"/>
      <c r="BE40" s="489"/>
      <c r="BF40" s="489"/>
      <c r="BG40" s="489"/>
      <c r="BH40" s="489"/>
      <c r="BI40" s="489"/>
      <c r="BJ40" s="489"/>
      <c r="BK40" s="489"/>
      <c r="BL40" s="489"/>
      <c r="BM40" s="489"/>
      <c r="BN40" s="489"/>
      <c r="BO40" s="489"/>
      <c r="BP40" s="489"/>
      <c r="BQ40" s="489"/>
      <c r="BR40" s="489"/>
      <c r="BS40" s="489"/>
      <c r="BT40" s="489"/>
      <c r="BU40" s="489"/>
      <c r="BV40" s="489"/>
      <c r="BW40" s="489"/>
      <c r="BX40" s="489"/>
      <c r="BY40" s="489"/>
      <c r="BZ40" s="489"/>
      <c r="CA40" s="489"/>
      <c r="CB40" s="489"/>
      <c r="CC40" s="489"/>
      <c r="CD40" s="489"/>
      <c r="CE40" s="489"/>
      <c r="CF40" s="489"/>
      <c r="CG40" s="489"/>
      <c r="CH40" s="489"/>
      <c r="CI40" s="489"/>
      <c r="CJ40" s="489"/>
      <c r="CK40" s="489"/>
      <c r="CL40" s="489"/>
      <c r="CM40" s="489"/>
      <c r="CN40" s="489"/>
      <c r="CO40" s="489"/>
      <c r="CP40" s="489"/>
      <c r="CQ40" s="489"/>
      <c r="CR40" s="489"/>
      <c r="CS40" s="489"/>
      <c r="CT40" s="489"/>
      <c r="CU40" s="489"/>
      <c r="CV40" s="489"/>
      <c r="CW40" s="489"/>
      <c r="CX40" s="489"/>
      <c r="CY40" s="489"/>
      <c r="CZ40" s="489"/>
      <c r="DA40" s="489"/>
      <c r="DB40" s="489"/>
      <c r="DC40" s="489"/>
      <c r="DD40" s="489"/>
      <c r="DE40" s="489"/>
      <c r="DF40" s="489"/>
      <c r="DG40" s="489"/>
      <c r="DH40" s="489"/>
      <c r="DI40" s="489"/>
      <c r="DJ40" s="489"/>
      <c r="DK40" s="489"/>
      <c r="DL40" s="489"/>
      <c r="DM40" s="489"/>
      <c r="DN40" s="489"/>
      <c r="DO40" s="489"/>
      <c r="DP40" s="489"/>
      <c r="DQ40" s="489"/>
      <c r="DR40" s="489"/>
      <c r="DS40" s="489"/>
      <c r="DT40" s="489"/>
      <c r="DU40" s="489"/>
      <c r="DV40" s="489"/>
      <c r="DW40" s="489"/>
      <c r="DX40" s="489"/>
      <c r="DY40" s="489"/>
      <c r="DZ40" s="489"/>
      <c r="EA40" s="489"/>
      <c r="EB40" s="489"/>
      <c r="EC40" s="489"/>
      <c r="ED40" s="489"/>
      <c r="EE40" s="489"/>
      <c r="EF40" s="489"/>
      <c r="EG40" s="489"/>
      <c r="EH40" s="489"/>
      <c r="EI40" s="489"/>
      <c r="EJ40" s="489"/>
      <c r="EK40" s="489"/>
      <c r="EL40" s="489"/>
      <c r="EM40" s="489"/>
      <c r="EN40" s="489"/>
      <c r="EO40" s="489"/>
      <c r="EP40" s="489"/>
      <c r="EQ40" s="489"/>
      <c r="ER40" s="489"/>
      <c r="ES40" s="489"/>
      <c r="ET40" s="489"/>
      <c r="EU40" s="489"/>
      <c r="EV40" s="489"/>
      <c r="EW40" s="489"/>
      <c r="EX40" s="489"/>
      <c r="EY40" s="489"/>
      <c r="EZ40" s="489"/>
      <c r="FA40" s="489"/>
      <c r="FB40" s="489"/>
      <c r="FC40" s="489"/>
      <c r="FD40" s="489"/>
      <c r="FE40" s="489"/>
      <c r="FF40" s="489"/>
      <c r="FG40" s="489"/>
      <c r="FH40" s="489"/>
      <c r="FI40" s="489"/>
      <c r="FJ40" s="489"/>
      <c r="FK40" s="489"/>
      <c r="FL40" s="489"/>
      <c r="FM40" s="489"/>
      <c r="FN40" s="489"/>
      <c r="FO40" s="489"/>
      <c r="FP40" s="489"/>
      <c r="FQ40" s="489"/>
      <c r="FR40" s="489"/>
      <c r="FS40" s="489"/>
      <c r="FT40" s="489"/>
      <c r="FU40" s="489"/>
      <c r="FV40" s="489"/>
      <c r="FW40" s="489"/>
      <c r="FX40" s="489"/>
      <c r="FY40" s="489"/>
      <c r="FZ40" s="489"/>
      <c r="GA40" s="489"/>
      <c r="GB40" s="489"/>
      <c r="GC40" s="489"/>
      <c r="GD40" s="489"/>
      <c r="GE40" s="489"/>
      <c r="GF40" s="489"/>
      <c r="GG40" s="489"/>
      <c r="GH40" s="489"/>
      <c r="GI40" s="489"/>
      <c r="GJ40" s="489"/>
      <c r="GK40" s="489"/>
      <c r="GL40" s="489"/>
      <c r="GM40" s="489"/>
      <c r="GN40" s="489"/>
      <c r="GO40" s="489"/>
      <c r="GP40" s="489"/>
      <c r="GQ40" s="489"/>
      <c r="GR40" s="489"/>
      <c r="GS40" s="489"/>
      <c r="GT40" s="489"/>
      <c r="GU40" s="489"/>
      <c r="GV40" s="489"/>
      <c r="GW40" s="489"/>
      <c r="GX40" s="489"/>
      <c r="GY40" s="489"/>
      <c r="GZ40" s="489"/>
      <c r="HA40" s="489"/>
      <c r="HB40" s="489"/>
      <c r="HC40" s="489"/>
      <c r="HD40" s="489"/>
      <c r="HE40" s="489"/>
      <c r="HF40" s="489"/>
      <c r="HG40" s="489"/>
      <c r="HH40" s="489"/>
      <c r="HI40" s="489"/>
      <c r="HJ40" s="489"/>
      <c r="HK40" s="489"/>
      <c r="HL40" s="489"/>
      <c r="HM40" s="489"/>
      <c r="HN40" s="489"/>
      <c r="HO40" s="489"/>
      <c r="HP40" s="489"/>
      <c r="HQ40" s="489"/>
      <c r="HR40" s="489"/>
      <c r="HS40" s="489"/>
      <c r="HT40" s="489"/>
      <c r="HU40" s="489"/>
      <c r="HV40" s="489"/>
      <c r="HW40" s="489"/>
      <c r="HX40" s="489"/>
      <c r="HY40" s="489"/>
      <c r="HZ40" s="489"/>
      <c r="IA40" s="489"/>
      <c r="IB40" s="489"/>
      <c r="IC40" s="489"/>
      <c r="ID40" s="489"/>
      <c r="IE40" s="489"/>
      <c r="IF40" s="489"/>
      <c r="IG40" s="489"/>
      <c r="IH40" s="489"/>
      <c r="II40" s="489"/>
      <c r="IJ40" s="489"/>
      <c r="IK40" s="489"/>
      <c r="IL40" s="489"/>
      <c r="IM40" s="489"/>
      <c r="IN40" s="489"/>
      <c r="IO40" s="489"/>
      <c r="IP40" s="489"/>
      <c r="IQ40" s="489"/>
      <c r="IR40" s="489"/>
      <c r="IS40" s="489"/>
      <c r="IT40" s="489"/>
      <c r="IU40" s="489"/>
      <c r="IV40" s="489"/>
      <c r="IW40" s="489"/>
      <c r="IX40" s="489"/>
      <c r="IY40" s="489"/>
      <c r="IZ40" s="489"/>
      <c r="JA40" s="489"/>
      <c r="JB40" s="489"/>
      <c r="JC40" s="489"/>
      <c r="JD40" s="489"/>
      <c r="JE40" s="489"/>
      <c r="JF40" s="489"/>
      <c r="JG40" s="489"/>
      <c r="JH40" s="489"/>
      <c r="JI40" s="489"/>
      <c r="JJ40" s="489"/>
      <c r="JK40" s="489"/>
      <c r="JL40" s="489"/>
      <c r="JM40" s="489"/>
      <c r="JN40" s="489"/>
      <c r="JO40" s="489"/>
      <c r="JP40" s="489"/>
      <c r="JQ40" s="489"/>
      <c r="JR40" s="489"/>
      <c r="JS40" s="489"/>
      <c r="JT40" s="489"/>
      <c r="JU40" s="489"/>
      <c r="JV40" s="489"/>
      <c r="JW40" s="489"/>
      <c r="JX40" s="489"/>
      <c r="JY40" s="489"/>
      <c r="JZ40" s="489"/>
      <c r="KA40" s="489"/>
      <c r="KB40" s="489"/>
      <c r="KC40" s="489"/>
      <c r="KD40" s="489"/>
      <c r="KE40" s="489"/>
      <c r="KF40" s="489"/>
      <c r="KG40" s="489"/>
      <c r="KH40" s="489"/>
      <c r="KI40" s="489"/>
      <c r="KJ40" s="489"/>
      <c r="KK40" s="489"/>
      <c r="KL40" s="489"/>
      <c r="KM40" s="489"/>
      <c r="KN40" s="489"/>
      <c r="KO40" s="489"/>
      <c r="KP40" s="489"/>
      <c r="KQ40" s="489"/>
      <c r="KR40" s="489"/>
      <c r="KS40" s="489"/>
      <c r="KT40" s="489"/>
      <c r="KU40" s="489"/>
      <c r="KV40" s="489"/>
      <c r="KW40" s="489"/>
      <c r="KX40" s="489"/>
      <c r="KY40" s="489"/>
      <c r="KZ40" s="489"/>
      <c r="LA40" s="489"/>
      <c r="LB40" s="489"/>
      <c r="LC40" s="489"/>
      <c r="LD40" s="489"/>
      <c r="LE40" s="489"/>
      <c r="LF40" s="489"/>
      <c r="LG40" s="489"/>
      <c r="LH40" s="489"/>
      <c r="LI40" s="489"/>
      <c r="LJ40" s="489"/>
      <c r="LK40" s="489"/>
      <c r="LL40" s="489"/>
      <c r="LM40" s="489"/>
      <c r="LN40" s="489"/>
      <c r="LO40" s="489"/>
      <c r="LP40" s="489"/>
      <c r="LQ40" s="489"/>
      <c r="LR40" s="489"/>
      <c r="LS40" s="489"/>
      <c r="LT40" s="489"/>
      <c r="LU40" s="489"/>
      <c r="LV40" s="489"/>
      <c r="LW40" s="489"/>
      <c r="LX40" s="489"/>
      <c r="LY40" s="489"/>
      <c r="LZ40" s="489"/>
      <c r="MA40" s="489"/>
      <c r="MB40" s="489"/>
      <c r="MC40" s="489"/>
      <c r="MD40" s="489"/>
      <c r="ME40" s="489"/>
      <c r="MF40" s="489"/>
      <c r="MG40" s="489"/>
      <c r="MH40" s="489"/>
      <c r="MI40" s="489"/>
      <c r="MJ40" s="489"/>
      <c r="MK40" s="489"/>
      <c r="ML40" s="489"/>
      <c r="MM40" s="489"/>
      <c r="MN40" s="489"/>
      <c r="MO40" s="489"/>
      <c r="MP40" s="489"/>
      <c r="MQ40" s="489"/>
      <c r="MR40" s="489"/>
      <c r="MS40" s="489"/>
      <c r="MT40" s="489"/>
      <c r="MU40" s="489"/>
      <c r="MV40" s="489"/>
      <c r="MW40" s="489"/>
      <c r="MX40" s="489"/>
      <c r="MY40" s="489"/>
      <c r="MZ40" s="489"/>
      <c r="NA40" s="489"/>
      <c r="NB40" s="489"/>
      <c r="NC40" s="489"/>
      <c r="ND40" s="489"/>
      <c r="NE40" s="489"/>
      <c r="NF40" s="489"/>
      <c r="NG40" s="489"/>
      <c r="NH40" s="489"/>
      <c r="NI40" s="489"/>
      <c r="NJ40" s="489"/>
      <c r="NK40" s="489"/>
      <c r="NL40" s="489"/>
      <c r="NM40" s="489"/>
      <c r="NN40" s="489"/>
      <c r="NO40" s="489"/>
      <c r="NP40" s="489"/>
      <c r="NQ40" s="489"/>
      <c r="NR40" s="489"/>
      <c r="NS40" s="489"/>
      <c r="NT40" s="489"/>
      <c r="NU40" s="489"/>
      <c r="NV40" s="489"/>
      <c r="NW40" s="489"/>
      <c r="NX40" s="489"/>
      <c r="NY40" s="489"/>
      <c r="NZ40" s="489"/>
      <c r="OA40" s="489"/>
      <c r="OB40" s="489"/>
      <c r="OC40" s="489"/>
      <c r="OD40" s="489"/>
      <c r="OE40" s="489"/>
      <c r="OF40" s="489"/>
      <c r="OG40" s="489"/>
      <c r="OH40" s="489"/>
      <c r="OI40" s="489"/>
      <c r="OJ40" s="489"/>
      <c r="OK40" s="489"/>
      <c r="OL40" s="489"/>
      <c r="OM40" s="489"/>
      <c r="ON40" s="489"/>
      <c r="OO40" s="489"/>
      <c r="OP40" s="489"/>
      <c r="OQ40" s="489"/>
      <c r="OR40" s="489"/>
      <c r="OS40" s="489"/>
      <c r="OT40" s="489"/>
      <c r="OU40" s="489"/>
      <c r="OV40" s="489"/>
      <c r="OW40" s="489"/>
      <c r="OX40" s="489"/>
      <c r="OY40" s="489"/>
      <c r="OZ40" s="489"/>
      <c r="PA40" s="489"/>
      <c r="PB40" s="489"/>
      <c r="PC40" s="489"/>
      <c r="PD40" s="489"/>
      <c r="PE40" s="489"/>
      <c r="PF40" s="489"/>
      <c r="PG40" s="489"/>
      <c r="PH40" s="489"/>
      <c r="PI40" s="489"/>
      <c r="PJ40" s="489"/>
      <c r="PK40" s="489"/>
      <c r="PL40" s="489"/>
      <c r="PM40" s="489"/>
      <c r="PN40" s="489"/>
      <c r="PO40" s="489"/>
      <c r="PP40" s="489"/>
      <c r="PQ40" s="489"/>
      <c r="PR40" s="489"/>
      <c r="PS40" s="489"/>
      <c r="PT40" s="489"/>
      <c r="PU40" s="489"/>
      <c r="PV40" s="489"/>
      <c r="PW40" s="489"/>
      <c r="PX40" s="489"/>
      <c r="PY40" s="489"/>
      <c r="PZ40" s="489"/>
      <c r="QA40" s="489"/>
      <c r="QB40" s="489"/>
      <c r="QC40" s="489"/>
      <c r="QD40" s="489"/>
      <c r="QE40" s="489"/>
      <c r="QF40" s="489"/>
      <c r="QG40" s="489"/>
      <c r="QH40" s="489"/>
      <c r="QI40" s="489"/>
      <c r="QJ40" s="489"/>
      <c r="QK40" s="489"/>
      <c r="QL40" s="489"/>
      <c r="QM40" s="489"/>
      <c r="QN40" s="489"/>
      <c r="QO40" s="489"/>
      <c r="QP40" s="489"/>
      <c r="QQ40" s="489"/>
      <c r="QR40" s="489"/>
      <c r="QS40" s="489"/>
      <c r="QT40" s="489"/>
      <c r="QU40" s="489"/>
      <c r="QV40" s="489"/>
      <c r="QW40" s="489"/>
      <c r="QX40" s="489"/>
      <c r="QY40" s="489"/>
      <c r="QZ40" s="489"/>
      <c r="RA40" s="489"/>
      <c r="RB40" s="489"/>
      <c r="RC40" s="489"/>
      <c r="RD40" s="489"/>
      <c r="RE40" s="489"/>
      <c r="RF40" s="489"/>
      <c r="RG40" s="489"/>
      <c r="RH40" s="489"/>
      <c r="RI40" s="489"/>
      <c r="RJ40" s="489"/>
      <c r="RK40" s="489"/>
      <c r="RL40" s="489"/>
      <c r="RM40" s="489"/>
      <c r="RN40" s="489"/>
      <c r="RO40" s="489"/>
      <c r="RP40" s="489"/>
      <c r="RQ40" s="489"/>
      <c r="RR40" s="489"/>
      <c r="RS40" s="489"/>
      <c r="RT40" s="489"/>
      <c r="RU40" s="489"/>
      <c r="RV40" s="489"/>
      <c r="RW40" s="489"/>
      <c r="RX40" s="489"/>
      <c r="RY40" s="489"/>
      <c r="RZ40" s="489"/>
      <c r="SA40" s="489"/>
      <c r="SB40" s="489"/>
      <c r="SC40" s="489"/>
      <c r="SD40" s="489"/>
      <c r="SE40" s="489"/>
      <c r="SF40" s="489"/>
      <c r="SG40" s="489"/>
      <c r="SH40" s="489"/>
      <c r="SI40" s="489"/>
      <c r="SJ40" s="489"/>
      <c r="SK40" s="489"/>
      <c r="SL40" s="489"/>
      <c r="SM40" s="489"/>
      <c r="SN40" s="489"/>
      <c r="SO40" s="489"/>
      <c r="SP40" s="489"/>
      <c r="SQ40" s="489"/>
      <c r="SR40" s="489"/>
      <c r="SS40" s="489"/>
      <c r="ST40" s="489"/>
      <c r="SU40" s="489"/>
      <c r="SV40" s="489"/>
      <c r="SW40" s="489"/>
      <c r="SX40" s="489"/>
      <c r="SY40" s="489"/>
      <c r="SZ40" s="489"/>
      <c r="TA40" s="489"/>
      <c r="TB40" s="489"/>
      <c r="TC40" s="489"/>
      <c r="TD40" s="489"/>
      <c r="TE40" s="489"/>
      <c r="TF40" s="489"/>
      <c r="TG40" s="489"/>
      <c r="TH40" s="489"/>
      <c r="TI40" s="489"/>
      <c r="TJ40" s="489"/>
      <c r="TK40" s="489"/>
      <c r="TL40" s="489"/>
      <c r="TM40" s="489"/>
      <c r="TN40" s="489"/>
      <c r="TO40" s="489"/>
      <c r="TP40" s="489"/>
      <c r="TQ40" s="489"/>
      <c r="TR40" s="489"/>
      <c r="TS40" s="489"/>
      <c r="TT40" s="489"/>
      <c r="TU40" s="489"/>
      <c r="TV40" s="489"/>
      <c r="TW40" s="489"/>
      <c r="TX40" s="489"/>
      <c r="TY40" s="489"/>
      <c r="TZ40" s="489"/>
      <c r="UA40" s="489"/>
      <c r="UB40" s="489"/>
      <c r="UC40" s="489"/>
      <c r="UD40" s="489"/>
      <c r="UE40" s="489"/>
      <c r="UF40" s="489"/>
      <c r="UG40" s="489"/>
      <c r="UH40" s="489"/>
      <c r="UI40" s="489"/>
      <c r="UJ40" s="489"/>
      <c r="UK40" s="489"/>
      <c r="UL40" s="489"/>
      <c r="UM40" s="489"/>
      <c r="UN40" s="489"/>
      <c r="UO40" s="489"/>
      <c r="UP40" s="489"/>
      <c r="UQ40" s="489"/>
      <c r="UR40" s="489"/>
      <c r="US40" s="489"/>
      <c r="UT40" s="489"/>
      <c r="UU40" s="489"/>
      <c r="UV40" s="489"/>
      <c r="UW40" s="489"/>
      <c r="UX40" s="489"/>
      <c r="UY40" s="489"/>
      <c r="UZ40" s="489"/>
      <c r="VA40" s="489"/>
      <c r="VB40" s="489"/>
      <c r="VC40" s="489"/>
      <c r="VD40" s="489"/>
      <c r="VE40" s="489"/>
      <c r="VF40" s="489"/>
      <c r="VG40" s="489"/>
      <c r="VH40" s="489"/>
      <c r="VI40" s="489"/>
      <c r="VJ40" s="489"/>
      <c r="VK40" s="489"/>
      <c r="VL40" s="489"/>
      <c r="VM40" s="489"/>
      <c r="VN40" s="489"/>
      <c r="VO40" s="489"/>
      <c r="VP40" s="489"/>
      <c r="VQ40" s="489"/>
      <c r="VR40" s="489"/>
      <c r="VS40" s="489"/>
      <c r="VT40" s="489"/>
      <c r="VU40" s="489"/>
      <c r="VV40" s="489"/>
      <c r="VW40" s="489"/>
      <c r="VX40" s="489"/>
      <c r="VY40" s="489"/>
      <c r="VZ40" s="489"/>
      <c r="WA40" s="489"/>
      <c r="WB40" s="489"/>
      <c r="WC40" s="489"/>
      <c r="WD40" s="489"/>
      <c r="WE40" s="489"/>
      <c r="WF40" s="489"/>
      <c r="WG40" s="489"/>
      <c r="WH40" s="489"/>
      <c r="WI40" s="489"/>
      <c r="WJ40" s="489"/>
      <c r="WK40" s="489"/>
      <c r="WL40" s="489"/>
      <c r="WM40" s="489"/>
      <c r="WN40" s="489"/>
      <c r="WO40" s="489"/>
      <c r="WP40" s="489"/>
      <c r="WQ40" s="489"/>
      <c r="WR40" s="489"/>
      <c r="WS40" s="489"/>
      <c r="WT40" s="489"/>
      <c r="WU40" s="489"/>
      <c r="WV40" s="489"/>
      <c r="WW40" s="489"/>
      <c r="WX40" s="489"/>
      <c r="WY40" s="489"/>
      <c r="WZ40" s="489"/>
      <c r="XA40" s="489"/>
      <c r="XB40" s="489"/>
      <c r="XC40" s="489"/>
      <c r="XD40" s="489"/>
      <c r="XE40" s="489"/>
      <c r="XF40" s="489"/>
      <c r="XG40" s="489"/>
      <c r="XH40" s="489"/>
      <c r="XI40" s="489"/>
      <c r="XJ40" s="489"/>
      <c r="XK40" s="489"/>
      <c r="XL40" s="489"/>
      <c r="XM40" s="489"/>
      <c r="XN40" s="489"/>
      <c r="XO40" s="489"/>
      <c r="XP40" s="489"/>
      <c r="XQ40" s="489"/>
      <c r="XR40" s="489"/>
      <c r="XS40" s="489"/>
      <c r="XT40" s="489"/>
      <c r="XU40" s="489"/>
      <c r="XV40" s="489"/>
      <c r="XW40" s="489"/>
      <c r="XX40" s="489"/>
      <c r="XY40" s="489"/>
      <c r="XZ40" s="489"/>
      <c r="YA40" s="489"/>
      <c r="YB40" s="489"/>
      <c r="YC40" s="489"/>
      <c r="YD40" s="489"/>
      <c r="YE40" s="489"/>
      <c r="YF40" s="489"/>
      <c r="YG40" s="489"/>
      <c r="YH40" s="489"/>
      <c r="YI40" s="489"/>
      <c r="YJ40" s="489"/>
      <c r="YK40" s="489"/>
      <c r="YL40" s="489"/>
      <c r="YM40" s="489"/>
      <c r="YN40" s="489"/>
      <c r="YO40" s="489"/>
      <c r="YP40" s="489"/>
      <c r="YQ40" s="489"/>
      <c r="YR40" s="489"/>
      <c r="YS40" s="489"/>
      <c r="YT40" s="489"/>
      <c r="YU40" s="489"/>
      <c r="YV40" s="489"/>
      <c r="YW40" s="489"/>
      <c r="YX40" s="489"/>
      <c r="YY40" s="489"/>
      <c r="YZ40" s="489"/>
      <c r="ZA40" s="489"/>
      <c r="ZB40" s="489"/>
      <c r="ZC40" s="489"/>
      <c r="ZD40" s="489"/>
      <c r="ZE40" s="489"/>
      <c r="ZF40" s="489"/>
      <c r="ZG40" s="489"/>
      <c r="ZH40" s="489"/>
      <c r="ZI40" s="489"/>
      <c r="ZJ40" s="489"/>
      <c r="ZK40" s="489"/>
      <c r="ZL40" s="489"/>
      <c r="ZM40" s="489"/>
      <c r="ZN40" s="489"/>
      <c r="ZO40" s="489"/>
      <c r="ZP40" s="489"/>
      <c r="ZQ40" s="489"/>
      <c r="ZR40" s="489"/>
      <c r="ZS40" s="489"/>
      <c r="ZT40" s="489"/>
      <c r="ZU40" s="489"/>
      <c r="ZV40" s="489"/>
      <c r="ZW40" s="489"/>
      <c r="ZX40" s="489"/>
      <c r="ZY40" s="489"/>
      <c r="ZZ40" s="489"/>
      <c r="AAA40" s="489"/>
      <c r="AAB40" s="489"/>
      <c r="AAC40" s="489"/>
      <c r="AAD40" s="489"/>
      <c r="AAE40" s="489"/>
      <c r="AAF40" s="489"/>
      <c r="AAG40" s="489"/>
      <c r="AAH40" s="489"/>
      <c r="AAI40" s="489"/>
      <c r="AAJ40" s="489"/>
      <c r="AAK40" s="489"/>
      <c r="AAL40" s="489"/>
      <c r="AAM40" s="489"/>
      <c r="AAN40" s="489"/>
      <c r="AAO40" s="489"/>
      <c r="AAP40" s="489"/>
      <c r="AAQ40" s="489"/>
      <c r="AAR40" s="489"/>
      <c r="AAS40" s="489"/>
      <c r="AAT40" s="489"/>
      <c r="AAU40" s="489"/>
      <c r="AAV40" s="489"/>
      <c r="AAW40" s="489"/>
      <c r="AAX40" s="489"/>
      <c r="AAY40" s="489"/>
      <c r="AAZ40" s="489"/>
      <c r="ABA40" s="489"/>
      <c r="ABB40" s="489"/>
      <c r="ABC40" s="489"/>
      <c r="ABD40" s="489"/>
      <c r="ABE40" s="489"/>
      <c r="ABF40" s="489"/>
      <c r="ABG40" s="489"/>
      <c r="ABH40" s="489"/>
      <c r="ABI40" s="489"/>
      <c r="ABJ40" s="489"/>
      <c r="ABK40" s="489"/>
      <c r="ABL40" s="489"/>
      <c r="ABM40" s="489"/>
      <c r="ABN40" s="489"/>
      <c r="ABO40" s="489"/>
      <c r="ABP40" s="489"/>
      <c r="ABQ40" s="489"/>
      <c r="ABR40" s="489"/>
      <c r="ABS40" s="489"/>
      <c r="ABT40" s="489"/>
      <c r="ABU40" s="489"/>
      <c r="ABV40" s="489"/>
      <c r="ABW40" s="489"/>
      <c r="ABX40" s="489"/>
      <c r="ABY40" s="489"/>
      <c r="ABZ40" s="489"/>
      <c r="ACA40" s="489"/>
      <c r="ACB40" s="489"/>
      <c r="ACC40" s="489"/>
      <c r="ACD40" s="489"/>
      <c r="ACE40" s="489"/>
      <c r="ACF40" s="489"/>
      <c r="ACG40" s="489"/>
      <c r="ACH40" s="489"/>
      <c r="ACI40" s="489"/>
      <c r="ACJ40" s="489"/>
      <c r="ACK40" s="489"/>
      <c r="ACL40" s="489"/>
      <c r="ACM40" s="489"/>
      <c r="ACN40" s="489"/>
      <c r="ACO40" s="489"/>
      <c r="ACP40" s="489"/>
      <c r="ACQ40" s="489"/>
      <c r="ACR40" s="489"/>
      <c r="ACS40" s="489"/>
      <c r="ACT40" s="489"/>
      <c r="ACU40" s="489"/>
      <c r="ACV40" s="489"/>
      <c r="ACW40" s="489"/>
      <c r="ACX40" s="489"/>
      <c r="ACY40" s="489"/>
      <c r="ACZ40" s="489"/>
      <c r="ADA40" s="489"/>
      <c r="ADB40" s="489"/>
      <c r="ADC40" s="489"/>
      <c r="ADD40" s="489"/>
      <c r="ADE40" s="489"/>
      <c r="ADF40" s="489"/>
      <c r="ADG40" s="489"/>
      <c r="ADH40" s="489"/>
      <c r="ADI40" s="489"/>
      <c r="ADJ40" s="489"/>
      <c r="ADK40" s="489"/>
      <c r="ADL40" s="489"/>
      <c r="ADM40" s="489"/>
      <c r="ADN40" s="489"/>
      <c r="ADO40" s="489"/>
      <c r="ADP40" s="489"/>
      <c r="ADQ40" s="489"/>
      <c r="ADR40" s="489"/>
      <c r="ADS40" s="489"/>
      <c r="ADT40" s="489"/>
      <c r="ADU40" s="489"/>
      <c r="ADV40" s="489"/>
      <c r="ADW40" s="489"/>
      <c r="ADX40" s="489"/>
      <c r="ADY40" s="489"/>
      <c r="ADZ40" s="489"/>
      <c r="AEA40" s="489"/>
      <c r="AEB40" s="489"/>
      <c r="AEC40" s="489"/>
      <c r="AED40" s="489"/>
      <c r="AEE40" s="489"/>
      <c r="AEF40" s="489"/>
      <c r="AEG40" s="489"/>
      <c r="AEH40" s="489"/>
      <c r="AEI40" s="489"/>
      <c r="AEJ40" s="489"/>
      <c r="AEK40" s="489"/>
      <c r="AEL40" s="489"/>
      <c r="AEM40" s="489"/>
      <c r="AEN40" s="489"/>
      <c r="AEO40" s="489"/>
      <c r="AEP40" s="489"/>
      <c r="AEQ40" s="489"/>
      <c r="AER40" s="489"/>
      <c r="AES40" s="489"/>
      <c r="AET40" s="489"/>
      <c r="AEU40" s="489"/>
      <c r="AEV40" s="489"/>
      <c r="AEW40" s="489"/>
      <c r="AEX40" s="489"/>
      <c r="AEY40" s="489"/>
      <c r="AEZ40" s="489"/>
      <c r="AFA40" s="489"/>
      <c r="AFB40" s="489"/>
      <c r="AFC40" s="489"/>
      <c r="AFD40" s="489"/>
      <c r="AFE40" s="489"/>
      <c r="AFF40" s="489"/>
      <c r="AFG40" s="489"/>
      <c r="AFH40" s="489"/>
      <c r="AFI40" s="489"/>
      <c r="AFJ40" s="489"/>
      <c r="AFK40" s="489"/>
      <c r="AFL40" s="489"/>
      <c r="AFM40" s="489"/>
      <c r="AFN40" s="489"/>
      <c r="AFO40" s="489"/>
      <c r="AFP40" s="489"/>
      <c r="AFQ40" s="489"/>
      <c r="AFR40" s="489"/>
      <c r="AFS40" s="489"/>
      <c r="AFT40" s="489"/>
      <c r="AFU40" s="489"/>
      <c r="AFV40" s="489"/>
      <c r="AFW40" s="489"/>
      <c r="AFX40" s="489"/>
      <c r="AFY40" s="489"/>
      <c r="AFZ40" s="489"/>
      <c r="AGA40" s="489"/>
      <c r="AGB40" s="489"/>
      <c r="AGC40" s="489"/>
      <c r="AGD40" s="489"/>
      <c r="AGE40" s="489"/>
      <c r="AGF40" s="489"/>
      <c r="AGG40" s="489"/>
      <c r="AGH40" s="489"/>
      <c r="AGI40" s="489"/>
      <c r="AGJ40" s="489"/>
      <c r="AGK40" s="489"/>
      <c r="AGL40" s="489"/>
      <c r="AGM40" s="489"/>
      <c r="AGN40" s="489"/>
      <c r="AGO40" s="489"/>
      <c r="AGP40" s="489"/>
      <c r="AGQ40" s="489"/>
      <c r="AGR40" s="489"/>
      <c r="AGS40" s="489"/>
      <c r="AGT40" s="489"/>
      <c r="AGU40" s="489"/>
      <c r="AGV40" s="489"/>
      <c r="AGW40" s="489"/>
      <c r="AGX40" s="489"/>
      <c r="AGY40" s="489"/>
      <c r="AGZ40" s="489"/>
      <c r="AHA40" s="489"/>
      <c r="AHB40" s="489"/>
      <c r="AHC40" s="489"/>
      <c r="AHD40" s="489"/>
      <c r="AHE40" s="489"/>
      <c r="AHF40" s="489"/>
      <c r="AHG40" s="489"/>
      <c r="AHH40" s="489"/>
      <c r="AHI40" s="489"/>
      <c r="AHJ40" s="489"/>
      <c r="AHK40" s="489"/>
      <c r="AHL40" s="489"/>
      <c r="AHM40" s="489"/>
      <c r="AHN40" s="489"/>
      <c r="AHO40" s="489"/>
      <c r="AHP40" s="489"/>
      <c r="AHQ40" s="489"/>
      <c r="AHR40" s="489"/>
      <c r="AHS40" s="489"/>
      <c r="AHT40" s="489"/>
      <c r="AHU40" s="489"/>
      <c r="AHV40" s="489"/>
      <c r="AHW40" s="489"/>
      <c r="AHX40" s="489"/>
      <c r="AHY40" s="489"/>
      <c r="AHZ40" s="489"/>
      <c r="AIA40" s="489"/>
      <c r="AIB40" s="489"/>
      <c r="AIC40" s="489"/>
      <c r="AID40" s="489"/>
      <c r="AIE40" s="489"/>
      <c r="AIF40" s="489"/>
      <c r="AIG40" s="489"/>
      <c r="AIH40" s="489"/>
      <c r="AII40" s="489"/>
      <c r="AIJ40" s="489"/>
      <c r="AIK40" s="489"/>
      <c r="AIL40" s="489"/>
      <c r="AIM40" s="489"/>
      <c r="AIN40" s="489"/>
      <c r="AIO40" s="489"/>
      <c r="AIP40" s="489"/>
      <c r="AIQ40" s="489"/>
      <c r="AIR40" s="489"/>
      <c r="AIS40" s="489"/>
      <c r="AIT40" s="489"/>
      <c r="AIU40" s="489"/>
      <c r="AIV40" s="489"/>
      <c r="AIW40" s="489"/>
      <c r="AIX40" s="489"/>
      <c r="AIY40" s="489"/>
      <c r="AIZ40" s="489"/>
      <c r="AJA40" s="489"/>
      <c r="AJB40" s="489"/>
      <c r="AJC40" s="489"/>
      <c r="AJD40" s="489"/>
      <c r="AJE40" s="489"/>
      <c r="AJF40" s="489"/>
      <c r="AJG40" s="489"/>
      <c r="AJH40" s="489"/>
      <c r="AJI40" s="489"/>
      <c r="AJJ40" s="489"/>
      <c r="AJK40" s="489"/>
      <c r="AJL40" s="489"/>
      <c r="AJM40" s="489"/>
      <c r="AJN40" s="489"/>
      <c r="AJO40" s="489"/>
      <c r="AJP40" s="489"/>
      <c r="AJQ40" s="489"/>
      <c r="AJR40" s="489"/>
      <c r="AJS40" s="489"/>
      <c r="AJT40" s="489"/>
      <c r="AJU40" s="489"/>
      <c r="AJV40" s="489"/>
      <c r="AJW40" s="489"/>
      <c r="AJX40" s="489"/>
      <c r="AJY40" s="489"/>
      <c r="AJZ40" s="489"/>
      <c r="AKA40" s="489"/>
      <c r="AKB40" s="489"/>
      <c r="AKC40" s="489"/>
      <c r="AKD40" s="489"/>
      <c r="AKE40" s="489"/>
      <c r="AKF40" s="489"/>
      <c r="AKG40" s="489"/>
      <c r="AKH40" s="489"/>
      <c r="AKI40" s="489"/>
      <c r="AKJ40" s="489"/>
      <c r="AKK40" s="489"/>
      <c r="AKL40" s="489"/>
      <c r="AKM40" s="489"/>
      <c r="AKN40" s="489"/>
      <c r="AKO40" s="489"/>
      <c r="AKP40" s="489"/>
      <c r="AKQ40" s="489"/>
      <c r="AKR40" s="489"/>
      <c r="AKS40" s="489"/>
      <c r="AKT40" s="489"/>
      <c r="AKU40" s="489"/>
      <c r="AKV40" s="489"/>
      <c r="AKW40" s="489"/>
      <c r="AKX40" s="489"/>
      <c r="AKY40" s="489"/>
      <c r="AKZ40" s="489"/>
      <c r="ALA40" s="489"/>
      <c r="ALB40" s="489"/>
      <c r="ALC40" s="489"/>
      <c r="ALD40" s="489"/>
      <c r="ALE40" s="489"/>
      <c r="ALF40" s="489"/>
      <c r="ALG40" s="489"/>
      <c r="ALH40" s="489"/>
      <c r="ALI40" s="489"/>
      <c r="ALJ40" s="489"/>
      <c r="ALK40" s="489"/>
      <c r="ALL40" s="489"/>
      <c r="ALM40" s="489"/>
      <c r="ALN40" s="489"/>
      <c r="ALO40" s="489"/>
      <c r="ALP40" s="489"/>
      <c r="ALQ40" s="489"/>
      <c r="ALR40" s="489"/>
      <c r="ALS40" s="489"/>
      <c r="ALT40" s="489"/>
      <c r="ALU40" s="489"/>
      <c r="ALV40" s="489"/>
      <c r="ALW40" s="489"/>
      <c r="ALX40" s="489"/>
      <c r="ALY40" s="489"/>
      <c r="ALZ40" s="489"/>
      <c r="AMA40" s="489"/>
      <c r="AMB40" s="489"/>
      <c r="AMC40" s="489"/>
      <c r="AMD40" s="489"/>
      <c r="AME40" s="489"/>
      <c r="AMF40" s="489"/>
      <c r="AMG40" s="489"/>
      <c r="AMH40" s="489"/>
      <c r="AMI40" s="489"/>
      <c r="AMJ40" s="489"/>
    </row>
    <row r="41" spans="1:1024">
      <c r="A41" s="67">
        <v>12</v>
      </c>
      <c r="B41" s="70" t="s">
        <v>55</v>
      </c>
      <c r="C41" s="87">
        <v>62</v>
      </c>
      <c r="D41" s="87">
        <v>84</v>
      </c>
      <c r="E41" s="87">
        <v>54</v>
      </c>
      <c r="F41" s="87">
        <v>56</v>
      </c>
      <c r="G41" s="87">
        <v>57</v>
      </c>
      <c r="H41" s="87">
        <v>56</v>
      </c>
      <c r="I41" s="87">
        <v>50</v>
      </c>
      <c r="J41" s="87">
        <v>50</v>
      </c>
      <c r="K41" s="87">
        <v>53</v>
      </c>
      <c r="L41" s="87">
        <v>24</v>
      </c>
      <c r="M41" s="87">
        <v>25</v>
      </c>
      <c r="N41" s="87">
        <v>0</v>
      </c>
      <c r="O41" s="5">
        <f t="shared" si="13"/>
        <v>571</v>
      </c>
      <c r="P41" s="76">
        <v>493</v>
      </c>
      <c r="Q41" s="76">
        <v>681</v>
      </c>
      <c r="R41" s="76">
        <v>477</v>
      </c>
      <c r="S41" s="76">
        <v>525</v>
      </c>
      <c r="T41" s="76">
        <v>618</v>
      </c>
      <c r="U41" s="76">
        <v>687</v>
      </c>
      <c r="V41" s="76">
        <v>787</v>
      </c>
      <c r="W41" s="76">
        <v>814</v>
      </c>
      <c r="X41" s="76">
        <v>792</v>
      </c>
      <c r="Y41" s="76">
        <v>369</v>
      </c>
      <c r="Z41" s="76">
        <v>400</v>
      </c>
      <c r="AA41" s="76">
        <v>0</v>
      </c>
      <c r="AB41" s="5">
        <f t="shared" si="9"/>
        <v>6643</v>
      </c>
      <c r="AC41" s="76">
        <v>11</v>
      </c>
      <c r="AD41" s="76">
        <v>11</v>
      </c>
      <c r="AE41" s="76">
        <v>11</v>
      </c>
      <c r="AF41" s="76">
        <v>12</v>
      </c>
      <c r="AG41" s="76">
        <v>14</v>
      </c>
      <c r="AH41" s="76">
        <v>16</v>
      </c>
      <c r="AI41" s="76">
        <v>19</v>
      </c>
      <c r="AJ41" s="76">
        <v>20</v>
      </c>
      <c r="AK41" s="76">
        <v>15</v>
      </c>
      <c r="AL41" s="76">
        <v>16</v>
      </c>
      <c r="AM41" s="76">
        <v>16</v>
      </c>
      <c r="AN41" s="76"/>
      <c r="AO41" s="6">
        <f t="shared" si="11"/>
        <v>14.636363636363637</v>
      </c>
      <c r="AP41" s="17">
        <f t="shared" si="14"/>
        <v>72.287390029325522</v>
      </c>
      <c r="AQ41" s="17">
        <f t="shared" si="57"/>
        <v>73.701298701298697</v>
      </c>
      <c r="AR41" s="17">
        <f t="shared" si="58"/>
        <v>80.303030303030297</v>
      </c>
      <c r="AS41" s="17">
        <f t="shared" si="59"/>
        <v>78.125</v>
      </c>
      <c r="AT41" s="17">
        <f t="shared" si="60"/>
        <v>77.443609022556387</v>
      </c>
      <c r="AU41" s="17">
        <f t="shared" si="61"/>
        <v>76.674107142857139</v>
      </c>
      <c r="AV41" s="17">
        <f t="shared" si="62"/>
        <v>82.84210526315789</v>
      </c>
      <c r="AW41" s="17">
        <f t="shared" si="63"/>
        <v>81.399999999999991</v>
      </c>
      <c r="AX41" s="17">
        <f t="shared" si="64"/>
        <v>99.622641509433961</v>
      </c>
      <c r="AY41" s="17">
        <f t="shared" si="65"/>
        <v>96.09375</v>
      </c>
      <c r="AZ41" s="17">
        <f t="shared" si="66"/>
        <v>100</v>
      </c>
      <c r="BA41" s="17"/>
      <c r="BB41" s="45">
        <f t="shared" si="26"/>
        <v>83.49935745196909</v>
      </c>
      <c r="BC41" s="489"/>
      <c r="BD41" s="489"/>
      <c r="BE41" s="489"/>
      <c r="BF41" s="489"/>
      <c r="BG41" s="489"/>
      <c r="BH41" s="489"/>
      <c r="BI41" s="489"/>
      <c r="BJ41" s="489"/>
      <c r="BK41" s="489"/>
      <c r="BL41" s="489"/>
      <c r="BM41" s="489"/>
      <c r="BN41" s="489"/>
      <c r="BO41" s="489"/>
      <c r="BP41" s="489"/>
      <c r="BQ41" s="489"/>
      <c r="BR41" s="489"/>
      <c r="BS41" s="489"/>
      <c r="BT41" s="489"/>
      <c r="BU41" s="489"/>
      <c r="BV41" s="489"/>
      <c r="BW41" s="489"/>
      <c r="BX41" s="489"/>
      <c r="BY41" s="489"/>
      <c r="BZ41" s="489"/>
      <c r="CA41" s="489"/>
      <c r="CB41" s="489"/>
      <c r="CC41" s="489"/>
      <c r="CD41" s="489"/>
      <c r="CE41" s="489"/>
      <c r="CF41" s="489"/>
      <c r="CG41" s="489"/>
      <c r="CH41" s="489"/>
      <c r="CI41" s="489"/>
      <c r="CJ41" s="489"/>
      <c r="CK41" s="489"/>
      <c r="CL41" s="489"/>
      <c r="CM41" s="489"/>
      <c r="CN41" s="489"/>
      <c r="CO41" s="489"/>
      <c r="CP41" s="489"/>
      <c r="CQ41" s="489"/>
      <c r="CR41" s="489"/>
      <c r="CS41" s="489"/>
      <c r="CT41" s="489"/>
      <c r="CU41" s="489"/>
      <c r="CV41" s="489"/>
      <c r="CW41" s="489"/>
      <c r="CX41" s="489"/>
      <c r="CY41" s="489"/>
      <c r="CZ41" s="489"/>
      <c r="DA41" s="489"/>
      <c r="DB41" s="489"/>
      <c r="DC41" s="489"/>
      <c r="DD41" s="489"/>
      <c r="DE41" s="489"/>
      <c r="DF41" s="489"/>
      <c r="DG41" s="489"/>
      <c r="DH41" s="489"/>
      <c r="DI41" s="489"/>
      <c r="DJ41" s="489"/>
      <c r="DK41" s="489"/>
      <c r="DL41" s="489"/>
      <c r="DM41" s="489"/>
      <c r="DN41" s="489"/>
      <c r="DO41" s="489"/>
      <c r="DP41" s="489"/>
      <c r="DQ41" s="489"/>
      <c r="DR41" s="489"/>
      <c r="DS41" s="489"/>
      <c r="DT41" s="489"/>
      <c r="DU41" s="489"/>
      <c r="DV41" s="489"/>
      <c r="DW41" s="489"/>
      <c r="DX41" s="489"/>
      <c r="DY41" s="489"/>
      <c r="DZ41" s="489"/>
      <c r="EA41" s="489"/>
      <c r="EB41" s="489"/>
      <c r="EC41" s="489"/>
      <c r="ED41" s="489"/>
      <c r="EE41" s="489"/>
      <c r="EF41" s="489"/>
      <c r="EG41" s="489"/>
      <c r="EH41" s="489"/>
      <c r="EI41" s="489"/>
      <c r="EJ41" s="489"/>
      <c r="EK41" s="489"/>
      <c r="EL41" s="489"/>
      <c r="EM41" s="489"/>
      <c r="EN41" s="489"/>
      <c r="EO41" s="489"/>
      <c r="EP41" s="489"/>
      <c r="EQ41" s="489"/>
      <c r="ER41" s="489"/>
      <c r="ES41" s="489"/>
      <c r="ET41" s="489"/>
      <c r="EU41" s="489"/>
      <c r="EV41" s="489"/>
      <c r="EW41" s="489"/>
      <c r="EX41" s="489"/>
      <c r="EY41" s="489"/>
      <c r="EZ41" s="489"/>
      <c r="FA41" s="489"/>
      <c r="FB41" s="489"/>
      <c r="FC41" s="489"/>
      <c r="FD41" s="489"/>
      <c r="FE41" s="489"/>
      <c r="FF41" s="489"/>
      <c r="FG41" s="489"/>
      <c r="FH41" s="489"/>
      <c r="FI41" s="489"/>
      <c r="FJ41" s="489"/>
      <c r="FK41" s="489"/>
      <c r="FL41" s="489"/>
      <c r="FM41" s="489"/>
      <c r="FN41" s="489"/>
      <c r="FO41" s="489"/>
      <c r="FP41" s="489"/>
      <c r="FQ41" s="489"/>
      <c r="FR41" s="489"/>
      <c r="FS41" s="489"/>
      <c r="FT41" s="489"/>
      <c r="FU41" s="489"/>
      <c r="FV41" s="489"/>
      <c r="FW41" s="489"/>
      <c r="FX41" s="489"/>
      <c r="FY41" s="489"/>
      <c r="FZ41" s="489"/>
      <c r="GA41" s="489"/>
      <c r="GB41" s="489"/>
      <c r="GC41" s="489"/>
      <c r="GD41" s="489"/>
      <c r="GE41" s="489"/>
      <c r="GF41" s="489"/>
      <c r="GG41" s="489"/>
      <c r="GH41" s="489"/>
      <c r="GI41" s="489"/>
      <c r="GJ41" s="489"/>
      <c r="GK41" s="489"/>
      <c r="GL41" s="489"/>
      <c r="GM41" s="489"/>
      <c r="GN41" s="489"/>
      <c r="GO41" s="489"/>
      <c r="GP41" s="489"/>
      <c r="GQ41" s="489"/>
      <c r="GR41" s="489"/>
      <c r="GS41" s="489"/>
      <c r="GT41" s="489"/>
      <c r="GU41" s="489"/>
      <c r="GV41" s="489"/>
      <c r="GW41" s="489"/>
      <c r="GX41" s="489"/>
      <c r="GY41" s="489"/>
      <c r="GZ41" s="489"/>
      <c r="HA41" s="489"/>
      <c r="HB41" s="489"/>
      <c r="HC41" s="489"/>
      <c r="HD41" s="489"/>
      <c r="HE41" s="489"/>
      <c r="HF41" s="489"/>
      <c r="HG41" s="489"/>
      <c r="HH41" s="489"/>
      <c r="HI41" s="489"/>
      <c r="HJ41" s="489"/>
      <c r="HK41" s="489"/>
      <c r="HL41" s="489"/>
      <c r="HM41" s="489"/>
      <c r="HN41" s="489"/>
      <c r="HO41" s="489"/>
      <c r="HP41" s="489"/>
      <c r="HQ41" s="489"/>
      <c r="HR41" s="489"/>
      <c r="HS41" s="489"/>
      <c r="HT41" s="489"/>
      <c r="HU41" s="489"/>
      <c r="HV41" s="489"/>
      <c r="HW41" s="489"/>
      <c r="HX41" s="489"/>
      <c r="HY41" s="489"/>
      <c r="HZ41" s="489"/>
      <c r="IA41" s="489"/>
      <c r="IB41" s="489"/>
      <c r="IC41" s="489"/>
      <c r="ID41" s="489"/>
      <c r="IE41" s="489"/>
      <c r="IF41" s="489"/>
      <c r="IG41" s="489"/>
      <c r="IH41" s="489"/>
      <c r="II41" s="489"/>
      <c r="IJ41" s="489"/>
      <c r="IK41" s="489"/>
      <c r="IL41" s="489"/>
      <c r="IM41" s="489"/>
      <c r="IN41" s="489"/>
      <c r="IO41" s="489"/>
      <c r="IP41" s="489"/>
      <c r="IQ41" s="489"/>
      <c r="IR41" s="489"/>
      <c r="IS41" s="489"/>
      <c r="IT41" s="489"/>
      <c r="IU41" s="489"/>
      <c r="IV41" s="489"/>
      <c r="IW41" s="489"/>
      <c r="IX41" s="489"/>
      <c r="IY41" s="489"/>
      <c r="IZ41" s="489"/>
      <c r="JA41" s="489"/>
      <c r="JB41" s="489"/>
      <c r="JC41" s="489"/>
      <c r="JD41" s="489"/>
      <c r="JE41" s="489"/>
      <c r="JF41" s="489"/>
      <c r="JG41" s="489"/>
      <c r="JH41" s="489"/>
      <c r="JI41" s="489"/>
      <c r="JJ41" s="489"/>
      <c r="JK41" s="489"/>
      <c r="JL41" s="489"/>
      <c r="JM41" s="489"/>
      <c r="JN41" s="489"/>
      <c r="JO41" s="489"/>
      <c r="JP41" s="489"/>
      <c r="JQ41" s="489"/>
      <c r="JR41" s="489"/>
      <c r="JS41" s="489"/>
      <c r="JT41" s="489"/>
      <c r="JU41" s="489"/>
      <c r="JV41" s="489"/>
      <c r="JW41" s="489"/>
      <c r="JX41" s="489"/>
      <c r="JY41" s="489"/>
      <c r="JZ41" s="489"/>
      <c r="KA41" s="489"/>
      <c r="KB41" s="489"/>
      <c r="KC41" s="489"/>
      <c r="KD41" s="489"/>
      <c r="KE41" s="489"/>
      <c r="KF41" s="489"/>
      <c r="KG41" s="489"/>
      <c r="KH41" s="489"/>
      <c r="KI41" s="489"/>
      <c r="KJ41" s="489"/>
      <c r="KK41" s="489"/>
      <c r="KL41" s="489"/>
      <c r="KM41" s="489"/>
      <c r="KN41" s="489"/>
      <c r="KO41" s="489"/>
      <c r="KP41" s="489"/>
      <c r="KQ41" s="489"/>
      <c r="KR41" s="489"/>
      <c r="KS41" s="489"/>
      <c r="KT41" s="489"/>
      <c r="KU41" s="489"/>
      <c r="KV41" s="489"/>
      <c r="KW41" s="489"/>
      <c r="KX41" s="489"/>
      <c r="KY41" s="489"/>
      <c r="KZ41" s="489"/>
      <c r="LA41" s="489"/>
      <c r="LB41" s="489"/>
      <c r="LC41" s="489"/>
      <c r="LD41" s="489"/>
      <c r="LE41" s="489"/>
      <c r="LF41" s="489"/>
      <c r="LG41" s="489"/>
      <c r="LH41" s="489"/>
      <c r="LI41" s="489"/>
      <c r="LJ41" s="489"/>
      <c r="LK41" s="489"/>
      <c r="LL41" s="489"/>
      <c r="LM41" s="489"/>
      <c r="LN41" s="489"/>
      <c r="LO41" s="489"/>
      <c r="LP41" s="489"/>
      <c r="LQ41" s="489"/>
      <c r="LR41" s="489"/>
      <c r="LS41" s="489"/>
      <c r="LT41" s="489"/>
      <c r="LU41" s="489"/>
      <c r="LV41" s="489"/>
      <c r="LW41" s="489"/>
      <c r="LX41" s="489"/>
      <c r="LY41" s="489"/>
      <c r="LZ41" s="489"/>
      <c r="MA41" s="489"/>
      <c r="MB41" s="489"/>
      <c r="MC41" s="489"/>
      <c r="MD41" s="489"/>
      <c r="ME41" s="489"/>
      <c r="MF41" s="489"/>
      <c r="MG41" s="489"/>
      <c r="MH41" s="489"/>
      <c r="MI41" s="489"/>
      <c r="MJ41" s="489"/>
      <c r="MK41" s="489"/>
      <c r="ML41" s="489"/>
      <c r="MM41" s="489"/>
      <c r="MN41" s="489"/>
      <c r="MO41" s="489"/>
      <c r="MP41" s="489"/>
      <c r="MQ41" s="489"/>
      <c r="MR41" s="489"/>
      <c r="MS41" s="489"/>
      <c r="MT41" s="489"/>
      <c r="MU41" s="489"/>
      <c r="MV41" s="489"/>
      <c r="MW41" s="489"/>
      <c r="MX41" s="489"/>
      <c r="MY41" s="489"/>
      <c r="MZ41" s="489"/>
      <c r="NA41" s="489"/>
      <c r="NB41" s="489"/>
      <c r="NC41" s="489"/>
      <c r="ND41" s="489"/>
      <c r="NE41" s="489"/>
      <c r="NF41" s="489"/>
      <c r="NG41" s="489"/>
      <c r="NH41" s="489"/>
      <c r="NI41" s="489"/>
      <c r="NJ41" s="489"/>
      <c r="NK41" s="489"/>
      <c r="NL41" s="489"/>
      <c r="NM41" s="489"/>
      <c r="NN41" s="489"/>
      <c r="NO41" s="489"/>
      <c r="NP41" s="489"/>
      <c r="NQ41" s="489"/>
      <c r="NR41" s="489"/>
      <c r="NS41" s="489"/>
      <c r="NT41" s="489"/>
      <c r="NU41" s="489"/>
      <c r="NV41" s="489"/>
      <c r="NW41" s="489"/>
      <c r="NX41" s="489"/>
      <c r="NY41" s="489"/>
      <c r="NZ41" s="489"/>
      <c r="OA41" s="489"/>
      <c r="OB41" s="489"/>
      <c r="OC41" s="489"/>
      <c r="OD41" s="489"/>
      <c r="OE41" s="489"/>
      <c r="OF41" s="489"/>
      <c r="OG41" s="489"/>
      <c r="OH41" s="489"/>
      <c r="OI41" s="489"/>
      <c r="OJ41" s="489"/>
      <c r="OK41" s="489"/>
      <c r="OL41" s="489"/>
      <c r="OM41" s="489"/>
      <c r="ON41" s="489"/>
      <c r="OO41" s="489"/>
      <c r="OP41" s="489"/>
      <c r="OQ41" s="489"/>
      <c r="OR41" s="489"/>
      <c r="OS41" s="489"/>
      <c r="OT41" s="489"/>
      <c r="OU41" s="489"/>
      <c r="OV41" s="489"/>
      <c r="OW41" s="489"/>
      <c r="OX41" s="489"/>
      <c r="OY41" s="489"/>
      <c r="OZ41" s="489"/>
      <c r="PA41" s="489"/>
      <c r="PB41" s="489"/>
      <c r="PC41" s="489"/>
      <c r="PD41" s="489"/>
      <c r="PE41" s="489"/>
      <c r="PF41" s="489"/>
      <c r="PG41" s="489"/>
      <c r="PH41" s="489"/>
      <c r="PI41" s="489"/>
      <c r="PJ41" s="489"/>
      <c r="PK41" s="489"/>
      <c r="PL41" s="489"/>
      <c r="PM41" s="489"/>
      <c r="PN41" s="489"/>
      <c r="PO41" s="489"/>
      <c r="PP41" s="489"/>
      <c r="PQ41" s="489"/>
      <c r="PR41" s="489"/>
      <c r="PS41" s="489"/>
      <c r="PT41" s="489"/>
      <c r="PU41" s="489"/>
      <c r="PV41" s="489"/>
      <c r="PW41" s="489"/>
      <c r="PX41" s="489"/>
      <c r="PY41" s="489"/>
      <c r="PZ41" s="489"/>
      <c r="QA41" s="489"/>
      <c r="QB41" s="489"/>
      <c r="QC41" s="489"/>
      <c r="QD41" s="489"/>
      <c r="QE41" s="489"/>
      <c r="QF41" s="489"/>
      <c r="QG41" s="489"/>
      <c r="QH41" s="489"/>
      <c r="QI41" s="489"/>
      <c r="QJ41" s="489"/>
      <c r="QK41" s="489"/>
      <c r="QL41" s="489"/>
      <c r="QM41" s="489"/>
      <c r="QN41" s="489"/>
      <c r="QO41" s="489"/>
      <c r="QP41" s="489"/>
      <c r="QQ41" s="489"/>
      <c r="QR41" s="489"/>
      <c r="QS41" s="489"/>
      <c r="QT41" s="489"/>
      <c r="QU41" s="489"/>
      <c r="QV41" s="489"/>
      <c r="QW41" s="489"/>
      <c r="QX41" s="489"/>
      <c r="QY41" s="489"/>
      <c r="QZ41" s="489"/>
      <c r="RA41" s="489"/>
      <c r="RB41" s="489"/>
      <c r="RC41" s="489"/>
      <c r="RD41" s="489"/>
      <c r="RE41" s="489"/>
      <c r="RF41" s="489"/>
      <c r="RG41" s="489"/>
      <c r="RH41" s="489"/>
      <c r="RI41" s="489"/>
      <c r="RJ41" s="489"/>
      <c r="RK41" s="489"/>
      <c r="RL41" s="489"/>
      <c r="RM41" s="489"/>
      <c r="RN41" s="489"/>
      <c r="RO41" s="489"/>
      <c r="RP41" s="489"/>
      <c r="RQ41" s="489"/>
      <c r="RR41" s="489"/>
      <c r="RS41" s="489"/>
      <c r="RT41" s="489"/>
      <c r="RU41" s="489"/>
      <c r="RV41" s="489"/>
      <c r="RW41" s="489"/>
      <c r="RX41" s="489"/>
      <c r="RY41" s="489"/>
      <c r="RZ41" s="489"/>
      <c r="SA41" s="489"/>
      <c r="SB41" s="489"/>
      <c r="SC41" s="489"/>
      <c r="SD41" s="489"/>
      <c r="SE41" s="489"/>
      <c r="SF41" s="489"/>
      <c r="SG41" s="489"/>
      <c r="SH41" s="489"/>
      <c r="SI41" s="489"/>
      <c r="SJ41" s="489"/>
      <c r="SK41" s="489"/>
      <c r="SL41" s="489"/>
      <c r="SM41" s="489"/>
      <c r="SN41" s="489"/>
      <c r="SO41" s="489"/>
      <c r="SP41" s="489"/>
      <c r="SQ41" s="489"/>
      <c r="SR41" s="489"/>
      <c r="SS41" s="489"/>
      <c r="ST41" s="489"/>
      <c r="SU41" s="489"/>
      <c r="SV41" s="489"/>
      <c r="SW41" s="489"/>
      <c r="SX41" s="489"/>
      <c r="SY41" s="489"/>
      <c r="SZ41" s="489"/>
      <c r="TA41" s="489"/>
      <c r="TB41" s="489"/>
      <c r="TC41" s="489"/>
      <c r="TD41" s="489"/>
      <c r="TE41" s="489"/>
      <c r="TF41" s="489"/>
      <c r="TG41" s="489"/>
      <c r="TH41" s="489"/>
      <c r="TI41" s="489"/>
      <c r="TJ41" s="489"/>
      <c r="TK41" s="489"/>
      <c r="TL41" s="489"/>
      <c r="TM41" s="489"/>
      <c r="TN41" s="489"/>
      <c r="TO41" s="489"/>
      <c r="TP41" s="489"/>
      <c r="TQ41" s="489"/>
      <c r="TR41" s="489"/>
      <c r="TS41" s="489"/>
      <c r="TT41" s="489"/>
      <c r="TU41" s="489"/>
      <c r="TV41" s="489"/>
      <c r="TW41" s="489"/>
      <c r="TX41" s="489"/>
      <c r="TY41" s="489"/>
      <c r="TZ41" s="489"/>
      <c r="UA41" s="489"/>
      <c r="UB41" s="489"/>
      <c r="UC41" s="489"/>
      <c r="UD41" s="489"/>
      <c r="UE41" s="489"/>
      <c r="UF41" s="489"/>
      <c r="UG41" s="489"/>
      <c r="UH41" s="489"/>
      <c r="UI41" s="489"/>
      <c r="UJ41" s="489"/>
      <c r="UK41" s="489"/>
      <c r="UL41" s="489"/>
      <c r="UM41" s="489"/>
      <c r="UN41" s="489"/>
      <c r="UO41" s="489"/>
      <c r="UP41" s="489"/>
      <c r="UQ41" s="489"/>
      <c r="UR41" s="489"/>
      <c r="US41" s="489"/>
      <c r="UT41" s="489"/>
      <c r="UU41" s="489"/>
      <c r="UV41" s="489"/>
      <c r="UW41" s="489"/>
      <c r="UX41" s="489"/>
      <c r="UY41" s="489"/>
      <c r="UZ41" s="489"/>
      <c r="VA41" s="489"/>
      <c r="VB41" s="489"/>
      <c r="VC41" s="489"/>
      <c r="VD41" s="489"/>
      <c r="VE41" s="489"/>
      <c r="VF41" s="489"/>
      <c r="VG41" s="489"/>
      <c r="VH41" s="489"/>
      <c r="VI41" s="489"/>
      <c r="VJ41" s="489"/>
      <c r="VK41" s="489"/>
      <c r="VL41" s="489"/>
      <c r="VM41" s="489"/>
      <c r="VN41" s="489"/>
      <c r="VO41" s="489"/>
      <c r="VP41" s="489"/>
      <c r="VQ41" s="489"/>
      <c r="VR41" s="489"/>
      <c r="VS41" s="489"/>
      <c r="VT41" s="489"/>
      <c r="VU41" s="489"/>
      <c r="VV41" s="489"/>
      <c r="VW41" s="489"/>
      <c r="VX41" s="489"/>
      <c r="VY41" s="489"/>
      <c r="VZ41" s="489"/>
      <c r="WA41" s="489"/>
      <c r="WB41" s="489"/>
      <c r="WC41" s="489"/>
      <c r="WD41" s="489"/>
      <c r="WE41" s="489"/>
      <c r="WF41" s="489"/>
      <c r="WG41" s="489"/>
      <c r="WH41" s="489"/>
      <c r="WI41" s="489"/>
      <c r="WJ41" s="489"/>
      <c r="WK41" s="489"/>
      <c r="WL41" s="489"/>
      <c r="WM41" s="489"/>
      <c r="WN41" s="489"/>
      <c r="WO41" s="489"/>
      <c r="WP41" s="489"/>
      <c r="WQ41" s="489"/>
      <c r="WR41" s="489"/>
      <c r="WS41" s="489"/>
      <c r="WT41" s="489"/>
      <c r="WU41" s="489"/>
      <c r="WV41" s="489"/>
      <c r="WW41" s="489"/>
      <c r="WX41" s="489"/>
      <c r="WY41" s="489"/>
      <c r="WZ41" s="489"/>
      <c r="XA41" s="489"/>
      <c r="XB41" s="489"/>
      <c r="XC41" s="489"/>
      <c r="XD41" s="489"/>
      <c r="XE41" s="489"/>
      <c r="XF41" s="489"/>
      <c r="XG41" s="489"/>
      <c r="XH41" s="489"/>
      <c r="XI41" s="489"/>
      <c r="XJ41" s="489"/>
      <c r="XK41" s="489"/>
      <c r="XL41" s="489"/>
      <c r="XM41" s="489"/>
      <c r="XN41" s="489"/>
      <c r="XO41" s="489"/>
      <c r="XP41" s="489"/>
      <c r="XQ41" s="489"/>
      <c r="XR41" s="489"/>
      <c r="XS41" s="489"/>
      <c r="XT41" s="489"/>
      <c r="XU41" s="489"/>
      <c r="XV41" s="489"/>
      <c r="XW41" s="489"/>
      <c r="XX41" s="489"/>
      <c r="XY41" s="489"/>
      <c r="XZ41" s="489"/>
      <c r="YA41" s="489"/>
      <c r="YB41" s="489"/>
      <c r="YC41" s="489"/>
      <c r="YD41" s="489"/>
      <c r="YE41" s="489"/>
      <c r="YF41" s="489"/>
      <c r="YG41" s="489"/>
      <c r="YH41" s="489"/>
      <c r="YI41" s="489"/>
      <c r="YJ41" s="489"/>
      <c r="YK41" s="489"/>
      <c r="YL41" s="489"/>
      <c r="YM41" s="489"/>
      <c r="YN41" s="489"/>
      <c r="YO41" s="489"/>
      <c r="YP41" s="489"/>
      <c r="YQ41" s="489"/>
      <c r="YR41" s="489"/>
      <c r="YS41" s="489"/>
      <c r="YT41" s="489"/>
      <c r="YU41" s="489"/>
      <c r="YV41" s="489"/>
      <c r="YW41" s="489"/>
      <c r="YX41" s="489"/>
      <c r="YY41" s="489"/>
      <c r="YZ41" s="489"/>
      <c r="ZA41" s="489"/>
      <c r="ZB41" s="489"/>
      <c r="ZC41" s="489"/>
      <c r="ZD41" s="489"/>
      <c r="ZE41" s="489"/>
      <c r="ZF41" s="489"/>
      <c r="ZG41" s="489"/>
      <c r="ZH41" s="489"/>
      <c r="ZI41" s="489"/>
      <c r="ZJ41" s="489"/>
      <c r="ZK41" s="489"/>
      <c r="ZL41" s="489"/>
      <c r="ZM41" s="489"/>
      <c r="ZN41" s="489"/>
      <c r="ZO41" s="489"/>
      <c r="ZP41" s="489"/>
      <c r="ZQ41" s="489"/>
      <c r="ZR41" s="489"/>
      <c r="ZS41" s="489"/>
      <c r="ZT41" s="489"/>
      <c r="ZU41" s="489"/>
      <c r="ZV41" s="489"/>
      <c r="ZW41" s="489"/>
      <c r="ZX41" s="489"/>
      <c r="ZY41" s="489"/>
      <c r="ZZ41" s="489"/>
      <c r="AAA41" s="489"/>
      <c r="AAB41" s="489"/>
      <c r="AAC41" s="489"/>
      <c r="AAD41" s="489"/>
      <c r="AAE41" s="489"/>
      <c r="AAF41" s="489"/>
      <c r="AAG41" s="489"/>
      <c r="AAH41" s="489"/>
      <c r="AAI41" s="489"/>
      <c r="AAJ41" s="489"/>
      <c r="AAK41" s="489"/>
      <c r="AAL41" s="489"/>
      <c r="AAM41" s="489"/>
      <c r="AAN41" s="489"/>
      <c r="AAO41" s="489"/>
      <c r="AAP41" s="489"/>
      <c r="AAQ41" s="489"/>
      <c r="AAR41" s="489"/>
      <c r="AAS41" s="489"/>
      <c r="AAT41" s="489"/>
      <c r="AAU41" s="489"/>
      <c r="AAV41" s="489"/>
      <c r="AAW41" s="489"/>
      <c r="AAX41" s="489"/>
      <c r="AAY41" s="489"/>
      <c r="AAZ41" s="489"/>
      <c r="ABA41" s="489"/>
      <c r="ABB41" s="489"/>
      <c r="ABC41" s="489"/>
      <c r="ABD41" s="489"/>
      <c r="ABE41" s="489"/>
      <c r="ABF41" s="489"/>
      <c r="ABG41" s="489"/>
      <c r="ABH41" s="489"/>
      <c r="ABI41" s="489"/>
      <c r="ABJ41" s="489"/>
      <c r="ABK41" s="489"/>
      <c r="ABL41" s="489"/>
      <c r="ABM41" s="489"/>
      <c r="ABN41" s="489"/>
      <c r="ABO41" s="489"/>
      <c r="ABP41" s="489"/>
      <c r="ABQ41" s="489"/>
      <c r="ABR41" s="489"/>
      <c r="ABS41" s="489"/>
      <c r="ABT41" s="489"/>
      <c r="ABU41" s="489"/>
      <c r="ABV41" s="489"/>
      <c r="ABW41" s="489"/>
      <c r="ABX41" s="489"/>
      <c r="ABY41" s="489"/>
      <c r="ABZ41" s="489"/>
      <c r="ACA41" s="489"/>
      <c r="ACB41" s="489"/>
      <c r="ACC41" s="489"/>
      <c r="ACD41" s="489"/>
      <c r="ACE41" s="489"/>
      <c r="ACF41" s="489"/>
      <c r="ACG41" s="489"/>
      <c r="ACH41" s="489"/>
      <c r="ACI41" s="489"/>
      <c r="ACJ41" s="489"/>
      <c r="ACK41" s="489"/>
      <c r="ACL41" s="489"/>
      <c r="ACM41" s="489"/>
      <c r="ACN41" s="489"/>
      <c r="ACO41" s="489"/>
      <c r="ACP41" s="489"/>
      <c r="ACQ41" s="489"/>
      <c r="ACR41" s="489"/>
      <c r="ACS41" s="489"/>
      <c r="ACT41" s="489"/>
      <c r="ACU41" s="489"/>
      <c r="ACV41" s="489"/>
      <c r="ACW41" s="489"/>
      <c r="ACX41" s="489"/>
      <c r="ACY41" s="489"/>
      <c r="ACZ41" s="489"/>
      <c r="ADA41" s="489"/>
      <c r="ADB41" s="489"/>
      <c r="ADC41" s="489"/>
      <c r="ADD41" s="489"/>
      <c r="ADE41" s="489"/>
      <c r="ADF41" s="489"/>
      <c r="ADG41" s="489"/>
      <c r="ADH41" s="489"/>
      <c r="ADI41" s="489"/>
      <c r="ADJ41" s="489"/>
      <c r="ADK41" s="489"/>
      <c r="ADL41" s="489"/>
      <c r="ADM41" s="489"/>
      <c r="ADN41" s="489"/>
      <c r="ADO41" s="489"/>
      <c r="ADP41" s="489"/>
      <c r="ADQ41" s="489"/>
      <c r="ADR41" s="489"/>
      <c r="ADS41" s="489"/>
      <c r="ADT41" s="489"/>
      <c r="ADU41" s="489"/>
      <c r="ADV41" s="489"/>
      <c r="ADW41" s="489"/>
      <c r="ADX41" s="489"/>
      <c r="ADY41" s="489"/>
      <c r="ADZ41" s="489"/>
      <c r="AEA41" s="489"/>
      <c r="AEB41" s="489"/>
      <c r="AEC41" s="489"/>
      <c r="AED41" s="489"/>
      <c r="AEE41" s="489"/>
      <c r="AEF41" s="489"/>
      <c r="AEG41" s="489"/>
      <c r="AEH41" s="489"/>
      <c r="AEI41" s="489"/>
      <c r="AEJ41" s="489"/>
      <c r="AEK41" s="489"/>
      <c r="AEL41" s="489"/>
      <c r="AEM41" s="489"/>
      <c r="AEN41" s="489"/>
      <c r="AEO41" s="489"/>
      <c r="AEP41" s="489"/>
      <c r="AEQ41" s="489"/>
      <c r="AER41" s="489"/>
      <c r="AES41" s="489"/>
      <c r="AET41" s="489"/>
      <c r="AEU41" s="489"/>
      <c r="AEV41" s="489"/>
      <c r="AEW41" s="489"/>
      <c r="AEX41" s="489"/>
      <c r="AEY41" s="489"/>
      <c r="AEZ41" s="489"/>
      <c r="AFA41" s="489"/>
      <c r="AFB41" s="489"/>
      <c r="AFC41" s="489"/>
      <c r="AFD41" s="489"/>
      <c r="AFE41" s="489"/>
      <c r="AFF41" s="489"/>
      <c r="AFG41" s="489"/>
      <c r="AFH41" s="489"/>
      <c r="AFI41" s="489"/>
      <c r="AFJ41" s="489"/>
      <c r="AFK41" s="489"/>
      <c r="AFL41" s="489"/>
      <c r="AFM41" s="489"/>
      <c r="AFN41" s="489"/>
      <c r="AFO41" s="489"/>
      <c r="AFP41" s="489"/>
      <c r="AFQ41" s="489"/>
      <c r="AFR41" s="489"/>
      <c r="AFS41" s="489"/>
      <c r="AFT41" s="489"/>
      <c r="AFU41" s="489"/>
      <c r="AFV41" s="489"/>
      <c r="AFW41" s="489"/>
      <c r="AFX41" s="489"/>
      <c r="AFY41" s="489"/>
      <c r="AFZ41" s="489"/>
      <c r="AGA41" s="489"/>
      <c r="AGB41" s="489"/>
      <c r="AGC41" s="489"/>
      <c r="AGD41" s="489"/>
      <c r="AGE41" s="489"/>
      <c r="AGF41" s="489"/>
      <c r="AGG41" s="489"/>
      <c r="AGH41" s="489"/>
      <c r="AGI41" s="489"/>
      <c r="AGJ41" s="489"/>
      <c r="AGK41" s="489"/>
      <c r="AGL41" s="489"/>
      <c r="AGM41" s="489"/>
      <c r="AGN41" s="489"/>
      <c r="AGO41" s="489"/>
      <c r="AGP41" s="489"/>
      <c r="AGQ41" s="489"/>
      <c r="AGR41" s="489"/>
      <c r="AGS41" s="489"/>
      <c r="AGT41" s="489"/>
      <c r="AGU41" s="489"/>
      <c r="AGV41" s="489"/>
      <c r="AGW41" s="489"/>
      <c r="AGX41" s="489"/>
      <c r="AGY41" s="489"/>
      <c r="AGZ41" s="489"/>
      <c r="AHA41" s="489"/>
      <c r="AHB41" s="489"/>
      <c r="AHC41" s="489"/>
      <c r="AHD41" s="489"/>
      <c r="AHE41" s="489"/>
      <c r="AHF41" s="489"/>
      <c r="AHG41" s="489"/>
      <c r="AHH41" s="489"/>
      <c r="AHI41" s="489"/>
      <c r="AHJ41" s="489"/>
      <c r="AHK41" s="489"/>
      <c r="AHL41" s="489"/>
      <c r="AHM41" s="489"/>
      <c r="AHN41" s="489"/>
      <c r="AHO41" s="489"/>
      <c r="AHP41" s="489"/>
      <c r="AHQ41" s="489"/>
      <c r="AHR41" s="489"/>
      <c r="AHS41" s="489"/>
      <c r="AHT41" s="489"/>
      <c r="AHU41" s="489"/>
      <c r="AHV41" s="489"/>
      <c r="AHW41" s="489"/>
      <c r="AHX41" s="489"/>
      <c r="AHY41" s="489"/>
      <c r="AHZ41" s="489"/>
      <c r="AIA41" s="489"/>
      <c r="AIB41" s="489"/>
      <c r="AIC41" s="489"/>
      <c r="AID41" s="489"/>
      <c r="AIE41" s="489"/>
      <c r="AIF41" s="489"/>
      <c r="AIG41" s="489"/>
      <c r="AIH41" s="489"/>
      <c r="AII41" s="489"/>
      <c r="AIJ41" s="489"/>
      <c r="AIK41" s="489"/>
      <c r="AIL41" s="489"/>
      <c r="AIM41" s="489"/>
      <c r="AIN41" s="489"/>
      <c r="AIO41" s="489"/>
      <c r="AIP41" s="489"/>
      <c r="AIQ41" s="489"/>
      <c r="AIR41" s="489"/>
      <c r="AIS41" s="489"/>
      <c r="AIT41" s="489"/>
      <c r="AIU41" s="489"/>
      <c r="AIV41" s="489"/>
      <c r="AIW41" s="489"/>
      <c r="AIX41" s="489"/>
      <c r="AIY41" s="489"/>
      <c r="AIZ41" s="489"/>
      <c r="AJA41" s="489"/>
      <c r="AJB41" s="489"/>
      <c r="AJC41" s="489"/>
      <c r="AJD41" s="489"/>
      <c r="AJE41" s="489"/>
      <c r="AJF41" s="489"/>
      <c r="AJG41" s="489"/>
      <c r="AJH41" s="489"/>
      <c r="AJI41" s="489"/>
      <c r="AJJ41" s="489"/>
      <c r="AJK41" s="489"/>
      <c r="AJL41" s="489"/>
      <c r="AJM41" s="489"/>
      <c r="AJN41" s="489"/>
      <c r="AJO41" s="489"/>
      <c r="AJP41" s="489"/>
      <c r="AJQ41" s="489"/>
      <c r="AJR41" s="489"/>
      <c r="AJS41" s="489"/>
      <c r="AJT41" s="489"/>
      <c r="AJU41" s="489"/>
      <c r="AJV41" s="489"/>
      <c r="AJW41" s="489"/>
      <c r="AJX41" s="489"/>
      <c r="AJY41" s="489"/>
      <c r="AJZ41" s="489"/>
      <c r="AKA41" s="489"/>
      <c r="AKB41" s="489"/>
      <c r="AKC41" s="489"/>
      <c r="AKD41" s="489"/>
      <c r="AKE41" s="489"/>
      <c r="AKF41" s="489"/>
      <c r="AKG41" s="489"/>
      <c r="AKH41" s="489"/>
      <c r="AKI41" s="489"/>
      <c r="AKJ41" s="489"/>
      <c r="AKK41" s="489"/>
      <c r="AKL41" s="489"/>
      <c r="AKM41" s="489"/>
      <c r="AKN41" s="489"/>
      <c r="AKO41" s="489"/>
      <c r="AKP41" s="489"/>
      <c r="AKQ41" s="489"/>
      <c r="AKR41" s="489"/>
      <c r="AKS41" s="489"/>
      <c r="AKT41" s="489"/>
      <c r="AKU41" s="489"/>
      <c r="AKV41" s="489"/>
      <c r="AKW41" s="489"/>
      <c r="AKX41" s="489"/>
      <c r="AKY41" s="489"/>
      <c r="AKZ41" s="489"/>
      <c r="ALA41" s="489"/>
      <c r="ALB41" s="489"/>
      <c r="ALC41" s="489"/>
      <c r="ALD41" s="489"/>
      <c r="ALE41" s="489"/>
      <c r="ALF41" s="489"/>
      <c r="ALG41" s="489"/>
      <c r="ALH41" s="489"/>
      <c r="ALI41" s="489"/>
      <c r="ALJ41" s="489"/>
      <c r="ALK41" s="489"/>
      <c r="ALL41" s="489"/>
      <c r="ALM41" s="489"/>
      <c r="ALN41" s="489"/>
      <c r="ALO41" s="489"/>
      <c r="ALP41" s="489"/>
      <c r="ALQ41" s="489"/>
      <c r="ALR41" s="489"/>
      <c r="ALS41" s="489"/>
      <c r="ALT41" s="489"/>
      <c r="ALU41" s="489"/>
      <c r="ALV41" s="489"/>
      <c r="ALW41" s="489"/>
      <c r="ALX41" s="489"/>
      <c r="ALY41" s="489"/>
      <c r="ALZ41" s="489"/>
      <c r="AMA41" s="489"/>
      <c r="AMB41" s="489"/>
      <c r="AMC41" s="489"/>
      <c r="AMD41" s="489"/>
      <c r="AME41" s="489"/>
      <c r="AMF41" s="489"/>
      <c r="AMG41" s="489"/>
      <c r="AMH41" s="489"/>
      <c r="AMI41" s="489"/>
      <c r="AMJ41" s="489"/>
    </row>
    <row r="42" spans="1:1024">
      <c r="A42" s="67">
        <v>13</v>
      </c>
      <c r="B42" s="70" t="s">
        <v>56</v>
      </c>
      <c r="C42" s="88">
        <v>119</v>
      </c>
      <c r="D42" s="88">
        <v>110</v>
      </c>
      <c r="E42" s="88">
        <v>111</v>
      </c>
      <c r="F42" s="88">
        <v>104</v>
      </c>
      <c r="G42" s="88">
        <v>99</v>
      </c>
      <c r="H42" s="88">
        <v>110</v>
      </c>
      <c r="I42" s="88">
        <v>105</v>
      </c>
      <c r="J42" s="88">
        <v>106</v>
      </c>
      <c r="K42" s="88">
        <v>75</v>
      </c>
      <c r="L42" s="88">
        <v>24</v>
      </c>
      <c r="M42" s="88">
        <v>24</v>
      </c>
      <c r="N42" s="88">
        <v>0</v>
      </c>
      <c r="O42" s="5">
        <f t="shared" si="13"/>
        <v>987</v>
      </c>
      <c r="P42" s="82">
        <v>917</v>
      </c>
      <c r="Q42" s="82">
        <v>865</v>
      </c>
      <c r="R42" s="82">
        <v>876</v>
      </c>
      <c r="S42" s="82">
        <v>936</v>
      </c>
      <c r="T42" s="82">
        <v>1028</v>
      </c>
      <c r="U42" s="82">
        <v>1346</v>
      </c>
      <c r="V42" s="82">
        <v>1505</v>
      </c>
      <c r="W42" s="82">
        <v>1526</v>
      </c>
      <c r="X42" s="82">
        <v>1017</v>
      </c>
      <c r="Y42" s="82">
        <v>326</v>
      </c>
      <c r="Z42" s="82">
        <v>302</v>
      </c>
      <c r="AA42" s="82">
        <v>0</v>
      </c>
      <c r="AB42" s="5">
        <f t="shared" si="9"/>
        <v>10644</v>
      </c>
      <c r="AC42" s="83">
        <v>9</v>
      </c>
      <c r="AD42" s="83">
        <v>11</v>
      </c>
      <c r="AE42" s="83">
        <v>11</v>
      </c>
      <c r="AF42" s="83">
        <v>12</v>
      </c>
      <c r="AG42" s="83">
        <v>14</v>
      </c>
      <c r="AH42" s="83">
        <v>16</v>
      </c>
      <c r="AI42" s="83">
        <v>19</v>
      </c>
      <c r="AJ42" s="83">
        <v>18</v>
      </c>
      <c r="AK42" s="83">
        <v>17</v>
      </c>
      <c r="AL42" s="83">
        <v>15</v>
      </c>
      <c r="AM42" s="83">
        <v>15</v>
      </c>
      <c r="AN42" s="83"/>
      <c r="AO42" s="6">
        <f t="shared" si="11"/>
        <v>14.272727272727273</v>
      </c>
      <c r="AP42" s="17">
        <f t="shared" si="14"/>
        <v>85.620915032679733</v>
      </c>
      <c r="AQ42" s="17">
        <f t="shared" si="57"/>
        <v>71.487603305785115</v>
      </c>
      <c r="AR42" s="17">
        <f t="shared" si="58"/>
        <v>71.744471744471753</v>
      </c>
      <c r="AS42" s="17">
        <f t="shared" si="59"/>
        <v>75</v>
      </c>
      <c r="AT42" s="17">
        <f t="shared" si="60"/>
        <v>74.170274170274169</v>
      </c>
      <c r="AU42" s="17">
        <f t="shared" si="61"/>
        <v>76.477272727272734</v>
      </c>
      <c r="AV42" s="17">
        <f t="shared" si="62"/>
        <v>75.438596491228068</v>
      </c>
      <c r="AW42" s="17">
        <f t="shared" si="63"/>
        <v>79.979035639412999</v>
      </c>
      <c r="AX42" s="17">
        <f t="shared" si="64"/>
        <v>79.764705882352942</v>
      </c>
      <c r="AY42" s="17">
        <f t="shared" si="65"/>
        <v>90.555555555555557</v>
      </c>
      <c r="AZ42" s="17">
        <f t="shared" si="66"/>
        <v>83.888888888888886</v>
      </c>
      <c r="BA42" s="17"/>
      <c r="BB42" s="45">
        <f t="shared" si="26"/>
        <v>78.557029039811084</v>
      </c>
      <c r="BC42" s="489"/>
      <c r="BD42" s="489"/>
      <c r="BE42" s="489"/>
      <c r="BF42" s="489"/>
      <c r="BG42" s="489"/>
      <c r="BH42" s="489"/>
      <c r="BI42" s="489"/>
      <c r="BJ42" s="489"/>
      <c r="BK42" s="489"/>
      <c r="BL42" s="489"/>
      <c r="BM42" s="489"/>
      <c r="BN42" s="489"/>
      <c r="BO42" s="489"/>
      <c r="BP42" s="489"/>
      <c r="BQ42" s="489"/>
      <c r="BR42" s="489"/>
      <c r="BS42" s="489"/>
      <c r="BT42" s="489"/>
      <c r="BU42" s="489"/>
      <c r="BV42" s="489"/>
      <c r="BW42" s="489"/>
      <c r="BX42" s="489"/>
      <c r="BY42" s="489"/>
      <c r="BZ42" s="489"/>
      <c r="CA42" s="489"/>
      <c r="CB42" s="489"/>
      <c r="CC42" s="489"/>
      <c r="CD42" s="489"/>
      <c r="CE42" s="489"/>
      <c r="CF42" s="489"/>
      <c r="CG42" s="489"/>
      <c r="CH42" s="489"/>
      <c r="CI42" s="489"/>
      <c r="CJ42" s="489"/>
      <c r="CK42" s="489"/>
      <c r="CL42" s="489"/>
      <c r="CM42" s="489"/>
      <c r="CN42" s="489"/>
      <c r="CO42" s="489"/>
      <c r="CP42" s="489"/>
      <c r="CQ42" s="489"/>
      <c r="CR42" s="489"/>
      <c r="CS42" s="489"/>
      <c r="CT42" s="489"/>
      <c r="CU42" s="489"/>
      <c r="CV42" s="489"/>
      <c r="CW42" s="489"/>
      <c r="CX42" s="489"/>
      <c r="CY42" s="489"/>
      <c r="CZ42" s="489"/>
      <c r="DA42" s="489"/>
      <c r="DB42" s="489"/>
      <c r="DC42" s="489"/>
      <c r="DD42" s="489"/>
      <c r="DE42" s="489"/>
      <c r="DF42" s="489"/>
      <c r="DG42" s="489"/>
      <c r="DH42" s="489"/>
      <c r="DI42" s="489"/>
      <c r="DJ42" s="489"/>
      <c r="DK42" s="489"/>
      <c r="DL42" s="489"/>
      <c r="DM42" s="489"/>
      <c r="DN42" s="489"/>
      <c r="DO42" s="489"/>
      <c r="DP42" s="489"/>
      <c r="DQ42" s="489"/>
      <c r="DR42" s="489"/>
      <c r="DS42" s="489"/>
      <c r="DT42" s="489"/>
      <c r="DU42" s="489"/>
      <c r="DV42" s="489"/>
      <c r="DW42" s="489"/>
      <c r="DX42" s="489"/>
      <c r="DY42" s="489"/>
      <c r="DZ42" s="489"/>
      <c r="EA42" s="489"/>
      <c r="EB42" s="489"/>
      <c r="EC42" s="489"/>
      <c r="ED42" s="489"/>
      <c r="EE42" s="489"/>
      <c r="EF42" s="489"/>
      <c r="EG42" s="489"/>
      <c r="EH42" s="489"/>
      <c r="EI42" s="489"/>
      <c r="EJ42" s="489"/>
      <c r="EK42" s="489"/>
      <c r="EL42" s="489"/>
      <c r="EM42" s="489"/>
      <c r="EN42" s="489"/>
      <c r="EO42" s="489"/>
      <c r="EP42" s="489"/>
      <c r="EQ42" s="489"/>
      <c r="ER42" s="489"/>
      <c r="ES42" s="489"/>
      <c r="ET42" s="489"/>
      <c r="EU42" s="489"/>
      <c r="EV42" s="489"/>
      <c r="EW42" s="489"/>
      <c r="EX42" s="489"/>
      <c r="EY42" s="489"/>
      <c r="EZ42" s="489"/>
      <c r="FA42" s="489"/>
      <c r="FB42" s="489"/>
      <c r="FC42" s="489"/>
      <c r="FD42" s="489"/>
      <c r="FE42" s="489"/>
      <c r="FF42" s="489"/>
      <c r="FG42" s="489"/>
      <c r="FH42" s="489"/>
      <c r="FI42" s="489"/>
      <c r="FJ42" s="489"/>
      <c r="FK42" s="489"/>
      <c r="FL42" s="489"/>
      <c r="FM42" s="489"/>
      <c r="FN42" s="489"/>
      <c r="FO42" s="489"/>
      <c r="FP42" s="489"/>
      <c r="FQ42" s="489"/>
      <c r="FR42" s="489"/>
      <c r="FS42" s="489"/>
      <c r="FT42" s="489"/>
      <c r="FU42" s="489"/>
      <c r="FV42" s="489"/>
      <c r="FW42" s="489"/>
      <c r="FX42" s="489"/>
      <c r="FY42" s="489"/>
      <c r="FZ42" s="489"/>
      <c r="GA42" s="489"/>
      <c r="GB42" s="489"/>
      <c r="GC42" s="489"/>
      <c r="GD42" s="489"/>
      <c r="GE42" s="489"/>
      <c r="GF42" s="489"/>
      <c r="GG42" s="489"/>
      <c r="GH42" s="489"/>
      <c r="GI42" s="489"/>
      <c r="GJ42" s="489"/>
      <c r="GK42" s="489"/>
      <c r="GL42" s="489"/>
      <c r="GM42" s="489"/>
      <c r="GN42" s="489"/>
      <c r="GO42" s="489"/>
      <c r="GP42" s="489"/>
      <c r="GQ42" s="489"/>
      <c r="GR42" s="489"/>
      <c r="GS42" s="489"/>
      <c r="GT42" s="489"/>
      <c r="GU42" s="489"/>
      <c r="GV42" s="489"/>
      <c r="GW42" s="489"/>
      <c r="GX42" s="489"/>
      <c r="GY42" s="489"/>
      <c r="GZ42" s="489"/>
      <c r="HA42" s="489"/>
      <c r="HB42" s="489"/>
      <c r="HC42" s="489"/>
      <c r="HD42" s="489"/>
      <c r="HE42" s="489"/>
      <c r="HF42" s="489"/>
      <c r="HG42" s="489"/>
      <c r="HH42" s="489"/>
      <c r="HI42" s="489"/>
      <c r="HJ42" s="489"/>
      <c r="HK42" s="489"/>
      <c r="HL42" s="489"/>
      <c r="HM42" s="489"/>
      <c r="HN42" s="489"/>
      <c r="HO42" s="489"/>
      <c r="HP42" s="489"/>
      <c r="HQ42" s="489"/>
      <c r="HR42" s="489"/>
      <c r="HS42" s="489"/>
      <c r="HT42" s="489"/>
      <c r="HU42" s="489"/>
      <c r="HV42" s="489"/>
      <c r="HW42" s="489"/>
      <c r="HX42" s="489"/>
      <c r="HY42" s="489"/>
      <c r="HZ42" s="489"/>
      <c r="IA42" s="489"/>
      <c r="IB42" s="489"/>
      <c r="IC42" s="489"/>
      <c r="ID42" s="489"/>
      <c r="IE42" s="489"/>
      <c r="IF42" s="489"/>
      <c r="IG42" s="489"/>
      <c r="IH42" s="489"/>
      <c r="II42" s="489"/>
      <c r="IJ42" s="489"/>
      <c r="IK42" s="489"/>
      <c r="IL42" s="489"/>
      <c r="IM42" s="489"/>
      <c r="IN42" s="489"/>
      <c r="IO42" s="489"/>
      <c r="IP42" s="489"/>
      <c r="IQ42" s="489"/>
      <c r="IR42" s="489"/>
      <c r="IS42" s="489"/>
      <c r="IT42" s="489"/>
      <c r="IU42" s="489"/>
      <c r="IV42" s="489"/>
      <c r="IW42" s="489"/>
      <c r="IX42" s="489"/>
      <c r="IY42" s="489"/>
      <c r="IZ42" s="489"/>
      <c r="JA42" s="489"/>
      <c r="JB42" s="489"/>
      <c r="JC42" s="489"/>
      <c r="JD42" s="489"/>
      <c r="JE42" s="489"/>
      <c r="JF42" s="489"/>
      <c r="JG42" s="489"/>
      <c r="JH42" s="489"/>
      <c r="JI42" s="489"/>
      <c r="JJ42" s="489"/>
      <c r="JK42" s="489"/>
      <c r="JL42" s="489"/>
      <c r="JM42" s="489"/>
      <c r="JN42" s="489"/>
      <c r="JO42" s="489"/>
      <c r="JP42" s="489"/>
      <c r="JQ42" s="489"/>
      <c r="JR42" s="489"/>
      <c r="JS42" s="489"/>
      <c r="JT42" s="489"/>
      <c r="JU42" s="489"/>
      <c r="JV42" s="489"/>
      <c r="JW42" s="489"/>
      <c r="JX42" s="489"/>
      <c r="JY42" s="489"/>
      <c r="JZ42" s="489"/>
      <c r="KA42" s="489"/>
      <c r="KB42" s="489"/>
      <c r="KC42" s="489"/>
      <c r="KD42" s="489"/>
      <c r="KE42" s="489"/>
      <c r="KF42" s="489"/>
      <c r="KG42" s="489"/>
      <c r="KH42" s="489"/>
      <c r="KI42" s="489"/>
      <c r="KJ42" s="489"/>
      <c r="KK42" s="489"/>
      <c r="KL42" s="489"/>
      <c r="KM42" s="489"/>
      <c r="KN42" s="489"/>
      <c r="KO42" s="489"/>
      <c r="KP42" s="489"/>
      <c r="KQ42" s="489"/>
      <c r="KR42" s="489"/>
      <c r="KS42" s="489"/>
      <c r="KT42" s="489"/>
      <c r="KU42" s="489"/>
      <c r="KV42" s="489"/>
      <c r="KW42" s="489"/>
      <c r="KX42" s="489"/>
      <c r="KY42" s="489"/>
      <c r="KZ42" s="489"/>
      <c r="LA42" s="489"/>
      <c r="LB42" s="489"/>
      <c r="LC42" s="489"/>
      <c r="LD42" s="489"/>
      <c r="LE42" s="489"/>
      <c r="LF42" s="489"/>
      <c r="LG42" s="489"/>
      <c r="LH42" s="489"/>
      <c r="LI42" s="489"/>
      <c r="LJ42" s="489"/>
      <c r="LK42" s="489"/>
      <c r="LL42" s="489"/>
      <c r="LM42" s="489"/>
      <c r="LN42" s="489"/>
      <c r="LO42" s="489"/>
      <c r="LP42" s="489"/>
      <c r="LQ42" s="489"/>
      <c r="LR42" s="489"/>
      <c r="LS42" s="489"/>
      <c r="LT42" s="489"/>
      <c r="LU42" s="489"/>
      <c r="LV42" s="489"/>
      <c r="LW42" s="489"/>
      <c r="LX42" s="489"/>
      <c r="LY42" s="489"/>
      <c r="LZ42" s="489"/>
      <c r="MA42" s="489"/>
      <c r="MB42" s="489"/>
      <c r="MC42" s="489"/>
      <c r="MD42" s="489"/>
      <c r="ME42" s="489"/>
      <c r="MF42" s="489"/>
      <c r="MG42" s="489"/>
      <c r="MH42" s="489"/>
      <c r="MI42" s="489"/>
      <c r="MJ42" s="489"/>
      <c r="MK42" s="489"/>
      <c r="ML42" s="489"/>
      <c r="MM42" s="489"/>
      <c r="MN42" s="489"/>
      <c r="MO42" s="489"/>
      <c r="MP42" s="489"/>
      <c r="MQ42" s="489"/>
      <c r="MR42" s="489"/>
      <c r="MS42" s="489"/>
      <c r="MT42" s="489"/>
      <c r="MU42" s="489"/>
      <c r="MV42" s="489"/>
      <c r="MW42" s="489"/>
      <c r="MX42" s="489"/>
      <c r="MY42" s="489"/>
      <c r="MZ42" s="489"/>
      <c r="NA42" s="489"/>
      <c r="NB42" s="489"/>
      <c r="NC42" s="489"/>
      <c r="ND42" s="489"/>
      <c r="NE42" s="489"/>
      <c r="NF42" s="489"/>
      <c r="NG42" s="489"/>
      <c r="NH42" s="489"/>
      <c r="NI42" s="489"/>
      <c r="NJ42" s="489"/>
      <c r="NK42" s="489"/>
      <c r="NL42" s="489"/>
      <c r="NM42" s="489"/>
      <c r="NN42" s="489"/>
      <c r="NO42" s="489"/>
      <c r="NP42" s="489"/>
      <c r="NQ42" s="489"/>
      <c r="NR42" s="489"/>
      <c r="NS42" s="489"/>
      <c r="NT42" s="489"/>
      <c r="NU42" s="489"/>
      <c r="NV42" s="489"/>
      <c r="NW42" s="489"/>
      <c r="NX42" s="489"/>
      <c r="NY42" s="489"/>
      <c r="NZ42" s="489"/>
      <c r="OA42" s="489"/>
      <c r="OB42" s="489"/>
      <c r="OC42" s="489"/>
      <c r="OD42" s="489"/>
      <c r="OE42" s="489"/>
      <c r="OF42" s="489"/>
      <c r="OG42" s="489"/>
      <c r="OH42" s="489"/>
      <c r="OI42" s="489"/>
      <c r="OJ42" s="489"/>
      <c r="OK42" s="489"/>
      <c r="OL42" s="489"/>
      <c r="OM42" s="489"/>
      <c r="ON42" s="489"/>
      <c r="OO42" s="489"/>
      <c r="OP42" s="489"/>
      <c r="OQ42" s="489"/>
      <c r="OR42" s="489"/>
      <c r="OS42" s="489"/>
      <c r="OT42" s="489"/>
      <c r="OU42" s="489"/>
      <c r="OV42" s="489"/>
      <c r="OW42" s="489"/>
      <c r="OX42" s="489"/>
      <c r="OY42" s="489"/>
      <c r="OZ42" s="489"/>
      <c r="PA42" s="489"/>
      <c r="PB42" s="489"/>
      <c r="PC42" s="489"/>
      <c r="PD42" s="489"/>
      <c r="PE42" s="489"/>
      <c r="PF42" s="489"/>
      <c r="PG42" s="489"/>
      <c r="PH42" s="489"/>
      <c r="PI42" s="489"/>
      <c r="PJ42" s="489"/>
      <c r="PK42" s="489"/>
      <c r="PL42" s="489"/>
      <c r="PM42" s="489"/>
      <c r="PN42" s="489"/>
      <c r="PO42" s="489"/>
      <c r="PP42" s="489"/>
      <c r="PQ42" s="489"/>
      <c r="PR42" s="489"/>
      <c r="PS42" s="489"/>
      <c r="PT42" s="489"/>
      <c r="PU42" s="489"/>
      <c r="PV42" s="489"/>
      <c r="PW42" s="489"/>
      <c r="PX42" s="489"/>
      <c r="PY42" s="489"/>
      <c r="PZ42" s="489"/>
      <c r="QA42" s="489"/>
      <c r="QB42" s="489"/>
      <c r="QC42" s="489"/>
      <c r="QD42" s="489"/>
      <c r="QE42" s="489"/>
      <c r="QF42" s="489"/>
      <c r="QG42" s="489"/>
      <c r="QH42" s="489"/>
      <c r="QI42" s="489"/>
      <c r="QJ42" s="489"/>
      <c r="QK42" s="489"/>
      <c r="QL42" s="489"/>
      <c r="QM42" s="489"/>
      <c r="QN42" s="489"/>
      <c r="QO42" s="489"/>
      <c r="QP42" s="489"/>
      <c r="QQ42" s="489"/>
      <c r="QR42" s="489"/>
      <c r="QS42" s="489"/>
      <c r="QT42" s="489"/>
      <c r="QU42" s="489"/>
      <c r="QV42" s="489"/>
      <c r="QW42" s="489"/>
      <c r="QX42" s="489"/>
      <c r="QY42" s="489"/>
      <c r="QZ42" s="489"/>
      <c r="RA42" s="489"/>
      <c r="RB42" s="489"/>
      <c r="RC42" s="489"/>
      <c r="RD42" s="489"/>
      <c r="RE42" s="489"/>
      <c r="RF42" s="489"/>
      <c r="RG42" s="489"/>
      <c r="RH42" s="489"/>
      <c r="RI42" s="489"/>
      <c r="RJ42" s="489"/>
      <c r="RK42" s="489"/>
      <c r="RL42" s="489"/>
      <c r="RM42" s="489"/>
      <c r="RN42" s="489"/>
      <c r="RO42" s="489"/>
      <c r="RP42" s="489"/>
      <c r="RQ42" s="489"/>
      <c r="RR42" s="489"/>
      <c r="RS42" s="489"/>
      <c r="RT42" s="489"/>
      <c r="RU42" s="489"/>
      <c r="RV42" s="489"/>
      <c r="RW42" s="489"/>
      <c r="RX42" s="489"/>
      <c r="RY42" s="489"/>
      <c r="RZ42" s="489"/>
      <c r="SA42" s="489"/>
      <c r="SB42" s="489"/>
      <c r="SC42" s="489"/>
      <c r="SD42" s="489"/>
      <c r="SE42" s="489"/>
      <c r="SF42" s="489"/>
      <c r="SG42" s="489"/>
      <c r="SH42" s="489"/>
      <c r="SI42" s="489"/>
      <c r="SJ42" s="489"/>
      <c r="SK42" s="489"/>
      <c r="SL42" s="489"/>
      <c r="SM42" s="489"/>
      <c r="SN42" s="489"/>
      <c r="SO42" s="489"/>
      <c r="SP42" s="489"/>
      <c r="SQ42" s="489"/>
      <c r="SR42" s="489"/>
      <c r="SS42" s="489"/>
      <c r="ST42" s="489"/>
      <c r="SU42" s="489"/>
      <c r="SV42" s="489"/>
      <c r="SW42" s="489"/>
      <c r="SX42" s="489"/>
      <c r="SY42" s="489"/>
      <c r="SZ42" s="489"/>
      <c r="TA42" s="489"/>
      <c r="TB42" s="489"/>
      <c r="TC42" s="489"/>
      <c r="TD42" s="489"/>
      <c r="TE42" s="489"/>
      <c r="TF42" s="489"/>
      <c r="TG42" s="489"/>
      <c r="TH42" s="489"/>
      <c r="TI42" s="489"/>
      <c r="TJ42" s="489"/>
      <c r="TK42" s="489"/>
      <c r="TL42" s="489"/>
      <c r="TM42" s="489"/>
      <c r="TN42" s="489"/>
      <c r="TO42" s="489"/>
      <c r="TP42" s="489"/>
      <c r="TQ42" s="489"/>
      <c r="TR42" s="489"/>
      <c r="TS42" s="489"/>
      <c r="TT42" s="489"/>
      <c r="TU42" s="489"/>
      <c r="TV42" s="489"/>
      <c r="TW42" s="489"/>
      <c r="TX42" s="489"/>
      <c r="TY42" s="489"/>
      <c r="TZ42" s="489"/>
      <c r="UA42" s="489"/>
      <c r="UB42" s="489"/>
      <c r="UC42" s="489"/>
      <c r="UD42" s="489"/>
      <c r="UE42" s="489"/>
      <c r="UF42" s="489"/>
      <c r="UG42" s="489"/>
      <c r="UH42" s="489"/>
      <c r="UI42" s="489"/>
      <c r="UJ42" s="489"/>
      <c r="UK42" s="489"/>
      <c r="UL42" s="489"/>
      <c r="UM42" s="489"/>
      <c r="UN42" s="489"/>
      <c r="UO42" s="489"/>
      <c r="UP42" s="489"/>
      <c r="UQ42" s="489"/>
      <c r="UR42" s="489"/>
      <c r="US42" s="489"/>
      <c r="UT42" s="489"/>
      <c r="UU42" s="489"/>
      <c r="UV42" s="489"/>
      <c r="UW42" s="489"/>
      <c r="UX42" s="489"/>
      <c r="UY42" s="489"/>
      <c r="UZ42" s="489"/>
      <c r="VA42" s="489"/>
      <c r="VB42" s="489"/>
      <c r="VC42" s="489"/>
      <c r="VD42" s="489"/>
      <c r="VE42" s="489"/>
      <c r="VF42" s="489"/>
      <c r="VG42" s="489"/>
      <c r="VH42" s="489"/>
      <c r="VI42" s="489"/>
      <c r="VJ42" s="489"/>
      <c r="VK42" s="489"/>
      <c r="VL42" s="489"/>
      <c r="VM42" s="489"/>
      <c r="VN42" s="489"/>
      <c r="VO42" s="489"/>
      <c r="VP42" s="489"/>
      <c r="VQ42" s="489"/>
      <c r="VR42" s="489"/>
      <c r="VS42" s="489"/>
      <c r="VT42" s="489"/>
      <c r="VU42" s="489"/>
      <c r="VV42" s="489"/>
      <c r="VW42" s="489"/>
      <c r="VX42" s="489"/>
      <c r="VY42" s="489"/>
      <c r="VZ42" s="489"/>
      <c r="WA42" s="489"/>
      <c r="WB42" s="489"/>
      <c r="WC42" s="489"/>
      <c r="WD42" s="489"/>
      <c r="WE42" s="489"/>
      <c r="WF42" s="489"/>
      <c r="WG42" s="489"/>
      <c r="WH42" s="489"/>
      <c r="WI42" s="489"/>
      <c r="WJ42" s="489"/>
      <c r="WK42" s="489"/>
      <c r="WL42" s="489"/>
      <c r="WM42" s="489"/>
      <c r="WN42" s="489"/>
      <c r="WO42" s="489"/>
      <c r="WP42" s="489"/>
      <c r="WQ42" s="489"/>
      <c r="WR42" s="489"/>
      <c r="WS42" s="489"/>
      <c r="WT42" s="489"/>
      <c r="WU42" s="489"/>
      <c r="WV42" s="489"/>
      <c r="WW42" s="489"/>
      <c r="WX42" s="489"/>
      <c r="WY42" s="489"/>
      <c r="WZ42" s="489"/>
      <c r="XA42" s="489"/>
      <c r="XB42" s="489"/>
      <c r="XC42" s="489"/>
      <c r="XD42" s="489"/>
      <c r="XE42" s="489"/>
      <c r="XF42" s="489"/>
      <c r="XG42" s="489"/>
      <c r="XH42" s="489"/>
      <c r="XI42" s="489"/>
      <c r="XJ42" s="489"/>
      <c r="XK42" s="489"/>
      <c r="XL42" s="489"/>
      <c r="XM42" s="489"/>
      <c r="XN42" s="489"/>
      <c r="XO42" s="489"/>
      <c r="XP42" s="489"/>
      <c r="XQ42" s="489"/>
      <c r="XR42" s="489"/>
      <c r="XS42" s="489"/>
      <c r="XT42" s="489"/>
      <c r="XU42" s="489"/>
      <c r="XV42" s="489"/>
      <c r="XW42" s="489"/>
      <c r="XX42" s="489"/>
      <c r="XY42" s="489"/>
      <c r="XZ42" s="489"/>
      <c r="YA42" s="489"/>
      <c r="YB42" s="489"/>
      <c r="YC42" s="489"/>
      <c r="YD42" s="489"/>
      <c r="YE42" s="489"/>
      <c r="YF42" s="489"/>
      <c r="YG42" s="489"/>
      <c r="YH42" s="489"/>
      <c r="YI42" s="489"/>
      <c r="YJ42" s="489"/>
      <c r="YK42" s="489"/>
      <c r="YL42" s="489"/>
      <c r="YM42" s="489"/>
      <c r="YN42" s="489"/>
      <c r="YO42" s="489"/>
      <c r="YP42" s="489"/>
      <c r="YQ42" s="489"/>
      <c r="YR42" s="489"/>
      <c r="YS42" s="489"/>
      <c r="YT42" s="489"/>
      <c r="YU42" s="489"/>
      <c r="YV42" s="489"/>
      <c r="YW42" s="489"/>
      <c r="YX42" s="489"/>
      <c r="YY42" s="489"/>
      <c r="YZ42" s="489"/>
      <c r="ZA42" s="489"/>
      <c r="ZB42" s="489"/>
      <c r="ZC42" s="489"/>
      <c r="ZD42" s="489"/>
      <c r="ZE42" s="489"/>
      <c r="ZF42" s="489"/>
      <c r="ZG42" s="489"/>
      <c r="ZH42" s="489"/>
      <c r="ZI42" s="489"/>
      <c r="ZJ42" s="489"/>
      <c r="ZK42" s="489"/>
      <c r="ZL42" s="489"/>
      <c r="ZM42" s="489"/>
      <c r="ZN42" s="489"/>
      <c r="ZO42" s="489"/>
      <c r="ZP42" s="489"/>
      <c r="ZQ42" s="489"/>
      <c r="ZR42" s="489"/>
      <c r="ZS42" s="489"/>
      <c r="ZT42" s="489"/>
      <c r="ZU42" s="489"/>
      <c r="ZV42" s="489"/>
      <c r="ZW42" s="489"/>
      <c r="ZX42" s="489"/>
      <c r="ZY42" s="489"/>
      <c r="ZZ42" s="489"/>
      <c r="AAA42" s="489"/>
      <c r="AAB42" s="489"/>
      <c r="AAC42" s="489"/>
      <c r="AAD42" s="489"/>
      <c r="AAE42" s="489"/>
      <c r="AAF42" s="489"/>
      <c r="AAG42" s="489"/>
      <c r="AAH42" s="489"/>
      <c r="AAI42" s="489"/>
      <c r="AAJ42" s="489"/>
      <c r="AAK42" s="489"/>
      <c r="AAL42" s="489"/>
      <c r="AAM42" s="489"/>
      <c r="AAN42" s="489"/>
      <c r="AAO42" s="489"/>
      <c r="AAP42" s="489"/>
      <c r="AAQ42" s="489"/>
      <c r="AAR42" s="489"/>
      <c r="AAS42" s="489"/>
      <c r="AAT42" s="489"/>
      <c r="AAU42" s="489"/>
      <c r="AAV42" s="489"/>
      <c r="AAW42" s="489"/>
      <c r="AAX42" s="489"/>
      <c r="AAY42" s="489"/>
      <c r="AAZ42" s="489"/>
      <c r="ABA42" s="489"/>
      <c r="ABB42" s="489"/>
      <c r="ABC42" s="489"/>
      <c r="ABD42" s="489"/>
      <c r="ABE42" s="489"/>
      <c r="ABF42" s="489"/>
      <c r="ABG42" s="489"/>
      <c r="ABH42" s="489"/>
      <c r="ABI42" s="489"/>
      <c r="ABJ42" s="489"/>
      <c r="ABK42" s="489"/>
      <c r="ABL42" s="489"/>
      <c r="ABM42" s="489"/>
      <c r="ABN42" s="489"/>
      <c r="ABO42" s="489"/>
      <c r="ABP42" s="489"/>
      <c r="ABQ42" s="489"/>
      <c r="ABR42" s="489"/>
      <c r="ABS42" s="489"/>
      <c r="ABT42" s="489"/>
      <c r="ABU42" s="489"/>
      <c r="ABV42" s="489"/>
      <c r="ABW42" s="489"/>
      <c r="ABX42" s="489"/>
      <c r="ABY42" s="489"/>
      <c r="ABZ42" s="489"/>
      <c r="ACA42" s="489"/>
      <c r="ACB42" s="489"/>
      <c r="ACC42" s="489"/>
      <c r="ACD42" s="489"/>
      <c r="ACE42" s="489"/>
      <c r="ACF42" s="489"/>
      <c r="ACG42" s="489"/>
      <c r="ACH42" s="489"/>
      <c r="ACI42" s="489"/>
      <c r="ACJ42" s="489"/>
      <c r="ACK42" s="489"/>
      <c r="ACL42" s="489"/>
      <c r="ACM42" s="489"/>
      <c r="ACN42" s="489"/>
      <c r="ACO42" s="489"/>
      <c r="ACP42" s="489"/>
      <c r="ACQ42" s="489"/>
      <c r="ACR42" s="489"/>
      <c r="ACS42" s="489"/>
      <c r="ACT42" s="489"/>
      <c r="ACU42" s="489"/>
      <c r="ACV42" s="489"/>
      <c r="ACW42" s="489"/>
      <c r="ACX42" s="489"/>
      <c r="ACY42" s="489"/>
      <c r="ACZ42" s="489"/>
      <c r="ADA42" s="489"/>
      <c r="ADB42" s="489"/>
      <c r="ADC42" s="489"/>
      <c r="ADD42" s="489"/>
      <c r="ADE42" s="489"/>
      <c r="ADF42" s="489"/>
      <c r="ADG42" s="489"/>
      <c r="ADH42" s="489"/>
      <c r="ADI42" s="489"/>
      <c r="ADJ42" s="489"/>
      <c r="ADK42" s="489"/>
      <c r="ADL42" s="489"/>
      <c r="ADM42" s="489"/>
      <c r="ADN42" s="489"/>
      <c r="ADO42" s="489"/>
      <c r="ADP42" s="489"/>
      <c r="ADQ42" s="489"/>
      <c r="ADR42" s="489"/>
      <c r="ADS42" s="489"/>
      <c r="ADT42" s="489"/>
      <c r="ADU42" s="489"/>
      <c r="ADV42" s="489"/>
      <c r="ADW42" s="489"/>
      <c r="ADX42" s="489"/>
      <c r="ADY42" s="489"/>
      <c r="ADZ42" s="489"/>
      <c r="AEA42" s="489"/>
      <c r="AEB42" s="489"/>
      <c r="AEC42" s="489"/>
      <c r="AED42" s="489"/>
      <c r="AEE42" s="489"/>
      <c r="AEF42" s="489"/>
      <c r="AEG42" s="489"/>
      <c r="AEH42" s="489"/>
      <c r="AEI42" s="489"/>
      <c r="AEJ42" s="489"/>
      <c r="AEK42" s="489"/>
      <c r="AEL42" s="489"/>
      <c r="AEM42" s="489"/>
      <c r="AEN42" s="489"/>
      <c r="AEO42" s="489"/>
      <c r="AEP42" s="489"/>
      <c r="AEQ42" s="489"/>
      <c r="AER42" s="489"/>
      <c r="AES42" s="489"/>
      <c r="AET42" s="489"/>
      <c r="AEU42" s="489"/>
      <c r="AEV42" s="489"/>
      <c r="AEW42" s="489"/>
      <c r="AEX42" s="489"/>
      <c r="AEY42" s="489"/>
      <c r="AEZ42" s="489"/>
      <c r="AFA42" s="489"/>
      <c r="AFB42" s="489"/>
      <c r="AFC42" s="489"/>
      <c r="AFD42" s="489"/>
      <c r="AFE42" s="489"/>
      <c r="AFF42" s="489"/>
      <c r="AFG42" s="489"/>
      <c r="AFH42" s="489"/>
      <c r="AFI42" s="489"/>
      <c r="AFJ42" s="489"/>
      <c r="AFK42" s="489"/>
      <c r="AFL42" s="489"/>
      <c r="AFM42" s="489"/>
      <c r="AFN42" s="489"/>
      <c r="AFO42" s="489"/>
      <c r="AFP42" s="489"/>
      <c r="AFQ42" s="489"/>
      <c r="AFR42" s="489"/>
      <c r="AFS42" s="489"/>
      <c r="AFT42" s="489"/>
      <c r="AFU42" s="489"/>
      <c r="AFV42" s="489"/>
      <c r="AFW42" s="489"/>
      <c r="AFX42" s="489"/>
      <c r="AFY42" s="489"/>
      <c r="AFZ42" s="489"/>
      <c r="AGA42" s="489"/>
      <c r="AGB42" s="489"/>
      <c r="AGC42" s="489"/>
      <c r="AGD42" s="489"/>
      <c r="AGE42" s="489"/>
      <c r="AGF42" s="489"/>
      <c r="AGG42" s="489"/>
      <c r="AGH42" s="489"/>
      <c r="AGI42" s="489"/>
      <c r="AGJ42" s="489"/>
      <c r="AGK42" s="489"/>
      <c r="AGL42" s="489"/>
      <c r="AGM42" s="489"/>
      <c r="AGN42" s="489"/>
      <c r="AGO42" s="489"/>
      <c r="AGP42" s="489"/>
      <c r="AGQ42" s="489"/>
      <c r="AGR42" s="489"/>
      <c r="AGS42" s="489"/>
      <c r="AGT42" s="489"/>
      <c r="AGU42" s="489"/>
      <c r="AGV42" s="489"/>
      <c r="AGW42" s="489"/>
      <c r="AGX42" s="489"/>
      <c r="AGY42" s="489"/>
      <c r="AGZ42" s="489"/>
      <c r="AHA42" s="489"/>
      <c r="AHB42" s="489"/>
      <c r="AHC42" s="489"/>
      <c r="AHD42" s="489"/>
      <c r="AHE42" s="489"/>
      <c r="AHF42" s="489"/>
      <c r="AHG42" s="489"/>
      <c r="AHH42" s="489"/>
      <c r="AHI42" s="489"/>
      <c r="AHJ42" s="489"/>
      <c r="AHK42" s="489"/>
      <c r="AHL42" s="489"/>
      <c r="AHM42" s="489"/>
      <c r="AHN42" s="489"/>
      <c r="AHO42" s="489"/>
      <c r="AHP42" s="489"/>
      <c r="AHQ42" s="489"/>
      <c r="AHR42" s="489"/>
      <c r="AHS42" s="489"/>
      <c r="AHT42" s="489"/>
      <c r="AHU42" s="489"/>
      <c r="AHV42" s="489"/>
      <c r="AHW42" s="489"/>
      <c r="AHX42" s="489"/>
      <c r="AHY42" s="489"/>
      <c r="AHZ42" s="489"/>
      <c r="AIA42" s="489"/>
      <c r="AIB42" s="489"/>
      <c r="AIC42" s="489"/>
      <c r="AID42" s="489"/>
      <c r="AIE42" s="489"/>
      <c r="AIF42" s="489"/>
      <c r="AIG42" s="489"/>
      <c r="AIH42" s="489"/>
      <c r="AII42" s="489"/>
      <c r="AIJ42" s="489"/>
      <c r="AIK42" s="489"/>
      <c r="AIL42" s="489"/>
      <c r="AIM42" s="489"/>
      <c r="AIN42" s="489"/>
      <c r="AIO42" s="489"/>
      <c r="AIP42" s="489"/>
      <c r="AIQ42" s="489"/>
      <c r="AIR42" s="489"/>
      <c r="AIS42" s="489"/>
      <c r="AIT42" s="489"/>
      <c r="AIU42" s="489"/>
      <c r="AIV42" s="489"/>
      <c r="AIW42" s="489"/>
      <c r="AIX42" s="489"/>
      <c r="AIY42" s="489"/>
      <c r="AIZ42" s="489"/>
      <c r="AJA42" s="489"/>
      <c r="AJB42" s="489"/>
      <c r="AJC42" s="489"/>
      <c r="AJD42" s="489"/>
      <c r="AJE42" s="489"/>
      <c r="AJF42" s="489"/>
      <c r="AJG42" s="489"/>
      <c r="AJH42" s="489"/>
      <c r="AJI42" s="489"/>
      <c r="AJJ42" s="489"/>
      <c r="AJK42" s="489"/>
      <c r="AJL42" s="489"/>
      <c r="AJM42" s="489"/>
      <c r="AJN42" s="489"/>
      <c r="AJO42" s="489"/>
      <c r="AJP42" s="489"/>
      <c r="AJQ42" s="489"/>
      <c r="AJR42" s="489"/>
      <c r="AJS42" s="489"/>
      <c r="AJT42" s="489"/>
      <c r="AJU42" s="489"/>
      <c r="AJV42" s="489"/>
      <c r="AJW42" s="489"/>
      <c r="AJX42" s="489"/>
      <c r="AJY42" s="489"/>
      <c r="AJZ42" s="489"/>
      <c r="AKA42" s="489"/>
      <c r="AKB42" s="489"/>
      <c r="AKC42" s="489"/>
      <c r="AKD42" s="489"/>
      <c r="AKE42" s="489"/>
      <c r="AKF42" s="489"/>
      <c r="AKG42" s="489"/>
      <c r="AKH42" s="489"/>
      <c r="AKI42" s="489"/>
      <c r="AKJ42" s="489"/>
      <c r="AKK42" s="489"/>
      <c r="AKL42" s="489"/>
      <c r="AKM42" s="489"/>
      <c r="AKN42" s="489"/>
      <c r="AKO42" s="489"/>
      <c r="AKP42" s="489"/>
      <c r="AKQ42" s="489"/>
      <c r="AKR42" s="489"/>
      <c r="AKS42" s="489"/>
      <c r="AKT42" s="489"/>
      <c r="AKU42" s="489"/>
      <c r="AKV42" s="489"/>
      <c r="AKW42" s="489"/>
      <c r="AKX42" s="489"/>
      <c r="AKY42" s="489"/>
      <c r="AKZ42" s="489"/>
      <c r="ALA42" s="489"/>
      <c r="ALB42" s="489"/>
      <c r="ALC42" s="489"/>
      <c r="ALD42" s="489"/>
      <c r="ALE42" s="489"/>
      <c r="ALF42" s="489"/>
      <c r="ALG42" s="489"/>
      <c r="ALH42" s="489"/>
      <c r="ALI42" s="489"/>
      <c r="ALJ42" s="489"/>
      <c r="ALK42" s="489"/>
      <c r="ALL42" s="489"/>
      <c r="ALM42" s="489"/>
      <c r="ALN42" s="489"/>
      <c r="ALO42" s="489"/>
      <c r="ALP42" s="489"/>
      <c r="ALQ42" s="489"/>
      <c r="ALR42" s="489"/>
      <c r="ALS42" s="489"/>
      <c r="ALT42" s="489"/>
      <c r="ALU42" s="489"/>
      <c r="ALV42" s="489"/>
      <c r="ALW42" s="489"/>
      <c r="ALX42" s="489"/>
      <c r="ALY42" s="489"/>
      <c r="ALZ42" s="489"/>
      <c r="AMA42" s="489"/>
      <c r="AMB42" s="489"/>
      <c r="AMC42" s="489"/>
      <c r="AMD42" s="489"/>
      <c r="AME42" s="489"/>
      <c r="AMF42" s="489"/>
      <c r="AMG42" s="489"/>
      <c r="AMH42" s="489"/>
      <c r="AMI42" s="489"/>
      <c r="AMJ42" s="489"/>
    </row>
    <row r="43" spans="1:1024">
      <c r="A43" s="67">
        <v>14</v>
      </c>
      <c r="B43" s="69" t="s">
        <v>57</v>
      </c>
      <c r="C43" s="89">
        <v>74</v>
      </c>
      <c r="D43" s="89">
        <v>84</v>
      </c>
      <c r="E43" s="89">
        <v>81</v>
      </c>
      <c r="F43" s="89">
        <v>102</v>
      </c>
      <c r="G43" s="89">
        <v>82</v>
      </c>
      <c r="H43" s="89">
        <v>75</v>
      </c>
      <c r="I43" s="89">
        <v>50</v>
      </c>
      <c r="J43" s="89">
        <v>51</v>
      </c>
      <c r="K43" s="89">
        <v>51</v>
      </c>
      <c r="L43" s="89">
        <v>28</v>
      </c>
      <c r="M43" s="89">
        <v>22</v>
      </c>
      <c r="N43" s="89">
        <v>0</v>
      </c>
      <c r="O43" s="5">
        <f t="shared" si="13"/>
        <v>700</v>
      </c>
      <c r="P43" s="80">
        <v>581</v>
      </c>
      <c r="Q43" s="80">
        <v>645</v>
      </c>
      <c r="R43" s="80">
        <v>647</v>
      </c>
      <c r="S43" s="80">
        <v>856</v>
      </c>
      <c r="T43" s="80">
        <v>792</v>
      </c>
      <c r="U43" s="80">
        <v>911</v>
      </c>
      <c r="V43" s="80">
        <v>857</v>
      </c>
      <c r="W43" s="80">
        <v>982</v>
      </c>
      <c r="X43" s="80">
        <v>851</v>
      </c>
      <c r="Y43" s="80">
        <v>406</v>
      </c>
      <c r="Z43" s="80">
        <v>330</v>
      </c>
      <c r="AA43" s="80">
        <v>0</v>
      </c>
      <c r="AB43" s="5">
        <f t="shared" si="9"/>
        <v>7858</v>
      </c>
      <c r="AC43" s="81">
        <v>10</v>
      </c>
      <c r="AD43" s="81">
        <v>11</v>
      </c>
      <c r="AE43" s="81">
        <v>11</v>
      </c>
      <c r="AF43" s="81">
        <v>12</v>
      </c>
      <c r="AG43" s="81">
        <v>14</v>
      </c>
      <c r="AH43" s="81">
        <v>15</v>
      </c>
      <c r="AI43" s="81">
        <v>19</v>
      </c>
      <c r="AJ43" s="81">
        <v>20</v>
      </c>
      <c r="AK43" s="81">
        <v>17</v>
      </c>
      <c r="AL43" s="81">
        <v>16</v>
      </c>
      <c r="AM43" s="81">
        <v>17</v>
      </c>
      <c r="AN43" s="81"/>
      <c r="AO43" s="6">
        <f t="shared" si="11"/>
        <v>14.727272727272727</v>
      </c>
      <c r="AP43" s="17">
        <f t="shared" si="14"/>
        <v>78.513513513513516</v>
      </c>
      <c r="AQ43" s="17">
        <f t="shared" si="57"/>
        <v>69.805194805194802</v>
      </c>
      <c r="AR43" s="17">
        <f t="shared" si="58"/>
        <v>72.615039281705947</v>
      </c>
      <c r="AS43" s="17">
        <f t="shared" si="59"/>
        <v>69.93464052287581</v>
      </c>
      <c r="AT43" s="17">
        <f t="shared" si="60"/>
        <v>68.98954703832753</v>
      </c>
      <c r="AU43" s="17">
        <f t="shared" si="61"/>
        <v>80.977777777777789</v>
      </c>
      <c r="AV43" s="17">
        <f t="shared" si="62"/>
        <v>90.21052631578948</v>
      </c>
      <c r="AW43" s="17">
        <f t="shared" si="63"/>
        <v>96.274509803921575</v>
      </c>
      <c r="AX43" s="17">
        <f t="shared" si="64"/>
        <v>98.154555940023073</v>
      </c>
      <c r="AY43" s="17">
        <f t="shared" si="65"/>
        <v>90.625</v>
      </c>
      <c r="AZ43" s="17">
        <f t="shared" si="66"/>
        <v>88.235294117647058</v>
      </c>
      <c r="BA43" s="17"/>
      <c r="BB43" s="45">
        <f t="shared" si="26"/>
        <v>82.212327192434245</v>
      </c>
      <c r="BC43" s="489"/>
      <c r="BD43" s="489"/>
      <c r="BE43" s="489"/>
      <c r="BF43" s="489"/>
      <c r="BG43" s="489"/>
      <c r="BH43" s="489"/>
      <c r="BI43" s="489"/>
      <c r="BJ43" s="489"/>
      <c r="BK43" s="489"/>
      <c r="BL43" s="489"/>
      <c r="BM43" s="489"/>
      <c r="BN43" s="489"/>
      <c r="BO43" s="489"/>
      <c r="BP43" s="489"/>
      <c r="BQ43" s="489"/>
      <c r="BR43" s="489"/>
      <c r="BS43" s="489"/>
      <c r="BT43" s="489"/>
      <c r="BU43" s="489"/>
      <c r="BV43" s="489"/>
      <c r="BW43" s="489"/>
      <c r="BX43" s="489"/>
      <c r="BY43" s="489"/>
      <c r="BZ43" s="489"/>
      <c r="CA43" s="489"/>
      <c r="CB43" s="489"/>
      <c r="CC43" s="489"/>
      <c r="CD43" s="489"/>
      <c r="CE43" s="489"/>
      <c r="CF43" s="489"/>
      <c r="CG43" s="489"/>
      <c r="CH43" s="489"/>
      <c r="CI43" s="489"/>
      <c r="CJ43" s="489"/>
      <c r="CK43" s="489"/>
      <c r="CL43" s="489"/>
      <c r="CM43" s="489"/>
      <c r="CN43" s="489"/>
      <c r="CO43" s="489"/>
      <c r="CP43" s="489"/>
      <c r="CQ43" s="489"/>
      <c r="CR43" s="489"/>
      <c r="CS43" s="489"/>
      <c r="CT43" s="489"/>
      <c r="CU43" s="489"/>
      <c r="CV43" s="489"/>
      <c r="CW43" s="489"/>
      <c r="CX43" s="489"/>
      <c r="CY43" s="489"/>
      <c r="CZ43" s="489"/>
      <c r="DA43" s="489"/>
      <c r="DB43" s="489"/>
      <c r="DC43" s="489"/>
      <c r="DD43" s="489"/>
      <c r="DE43" s="489"/>
      <c r="DF43" s="489"/>
      <c r="DG43" s="489"/>
      <c r="DH43" s="489"/>
      <c r="DI43" s="489"/>
      <c r="DJ43" s="489"/>
      <c r="DK43" s="489"/>
      <c r="DL43" s="489"/>
      <c r="DM43" s="489"/>
      <c r="DN43" s="489"/>
      <c r="DO43" s="489"/>
      <c r="DP43" s="489"/>
      <c r="DQ43" s="489"/>
      <c r="DR43" s="489"/>
      <c r="DS43" s="489"/>
      <c r="DT43" s="489"/>
      <c r="DU43" s="489"/>
      <c r="DV43" s="489"/>
      <c r="DW43" s="489"/>
      <c r="DX43" s="489"/>
      <c r="DY43" s="489"/>
      <c r="DZ43" s="489"/>
      <c r="EA43" s="489"/>
      <c r="EB43" s="489"/>
      <c r="EC43" s="489"/>
      <c r="ED43" s="489"/>
      <c r="EE43" s="489"/>
      <c r="EF43" s="489"/>
      <c r="EG43" s="489"/>
      <c r="EH43" s="489"/>
      <c r="EI43" s="489"/>
      <c r="EJ43" s="489"/>
      <c r="EK43" s="489"/>
      <c r="EL43" s="489"/>
      <c r="EM43" s="489"/>
      <c r="EN43" s="489"/>
      <c r="EO43" s="489"/>
      <c r="EP43" s="489"/>
      <c r="EQ43" s="489"/>
      <c r="ER43" s="489"/>
      <c r="ES43" s="489"/>
      <c r="ET43" s="489"/>
      <c r="EU43" s="489"/>
      <c r="EV43" s="489"/>
      <c r="EW43" s="489"/>
      <c r="EX43" s="489"/>
      <c r="EY43" s="489"/>
      <c r="EZ43" s="489"/>
      <c r="FA43" s="489"/>
      <c r="FB43" s="489"/>
      <c r="FC43" s="489"/>
      <c r="FD43" s="489"/>
      <c r="FE43" s="489"/>
      <c r="FF43" s="489"/>
      <c r="FG43" s="489"/>
      <c r="FH43" s="489"/>
      <c r="FI43" s="489"/>
      <c r="FJ43" s="489"/>
      <c r="FK43" s="489"/>
      <c r="FL43" s="489"/>
      <c r="FM43" s="489"/>
      <c r="FN43" s="489"/>
      <c r="FO43" s="489"/>
      <c r="FP43" s="489"/>
      <c r="FQ43" s="489"/>
      <c r="FR43" s="489"/>
      <c r="FS43" s="489"/>
      <c r="FT43" s="489"/>
      <c r="FU43" s="489"/>
      <c r="FV43" s="489"/>
      <c r="FW43" s="489"/>
      <c r="FX43" s="489"/>
      <c r="FY43" s="489"/>
      <c r="FZ43" s="489"/>
      <c r="GA43" s="489"/>
      <c r="GB43" s="489"/>
      <c r="GC43" s="489"/>
      <c r="GD43" s="489"/>
      <c r="GE43" s="489"/>
      <c r="GF43" s="489"/>
      <c r="GG43" s="489"/>
      <c r="GH43" s="489"/>
      <c r="GI43" s="489"/>
      <c r="GJ43" s="489"/>
      <c r="GK43" s="489"/>
      <c r="GL43" s="489"/>
      <c r="GM43" s="489"/>
      <c r="GN43" s="489"/>
      <c r="GO43" s="489"/>
      <c r="GP43" s="489"/>
      <c r="GQ43" s="489"/>
      <c r="GR43" s="489"/>
      <c r="GS43" s="489"/>
      <c r="GT43" s="489"/>
      <c r="GU43" s="489"/>
      <c r="GV43" s="489"/>
      <c r="GW43" s="489"/>
      <c r="GX43" s="489"/>
      <c r="GY43" s="489"/>
      <c r="GZ43" s="489"/>
      <c r="HA43" s="489"/>
      <c r="HB43" s="489"/>
      <c r="HC43" s="489"/>
      <c r="HD43" s="489"/>
      <c r="HE43" s="489"/>
      <c r="HF43" s="489"/>
      <c r="HG43" s="489"/>
      <c r="HH43" s="489"/>
      <c r="HI43" s="489"/>
      <c r="HJ43" s="489"/>
      <c r="HK43" s="489"/>
      <c r="HL43" s="489"/>
      <c r="HM43" s="489"/>
      <c r="HN43" s="489"/>
      <c r="HO43" s="489"/>
      <c r="HP43" s="489"/>
      <c r="HQ43" s="489"/>
      <c r="HR43" s="489"/>
      <c r="HS43" s="489"/>
      <c r="HT43" s="489"/>
      <c r="HU43" s="489"/>
      <c r="HV43" s="489"/>
      <c r="HW43" s="489"/>
      <c r="HX43" s="489"/>
      <c r="HY43" s="489"/>
      <c r="HZ43" s="489"/>
      <c r="IA43" s="489"/>
      <c r="IB43" s="489"/>
      <c r="IC43" s="489"/>
      <c r="ID43" s="489"/>
      <c r="IE43" s="489"/>
      <c r="IF43" s="489"/>
      <c r="IG43" s="489"/>
      <c r="IH43" s="489"/>
      <c r="II43" s="489"/>
      <c r="IJ43" s="489"/>
      <c r="IK43" s="489"/>
      <c r="IL43" s="489"/>
      <c r="IM43" s="489"/>
      <c r="IN43" s="489"/>
      <c r="IO43" s="489"/>
      <c r="IP43" s="489"/>
      <c r="IQ43" s="489"/>
      <c r="IR43" s="489"/>
      <c r="IS43" s="489"/>
      <c r="IT43" s="489"/>
      <c r="IU43" s="489"/>
      <c r="IV43" s="489"/>
      <c r="IW43" s="489"/>
      <c r="IX43" s="489"/>
      <c r="IY43" s="489"/>
      <c r="IZ43" s="489"/>
      <c r="JA43" s="489"/>
      <c r="JB43" s="489"/>
      <c r="JC43" s="489"/>
      <c r="JD43" s="489"/>
      <c r="JE43" s="489"/>
      <c r="JF43" s="489"/>
      <c r="JG43" s="489"/>
      <c r="JH43" s="489"/>
      <c r="JI43" s="489"/>
      <c r="JJ43" s="489"/>
      <c r="JK43" s="489"/>
      <c r="JL43" s="489"/>
      <c r="JM43" s="489"/>
      <c r="JN43" s="489"/>
      <c r="JO43" s="489"/>
      <c r="JP43" s="489"/>
      <c r="JQ43" s="489"/>
      <c r="JR43" s="489"/>
      <c r="JS43" s="489"/>
      <c r="JT43" s="489"/>
      <c r="JU43" s="489"/>
      <c r="JV43" s="489"/>
      <c r="JW43" s="489"/>
      <c r="JX43" s="489"/>
      <c r="JY43" s="489"/>
      <c r="JZ43" s="489"/>
      <c r="KA43" s="489"/>
      <c r="KB43" s="489"/>
      <c r="KC43" s="489"/>
      <c r="KD43" s="489"/>
      <c r="KE43" s="489"/>
      <c r="KF43" s="489"/>
      <c r="KG43" s="489"/>
      <c r="KH43" s="489"/>
      <c r="KI43" s="489"/>
      <c r="KJ43" s="489"/>
      <c r="KK43" s="489"/>
      <c r="KL43" s="489"/>
      <c r="KM43" s="489"/>
      <c r="KN43" s="489"/>
      <c r="KO43" s="489"/>
      <c r="KP43" s="489"/>
      <c r="KQ43" s="489"/>
      <c r="KR43" s="489"/>
      <c r="KS43" s="489"/>
      <c r="KT43" s="489"/>
      <c r="KU43" s="489"/>
      <c r="KV43" s="489"/>
      <c r="KW43" s="489"/>
      <c r="KX43" s="489"/>
      <c r="KY43" s="489"/>
      <c r="KZ43" s="489"/>
      <c r="LA43" s="489"/>
      <c r="LB43" s="489"/>
      <c r="LC43" s="489"/>
      <c r="LD43" s="489"/>
      <c r="LE43" s="489"/>
      <c r="LF43" s="489"/>
      <c r="LG43" s="489"/>
      <c r="LH43" s="489"/>
      <c r="LI43" s="489"/>
      <c r="LJ43" s="489"/>
      <c r="LK43" s="489"/>
      <c r="LL43" s="489"/>
      <c r="LM43" s="489"/>
      <c r="LN43" s="489"/>
      <c r="LO43" s="489"/>
      <c r="LP43" s="489"/>
      <c r="LQ43" s="489"/>
      <c r="LR43" s="489"/>
      <c r="LS43" s="489"/>
      <c r="LT43" s="489"/>
      <c r="LU43" s="489"/>
      <c r="LV43" s="489"/>
      <c r="LW43" s="489"/>
      <c r="LX43" s="489"/>
      <c r="LY43" s="489"/>
      <c r="LZ43" s="489"/>
      <c r="MA43" s="489"/>
      <c r="MB43" s="489"/>
      <c r="MC43" s="489"/>
      <c r="MD43" s="489"/>
      <c r="ME43" s="489"/>
      <c r="MF43" s="489"/>
      <c r="MG43" s="489"/>
      <c r="MH43" s="489"/>
      <c r="MI43" s="489"/>
      <c r="MJ43" s="489"/>
      <c r="MK43" s="489"/>
      <c r="ML43" s="489"/>
      <c r="MM43" s="489"/>
      <c r="MN43" s="489"/>
      <c r="MO43" s="489"/>
      <c r="MP43" s="489"/>
      <c r="MQ43" s="489"/>
      <c r="MR43" s="489"/>
      <c r="MS43" s="489"/>
      <c r="MT43" s="489"/>
      <c r="MU43" s="489"/>
      <c r="MV43" s="489"/>
      <c r="MW43" s="489"/>
      <c r="MX43" s="489"/>
      <c r="MY43" s="489"/>
      <c r="MZ43" s="489"/>
      <c r="NA43" s="489"/>
      <c r="NB43" s="489"/>
      <c r="NC43" s="489"/>
      <c r="ND43" s="489"/>
      <c r="NE43" s="489"/>
      <c r="NF43" s="489"/>
      <c r="NG43" s="489"/>
      <c r="NH43" s="489"/>
      <c r="NI43" s="489"/>
      <c r="NJ43" s="489"/>
      <c r="NK43" s="489"/>
      <c r="NL43" s="489"/>
      <c r="NM43" s="489"/>
      <c r="NN43" s="489"/>
      <c r="NO43" s="489"/>
      <c r="NP43" s="489"/>
      <c r="NQ43" s="489"/>
      <c r="NR43" s="489"/>
      <c r="NS43" s="489"/>
      <c r="NT43" s="489"/>
      <c r="NU43" s="489"/>
      <c r="NV43" s="489"/>
      <c r="NW43" s="489"/>
      <c r="NX43" s="489"/>
      <c r="NY43" s="489"/>
      <c r="NZ43" s="489"/>
      <c r="OA43" s="489"/>
      <c r="OB43" s="489"/>
      <c r="OC43" s="489"/>
      <c r="OD43" s="489"/>
      <c r="OE43" s="489"/>
      <c r="OF43" s="489"/>
      <c r="OG43" s="489"/>
      <c r="OH43" s="489"/>
      <c r="OI43" s="489"/>
      <c r="OJ43" s="489"/>
      <c r="OK43" s="489"/>
      <c r="OL43" s="489"/>
      <c r="OM43" s="489"/>
      <c r="ON43" s="489"/>
      <c r="OO43" s="489"/>
      <c r="OP43" s="489"/>
      <c r="OQ43" s="489"/>
      <c r="OR43" s="489"/>
      <c r="OS43" s="489"/>
      <c r="OT43" s="489"/>
      <c r="OU43" s="489"/>
      <c r="OV43" s="489"/>
      <c r="OW43" s="489"/>
      <c r="OX43" s="489"/>
      <c r="OY43" s="489"/>
      <c r="OZ43" s="489"/>
      <c r="PA43" s="489"/>
      <c r="PB43" s="489"/>
      <c r="PC43" s="489"/>
      <c r="PD43" s="489"/>
      <c r="PE43" s="489"/>
      <c r="PF43" s="489"/>
      <c r="PG43" s="489"/>
      <c r="PH43" s="489"/>
      <c r="PI43" s="489"/>
      <c r="PJ43" s="489"/>
      <c r="PK43" s="489"/>
      <c r="PL43" s="489"/>
      <c r="PM43" s="489"/>
      <c r="PN43" s="489"/>
      <c r="PO43" s="489"/>
      <c r="PP43" s="489"/>
      <c r="PQ43" s="489"/>
      <c r="PR43" s="489"/>
      <c r="PS43" s="489"/>
      <c r="PT43" s="489"/>
      <c r="PU43" s="489"/>
      <c r="PV43" s="489"/>
      <c r="PW43" s="489"/>
      <c r="PX43" s="489"/>
      <c r="PY43" s="489"/>
      <c r="PZ43" s="489"/>
      <c r="QA43" s="489"/>
      <c r="QB43" s="489"/>
      <c r="QC43" s="489"/>
      <c r="QD43" s="489"/>
      <c r="QE43" s="489"/>
      <c r="QF43" s="489"/>
      <c r="QG43" s="489"/>
      <c r="QH43" s="489"/>
      <c r="QI43" s="489"/>
      <c r="QJ43" s="489"/>
      <c r="QK43" s="489"/>
      <c r="QL43" s="489"/>
      <c r="QM43" s="489"/>
      <c r="QN43" s="489"/>
      <c r="QO43" s="489"/>
      <c r="QP43" s="489"/>
      <c r="QQ43" s="489"/>
      <c r="QR43" s="489"/>
      <c r="QS43" s="489"/>
      <c r="QT43" s="489"/>
      <c r="QU43" s="489"/>
      <c r="QV43" s="489"/>
      <c r="QW43" s="489"/>
      <c r="QX43" s="489"/>
      <c r="QY43" s="489"/>
      <c r="QZ43" s="489"/>
      <c r="RA43" s="489"/>
      <c r="RB43" s="489"/>
      <c r="RC43" s="489"/>
      <c r="RD43" s="489"/>
      <c r="RE43" s="489"/>
      <c r="RF43" s="489"/>
      <c r="RG43" s="489"/>
      <c r="RH43" s="489"/>
      <c r="RI43" s="489"/>
      <c r="RJ43" s="489"/>
      <c r="RK43" s="489"/>
      <c r="RL43" s="489"/>
      <c r="RM43" s="489"/>
      <c r="RN43" s="489"/>
      <c r="RO43" s="489"/>
      <c r="RP43" s="489"/>
      <c r="RQ43" s="489"/>
      <c r="RR43" s="489"/>
      <c r="RS43" s="489"/>
      <c r="RT43" s="489"/>
      <c r="RU43" s="489"/>
      <c r="RV43" s="489"/>
      <c r="RW43" s="489"/>
      <c r="RX43" s="489"/>
      <c r="RY43" s="489"/>
      <c r="RZ43" s="489"/>
      <c r="SA43" s="489"/>
      <c r="SB43" s="489"/>
      <c r="SC43" s="489"/>
      <c r="SD43" s="489"/>
      <c r="SE43" s="489"/>
      <c r="SF43" s="489"/>
      <c r="SG43" s="489"/>
      <c r="SH43" s="489"/>
      <c r="SI43" s="489"/>
      <c r="SJ43" s="489"/>
      <c r="SK43" s="489"/>
      <c r="SL43" s="489"/>
      <c r="SM43" s="489"/>
      <c r="SN43" s="489"/>
      <c r="SO43" s="489"/>
      <c r="SP43" s="489"/>
      <c r="SQ43" s="489"/>
      <c r="SR43" s="489"/>
      <c r="SS43" s="489"/>
      <c r="ST43" s="489"/>
      <c r="SU43" s="489"/>
      <c r="SV43" s="489"/>
      <c r="SW43" s="489"/>
      <c r="SX43" s="489"/>
      <c r="SY43" s="489"/>
      <c r="SZ43" s="489"/>
      <c r="TA43" s="489"/>
      <c r="TB43" s="489"/>
      <c r="TC43" s="489"/>
      <c r="TD43" s="489"/>
      <c r="TE43" s="489"/>
      <c r="TF43" s="489"/>
      <c r="TG43" s="489"/>
      <c r="TH43" s="489"/>
      <c r="TI43" s="489"/>
      <c r="TJ43" s="489"/>
      <c r="TK43" s="489"/>
      <c r="TL43" s="489"/>
      <c r="TM43" s="489"/>
      <c r="TN43" s="489"/>
      <c r="TO43" s="489"/>
      <c r="TP43" s="489"/>
      <c r="TQ43" s="489"/>
      <c r="TR43" s="489"/>
      <c r="TS43" s="489"/>
      <c r="TT43" s="489"/>
      <c r="TU43" s="489"/>
      <c r="TV43" s="489"/>
      <c r="TW43" s="489"/>
      <c r="TX43" s="489"/>
      <c r="TY43" s="489"/>
      <c r="TZ43" s="489"/>
      <c r="UA43" s="489"/>
      <c r="UB43" s="489"/>
      <c r="UC43" s="489"/>
      <c r="UD43" s="489"/>
      <c r="UE43" s="489"/>
      <c r="UF43" s="489"/>
      <c r="UG43" s="489"/>
      <c r="UH43" s="489"/>
      <c r="UI43" s="489"/>
      <c r="UJ43" s="489"/>
      <c r="UK43" s="489"/>
      <c r="UL43" s="489"/>
      <c r="UM43" s="489"/>
      <c r="UN43" s="489"/>
      <c r="UO43" s="489"/>
      <c r="UP43" s="489"/>
      <c r="UQ43" s="489"/>
      <c r="UR43" s="489"/>
      <c r="US43" s="489"/>
      <c r="UT43" s="489"/>
      <c r="UU43" s="489"/>
      <c r="UV43" s="489"/>
      <c r="UW43" s="489"/>
      <c r="UX43" s="489"/>
      <c r="UY43" s="489"/>
      <c r="UZ43" s="489"/>
      <c r="VA43" s="489"/>
      <c r="VB43" s="489"/>
      <c r="VC43" s="489"/>
      <c r="VD43" s="489"/>
      <c r="VE43" s="489"/>
      <c r="VF43" s="489"/>
      <c r="VG43" s="489"/>
      <c r="VH43" s="489"/>
      <c r="VI43" s="489"/>
      <c r="VJ43" s="489"/>
      <c r="VK43" s="489"/>
      <c r="VL43" s="489"/>
      <c r="VM43" s="489"/>
      <c r="VN43" s="489"/>
      <c r="VO43" s="489"/>
      <c r="VP43" s="489"/>
      <c r="VQ43" s="489"/>
      <c r="VR43" s="489"/>
      <c r="VS43" s="489"/>
      <c r="VT43" s="489"/>
      <c r="VU43" s="489"/>
      <c r="VV43" s="489"/>
      <c r="VW43" s="489"/>
      <c r="VX43" s="489"/>
      <c r="VY43" s="489"/>
      <c r="VZ43" s="489"/>
      <c r="WA43" s="489"/>
      <c r="WB43" s="489"/>
      <c r="WC43" s="489"/>
      <c r="WD43" s="489"/>
      <c r="WE43" s="489"/>
      <c r="WF43" s="489"/>
      <c r="WG43" s="489"/>
      <c r="WH43" s="489"/>
      <c r="WI43" s="489"/>
      <c r="WJ43" s="489"/>
      <c r="WK43" s="489"/>
      <c r="WL43" s="489"/>
      <c r="WM43" s="489"/>
      <c r="WN43" s="489"/>
      <c r="WO43" s="489"/>
      <c r="WP43" s="489"/>
      <c r="WQ43" s="489"/>
      <c r="WR43" s="489"/>
      <c r="WS43" s="489"/>
      <c r="WT43" s="489"/>
      <c r="WU43" s="489"/>
      <c r="WV43" s="489"/>
      <c r="WW43" s="489"/>
      <c r="WX43" s="489"/>
      <c r="WY43" s="489"/>
      <c r="WZ43" s="489"/>
      <c r="XA43" s="489"/>
      <c r="XB43" s="489"/>
      <c r="XC43" s="489"/>
      <c r="XD43" s="489"/>
      <c r="XE43" s="489"/>
      <c r="XF43" s="489"/>
      <c r="XG43" s="489"/>
      <c r="XH43" s="489"/>
      <c r="XI43" s="489"/>
      <c r="XJ43" s="489"/>
      <c r="XK43" s="489"/>
      <c r="XL43" s="489"/>
      <c r="XM43" s="489"/>
      <c r="XN43" s="489"/>
      <c r="XO43" s="489"/>
      <c r="XP43" s="489"/>
      <c r="XQ43" s="489"/>
      <c r="XR43" s="489"/>
      <c r="XS43" s="489"/>
      <c r="XT43" s="489"/>
      <c r="XU43" s="489"/>
      <c r="XV43" s="489"/>
      <c r="XW43" s="489"/>
      <c r="XX43" s="489"/>
      <c r="XY43" s="489"/>
      <c r="XZ43" s="489"/>
      <c r="YA43" s="489"/>
      <c r="YB43" s="489"/>
      <c r="YC43" s="489"/>
      <c r="YD43" s="489"/>
      <c r="YE43" s="489"/>
      <c r="YF43" s="489"/>
      <c r="YG43" s="489"/>
      <c r="YH43" s="489"/>
      <c r="YI43" s="489"/>
      <c r="YJ43" s="489"/>
      <c r="YK43" s="489"/>
      <c r="YL43" s="489"/>
      <c r="YM43" s="489"/>
      <c r="YN43" s="489"/>
      <c r="YO43" s="489"/>
      <c r="YP43" s="489"/>
      <c r="YQ43" s="489"/>
      <c r="YR43" s="489"/>
      <c r="YS43" s="489"/>
      <c r="YT43" s="489"/>
      <c r="YU43" s="489"/>
      <c r="YV43" s="489"/>
      <c r="YW43" s="489"/>
      <c r="YX43" s="489"/>
      <c r="YY43" s="489"/>
      <c r="YZ43" s="489"/>
      <c r="ZA43" s="489"/>
      <c r="ZB43" s="489"/>
      <c r="ZC43" s="489"/>
      <c r="ZD43" s="489"/>
      <c r="ZE43" s="489"/>
      <c r="ZF43" s="489"/>
      <c r="ZG43" s="489"/>
      <c r="ZH43" s="489"/>
      <c r="ZI43" s="489"/>
      <c r="ZJ43" s="489"/>
      <c r="ZK43" s="489"/>
      <c r="ZL43" s="489"/>
      <c r="ZM43" s="489"/>
      <c r="ZN43" s="489"/>
      <c r="ZO43" s="489"/>
      <c r="ZP43" s="489"/>
      <c r="ZQ43" s="489"/>
      <c r="ZR43" s="489"/>
      <c r="ZS43" s="489"/>
      <c r="ZT43" s="489"/>
      <c r="ZU43" s="489"/>
      <c r="ZV43" s="489"/>
      <c r="ZW43" s="489"/>
      <c r="ZX43" s="489"/>
      <c r="ZY43" s="489"/>
      <c r="ZZ43" s="489"/>
      <c r="AAA43" s="489"/>
      <c r="AAB43" s="489"/>
      <c r="AAC43" s="489"/>
      <c r="AAD43" s="489"/>
      <c r="AAE43" s="489"/>
      <c r="AAF43" s="489"/>
      <c r="AAG43" s="489"/>
      <c r="AAH43" s="489"/>
      <c r="AAI43" s="489"/>
      <c r="AAJ43" s="489"/>
      <c r="AAK43" s="489"/>
      <c r="AAL43" s="489"/>
      <c r="AAM43" s="489"/>
      <c r="AAN43" s="489"/>
      <c r="AAO43" s="489"/>
      <c r="AAP43" s="489"/>
      <c r="AAQ43" s="489"/>
      <c r="AAR43" s="489"/>
      <c r="AAS43" s="489"/>
      <c r="AAT43" s="489"/>
      <c r="AAU43" s="489"/>
      <c r="AAV43" s="489"/>
      <c r="AAW43" s="489"/>
      <c r="AAX43" s="489"/>
      <c r="AAY43" s="489"/>
      <c r="AAZ43" s="489"/>
      <c r="ABA43" s="489"/>
      <c r="ABB43" s="489"/>
      <c r="ABC43" s="489"/>
      <c r="ABD43" s="489"/>
      <c r="ABE43" s="489"/>
      <c r="ABF43" s="489"/>
      <c r="ABG43" s="489"/>
      <c r="ABH43" s="489"/>
      <c r="ABI43" s="489"/>
      <c r="ABJ43" s="489"/>
      <c r="ABK43" s="489"/>
      <c r="ABL43" s="489"/>
      <c r="ABM43" s="489"/>
      <c r="ABN43" s="489"/>
      <c r="ABO43" s="489"/>
      <c r="ABP43" s="489"/>
      <c r="ABQ43" s="489"/>
      <c r="ABR43" s="489"/>
      <c r="ABS43" s="489"/>
      <c r="ABT43" s="489"/>
      <c r="ABU43" s="489"/>
      <c r="ABV43" s="489"/>
      <c r="ABW43" s="489"/>
      <c r="ABX43" s="489"/>
      <c r="ABY43" s="489"/>
      <c r="ABZ43" s="489"/>
      <c r="ACA43" s="489"/>
      <c r="ACB43" s="489"/>
      <c r="ACC43" s="489"/>
      <c r="ACD43" s="489"/>
      <c r="ACE43" s="489"/>
      <c r="ACF43" s="489"/>
      <c r="ACG43" s="489"/>
      <c r="ACH43" s="489"/>
      <c r="ACI43" s="489"/>
      <c r="ACJ43" s="489"/>
      <c r="ACK43" s="489"/>
      <c r="ACL43" s="489"/>
      <c r="ACM43" s="489"/>
      <c r="ACN43" s="489"/>
      <c r="ACO43" s="489"/>
      <c r="ACP43" s="489"/>
      <c r="ACQ43" s="489"/>
      <c r="ACR43" s="489"/>
      <c r="ACS43" s="489"/>
      <c r="ACT43" s="489"/>
      <c r="ACU43" s="489"/>
      <c r="ACV43" s="489"/>
      <c r="ACW43" s="489"/>
      <c r="ACX43" s="489"/>
      <c r="ACY43" s="489"/>
      <c r="ACZ43" s="489"/>
      <c r="ADA43" s="489"/>
      <c r="ADB43" s="489"/>
      <c r="ADC43" s="489"/>
      <c r="ADD43" s="489"/>
      <c r="ADE43" s="489"/>
      <c r="ADF43" s="489"/>
      <c r="ADG43" s="489"/>
      <c r="ADH43" s="489"/>
      <c r="ADI43" s="489"/>
      <c r="ADJ43" s="489"/>
      <c r="ADK43" s="489"/>
      <c r="ADL43" s="489"/>
      <c r="ADM43" s="489"/>
      <c r="ADN43" s="489"/>
      <c r="ADO43" s="489"/>
      <c r="ADP43" s="489"/>
      <c r="ADQ43" s="489"/>
      <c r="ADR43" s="489"/>
      <c r="ADS43" s="489"/>
      <c r="ADT43" s="489"/>
      <c r="ADU43" s="489"/>
      <c r="ADV43" s="489"/>
      <c r="ADW43" s="489"/>
      <c r="ADX43" s="489"/>
      <c r="ADY43" s="489"/>
      <c r="ADZ43" s="489"/>
      <c r="AEA43" s="489"/>
      <c r="AEB43" s="489"/>
      <c r="AEC43" s="489"/>
      <c r="AED43" s="489"/>
      <c r="AEE43" s="489"/>
      <c r="AEF43" s="489"/>
      <c r="AEG43" s="489"/>
      <c r="AEH43" s="489"/>
      <c r="AEI43" s="489"/>
      <c r="AEJ43" s="489"/>
      <c r="AEK43" s="489"/>
      <c r="AEL43" s="489"/>
      <c r="AEM43" s="489"/>
      <c r="AEN43" s="489"/>
      <c r="AEO43" s="489"/>
      <c r="AEP43" s="489"/>
      <c r="AEQ43" s="489"/>
      <c r="AER43" s="489"/>
      <c r="AES43" s="489"/>
      <c r="AET43" s="489"/>
      <c r="AEU43" s="489"/>
      <c r="AEV43" s="489"/>
      <c r="AEW43" s="489"/>
      <c r="AEX43" s="489"/>
      <c r="AEY43" s="489"/>
      <c r="AEZ43" s="489"/>
      <c r="AFA43" s="489"/>
      <c r="AFB43" s="489"/>
      <c r="AFC43" s="489"/>
      <c r="AFD43" s="489"/>
      <c r="AFE43" s="489"/>
      <c r="AFF43" s="489"/>
      <c r="AFG43" s="489"/>
      <c r="AFH43" s="489"/>
      <c r="AFI43" s="489"/>
      <c r="AFJ43" s="489"/>
      <c r="AFK43" s="489"/>
      <c r="AFL43" s="489"/>
      <c r="AFM43" s="489"/>
      <c r="AFN43" s="489"/>
      <c r="AFO43" s="489"/>
      <c r="AFP43" s="489"/>
      <c r="AFQ43" s="489"/>
      <c r="AFR43" s="489"/>
      <c r="AFS43" s="489"/>
      <c r="AFT43" s="489"/>
      <c r="AFU43" s="489"/>
      <c r="AFV43" s="489"/>
      <c r="AFW43" s="489"/>
      <c r="AFX43" s="489"/>
      <c r="AFY43" s="489"/>
      <c r="AFZ43" s="489"/>
      <c r="AGA43" s="489"/>
      <c r="AGB43" s="489"/>
      <c r="AGC43" s="489"/>
      <c r="AGD43" s="489"/>
      <c r="AGE43" s="489"/>
      <c r="AGF43" s="489"/>
      <c r="AGG43" s="489"/>
      <c r="AGH43" s="489"/>
      <c r="AGI43" s="489"/>
      <c r="AGJ43" s="489"/>
      <c r="AGK43" s="489"/>
      <c r="AGL43" s="489"/>
      <c r="AGM43" s="489"/>
      <c r="AGN43" s="489"/>
      <c r="AGO43" s="489"/>
      <c r="AGP43" s="489"/>
      <c r="AGQ43" s="489"/>
      <c r="AGR43" s="489"/>
      <c r="AGS43" s="489"/>
      <c r="AGT43" s="489"/>
      <c r="AGU43" s="489"/>
      <c r="AGV43" s="489"/>
      <c r="AGW43" s="489"/>
      <c r="AGX43" s="489"/>
      <c r="AGY43" s="489"/>
      <c r="AGZ43" s="489"/>
      <c r="AHA43" s="489"/>
      <c r="AHB43" s="489"/>
      <c r="AHC43" s="489"/>
      <c r="AHD43" s="489"/>
      <c r="AHE43" s="489"/>
      <c r="AHF43" s="489"/>
      <c r="AHG43" s="489"/>
      <c r="AHH43" s="489"/>
      <c r="AHI43" s="489"/>
      <c r="AHJ43" s="489"/>
      <c r="AHK43" s="489"/>
      <c r="AHL43" s="489"/>
      <c r="AHM43" s="489"/>
      <c r="AHN43" s="489"/>
      <c r="AHO43" s="489"/>
      <c r="AHP43" s="489"/>
      <c r="AHQ43" s="489"/>
      <c r="AHR43" s="489"/>
      <c r="AHS43" s="489"/>
      <c r="AHT43" s="489"/>
      <c r="AHU43" s="489"/>
      <c r="AHV43" s="489"/>
      <c r="AHW43" s="489"/>
      <c r="AHX43" s="489"/>
      <c r="AHY43" s="489"/>
      <c r="AHZ43" s="489"/>
      <c r="AIA43" s="489"/>
      <c r="AIB43" s="489"/>
      <c r="AIC43" s="489"/>
      <c r="AID43" s="489"/>
      <c r="AIE43" s="489"/>
      <c r="AIF43" s="489"/>
      <c r="AIG43" s="489"/>
      <c r="AIH43" s="489"/>
      <c r="AII43" s="489"/>
      <c r="AIJ43" s="489"/>
      <c r="AIK43" s="489"/>
      <c r="AIL43" s="489"/>
      <c r="AIM43" s="489"/>
      <c r="AIN43" s="489"/>
      <c r="AIO43" s="489"/>
      <c r="AIP43" s="489"/>
      <c r="AIQ43" s="489"/>
      <c r="AIR43" s="489"/>
      <c r="AIS43" s="489"/>
      <c r="AIT43" s="489"/>
      <c r="AIU43" s="489"/>
      <c r="AIV43" s="489"/>
      <c r="AIW43" s="489"/>
      <c r="AIX43" s="489"/>
      <c r="AIY43" s="489"/>
      <c r="AIZ43" s="489"/>
      <c r="AJA43" s="489"/>
      <c r="AJB43" s="489"/>
      <c r="AJC43" s="489"/>
      <c r="AJD43" s="489"/>
      <c r="AJE43" s="489"/>
      <c r="AJF43" s="489"/>
      <c r="AJG43" s="489"/>
      <c r="AJH43" s="489"/>
      <c r="AJI43" s="489"/>
      <c r="AJJ43" s="489"/>
      <c r="AJK43" s="489"/>
      <c r="AJL43" s="489"/>
      <c r="AJM43" s="489"/>
      <c r="AJN43" s="489"/>
      <c r="AJO43" s="489"/>
      <c r="AJP43" s="489"/>
      <c r="AJQ43" s="489"/>
      <c r="AJR43" s="489"/>
      <c r="AJS43" s="489"/>
      <c r="AJT43" s="489"/>
      <c r="AJU43" s="489"/>
      <c r="AJV43" s="489"/>
      <c r="AJW43" s="489"/>
      <c r="AJX43" s="489"/>
      <c r="AJY43" s="489"/>
      <c r="AJZ43" s="489"/>
      <c r="AKA43" s="489"/>
      <c r="AKB43" s="489"/>
      <c r="AKC43" s="489"/>
      <c r="AKD43" s="489"/>
      <c r="AKE43" s="489"/>
      <c r="AKF43" s="489"/>
      <c r="AKG43" s="489"/>
      <c r="AKH43" s="489"/>
      <c r="AKI43" s="489"/>
      <c r="AKJ43" s="489"/>
      <c r="AKK43" s="489"/>
      <c r="AKL43" s="489"/>
      <c r="AKM43" s="489"/>
      <c r="AKN43" s="489"/>
      <c r="AKO43" s="489"/>
      <c r="AKP43" s="489"/>
      <c r="AKQ43" s="489"/>
      <c r="AKR43" s="489"/>
      <c r="AKS43" s="489"/>
      <c r="AKT43" s="489"/>
      <c r="AKU43" s="489"/>
      <c r="AKV43" s="489"/>
      <c r="AKW43" s="489"/>
      <c r="AKX43" s="489"/>
      <c r="AKY43" s="489"/>
      <c r="AKZ43" s="489"/>
      <c r="ALA43" s="489"/>
      <c r="ALB43" s="489"/>
      <c r="ALC43" s="489"/>
      <c r="ALD43" s="489"/>
      <c r="ALE43" s="489"/>
      <c r="ALF43" s="489"/>
      <c r="ALG43" s="489"/>
      <c r="ALH43" s="489"/>
      <c r="ALI43" s="489"/>
      <c r="ALJ43" s="489"/>
      <c r="ALK43" s="489"/>
      <c r="ALL43" s="489"/>
      <c r="ALM43" s="489"/>
      <c r="ALN43" s="489"/>
      <c r="ALO43" s="489"/>
      <c r="ALP43" s="489"/>
      <c r="ALQ43" s="489"/>
      <c r="ALR43" s="489"/>
      <c r="ALS43" s="489"/>
      <c r="ALT43" s="489"/>
      <c r="ALU43" s="489"/>
      <c r="ALV43" s="489"/>
      <c r="ALW43" s="489"/>
      <c r="ALX43" s="489"/>
      <c r="ALY43" s="489"/>
      <c r="ALZ43" s="489"/>
      <c r="AMA43" s="489"/>
      <c r="AMB43" s="489"/>
      <c r="AMC43" s="489"/>
      <c r="AMD43" s="489"/>
      <c r="AME43" s="489"/>
      <c r="AMF43" s="489"/>
      <c r="AMG43" s="489"/>
      <c r="AMH43" s="489"/>
      <c r="AMI43" s="489"/>
      <c r="AMJ43" s="489"/>
    </row>
    <row r="44" spans="1:1024">
      <c r="A44" s="67">
        <v>15</v>
      </c>
      <c r="B44" s="70" t="s">
        <v>58</v>
      </c>
      <c r="C44" s="87">
        <v>179</v>
      </c>
      <c r="D44" s="87">
        <v>176</v>
      </c>
      <c r="E44" s="87">
        <v>161</v>
      </c>
      <c r="F44" s="87">
        <v>133</v>
      </c>
      <c r="G44" s="87">
        <v>105</v>
      </c>
      <c r="H44" s="87">
        <v>134</v>
      </c>
      <c r="I44" s="87">
        <v>105</v>
      </c>
      <c r="J44" s="87">
        <v>123</v>
      </c>
      <c r="K44" s="87">
        <v>98</v>
      </c>
      <c r="L44" s="87">
        <v>62</v>
      </c>
      <c r="M44" s="87">
        <v>42</v>
      </c>
      <c r="N44" s="87">
        <v>3</v>
      </c>
      <c r="O44" s="5">
        <f t="shared" si="13"/>
        <v>1321</v>
      </c>
      <c r="P44" s="76">
        <v>1448</v>
      </c>
      <c r="Q44" s="76">
        <v>1368</v>
      </c>
      <c r="R44" s="76">
        <v>1269</v>
      </c>
      <c r="S44" s="76">
        <v>1203</v>
      </c>
      <c r="T44" s="76">
        <v>949</v>
      </c>
      <c r="U44" s="76">
        <v>1535</v>
      </c>
      <c r="V44" s="76">
        <v>1611</v>
      </c>
      <c r="W44" s="76">
        <v>2025</v>
      </c>
      <c r="X44" s="76">
        <v>1561</v>
      </c>
      <c r="Y44" s="76">
        <v>851</v>
      </c>
      <c r="Z44" s="76">
        <v>662</v>
      </c>
      <c r="AA44" s="76">
        <v>18</v>
      </c>
      <c r="AB44" s="5">
        <f t="shared" si="9"/>
        <v>14500</v>
      </c>
      <c r="AC44" s="83">
        <v>9</v>
      </c>
      <c r="AD44" s="83">
        <v>9</v>
      </c>
      <c r="AE44" s="83">
        <v>9</v>
      </c>
      <c r="AF44" s="83">
        <v>10</v>
      </c>
      <c r="AG44" s="83">
        <v>11</v>
      </c>
      <c r="AH44" s="83">
        <v>13</v>
      </c>
      <c r="AI44" s="83">
        <v>17</v>
      </c>
      <c r="AJ44" s="83">
        <v>19</v>
      </c>
      <c r="AK44" s="83">
        <v>16</v>
      </c>
      <c r="AL44" s="83">
        <v>14</v>
      </c>
      <c r="AM44" s="83">
        <v>16</v>
      </c>
      <c r="AN44" s="83">
        <v>6</v>
      </c>
      <c r="AO44" s="6">
        <f t="shared" si="11"/>
        <v>12.416666666666666</v>
      </c>
      <c r="AP44" s="17">
        <f t="shared" si="14"/>
        <v>89.882060831781502</v>
      </c>
      <c r="AQ44" s="17">
        <f t="shared" si="57"/>
        <v>86.36363636363636</v>
      </c>
      <c r="AR44" s="17">
        <f t="shared" si="58"/>
        <v>87.577639751552795</v>
      </c>
      <c r="AS44" s="17">
        <f t="shared" si="59"/>
        <v>90.451127819548873</v>
      </c>
      <c r="AT44" s="17">
        <f t="shared" si="60"/>
        <v>82.164502164502167</v>
      </c>
      <c r="AU44" s="17">
        <f t="shared" si="61"/>
        <v>88.117106773823195</v>
      </c>
      <c r="AV44" s="17">
        <f t="shared" si="62"/>
        <v>90.252100840336141</v>
      </c>
      <c r="AW44" s="17">
        <f t="shared" si="63"/>
        <v>86.649550706033381</v>
      </c>
      <c r="AX44" s="17">
        <f t="shared" si="64"/>
        <v>99.553571428571431</v>
      </c>
      <c r="AY44" s="17">
        <f t="shared" si="65"/>
        <v>98.041474654377879</v>
      </c>
      <c r="AZ44" s="17">
        <f t="shared" si="66"/>
        <v>98.511904761904773</v>
      </c>
      <c r="BA44" s="17">
        <f t="shared" si="67"/>
        <v>100</v>
      </c>
      <c r="BB44" s="45">
        <f t="shared" si="26"/>
        <v>91.463723008005715</v>
      </c>
      <c r="BC44" s="489"/>
      <c r="BD44" s="489"/>
      <c r="BE44" s="489"/>
      <c r="BF44" s="489"/>
      <c r="BG44" s="489"/>
      <c r="BH44" s="489"/>
      <c r="BI44" s="489"/>
      <c r="BJ44" s="489"/>
      <c r="BK44" s="489"/>
      <c r="BL44" s="489"/>
      <c r="BM44" s="489"/>
      <c r="BN44" s="489"/>
      <c r="BO44" s="489"/>
      <c r="BP44" s="489"/>
      <c r="BQ44" s="489"/>
      <c r="BR44" s="489"/>
      <c r="BS44" s="489"/>
      <c r="BT44" s="489"/>
      <c r="BU44" s="489"/>
      <c r="BV44" s="489"/>
      <c r="BW44" s="489"/>
      <c r="BX44" s="489"/>
      <c r="BY44" s="489"/>
      <c r="BZ44" s="489"/>
      <c r="CA44" s="489"/>
      <c r="CB44" s="489"/>
      <c r="CC44" s="489"/>
      <c r="CD44" s="489"/>
      <c r="CE44" s="489"/>
      <c r="CF44" s="489"/>
      <c r="CG44" s="489"/>
      <c r="CH44" s="489"/>
      <c r="CI44" s="489"/>
      <c r="CJ44" s="489"/>
      <c r="CK44" s="489"/>
      <c r="CL44" s="489"/>
      <c r="CM44" s="489"/>
      <c r="CN44" s="489"/>
      <c r="CO44" s="489"/>
      <c r="CP44" s="489"/>
      <c r="CQ44" s="489"/>
      <c r="CR44" s="489"/>
      <c r="CS44" s="489"/>
      <c r="CT44" s="489"/>
      <c r="CU44" s="489"/>
      <c r="CV44" s="489"/>
      <c r="CW44" s="489"/>
      <c r="CX44" s="489"/>
      <c r="CY44" s="489"/>
      <c r="CZ44" s="489"/>
      <c r="DA44" s="489"/>
      <c r="DB44" s="489"/>
      <c r="DC44" s="489"/>
      <c r="DD44" s="489"/>
      <c r="DE44" s="489"/>
      <c r="DF44" s="489"/>
      <c r="DG44" s="489"/>
      <c r="DH44" s="489"/>
      <c r="DI44" s="489"/>
      <c r="DJ44" s="489"/>
      <c r="DK44" s="489"/>
      <c r="DL44" s="489"/>
      <c r="DM44" s="489"/>
      <c r="DN44" s="489"/>
      <c r="DO44" s="489"/>
      <c r="DP44" s="489"/>
      <c r="DQ44" s="489"/>
      <c r="DR44" s="489"/>
      <c r="DS44" s="489"/>
      <c r="DT44" s="489"/>
      <c r="DU44" s="489"/>
      <c r="DV44" s="489"/>
      <c r="DW44" s="489"/>
      <c r="DX44" s="489"/>
      <c r="DY44" s="489"/>
      <c r="DZ44" s="489"/>
      <c r="EA44" s="489"/>
      <c r="EB44" s="489"/>
      <c r="EC44" s="489"/>
      <c r="ED44" s="489"/>
      <c r="EE44" s="489"/>
      <c r="EF44" s="489"/>
      <c r="EG44" s="489"/>
      <c r="EH44" s="489"/>
      <c r="EI44" s="489"/>
      <c r="EJ44" s="489"/>
      <c r="EK44" s="489"/>
      <c r="EL44" s="489"/>
      <c r="EM44" s="489"/>
      <c r="EN44" s="489"/>
      <c r="EO44" s="489"/>
      <c r="EP44" s="489"/>
      <c r="EQ44" s="489"/>
      <c r="ER44" s="489"/>
      <c r="ES44" s="489"/>
      <c r="ET44" s="489"/>
      <c r="EU44" s="489"/>
      <c r="EV44" s="489"/>
      <c r="EW44" s="489"/>
      <c r="EX44" s="489"/>
      <c r="EY44" s="489"/>
      <c r="EZ44" s="489"/>
      <c r="FA44" s="489"/>
      <c r="FB44" s="489"/>
      <c r="FC44" s="489"/>
      <c r="FD44" s="489"/>
      <c r="FE44" s="489"/>
      <c r="FF44" s="489"/>
      <c r="FG44" s="489"/>
      <c r="FH44" s="489"/>
      <c r="FI44" s="489"/>
      <c r="FJ44" s="489"/>
      <c r="FK44" s="489"/>
      <c r="FL44" s="489"/>
      <c r="FM44" s="489"/>
      <c r="FN44" s="489"/>
      <c r="FO44" s="489"/>
      <c r="FP44" s="489"/>
      <c r="FQ44" s="489"/>
      <c r="FR44" s="489"/>
      <c r="FS44" s="489"/>
      <c r="FT44" s="489"/>
      <c r="FU44" s="489"/>
      <c r="FV44" s="489"/>
      <c r="FW44" s="489"/>
      <c r="FX44" s="489"/>
      <c r="FY44" s="489"/>
      <c r="FZ44" s="489"/>
      <c r="GA44" s="489"/>
      <c r="GB44" s="489"/>
      <c r="GC44" s="489"/>
      <c r="GD44" s="489"/>
      <c r="GE44" s="489"/>
      <c r="GF44" s="489"/>
      <c r="GG44" s="489"/>
      <c r="GH44" s="489"/>
      <c r="GI44" s="489"/>
      <c r="GJ44" s="489"/>
      <c r="GK44" s="489"/>
      <c r="GL44" s="489"/>
      <c r="GM44" s="489"/>
      <c r="GN44" s="489"/>
      <c r="GO44" s="489"/>
      <c r="GP44" s="489"/>
      <c r="GQ44" s="489"/>
      <c r="GR44" s="489"/>
      <c r="GS44" s="489"/>
      <c r="GT44" s="489"/>
      <c r="GU44" s="489"/>
      <c r="GV44" s="489"/>
      <c r="GW44" s="489"/>
      <c r="GX44" s="489"/>
      <c r="GY44" s="489"/>
      <c r="GZ44" s="489"/>
      <c r="HA44" s="489"/>
      <c r="HB44" s="489"/>
      <c r="HC44" s="489"/>
      <c r="HD44" s="489"/>
      <c r="HE44" s="489"/>
      <c r="HF44" s="489"/>
      <c r="HG44" s="489"/>
      <c r="HH44" s="489"/>
      <c r="HI44" s="489"/>
      <c r="HJ44" s="489"/>
      <c r="HK44" s="489"/>
      <c r="HL44" s="489"/>
      <c r="HM44" s="489"/>
      <c r="HN44" s="489"/>
      <c r="HO44" s="489"/>
      <c r="HP44" s="489"/>
      <c r="HQ44" s="489"/>
      <c r="HR44" s="489"/>
      <c r="HS44" s="489"/>
      <c r="HT44" s="489"/>
      <c r="HU44" s="489"/>
      <c r="HV44" s="489"/>
      <c r="HW44" s="489"/>
      <c r="HX44" s="489"/>
      <c r="HY44" s="489"/>
      <c r="HZ44" s="489"/>
      <c r="IA44" s="489"/>
      <c r="IB44" s="489"/>
      <c r="IC44" s="489"/>
      <c r="ID44" s="489"/>
      <c r="IE44" s="489"/>
      <c r="IF44" s="489"/>
      <c r="IG44" s="489"/>
      <c r="IH44" s="489"/>
      <c r="II44" s="489"/>
      <c r="IJ44" s="489"/>
      <c r="IK44" s="489"/>
      <c r="IL44" s="489"/>
      <c r="IM44" s="489"/>
      <c r="IN44" s="489"/>
      <c r="IO44" s="489"/>
      <c r="IP44" s="489"/>
      <c r="IQ44" s="489"/>
      <c r="IR44" s="489"/>
      <c r="IS44" s="489"/>
      <c r="IT44" s="489"/>
      <c r="IU44" s="489"/>
      <c r="IV44" s="489"/>
      <c r="IW44" s="489"/>
      <c r="IX44" s="489"/>
      <c r="IY44" s="489"/>
      <c r="IZ44" s="489"/>
      <c r="JA44" s="489"/>
      <c r="JB44" s="489"/>
      <c r="JC44" s="489"/>
      <c r="JD44" s="489"/>
      <c r="JE44" s="489"/>
      <c r="JF44" s="489"/>
      <c r="JG44" s="489"/>
      <c r="JH44" s="489"/>
      <c r="JI44" s="489"/>
      <c r="JJ44" s="489"/>
      <c r="JK44" s="489"/>
      <c r="JL44" s="489"/>
      <c r="JM44" s="489"/>
      <c r="JN44" s="489"/>
      <c r="JO44" s="489"/>
      <c r="JP44" s="489"/>
      <c r="JQ44" s="489"/>
      <c r="JR44" s="489"/>
      <c r="JS44" s="489"/>
      <c r="JT44" s="489"/>
      <c r="JU44" s="489"/>
      <c r="JV44" s="489"/>
      <c r="JW44" s="489"/>
      <c r="JX44" s="489"/>
      <c r="JY44" s="489"/>
      <c r="JZ44" s="489"/>
      <c r="KA44" s="489"/>
      <c r="KB44" s="489"/>
      <c r="KC44" s="489"/>
      <c r="KD44" s="489"/>
      <c r="KE44" s="489"/>
      <c r="KF44" s="489"/>
      <c r="KG44" s="489"/>
      <c r="KH44" s="489"/>
      <c r="KI44" s="489"/>
      <c r="KJ44" s="489"/>
      <c r="KK44" s="489"/>
      <c r="KL44" s="489"/>
      <c r="KM44" s="489"/>
      <c r="KN44" s="489"/>
      <c r="KO44" s="489"/>
      <c r="KP44" s="489"/>
      <c r="KQ44" s="489"/>
      <c r="KR44" s="489"/>
      <c r="KS44" s="489"/>
      <c r="KT44" s="489"/>
      <c r="KU44" s="489"/>
      <c r="KV44" s="489"/>
      <c r="KW44" s="489"/>
      <c r="KX44" s="489"/>
      <c r="KY44" s="489"/>
      <c r="KZ44" s="489"/>
      <c r="LA44" s="489"/>
      <c r="LB44" s="489"/>
      <c r="LC44" s="489"/>
      <c r="LD44" s="489"/>
      <c r="LE44" s="489"/>
      <c r="LF44" s="489"/>
      <c r="LG44" s="489"/>
      <c r="LH44" s="489"/>
      <c r="LI44" s="489"/>
      <c r="LJ44" s="489"/>
      <c r="LK44" s="489"/>
      <c r="LL44" s="489"/>
      <c r="LM44" s="489"/>
      <c r="LN44" s="489"/>
      <c r="LO44" s="489"/>
      <c r="LP44" s="489"/>
      <c r="LQ44" s="489"/>
      <c r="LR44" s="489"/>
      <c r="LS44" s="489"/>
      <c r="LT44" s="489"/>
      <c r="LU44" s="489"/>
      <c r="LV44" s="489"/>
      <c r="LW44" s="489"/>
      <c r="LX44" s="489"/>
      <c r="LY44" s="489"/>
      <c r="LZ44" s="489"/>
      <c r="MA44" s="489"/>
      <c r="MB44" s="489"/>
      <c r="MC44" s="489"/>
      <c r="MD44" s="489"/>
      <c r="ME44" s="489"/>
      <c r="MF44" s="489"/>
      <c r="MG44" s="489"/>
      <c r="MH44" s="489"/>
      <c r="MI44" s="489"/>
      <c r="MJ44" s="489"/>
      <c r="MK44" s="489"/>
      <c r="ML44" s="489"/>
      <c r="MM44" s="489"/>
      <c r="MN44" s="489"/>
      <c r="MO44" s="489"/>
      <c r="MP44" s="489"/>
      <c r="MQ44" s="489"/>
      <c r="MR44" s="489"/>
      <c r="MS44" s="489"/>
      <c r="MT44" s="489"/>
      <c r="MU44" s="489"/>
      <c r="MV44" s="489"/>
      <c r="MW44" s="489"/>
      <c r="MX44" s="489"/>
      <c r="MY44" s="489"/>
      <c r="MZ44" s="489"/>
      <c r="NA44" s="489"/>
      <c r="NB44" s="489"/>
      <c r="NC44" s="489"/>
      <c r="ND44" s="489"/>
      <c r="NE44" s="489"/>
      <c r="NF44" s="489"/>
      <c r="NG44" s="489"/>
      <c r="NH44" s="489"/>
      <c r="NI44" s="489"/>
      <c r="NJ44" s="489"/>
      <c r="NK44" s="489"/>
      <c r="NL44" s="489"/>
      <c r="NM44" s="489"/>
      <c r="NN44" s="489"/>
      <c r="NO44" s="489"/>
      <c r="NP44" s="489"/>
      <c r="NQ44" s="489"/>
      <c r="NR44" s="489"/>
      <c r="NS44" s="489"/>
      <c r="NT44" s="489"/>
      <c r="NU44" s="489"/>
      <c r="NV44" s="489"/>
      <c r="NW44" s="489"/>
      <c r="NX44" s="489"/>
      <c r="NY44" s="489"/>
      <c r="NZ44" s="489"/>
      <c r="OA44" s="489"/>
      <c r="OB44" s="489"/>
      <c r="OC44" s="489"/>
      <c r="OD44" s="489"/>
      <c r="OE44" s="489"/>
      <c r="OF44" s="489"/>
      <c r="OG44" s="489"/>
      <c r="OH44" s="489"/>
      <c r="OI44" s="489"/>
      <c r="OJ44" s="489"/>
      <c r="OK44" s="489"/>
      <c r="OL44" s="489"/>
      <c r="OM44" s="489"/>
      <c r="ON44" s="489"/>
      <c r="OO44" s="489"/>
      <c r="OP44" s="489"/>
      <c r="OQ44" s="489"/>
      <c r="OR44" s="489"/>
      <c r="OS44" s="489"/>
      <c r="OT44" s="489"/>
      <c r="OU44" s="489"/>
      <c r="OV44" s="489"/>
      <c r="OW44" s="489"/>
      <c r="OX44" s="489"/>
      <c r="OY44" s="489"/>
      <c r="OZ44" s="489"/>
      <c r="PA44" s="489"/>
      <c r="PB44" s="489"/>
      <c r="PC44" s="489"/>
      <c r="PD44" s="489"/>
      <c r="PE44" s="489"/>
      <c r="PF44" s="489"/>
      <c r="PG44" s="489"/>
      <c r="PH44" s="489"/>
      <c r="PI44" s="489"/>
      <c r="PJ44" s="489"/>
      <c r="PK44" s="489"/>
      <c r="PL44" s="489"/>
      <c r="PM44" s="489"/>
      <c r="PN44" s="489"/>
      <c r="PO44" s="489"/>
      <c r="PP44" s="489"/>
      <c r="PQ44" s="489"/>
      <c r="PR44" s="489"/>
      <c r="PS44" s="489"/>
      <c r="PT44" s="489"/>
      <c r="PU44" s="489"/>
      <c r="PV44" s="489"/>
      <c r="PW44" s="489"/>
      <c r="PX44" s="489"/>
      <c r="PY44" s="489"/>
      <c r="PZ44" s="489"/>
      <c r="QA44" s="489"/>
      <c r="QB44" s="489"/>
      <c r="QC44" s="489"/>
      <c r="QD44" s="489"/>
      <c r="QE44" s="489"/>
      <c r="QF44" s="489"/>
      <c r="QG44" s="489"/>
      <c r="QH44" s="489"/>
      <c r="QI44" s="489"/>
      <c r="QJ44" s="489"/>
      <c r="QK44" s="489"/>
      <c r="QL44" s="489"/>
      <c r="QM44" s="489"/>
      <c r="QN44" s="489"/>
      <c r="QO44" s="489"/>
      <c r="QP44" s="489"/>
      <c r="QQ44" s="489"/>
      <c r="QR44" s="489"/>
      <c r="QS44" s="489"/>
      <c r="QT44" s="489"/>
      <c r="QU44" s="489"/>
      <c r="QV44" s="489"/>
      <c r="QW44" s="489"/>
      <c r="QX44" s="489"/>
      <c r="QY44" s="489"/>
      <c r="QZ44" s="489"/>
      <c r="RA44" s="489"/>
      <c r="RB44" s="489"/>
      <c r="RC44" s="489"/>
      <c r="RD44" s="489"/>
      <c r="RE44" s="489"/>
      <c r="RF44" s="489"/>
      <c r="RG44" s="489"/>
      <c r="RH44" s="489"/>
      <c r="RI44" s="489"/>
      <c r="RJ44" s="489"/>
      <c r="RK44" s="489"/>
      <c r="RL44" s="489"/>
      <c r="RM44" s="489"/>
      <c r="RN44" s="489"/>
      <c r="RO44" s="489"/>
      <c r="RP44" s="489"/>
      <c r="RQ44" s="489"/>
      <c r="RR44" s="489"/>
      <c r="RS44" s="489"/>
      <c r="RT44" s="489"/>
      <c r="RU44" s="489"/>
      <c r="RV44" s="489"/>
      <c r="RW44" s="489"/>
      <c r="RX44" s="489"/>
      <c r="RY44" s="489"/>
      <c r="RZ44" s="489"/>
      <c r="SA44" s="489"/>
      <c r="SB44" s="489"/>
      <c r="SC44" s="489"/>
      <c r="SD44" s="489"/>
      <c r="SE44" s="489"/>
      <c r="SF44" s="489"/>
      <c r="SG44" s="489"/>
      <c r="SH44" s="489"/>
      <c r="SI44" s="489"/>
      <c r="SJ44" s="489"/>
      <c r="SK44" s="489"/>
      <c r="SL44" s="489"/>
      <c r="SM44" s="489"/>
      <c r="SN44" s="489"/>
      <c r="SO44" s="489"/>
      <c r="SP44" s="489"/>
      <c r="SQ44" s="489"/>
      <c r="SR44" s="489"/>
      <c r="SS44" s="489"/>
      <c r="ST44" s="489"/>
      <c r="SU44" s="489"/>
      <c r="SV44" s="489"/>
      <c r="SW44" s="489"/>
      <c r="SX44" s="489"/>
      <c r="SY44" s="489"/>
      <c r="SZ44" s="489"/>
      <c r="TA44" s="489"/>
      <c r="TB44" s="489"/>
      <c r="TC44" s="489"/>
      <c r="TD44" s="489"/>
      <c r="TE44" s="489"/>
      <c r="TF44" s="489"/>
      <c r="TG44" s="489"/>
      <c r="TH44" s="489"/>
      <c r="TI44" s="489"/>
      <c r="TJ44" s="489"/>
      <c r="TK44" s="489"/>
      <c r="TL44" s="489"/>
      <c r="TM44" s="489"/>
      <c r="TN44" s="489"/>
      <c r="TO44" s="489"/>
      <c r="TP44" s="489"/>
      <c r="TQ44" s="489"/>
      <c r="TR44" s="489"/>
      <c r="TS44" s="489"/>
      <c r="TT44" s="489"/>
      <c r="TU44" s="489"/>
      <c r="TV44" s="489"/>
      <c r="TW44" s="489"/>
      <c r="TX44" s="489"/>
      <c r="TY44" s="489"/>
      <c r="TZ44" s="489"/>
      <c r="UA44" s="489"/>
      <c r="UB44" s="489"/>
      <c r="UC44" s="489"/>
      <c r="UD44" s="489"/>
      <c r="UE44" s="489"/>
      <c r="UF44" s="489"/>
      <c r="UG44" s="489"/>
      <c r="UH44" s="489"/>
      <c r="UI44" s="489"/>
      <c r="UJ44" s="489"/>
      <c r="UK44" s="489"/>
      <c r="UL44" s="489"/>
      <c r="UM44" s="489"/>
      <c r="UN44" s="489"/>
      <c r="UO44" s="489"/>
      <c r="UP44" s="489"/>
      <c r="UQ44" s="489"/>
      <c r="UR44" s="489"/>
      <c r="US44" s="489"/>
      <c r="UT44" s="489"/>
      <c r="UU44" s="489"/>
      <c r="UV44" s="489"/>
      <c r="UW44" s="489"/>
      <c r="UX44" s="489"/>
      <c r="UY44" s="489"/>
      <c r="UZ44" s="489"/>
      <c r="VA44" s="489"/>
      <c r="VB44" s="489"/>
      <c r="VC44" s="489"/>
      <c r="VD44" s="489"/>
      <c r="VE44" s="489"/>
      <c r="VF44" s="489"/>
      <c r="VG44" s="489"/>
      <c r="VH44" s="489"/>
      <c r="VI44" s="489"/>
      <c r="VJ44" s="489"/>
      <c r="VK44" s="489"/>
      <c r="VL44" s="489"/>
      <c r="VM44" s="489"/>
      <c r="VN44" s="489"/>
      <c r="VO44" s="489"/>
      <c r="VP44" s="489"/>
      <c r="VQ44" s="489"/>
      <c r="VR44" s="489"/>
      <c r="VS44" s="489"/>
      <c r="VT44" s="489"/>
      <c r="VU44" s="489"/>
      <c r="VV44" s="489"/>
      <c r="VW44" s="489"/>
      <c r="VX44" s="489"/>
      <c r="VY44" s="489"/>
      <c r="VZ44" s="489"/>
      <c r="WA44" s="489"/>
      <c r="WB44" s="489"/>
      <c r="WC44" s="489"/>
      <c r="WD44" s="489"/>
      <c r="WE44" s="489"/>
      <c r="WF44" s="489"/>
      <c r="WG44" s="489"/>
      <c r="WH44" s="489"/>
      <c r="WI44" s="489"/>
      <c r="WJ44" s="489"/>
      <c r="WK44" s="489"/>
      <c r="WL44" s="489"/>
      <c r="WM44" s="489"/>
      <c r="WN44" s="489"/>
      <c r="WO44" s="489"/>
      <c r="WP44" s="489"/>
      <c r="WQ44" s="489"/>
      <c r="WR44" s="489"/>
      <c r="WS44" s="489"/>
      <c r="WT44" s="489"/>
      <c r="WU44" s="489"/>
      <c r="WV44" s="489"/>
      <c r="WW44" s="489"/>
      <c r="WX44" s="489"/>
      <c r="WY44" s="489"/>
      <c r="WZ44" s="489"/>
      <c r="XA44" s="489"/>
      <c r="XB44" s="489"/>
      <c r="XC44" s="489"/>
      <c r="XD44" s="489"/>
      <c r="XE44" s="489"/>
      <c r="XF44" s="489"/>
      <c r="XG44" s="489"/>
      <c r="XH44" s="489"/>
      <c r="XI44" s="489"/>
      <c r="XJ44" s="489"/>
      <c r="XK44" s="489"/>
      <c r="XL44" s="489"/>
      <c r="XM44" s="489"/>
      <c r="XN44" s="489"/>
      <c r="XO44" s="489"/>
      <c r="XP44" s="489"/>
      <c r="XQ44" s="489"/>
      <c r="XR44" s="489"/>
      <c r="XS44" s="489"/>
      <c r="XT44" s="489"/>
      <c r="XU44" s="489"/>
      <c r="XV44" s="489"/>
      <c r="XW44" s="489"/>
      <c r="XX44" s="489"/>
      <c r="XY44" s="489"/>
      <c r="XZ44" s="489"/>
      <c r="YA44" s="489"/>
      <c r="YB44" s="489"/>
      <c r="YC44" s="489"/>
      <c r="YD44" s="489"/>
      <c r="YE44" s="489"/>
      <c r="YF44" s="489"/>
      <c r="YG44" s="489"/>
      <c r="YH44" s="489"/>
      <c r="YI44" s="489"/>
      <c r="YJ44" s="489"/>
      <c r="YK44" s="489"/>
      <c r="YL44" s="489"/>
      <c r="YM44" s="489"/>
      <c r="YN44" s="489"/>
      <c r="YO44" s="489"/>
      <c r="YP44" s="489"/>
      <c r="YQ44" s="489"/>
      <c r="YR44" s="489"/>
      <c r="YS44" s="489"/>
      <c r="YT44" s="489"/>
      <c r="YU44" s="489"/>
      <c r="YV44" s="489"/>
      <c r="YW44" s="489"/>
      <c r="YX44" s="489"/>
      <c r="YY44" s="489"/>
      <c r="YZ44" s="489"/>
      <c r="ZA44" s="489"/>
      <c r="ZB44" s="489"/>
      <c r="ZC44" s="489"/>
      <c r="ZD44" s="489"/>
      <c r="ZE44" s="489"/>
      <c r="ZF44" s="489"/>
      <c r="ZG44" s="489"/>
      <c r="ZH44" s="489"/>
      <c r="ZI44" s="489"/>
      <c r="ZJ44" s="489"/>
      <c r="ZK44" s="489"/>
      <c r="ZL44" s="489"/>
      <c r="ZM44" s="489"/>
      <c r="ZN44" s="489"/>
      <c r="ZO44" s="489"/>
      <c r="ZP44" s="489"/>
      <c r="ZQ44" s="489"/>
      <c r="ZR44" s="489"/>
      <c r="ZS44" s="489"/>
      <c r="ZT44" s="489"/>
      <c r="ZU44" s="489"/>
      <c r="ZV44" s="489"/>
      <c r="ZW44" s="489"/>
      <c r="ZX44" s="489"/>
      <c r="ZY44" s="489"/>
      <c r="ZZ44" s="489"/>
      <c r="AAA44" s="489"/>
      <c r="AAB44" s="489"/>
      <c r="AAC44" s="489"/>
      <c r="AAD44" s="489"/>
      <c r="AAE44" s="489"/>
      <c r="AAF44" s="489"/>
      <c r="AAG44" s="489"/>
      <c r="AAH44" s="489"/>
      <c r="AAI44" s="489"/>
      <c r="AAJ44" s="489"/>
      <c r="AAK44" s="489"/>
      <c r="AAL44" s="489"/>
      <c r="AAM44" s="489"/>
      <c r="AAN44" s="489"/>
      <c r="AAO44" s="489"/>
      <c r="AAP44" s="489"/>
      <c r="AAQ44" s="489"/>
      <c r="AAR44" s="489"/>
      <c r="AAS44" s="489"/>
      <c r="AAT44" s="489"/>
      <c r="AAU44" s="489"/>
      <c r="AAV44" s="489"/>
      <c r="AAW44" s="489"/>
      <c r="AAX44" s="489"/>
      <c r="AAY44" s="489"/>
      <c r="AAZ44" s="489"/>
      <c r="ABA44" s="489"/>
      <c r="ABB44" s="489"/>
      <c r="ABC44" s="489"/>
      <c r="ABD44" s="489"/>
      <c r="ABE44" s="489"/>
      <c r="ABF44" s="489"/>
      <c r="ABG44" s="489"/>
      <c r="ABH44" s="489"/>
      <c r="ABI44" s="489"/>
      <c r="ABJ44" s="489"/>
      <c r="ABK44" s="489"/>
      <c r="ABL44" s="489"/>
      <c r="ABM44" s="489"/>
      <c r="ABN44" s="489"/>
      <c r="ABO44" s="489"/>
      <c r="ABP44" s="489"/>
      <c r="ABQ44" s="489"/>
      <c r="ABR44" s="489"/>
      <c r="ABS44" s="489"/>
      <c r="ABT44" s="489"/>
      <c r="ABU44" s="489"/>
      <c r="ABV44" s="489"/>
      <c r="ABW44" s="489"/>
      <c r="ABX44" s="489"/>
      <c r="ABY44" s="489"/>
      <c r="ABZ44" s="489"/>
      <c r="ACA44" s="489"/>
      <c r="ACB44" s="489"/>
      <c r="ACC44" s="489"/>
      <c r="ACD44" s="489"/>
      <c r="ACE44" s="489"/>
      <c r="ACF44" s="489"/>
      <c r="ACG44" s="489"/>
      <c r="ACH44" s="489"/>
      <c r="ACI44" s="489"/>
      <c r="ACJ44" s="489"/>
      <c r="ACK44" s="489"/>
      <c r="ACL44" s="489"/>
      <c r="ACM44" s="489"/>
      <c r="ACN44" s="489"/>
      <c r="ACO44" s="489"/>
      <c r="ACP44" s="489"/>
      <c r="ACQ44" s="489"/>
      <c r="ACR44" s="489"/>
      <c r="ACS44" s="489"/>
      <c r="ACT44" s="489"/>
      <c r="ACU44" s="489"/>
      <c r="ACV44" s="489"/>
      <c r="ACW44" s="489"/>
      <c r="ACX44" s="489"/>
      <c r="ACY44" s="489"/>
      <c r="ACZ44" s="489"/>
      <c r="ADA44" s="489"/>
      <c r="ADB44" s="489"/>
      <c r="ADC44" s="489"/>
      <c r="ADD44" s="489"/>
      <c r="ADE44" s="489"/>
      <c r="ADF44" s="489"/>
      <c r="ADG44" s="489"/>
      <c r="ADH44" s="489"/>
      <c r="ADI44" s="489"/>
      <c r="ADJ44" s="489"/>
      <c r="ADK44" s="489"/>
      <c r="ADL44" s="489"/>
      <c r="ADM44" s="489"/>
      <c r="ADN44" s="489"/>
      <c r="ADO44" s="489"/>
      <c r="ADP44" s="489"/>
      <c r="ADQ44" s="489"/>
      <c r="ADR44" s="489"/>
      <c r="ADS44" s="489"/>
      <c r="ADT44" s="489"/>
      <c r="ADU44" s="489"/>
      <c r="ADV44" s="489"/>
      <c r="ADW44" s="489"/>
      <c r="ADX44" s="489"/>
      <c r="ADY44" s="489"/>
      <c r="ADZ44" s="489"/>
      <c r="AEA44" s="489"/>
      <c r="AEB44" s="489"/>
      <c r="AEC44" s="489"/>
      <c r="AED44" s="489"/>
      <c r="AEE44" s="489"/>
      <c r="AEF44" s="489"/>
      <c r="AEG44" s="489"/>
      <c r="AEH44" s="489"/>
      <c r="AEI44" s="489"/>
      <c r="AEJ44" s="489"/>
      <c r="AEK44" s="489"/>
      <c r="AEL44" s="489"/>
      <c r="AEM44" s="489"/>
      <c r="AEN44" s="489"/>
      <c r="AEO44" s="489"/>
      <c r="AEP44" s="489"/>
      <c r="AEQ44" s="489"/>
      <c r="AER44" s="489"/>
      <c r="AES44" s="489"/>
      <c r="AET44" s="489"/>
      <c r="AEU44" s="489"/>
      <c r="AEV44" s="489"/>
      <c r="AEW44" s="489"/>
      <c r="AEX44" s="489"/>
      <c r="AEY44" s="489"/>
      <c r="AEZ44" s="489"/>
      <c r="AFA44" s="489"/>
      <c r="AFB44" s="489"/>
      <c r="AFC44" s="489"/>
      <c r="AFD44" s="489"/>
      <c r="AFE44" s="489"/>
      <c r="AFF44" s="489"/>
      <c r="AFG44" s="489"/>
      <c r="AFH44" s="489"/>
      <c r="AFI44" s="489"/>
      <c r="AFJ44" s="489"/>
      <c r="AFK44" s="489"/>
      <c r="AFL44" s="489"/>
      <c r="AFM44" s="489"/>
      <c r="AFN44" s="489"/>
      <c r="AFO44" s="489"/>
      <c r="AFP44" s="489"/>
      <c r="AFQ44" s="489"/>
      <c r="AFR44" s="489"/>
      <c r="AFS44" s="489"/>
      <c r="AFT44" s="489"/>
      <c r="AFU44" s="489"/>
      <c r="AFV44" s="489"/>
      <c r="AFW44" s="489"/>
      <c r="AFX44" s="489"/>
      <c r="AFY44" s="489"/>
      <c r="AFZ44" s="489"/>
      <c r="AGA44" s="489"/>
      <c r="AGB44" s="489"/>
      <c r="AGC44" s="489"/>
      <c r="AGD44" s="489"/>
      <c r="AGE44" s="489"/>
      <c r="AGF44" s="489"/>
      <c r="AGG44" s="489"/>
      <c r="AGH44" s="489"/>
      <c r="AGI44" s="489"/>
      <c r="AGJ44" s="489"/>
      <c r="AGK44" s="489"/>
      <c r="AGL44" s="489"/>
      <c r="AGM44" s="489"/>
      <c r="AGN44" s="489"/>
      <c r="AGO44" s="489"/>
      <c r="AGP44" s="489"/>
      <c r="AGQ44" s="489"/>
      <c r="AGR44" s="489"/>
      <c r="AGS44" s="489"/>
      <c r="AGT44" s="489"/>
      <c r="AGU44" s="489"/>
      <c r="AGV44" s="489"/>
      <c r="AGW44" s="489"/>
      <c r="AGX44" s="489"/>
      <c r="AGY44" s="489"/>
      <c r="AGZ44" s="489"/>
      <c r="AHA44" s="489"/>
      <c r="AHB44" s="489"/>
      <c r="AHC44" s="489"/>
      <c r="AHD44" s="489"/>
      <c r="AHE44" s="489"/>
      <c r="AHF44" s="489"/>
      <c r="AHG44" s="489"/>
      <c r="AHH44" s="489"/>
      <c r="AHI44" s="489"/>
      <c r="AHJ44" s="489"/>
      <c r="AHK44" s="489"/>
      <c r="AHL44" s="489"/>
      <c r="AHM44" s="489"/>
      <c r="AHN44" s="489"/>
      <c r="AHO44" s="489"/>
      <c r="AHP44" s="489"/>
      <c r="AHQ44" s="489"/>
      <c r="AHR44" s="489"/>
      <c r="AHS44" s="489"/>
      <c r="AHT44" s="489"/>
      <c r="AHU44" s="489"/>
      <c r="AHV44" s="489"/>
      <c r="AHW44" s="489"/>
      <c r="AHX44" s="489"/>
      <c r="AHY44" s="489"/>
      <c r="AHZ44" s="489"/>
      <c r="AIA44" s="489"/>
      <c r="AIB44" s="489"/>
      <c r="AIC44" s="489"/>
      <c r="AID44" s="489"/>
      <c r="AIE44" s="489"/>
      <c r="AIF44" s="489"/>
      <c r="AIG44" s="489"/>
      <c r="AIH44" s="489"/>
      <c r="AII44" s="489"/>
      <c r="AIJ44" s="489"/>
      <c r="AIK44" s="489"/>
      <c r="AIL44" s="489"/>
      <c r="AIM44" s="489"/>
      <c r="AIN44" s="489"/>
      <c r="AIO44" s="489"/>
      <c r="AIP44" s="489"/>
      <c r="AIQ44" s="489"/>
      <c r="AIR44" s="489"/>
      <c r="AIS44" s="489"/>
      <c r="AIT44" s="489"/>
      <c r="AIU44" s="489"/>
      <c r="AIV44" s="489"/>
      <c r="AIW44" s="489"/>
      <c r="AIX44" s="489"/>
      <c r="AIY44" s="489"/>
      <c r="AIZ44" s="489"/>
      <c r="AJA44" s="489"/>
      <c r="AJB44" s="489"/>
      <c r="AJC44" s="489"/>
      <c r="AJD44" s="489"/>
      <c r="AJE44" s="489"/>
      <c r="AJF44" s="489"/>
      <c r="AJG44" s="489"/>
      <c r="AJH44" s="489"/>
      <c r="AJI44" s="489"/>
      <c r="AJJ44" s="489"/>
      <c r="AJK44" s="489"/>
      <c r="AJL44" s="489"/>
      <c r="AJM44" s="489"/>
      <c r="AJN44" s="489"/>
      <c r="AJO44" s="489"/>
      <c r="AJP44" s="489"/>
      <c r="AJQ44" s="489"/>
      <c r="AJR44" s="489"/>
      <c r="AJS44" s="489"/>
      <c r="AJT44" s="489"/>
      <c r="AJU44" s="489"/>
      <c r="AJV44" s="489"/>
      <c r="AJW44" s="489"/>
      <c r="AJX44" s="489"/>
      <c r="AJY44" s="489"/>
      <c r="AJZ44" s="489"/>
      <c r="AKA44" s="489"/>
      <c r="AKB44" s="489"/>
      <c r="AKC44" s="489"/>
      <c r="AKD44" s="489"/>
      <c r="AKE44" s="489"/>
      <c r="AKF44" s="489"/>
      <c r="AKG44" s="489"/>
      <c r="AKH44" s="489"/>
      <c r="AKI44" s="489"/>
      <c r="AKJ44" s="489"/>
      <c r="AKK44" s="489"/>
      <c r="AKL44" s="489"/>
      <c r="AKM44" s="489"/>
      <c r="AKN44" s="489"/>
      <c r="AKO44" s="489"/>
      <c r="AKP44" s="489"/>
      <c r="AKQ44" s="489"/>
      <c r="AKR44" s="489"/>
      <c r="AKS44" s="489"/>
      <c r="AKT44" s="489"/>
      <c r="AKU44" s="489"/>
      <c r="AKV44" s="489"/>
      <c r="AKW44" s="489"/>
      <c r="AKX44" s="489"/>
      <c r="AKY44" s="489"/>
      <c r="AKZ44" s="489"/>
      <c r="ALA44" s="489"/>
      <c r="ALB44" s="489"/>
      <c r="ALC44" s="489"/>
      <c r="ALD44" s="489"/>
      <c r="ALE44" s="489"/>
      <c r="ALF44" s="489"/>
      <c r="ALG44" s="489"/>
      <c r="ALH44" s="489"/>
      <c r="ALI44" s="489"/>
      <c r="ALJ44" s="489"/>
      <c r="ALK44" s="489"/>
      <c r="ALL44" s="489"/>
      <c r="ALM44" s="489"/>
      <c r="ALN44" s="489"/>
      <c r="ALO44" s="489"/>
      <c r="ALP44" s="489"/>
      <c r="ALQ44" s="489"/>
      <c r="ALR44" s="489"/>
      <c r="ALS44" s="489"/>
      <c r="ALT44" s="489"/>
      <c r="ALU44" s="489"/>
      <c r="ALV44" s="489"/>
      <c r="ALW44" s="489"/>
      <c r="ALX44" s="489"/>
      <c r="ALY44" s="489"/>
      <c r="ALZ44" s="489"/>
      <c r="AMA44" s="489"/>
      <c r="AMB44" s="489"/>
      <c r="AMC44" s="489"/>
      <c r="AMD44" s="489"/>
      <c r="AME44" s="489"/>
      <c r="AMF44" s="489"/>
      <c r="AMG44" s="489"/>
      <c r="AMH44" s="489"/>
      <c r="AMI44" s="489"/>
      <c r="AMJ44" s="489"/>
    </row>
    <row r="45" spans="1:1024">
      <c r="A45" s="67">
        <v>16</v>
      </c>
      <c r="B45" s="74" t="s">
        <v>59</v>
      </c>
      <c r="C45" s="90">
        <v>166</v>
      </c>
      <c r="D45" s="90">
        <v>145</v>
      </c>
      <c r="E45" s="90">
        <v>132</v>
      </c>
      <c r="F45" s="90">
        <v>86</v>
      </c>
      <c r="G45" s="90">
        <v>76</v>
      </c>
      <c r="H45" s="90">
        <v>83</v>
      </c>
      <c r="I45" s="90">
        <v>107</v>
      </c>
      <c r="J45" s="90">
        <v>78</v>
      </c>
      <c r="K45" s="90">
        <v>46</v>
      </c>
      <c r="L45" s="90">
        <v>25</v>
      </c>
      <c r="M45" s="90">
        <v>27</v>
      </c>
      <c r="N45" s="90">
        <v>20</v>
      </c>
      <c r="O45" s="5">
        <f t="shared" si="13"/>
        <v>991</v>
      </c>
      <c r="P45" s="84">
        <v>1109</v>
      </c>
      <c r="Q45" s="84">
        <v>919</v>
      </c>
      <c r="R45" s="84">
        <v>1123</v>
      </c>
      <c r="S45" s="84">
        <v>828</v>
      </c>
      <c r="T45" s="84">
        <v>912</v>
      </c>
      <c r="U45" s="84">
        <v>865</v>
      </c>
      <c r="V45" s="84">
        <v>879</v>
      </c>
      <c r="W45" s="84">
        <v>630</v>
      </c>
      <c r="X45" s="84">
        <v>542</v>
      </c>
      <c r="Y45" s="84">
        <v>215</v>
      </c>
      <c r="Z45" s="84">
        <v>176</v>
      </c>
      <c r="AA45" s="84">
        <v>140</v>
      </c>
      <c r="AB45" s="5">
        <f t="shared" si="9"/>
        <v>8338</v>
      </c>
      <c r="AC45" s="85">
        <v>8</v>
      </c>
      <c r="AD45" s="85">
        <v>8</v>
      </c>
      <c r="AE45" s="85">
        <v>9</v>
      </c>
      <c r="AF45" s="85">
        <v>10</v>
      </c>
      <c r="AG45" s="85">
        <v>13</v>
      </c>
      <c r="AH45" s="85">
        <v>14</v>
      </c>
      <c r="AI45" s="85">
        <v>15</v>
      </c>
      <c r="AJ45" s="85">
        <v>18</v>
      </c>
      <c r="AK45" s="85">
        <v>15</v>
      </c>
      <c r="AL45" s="85">
        <v>17</v>
      </c>
      <c r="AM45" s="85">
        <v>17</v>
      </c>
      <c r="AN45" s="85">
        <v>7</v>
      </c>
      <c r="AO45" s="6">
        <f t="shared" si="11"/>
        <v>12.583333333333334</v>
      </c>
      <c r="AP45" s="17">
        <f t="shared" si="14"/>
        <v>83.509036144578303</v>
      </c>
      <c r="AQ45" s="17">
        <f t="shared" si="57"/>
        <v>79.224137931034477</v>
      </c>
      <c r="AR45" s="17">
        <f t="shared" si="58"/>
        <v>94.528619528619529</v>
      </c>
      <c r="AS45" s="17">
        <f t="shared" si="59"/>
        <v>96.279069767441854</v>
      </c>
      <c r="AT45" s="17">
        <f t="shared" si="60"/>
        <v>92.307692307692307</v>
      </c>
      <c r="AU45" s="17">
        <f t="shared" si="61"/>
        <v>74.440619621342506</v>
      </c>
      <c r="AV45" s="17">
        <f t="shared" si="62"/>
        <v>54.766355140186917</v>
      </c>
      <c r="AW45" s="17">
        <f t="shared" si="63"/>
        <v>44.871794871794876</v>
      </c>
      <c r="AX45" s="17">
        <f t="shared" si="64"/>
        <v>78.550724637681157</v>
      </c>
      <c r="AY45" s="17">
        <f t="shared" si="65"/>
        <v>50.588235294117645</v>
      </c>
      <c r="AZ45" s="17">
        <f t="shared" si="66"/>
        <v>38.344226579520694</v>
      </c>
      <c r="BA45" s="17">
        <f t="shared" si="67"/>
        <v>100</v>
      </c>
      <c r="BB45" s="45">
        <f t="shared" si="26"/>
        <v>73.950875985334179</v>
      </c>
      <c r="BC45" s="489"/>
      <c r="BD45" s="489"/>
      <c r="BE45" s="489"/>
      <c r="BF45" s="489"/>
      <c r="BG45" s="489"/>
      <c r="BH45" s="489"/>
      <c r="BI45" s="489"/>
      <c r="BJ45" s="489"/>
      <c r="BK45" s="489"/>
      <c r="BL45" s="489"/>
      <c r="BM45" s="489"/>
      <c r="BN45" s="489"/>
      <c r="BO45" s="489"/>
      <c r="BP45" s="489"/>
      <c r="BQ45" s="489"/>
      <c r="BR45" s="489"/>
      <c r="BS45" s="489"/>
      <c r="BT45" s="489"/>
      <c r="BU45" s="489"/>
      <c r="BV45" s="489"/>
      <c r="BW45" s="489"/>
      <c r="BX45" s="489"/>
      <c r="BY45" s="489"/>
      <c r="BZ45" s="489"/>
      <c r="CA45" s="489"/>
      <c r="CB45" s="489"/>
      <c r="CC45" s="489"/>
      <c r="CD45" s="489"/>
      <c r="CE45" s="489"/>
      <c r="CF45" s="489"/>
      <c r="CG45" s="489"/>
      <c r="CH45" s="489"/>
      <c r="CI45" s="489"/>
      <c r="CJ45" s="489"/>
      <c r="CK45" s="489"/>
      <c r="CL45" s="489"/>
      <c r="CM45" s="489"/>
      <c r="CN45" s="489"/>
      <c r="CO45" s="489"/>
      <c r="CP45" s="489"/>
      <c r="CQ45" s="489"/>
      <c r="CR45" s="489"/>
      <c r="CS45" s="489"/>
      <c r="CT45" s="489"/>
      <c r="CU45" s="489"/>
      <c r="CV45" s="489"/>
      <c r="CW45" s="489"/>
      <c r="CX45" s="489"/>
      <c r="CY45" s="489"/>
      <c r="CZ45" s="489"/>
      <c r="DA45" s="489"/>
      <c r="DB45" s="489"/>
      <c r="DC45" s="489"/>
      <c r="DD45" s="489"/>
      <c r="DE45" s="489"/>
      <c r="DF45" s="489"/>
      <c r="DG45" s="489"/>
      <c r="DH45" s="489"/>
      <c r="DI45" s="489"/>
      <c r="DJ45" s="489"/>
      <c r="DK45" s="489"/>
      <c r="DL45" s="489"/>
      <c r="DM45" s="489"/>
      <c r="DN45" s="489"/>
      <c r="DO45" s="489"/>
      <c r="DP45" s="489"/>
      <c r="DQ45" s="489"/>
      <c r="DR45" s="489"/>
      <c r="DS45" s="489"/>
      <c r="DT45" s="489"/>
      <c r="DU45" s="489"/>
      <c r="DV45" s="489"/>
      <c r="DW45" s="489"/>
      <c r="DX45" s="489"/>
      <c r="DY45" s="489"/>
      <c r="DZ45" s="489"/>
      <c r="EA45" s="489"/>
      <c r="EB45" s="489"/>
      <c r="EC45" s="489"/>
      <c r="ED45" s="489"/>
      <c r="EE45" s="489"/>
      <c r="EF45" s="489"/>
      <c r="EG45" s="489"/>
      <c r="EH45" s="489"/>
      <c r="EI45" s="489"/>
      <c r="EJ45" s="489"/>
      <c r="EK45" s="489"/>
      <c r="EL45" s="489"/>
      <c r="EM45" s="489"/>
      <c r="EN45" s="489"/>
      <c r="EO45" s="489"/>
      <c r="EP45" s="489"/>
      <c r="EQ45" s="489"/>
      <c r="ER45" s="489"/>
      <c r="ES45" s="489"/>
      <c r="ET45" s="489"/>
      <c r="EU45" s="489"/>
      <c r="EV45" s="489"/>
      <c r="EW45" s="489"/>
      <c r="EX45" s="489"/>
      <c r="EY45" s="489"/>
      <c r="EZ45" s="489"/>
      <c r="FA45" s="489"/>
      <c r="FB45" s="489"/>
      <c r="FC45" s="489"/>
      <c r="FD45" s="489"/>
      <c r="FE45" s="489"/>
      <c r="FF45" s="489"/>
      <c r="FG45" s="489"/>
      <c r="FH45" s="489"/>
      <c r="FI45" s="489"/>
      <c r="FJ45" s="489"/>
      <c r="FK45" s="489"/>
      <c r="FL45" s="489"/>
      <c r="FM45" s="489"/>
      <c r="FN45" s="489"/>
      <c r="FO45" s="489"/>
      <c r="FP45" s="489"/>
      <c r="FQ45" s="489"/>
      <c r="FR45" s="489"/>
      <c r="FS45" s="489"/>
      <c r="FT45" s="489"/>
      <c r="FU45" s="489"/>
      <c r="FV45" s="489"/>
      <c r="FW45" s="489"/>
      <c r="FX45" s="489"/>
      <c r="FY45" s="489"/>
      <c r="FZ45" s="489"/>
      <c r="GA45" s="489"/>
      <c r="GB45" s="489"/>
      <c r="GC45" s="489"/>
      <c r="GD45" s="489"/>
      <c r="GE45" s="489"/>
      <c r="GF45" s="489"/>
      <c r="GG45" s="489"/>
      <c r="GH45" s="489"/>
      <c r="GI45" s="489"/>
      <c r="GJ45" s="489"/>
      <c r="GK45" s="489"/>
      <c r="GL45" s="489"/>
      <c r="GM45" s="489"/>
      <c r="GN45" s="489"/>
      <c r="GO45" s="489"/>
      <c r="GP45" s="489"/>
      <c r="GQ45" s="489"/>
      <c r="GR45" s="489"/>
      <c r="GS45" s="489"/>
      <c r="GT45" s="489"/>
      <c r="GU45" s="489"/>
      <c r="GV45" s="489"/>
      <c r="GW45" s="489"/>
      <c r="GX45" s="489"/>
      <c r="GY45" s="489"/>
      <c r="GZ45" s="489"/>
      <c r="HA45" s="489"/>
      <c r="HB45" s="489"/>
      <c r="HC45" s="489"/>
      <c r="HD45" s="489"/>
      <c r="HE45" s="489"/>
      <c r="HF45" s="489"/>
      <c r="HG45" s="489"/>
      <c r="HH45" s="489"/>
      <c r="HI45" s="489"/>
      <c r="HJ45" s="489"/>
      <c r="HK45" s="489"/>
      <c r="HL45" s="489"/>
      <c r="HM45" s="489"/>
      <c r="HN45" s="489"/>
      <c r="HO45" s="489"/>
      <c r="HP45" s="489"/>
      <c r="HQ45" s="489"/>
      <c r="HR45" s="489"/>
      <c r="HS45" s="489"/>
      <c r="HT45" s="489"/>
      <c r="HU45" s="489"/>
      <c r="HV45" s="489"/>
      <c r="HW45" s="489"/>
      <c r="HX45" s="489"/>
      <c r="HY45" s="489"/>
      <c r="HZ45" s="489"/>
      <c r="IA45" s="489"/>
      <c r="IB45" s="489"/>
      <c r="IC45" s="489"/>
      <c r="ID45" s="489"/>
      <c r="IE45" s="489"/>
      <c r="IF45" s="489"/>
      <c r="IG45" s="489"/>
      <c r="IH45" s="489"/>
      <c r="II45" s="489"/>
      <c r="IJ45" s="489"/>
      <c r="IK45" s="489"/>
      <c r="IL45" s="489"/>
      <c r="IM45" s="489"/>
      <c r="IN45" s="489"/>
      <c r="IO45" s="489"/>
      <c r="IP45" s="489"/>
      <c r="IQ45" s="489"/>
      <c r="IR45" s="489"/>
      <c r="IS45" s="489"/>
      <c r="IT45" s="489"/>
      <c r="IU45" s="489"/>
      <c r="IV45" s="489"/>
      <c r="IW45" s="489"/>
      <c r="IX45" s="489"/>
      <c r="IY45" s="489"/>
      <c r="IZ45" s="489"/>
      <c r="JA45" s="489"/>
      <c r="JB45" s="489"/>
      <c r="JC45" s="489"/>
      <c r="JD45" s="489"/>
      <c r="JE45" s="489"/>
      <c r="JF45" s="489"/>
      <c r="JG45" s="489"/>
      <c r="JH45" s="489"/>
      <c r="JI45" s="489"/>
      <c r="JJ45" s="489"/>
      <c r="JK45" s="489"/>
      <c r="JL45" s="489"/>
      <c r="JM45" s="489"/>
      <c r="JN45" s="489"/>
      <c r="JO45" s="489"/>
      <c r="JP45" s="489"/>
      <c r="JQ45" s="489"/>
      <c r="JR45" s="489"/>
      <c r="JS45" s="489"/>
      <c r="JT45" s="489"/>
      <c r="JU45" s="489"/>
      <c r="JV45" s="489"/>
      <c r="JW45" s="489"/>
      <c r="JX45" s="489"/>
      <c r="JY45" s="489"/>
      <c r="JZ45" s="489"/>
      <c r="KA45" s="489"/>
      <c r="KB45" s="489"/>
      <c r="KC45" s="489"/>
      <c r="KD45" s="489"/>
      <c r="KE45" s="489"/>
      <c r="KF45" s="489"/>
      <c r="KG45" s="489"/>
      <c r="KH45" s="489"/>
      <c r="KI45" s="489"/>
      <c r="KJ45" s="489"/>
      <c r="KK45" s="489"/>
      <c r="KL45" s="489"/>
      <c r="KM45" s="489"/>
      <c r="KN45" s="489"/>
      <c r="KO45" s="489"/>
      <c r="KP45" s="489"/>
      <c r="KQ45" s="489"/>
      <c r="KR45" s="489"/>
      <c r="KS45" s="489"/>
      <c r="KT45" s="489"/>
      <c r="KU45" s="489"/>
      <c r="KV45" s="489"/>
      <c r="KW45" s="489"/>
      <c r="KX45" s="489"/>
      <c r="KY45" s="489"/>
      <c r="KZ45" s="489"/>
      <c r="LA45" s="489"/>
      <c r="LB45" s="489"/>
      <c r="LC45" s="489"/>
      <c r="LD45" s="489"/>
      <c r="LE45" s="489"/>
      <c r="LF45" s="489"/>
      <c r="LG45" s="489"/>
      <c r="LH45" s="489"/>
      <c r="LI45" s="489"/>
      <c r="LJ45" s="489"/>
      <c r="LK45" s="489"/>
      <c r="LL45" s="489"/>
      <c r="LM45" s="489"/>
      <c r="LN45" s="489"/>
      <c r="LO45" s="489"/>
      <c r="LP45" s="489"/>
      <c r="LQ45" s="489"/>
      <c r="LR45" s="489"/>
      <c r="LS45" s="489"/>
      <c r="LT45" s="489"/>
      <c r="LU45" s="489"/>
      <c r="LV45" s="489"/>
      <c r="LW45" s="489"/>
      <c r="LX45" s="489"/>
      <c r="LY45" s="489"/>
      <c r="LZ45" s="489"/>
      <c r="MA45" s="489"/>
      <c r="MB45" s="489"/>
      <c r="MC45" s="489"/>
      <c r="MD45" s="489"/>
      <c r="ME45" s="489"/>
      <c r="MF45" s="489"/>
      <c r="MG45" s="489"/>
      <c r="MH45" s="489"/>
      <c r="MI45" s="489"/>
      <c r="MJ45" s="489"/>
      <c r="MK45" s="489"/>
      <c r="ML45" s="489"/>
      <c r="MM45" s="489"/>
      <c r="MN45" s="489"/>
      <c r="MO45" s="489"/>
      <c r="MP45" s="489"/>
      <c r="MQ45" s="489"/>
      <c r="MR45" s="489"/>
      <c r="MS45" s="489"/>
      <c r="MT45" s="489"/>
      <c r="MU45" s="489"/>
      <c r="MV45" s="489"/>
      <c r="MW45" s="489"/>
      <c r="MX45" s="489"/>
      <c r="MY45" s="489"/>
      <c r="MZ45" s="489"/>
      <c r="NA45" s="489"/>
      <c r="NB45" s="489"/>
      <c r="NC45" s="489"/>
      <c r="ND45" s="489"/>
      <c r="NE45" s="489"/>
      <c r="NF45" s="489"/>
      <c r="NG45" s="489"/>
      <c r="NH45" s="489"/>
      <c r="NI45" s="489"/>
      <c r="NJ45" s="489"/>
      <c r="NK45" s="489"/>
      <c r="NL45" s="489"/>
      <c r="NM45" s="489"/>
      <c r="NN45" s="489"/>
      <c r="NO45" s="489"/>
      <c r="NP45" s="489"/>
      <c r="NQ45" s="489"/>
      <c r="NR45" s="489"/>
      <c r="NS45" s="489"/>
      <c r="NT45" s="489"/>
      <c r="NU45" s="489"/>
      <c r="NV45" s="489"/>
      <c r="NW45" s="489"/>
      <c r="NX45" s="489"/>
      <c r="NY45" s="489"/>
      <c r="NZ45" s="489"/>
      <c r="OA45" s="489"/>
      <c r="OB45" s="489"/>
      <c r="OC45" s="489"/>
      <c r="OD45" s="489"/>
      <c r="OE45" s="489"/>
      <c r="OF45" s="489"/>
      <c r="OG45" s="489"/>
      <c r="OH45" s="489"/>
      <c r="OI45" s="489"/>
      <c r="OJ45" s="489"/>
      <c r="OK45" s="489"/>
      <c r="OL45" s="489"/>
      <c r="OM45" s="489"/>
      <c r="ON45" s="489"/>
      <c r="OO45" s="489"/>
      <c r="OP45" s="489"/>
      <c r="OQ45" s="489"/>
      <c r="OR45" s="489"/>
      <c r="OS45" s="489"/>
      <c r="OT45" s="489"/>
      <c r="OU45" s="489"/>
      <c r="OV45" s="489"/>
      <c r="OW45" s="489"/>
      <c r="OX45" s="489"/>
      <c r="OY45" s="489"/>
      <c r="OZ45" s="489"/>
      <c r="PA45" s="489"/>
      <c r="PB45" s="489"/>
      <c r="PC45" s="489"/>
      <c r="PD45" s="489"/>
      <c r="PE45" s="489"/>
      <c r="PF45" s="489"/>
      <c r="PG45" s="489"/>
      <c r="PH45" s="489"/>
      <c r="PI45" s="489"/>
      <c r="PJ45" s="489"/>
      <c r="PK45" s="489"/>
      <c r="PL45" s="489"/>
      <c r="PM45" s="489"/>
      <c r="PN45" s="489"/>
      <c r="PO45" s="489"/>
      <c r="PP45" s="489"/>
      <c r="PQ45" s="489"/>
      <c r="PR45" s="489"/>
      <c r="PS45" s="489"/>
      <c r="PT45" s="489"/>
      <c r="PU45" s="489"/>
      <c r="PV45" s="489"/>
      <c r="PW45" s="489"/>
      <c r="PX45" s="489"/>
      <c r="PY45" s="489"/>
      <c r="PZ45" s="489"/>
      <c r="QA45" s="489"/>
      <c r="QB45" s="489"/>
      <c r="QC45" s="489"/>
      <c r="QD45" s="489"/>
      <c r="QE45" s="489"/>
      <c r="QF45" s="489"/>
      <c r="QG45" s="489"/>
      <c r="QH45" s="489"/>
      <c r="QI45" s="489"/>
      <c r="QJ45" s="489"/>
      <c r="QK45" s="489"/>
      <c r="QL45" s="489"/>
      <c r="QM45" s="489"/>
      <c r="QN45" s="489"/>
      <c r="QO45" s="489"/>
      <c r="QP45" s="489"/>
      <c r="QQ45" s="489"/>
      <c r="QR45" s="489"/>
      <c r="QS45" s="489"/>
      <c r="QT45" s="489"/>
      <c r="QU45" s="489"/>
      <c r="QV45" s="489"/>
      <c r="QW45" s="489"/>
      <c r="QX45" s="489"/>
      <c r="QY45" s="489"/>
      <c r="QZ45" s="489"/>
      <c r="RA45" s="489"/>
      <c r="RB45" s="489"/>
      <c r="RC45" s="489"/>
      <c r="RD45" s="489"/>
      <c r="RE45" s="489"/>
      <c r="RF45" s="489"/>
      <c r="RG45" s="489"/>
      <c r="RH45" s="489"/>
      <c r="RI45" s="489"/>
      <c r="RJ45" s="489"/>
      <c r="RK45" s="489"/>
      <c r="RL45" s="489"/>
      <c r="RM45" s="489"/>
      <c r="RN45" s="489"/>
      <c r="RO45" s="489"/>
      <c r="RP45" s="489"/>
      <c r="RQ45" s="489"/>
      <c r="RR45" s="489"/>
      <c r="RS45" s="489"/>
      <c r="RT45" s="489"/>
      <c r="RU45" s="489"/>
      <c r="RV45" s="489"/>
      <c r="RW45" s="489"/>
      <c r="RX45" s="489"/>
      <c r="RY45" s="489"/>
      <c r="RZ45" s="489"/>
      <c r="SA45" s="489"/>
      <c r="SB45" s="489"/>
      <c r="SC45" s="489"/>
      <c r="SD45" s="489"/>
      <c r="SE45" s="489"/>
      <c r="SF45" s="489"/>
      <c r="SG45" s="489"/>
      <c r="SH45" s="489"/>
      <c r="SI45" s="489"/>
      <c r="SJ45" s="489"/>
      <c r="SK45" s="489"/>
      <c r="SL45" s="489"/>
      <c r="SM45" s="489"/>
      <c r="SN45" s="489"/>
      <c r="SO45" s="489"/>
      <c r="SP45" s="489"/>
      <c r="SQ45" s="489"/>
      <c r="SR45" s="489"/>
      <c r="SS45" s="489"/>
      <c r="ST45" s="489"/>
      <c r="SU45" s="489"/>
      <c r="SV45" s="489"/>
      <c r="SW45" s="489"/>
      <c r="SX45" s="489"/>
      <c r="SY45" s="489"/>
      <c r="SZ45" s="489"/>
      <c r="TA45" s="489"/>
      <c r="TB45" s="489"/>
      <c r="TC45" s="489"/>
      <c r="TD45" s="489"/>
      <c r="TE45" s="489"/>
      <c r="TF45" s="489"/>
      <c r="TG45" s="489"/>
      <c r="TH45" s="489"/>
      <c r="TI45" s="489"/>
      <c r="TJ45" s="489"/>
      <c r="TK45" s="489"/>
      <c r="TL45" s="489"/>
      <c r="TM45" s="489"/>
      <c r="TN45" s="489"/>
      <c r="TO45" s="489"/>
      <c r="TP45" s="489"/>
      <c r="TQ45" s="489"/>
      <c r="TR45" s="489"/>
      <c r="TS45" s="489"/>
      <c r="TT45" s="489"/>
      <c r="TU45" s="489"/>
      <c r="TV45" s="489"/>
      <c r="TW45" s="489"/>
      <c r="TX45" s="489"/>
      <c r="TY45" s="489"/>
      <c r="TZ45" s="489"/>
      <c r="UA45" s="489"/>
      <c r="UB45" s="489"/>
      <c r="UC45" s="489"/>
      <c r="UD45" s="489"/>
      <c r="UE45" s="489"/>
      <c r="UF45" s="489"/>
      <c r="UG45" s="489"/>
      <c r="UH45" s="489"/>
      <c r="UI45" s="489"/>
      <c r="UJ45" s="489"/>
      <c r="UK45" s="489"/>
      <c r="UL45" s="489"/>
      <c r="UM45" s="489"/>
      <c r="UN45" s="489"/>
      <c r="UO45" s="489"/>
      <c r="UP45" s="489"/>
      <c r="UQ45" s="489"/>
      <c r="UR45" s="489"/>
      <c r="US45" s="489"/>
      <c r="UT45" s="489"/>
      <c r="UU45" s="489"/>
      <c r="UV45" s="489"/>
      <c r="UW45" s="489"/>
      <c r="UX45" s="489"/>
      <c r="UY45" s="489"/>
      <c r="UZ45" s="489"/>
      <c r="VA45" s="489"/>
      <c r="VB45" s="489"/>
      <c r="VC45" s="489"/>
      <c r="VD45" s="489"/>
      <c r="VE45" s="489"/>
      <c r="VF45" s="489"/>
      <c r="VG45" s="489"/>
      <c r="VH45" s="489"/>
      <c r="VI45" s="489"/>
      <c r="VJ45" s="489"/>
      <c r="VK45" s="489"/>
      <c r="VL45" s="489"/>
      <c r="VM45" s="489"/>
      <c r="VN45" s="489"/>
      <c r="VO45" s="489"/>
      <c r="VP45" s="489"/>
      <c r="VQ45" s="489"/>
      <c r="VR45" s="489"/>
      <c r="VS45" s="489"/>
      <c r="VT45" s="489"/>
      <c r="VU45" s="489"/>
      <c r="VV45" s="489"/>
      <c r="VW45" s="489"/>
      <c r="VX45" s="489"/>
      <c r="VY45" s="489"/>
      <c r="VZ45" s="489"/>
      <c r="WA45" s="489"/>
      <c r="WB45" s="489"/>
      <c r="WC45" s="489"/>
      <c r="WD45" s="489"/>
      <c r="WE45" s="489"/>
      <c r="WF45" s="489"/>
      <c r="WG45" s="489"/>
      <c r="WH45" s="489"/>
      <c r="WI45" s="489"/>
      <c r="WJ45" s="489"/>
      <c r="WK45" s="489"/>
      <c r="WL45" s="489"/>
      <c r="WM45" s="489"/>
      <c r="WN45" s="489"/>
      <c r="WO45" s="489"/>
      <c r="WP45" s="489"/>
      <c r="WQ45" s="489"/>
      <c r="WR45" s="489"/>
      <c r="WS45" s="489"/>
      <c r="WT45" s="489"/>
      <c r="WU45" s="489"/>
      <c r="WV45" s="489"/>
      <c r="WW45" s="489"/>
      <c r="WX45" s="489"/>
      <c r="WY45" s="489"/>
      <c r="WZ45" s="489"/>
      <c r="XA45" s="489"/>
      <c r="XB45" s="489"/>
      <c r="XC45" s="489"/>
      <c r="XD45" s="489"/>
      <c r="XE45" s="489"/>
      <c r="XF45" s="489"/>
      <c r="XG45" s="489"/>
      <c r="XH45" s="489"/>
      <c r="XI45" s="489"/>
      <c r="XJ45" s="489"/>
      <c r="XK45" s="489"/>
      <c r="XL45" s="489"/>
      <c r="XM45" s="489"/>
      <c r="XN45" s="489"/>
      <c r="XO45" s="489"/>
      <c r="XP45" s="489"/>
      <c r="XQ45" s="489"/>
      <c r="XR45" s="489"/>
      <c r="XS45" s="489"/>
      <c r="XT45" s="489"/>
      <c r="XU45" s="489"/>
      <c r="XV45" s="489"/>
      <c r="XW45" s="489"/>
      <c r="XX45" s="489"/>
      <c r="XY45" s="489"/>
      <c r="XZ45" s="489"/>
      <c r="YA45" s="489"/>
      <c r="YB45" s="489"/>
      <c r="YC45" s="489"/>
      <c r="YD45" s="489"/>
      <c r="YE45" s="489"/>
      <c r="YF45" s="489"/>
      <c r="YG45" s="489"/>
      <c r="YH45" s="489"/>
      <c r="YI45" s="489"/>
      <c r="YJ45" s="489"/>
      <c r="YK45" s="489"/>
      <c r="YL45" s="489"/>
      <c r="YM45" s="489"/>
      <c r="YN45" s="489"/>
      <c r="YO45" s="489"/>
      <c r="YP45" s="489"/>
      <c r="YQ45" s="489"/>
      <c r="YR45" s="489"/>
      <c r="YS45" s="489"/>
      <c r="YT45" s="489"/>
      <c r="YU45" s="489"/>
      <c r="YV45" s="489"/>
      <c r="YW45" s="489"/>
      <c r="YX45" s="489"/>
      <c r="YY45" s="489"/>
      <c r="YZ45" s="489"/>
      <c r="ZA45" s="489"/>
      <c r="ZB45" s="489"/>
      <c r="ZC45" s="489"/>
      <c r="ZD45" s="489"/>
      <c r="ZE45" s="489"/>
      <c r="ZF45" s="489"/>
      <c r="ZG45" s="489"/>
      <c r="ZH45" s="489"/>
      <c r="ZI45" s="489"/>
      <c r="ZJ45" s="489"/>
      <c r="ZK45" s="489"/>
      <c r="ZL45" s="489"/>
      <c r="ZM45" s="489"/>
      <c r="ZN45" s="489"/>
      <c r="ZO45" s="489"/>
      <c r="ZP45" s="489"/>
      <c r="ZQ45" s="489"/>
      <c r="ZR45" s="489"/>
      <c r="ZS45" s="489"/>
      <c r="ZT45" s="489"/>
      <c r="ZU45" s="489"/>
      <c r="ZV45" s="489"/>
      <c r="ZW45" s="489"/>
      <c r="ZX45" s="489"/>
      <c r="ZY45" s="489"/>
      <c r="ZZ45" s="489"/>
      <c r="AAA45" s="489"/>
      <c r="AAB45" s="489"/>
      <c r="AAC45" s="489"/>
      <c r="AAD45" s="489"/>
      <c r="AAE45" s="489"/>
      <c r="AAF45" s="489"/>
      <c r="AAG45" s="489"/>
      <c r="AAH45" s="489"/>
      <c r="AAI45" s="489"/>
      <c r="AAJ45" s="489"/>
      <c r="AAK45" s="489"/>
      <c r="AAL45" s="489"/>
      <c r="AAM45" s="489"/>
      <c r="AAN45" s="489"/>
      <c r="AAO45" s="489"/>
      <c r="AAP45" s="489"/>
      <c r="AAQ45" s="489"/>
      <c r="AAR45" s="489"/>
      <c r="AAS45" s="489"/>
      <c r="AAT45" s="489"/>
      <c r="AAU45" s="489"/>
      <c r="AAV45" s="489"/>
      <c r="AAW45" s="489"/>
      <c r="AAX45" s="489"/>
      <c r="AAY45" s="489"/>
      <c r="AAZ45" s="489"/>
      <c r="ABA45" s="489"/>
      <c r="ABB45" s="489"/>
      <c r="ABC45" s="489"/>
      <c r="ABD45" s="489"/>
      <c r="ABE45" s="489"/>
      <c r="ABF45" s="489"/>
      <c r="ABG45" s="489"/>
      <c r="ABH45" s="489"/>
      <c r="ABI45" s="489"/>
      <c r="ABJ45" s="489"/>
      <c r="ABK45" s="489"/>
      <c r="ABL45" s="489"/>
      <c r="ABM45" s="489"/>
      <c r="ABN45" s="489"/>
      <c r="ABO45" s="489"/>
      <c r="ABP45" s="489"/>
      <c r="ABQ45" s="489"/>
      <c r="ABR45" s="489"/>
      <c r="ABS45" s="489"/>
      <c r="ABT45" s="489"/>
      <c r="ABU45" s="489"/>
      <c r="ABV45" s="489"/>
      <c r="ABW45" s="489"/>
      <c r="ABX45" s="489"/>
      <c r="ABY45" s="489"/>
      <c r="ABZ45" s="489"/>
      <c r="ACA45" s="489"/>
      <c r="ACB45" s="489"/>
      <c r="ACC45" s="489"/>
      <c r="ACD45" s="489"/>
      <c r="ACE45" s="489"/>
      <c r="ACF45" s="489"/>
      <c r="ACG45" s="489"/>
      <c r="ACH45" s="489"/>
      <c r="ACI45" s="489"/>
      <c r="ACJ45" s="489"/>
      <c r="ACK45" s="489"/>
      <c r="ACL45" s="489"/>
      <c r="ACM45" s="489"/>
      <c r="ACN45" s="489"/>
      <c r="ACO45" s="489"/>
      <c r="ACP45" s="489"/>
      <c r="ACQ45" s="489"/>
      <c r="ACR45" s="489"/>
      <c r="ACS45" s="489"/>
      <c r="ACT45" s="489"/>
      <c r="ACU45" s="489"/>
      <c r="ACV45" s="489"/>
      <c r="ACW45" s="489"/>
      <c r="ACX45" s="489"/>
      <c r="ACY45" s="489"/>
      <c r="ACZ45" s="489"/>
      <c r="ADA45" s="489"/>
      <c r="ADB45" s="489"/>
      <c r="ADC45" s="489"/>
      <c r="ADD45" s="489"/>
      <c r="ADE45" s="489"/>
      <c r="ADF45" s="489"/>
      <c r="ADG45" s="489"/>
      <c r="ADH45" s="489"/>
      <c r="ADI45" s="489"/>
      <c r="ADJ45" s="489"/>
      <c r="ADK45" s="489"/>
      <c r="ADL45" s="489"/>
      <c r="ADM45" s="489"/>
      <c r="ADN45" s="489"/>
      <c r="ADO45" s="489"/>
      <c r="ADP45" s="489"/>
      <c r="ADQ45" s="489"/>
      <c r="ADR45" s="489"/>
      <c r="ADS45" s="489"/>
      <c r="ADT45" s="489"/>
      <c r="ADU45" s="489"/>
      <c r="ADV45" s="489"/>
      <c r="ADW45" s="489"/>
      <c r="ADX45" s="489"/>
      <c r="ADY45" s="489"/>
      <c r="ADZ45" s="489"/>
      <c r="AEA45" s="489"/>
      <c r="AEB45" s="489"/>
      <c r="AEC45" s="489"/>
      <c r="AED45" s="489"/>
      <c r="AEE45" s="489"/>
      <c r="AEF45" s="489"/>
      <c r="AEG45" s="489"/>
      <c r="AEH45" s="489"/>
      <c r="AEI45" s="489"/>
      <c r="AEJ45" s="489"/>
      <c r="AEK45" s="489"/>
      <c r="AEL45" s="489"/>
      <c r="AEM45" s="489"/>
      <c r="AEN45" s="489"/>
      <c r="AEO45" s="489"/>
      <c r="AEP45" s="489"/>
      <c r="AEQ45" s="489"/>
      <c r="AER45" s="489"/>
      <c r="AES45" s="489"/>
      <c r="AET45" s="489"/>
      <c r="AEU45" s="489"/>
      <c r="AEV45" s="489"/>
      <c r="AEW45" s="489"/>
      <c r="AEX45" s="489"/>
      <c r="AEY45" s="489"/>
      <c r="AEZ45" s="489"/>
      <c r="AFA45" s="489"/>
      <c r="AFB45" s="489"/>
      <c r="AFC45" s="489"/>
      <c r="AFD45" s="489"/>
      <c r="AFE45" s="489"/>
      <c r="AFF45" s="489"/>
      <c r="AFG45" s="489"/>
      <c r="AFH45" s="489"/>
      <c r="AFI45" s="489"/>
      <c r="AFJ45" s="489"/>
      <c r="AFK45" s="489"/>
      <c r="AFL45" s="489"/>
      <c r="AFM45" s="489"/>
      <c r="AFN45" s="489"/>
      <c r="AFO45" s="489"/>
      <c r="AFP45" s="489"/>
      <c r="AFQ45" s="489"/>
      <c r="AFR45" s="489"/>
      <c r="AFS45" s="489"/>
      <c r="AFT45" s="489"/>
      <c r="AFU45" s="489"/>
      <c r="AFV45" s="489"/>
      <c r="AFW45" s="489"/>
      <c r="AFX45" s="489"/>
      <c r="AFY45" s="489"/>
      <c r="AFZ45" s="489"/>
      <c r="AGA45" s="489"/>
      <c r="AGB45" s="489"/>
      <c r="AGC45" s="489"/>
      <c r="AGD45" s="489"/>
      <c r="AGE45" s="489"/>
      <c r="AGF45" s="489"/>
      <c r="AGG45" s="489"/>
      <c r="AGH45" s="489"/>
      <c r="AGI45" s="489"/>
      <c r="AGJ45" s="489"/>
      <c r="AGK45" s="489"/>
      <c r="AGL45" s="489"/>
      <c r="AGM45" s="489"/>
      <c r="AGN45" s="489"/>
      <c r="AGO45" s="489"/>
      <c r="AGP45" s="489"/>
      <c r="AGQ45" s="489"/>
      <c r="AGR45" s="489"/>
      <c r="AGS45" s="489"/>
      <c r="AGT45" s="489"/>
      <c r="AGU45" s="489"/>
      <c r="AGV45" s="489"/>
      <c r="AGW45" s="489"/>
      <c r="AGX45" s="489"/>
      <c r="AGY45" s="489"/>
      <c r="AGZ45" s="489"/>
      <c r="AHA45" s="489"/>
      <c r="AHB45" s="489"/>
      <c r="AHC45" s="489"/>
      <c r="AHD45" s="489"/>
      <c r="AHE45" s="489"/>
      <c r="AHF45" s="489"/>
      <c r="AHG45" s="489"/>
      <c r="AHH45" s="489"/>
      <c r="AHI45" s="489"/>
      <c r="AHJ45" s="489"/>
      <c r="AHK45" s="489"/>
      <c r="AHL45" s="489"/>
      <c r="AHM45" s="489"/>
      <c r="AHN45" s="489"/>
      <c r="AHO45" s="489"/>
      <c r="AHP45" s="489"/>
      <c r="AHQ45" s="489"/>
      <c r="AHR45" s="489"/>
      <c r="AHS45" s="489"/>
      <c r="AHT45" s="489"/>
      <c r="AHU45" s="489"/>
      <c r="AHV45" s="489"/>
      <c r="AHW45" s="489"/>
      <c r="AHX45" s="489"/>
      <c r="AHY45" s="489"/>
      <c r="AHZ45" s="489"/>
      <c r="AIA45" s="489"/>
      <c r="AIB45" s="489"/>
      <c r="AIC45" s="489"/>
      <c r="AID45" s="489"/>
      <c r="AIE45" s="489"/>
      <c r="AIF45" s="489"/>
      <c r="AIG45" s="489"/>
      <c r="AIH45" s="489"/>
      <c r="AII45" s="489"/>
      <c r="AIJ45" s="489"/>
      <c r="AIK45" s="489"/>
      <c r="AIL45" s="489"/>
      <c r="AIM45" s="489"/>
      <c r="AIN45" s="489"/>
      <c r="AIO45" s="489"/>
      <c r="AIP45" s="489"/>
      <c r="AIQ45" s="489"/>
      <c r="AIR45" s="489"/>
      <c r="AIS45" s="489"/>
      <c r="AIT45" s="489"/>
      <c r="AIU45" s="489"/>
      <c r="AIV45" s="489"/>
      <c r="AIW45" s="489"/>
      <c r="AIX45" s="489"/>
      <c r="AIY45" s="489"/>
      <c r="AIZ45" s="489"/>
      <c r="AJA45" s="489"/>
      <c r="AJB45" s="489"/>
      <c r="AJC45" s="489"/>
      <c r="AJD45" s="489"/>
      <c r="AJE45" s="489"/>
      <c r="AJF45" s="489"/>
      <c r="AJG45" s="489"/>
      <c r="AJH45" s="489"/>
      <c r="AJI45" s="489"/>
      <c r="AJJ45" s="489"/>
      <c r="AJK45" s="489"/>
      <c r="AJL45" s="489"/>
      <c r="AJM45" s="489"/>
      <c r="AJN45" s="489"/>
      <c r="AJO45" s="489"/>
      <c r="AJP45" s="489"/>
      <c r="AJQ45" s="489"/>
      <c r="AJR45" s="489"/>
      <c r="AJS45" s="489"/>
      <c r="AJT45" s="489"/>
      <c r="AJU45" s="489"/>
      <c r="AJV45" s="489"/>
      <c r="AJW45" s="489"/>
      <c r="AJX45" s="489"/>
      <c r="AJY45" s="489"/>
      <c r="AJZ45" s="489"/>
      <c r="AKA45" s="489"/>
      <c r="AKB45" s="489"/>
      <c r="AKC45" s="489"/>
      <c r="AKD45" s="489"/>
      <c r="AKE45" s="489"/>
      <c r="AKF45" s="489"/>
      <c r="AKG45" s="489"/>
      <c r="AKH45" s="489"/>
      <c r="AKI45" s="489"/>
      <c r="AKJ45" s="489"/>
      <c r="AKK45" s="489"/>
      <c r="AKL45" s="489"/>
      <c r="AKM45" s="489"/>
      <c r="AKN45" s="489"/>
      <c r="AKO45" s="489"/>
      <c r="AKP45" s="489"/>
      <c r="AKQ45" s="489"/>
      <c r="AKR45" s="489"/>
      <c r="AKS45" s="489"/>
      <c r="AKT45" s="489"/>
      <c r="AKU45" s="489"/>
      <c r="AKV45" s="489"/>
      <c r="AKW45" s="489"/>
      <c r="AKX45" s="489"/>
      <c r="AKY45" s="489"/>
      <c r="AKZ45" s="489"/>
      <c r="ALA45" s="489"/>
      <c r="ALB45" s="489"/>
      <c r="ALC45" s="489"/>
      <c r="ALD45" s="489"/>
      <c r="ALE45" s="489"/>
      <c r="ALF45" s="489"/>
      <c r="ALG45" s="489"/>
      <c r="ALH45" s="489"/>
      <c r="ALI45" s="489"/>
      <c r="ALJ45" s="489"/>
      <c r="ALK45" s="489"/>
      <c r="ALL45" s="489"/>
      <c r="ALM45" s="489"/>
      <c r="ALN45" s="489"/>
      <c r="ALO45" s="489"/>
      <c r="ALP45" s="489"/>
      <c r="ALQ45" s="489"/>
      <c r="ALR45" s="489"/>
      <c r="ALS45" s="489"/>
      <c r="ALT45" s="489"/>
      <c r="ALU45" s="489"/>
      <c r="ALV45" s="489"/>
      <c r="ALW45" s="489"/>
      <c r="ALX45" s="489"/>
      <c r="ALY45" s="489"/>
      <c r="ALZ45" s="489"/>
      <c r="AMA45" s="489"/>
      <c r="AMB45" s="489"/>
      <c r="AMC45" s="489"/>
      <c r="AMD45" s="489"/>
      <c r="AME45" s="489"/>
      <c r="AMF45" s="489"/>
      <c r="AMG45" s="489"/>
      <c r="AMH45" s="489"/>
      <c r="AMI45" s="489"/>
      <c r="AMJ45" s="489"/>
    </row>
    <row r="46" spans="1:1024">
      <c r="A46" s="67">
        <v>17</v>
      </c>
      <c r="B46" s="69" t="s">
        <v>60</v>
      </c>
      <c r="C46" s="87">
        <v>31</v>
      </c>
      <c r="D46" s="87">
        <v>25</v>
      </c>
      <c r="E46" s="87">
        <v>29</v>
      </c>
      <c r="F46" s="87">
        <v>21</v>
      </c>
      <c r="G46" s="87">
        <v>20</v>
      </c>
      <c r="H46" s="87">
        <v>20</v>
      </c>
      <c r="I46" s="87">
        <v>30</v>
      </c>
      <c r="J46" s="87">
        <v>23</v>
      </c>
      <c r="K46" s="87">
        <v>26</v>
      </c>
      <c r="L46" s="87">
        <v>0</v>
      </c>
      <c r="M46" s="87">
        <v>0</v>
      </c>
      <c r="N46" s="87">
        <v>0</v>
      </c>
      <c r="O46" s="5">
        <f t="shared" si="13"/>
        <v>225</v>
      </c>
      <c r="P46" s="76">
        <v>310</v>
      </c>
      <c r="Q46" s="76">
        <v>225</v>
      </c>
      <c r="R46" s="76">
        <v>261</v>
      </c>
      <c r="S46" s="76">
        <v>189</v>
      </c>
      <c r="T46" s="76">
        <v>320</v>
      </c>
      <c r="U46" s="76">
        <v>320</v>
      </c>
      <c r="V46" s="76">
        <v>480</v>
      </c>
      <c r="W46" s="76">
        <v>391</v>
      </c>
      <c r="X46" s="76">
        <v>390</v>
      </c>
      <c r="Y46" s="76">
        <v>0</v>
      </c>
      <c r="Z46" s="76">
        <v>0</v>
      </c>
      <c r="AA46" s="76">
        <v>0</v>
      </c>
      <c r="AB46" s="5">
        <f t="shared" si="9"/>
        <v>2886</v>
      </c>
      <c r="AC46" s="76">
        <v>10</v>
      </c>
      <c r="AD46" s="76">
        <v>9</v>
      </c>
      <c r="AE46" s="76">
        <v>9</v>
      </c>
      <c r="AF46" s="76">
        <v>9</v>
      </c>
      <c r="AG46" s="76">
        <v>16</v>
      </c>
      <c r="AH46" s="76">
        <v>16</v>
      </c>
      <c r="AI46" s="76">
        <v>16</v>
      </c>
      <c r="AJ46" s="76">
        <v>17</v>
      </c>
      <c r="AK46" s="76">
        <v>15</v>
      </c>
      <c r="AL46" s="76"/>
      <c r="AM46" s="76"/>
      <c r="AN46" s="76"/>
      <c r="AO46" s="6">
        <f t="shared" si="11"/>
        <v>13</v>
      </c>
      <c r="AP46" s="17">
        <f t="shared" si="14"/>
        <v>100</v>
      </c>
      <c r="AQ46" s="17">
        <f t="shared" si="57"/>
        <v>100</v>
      </c>
      <c r="AR46" s="17">
        <f t="shared" si="58"/>
        <v>100</v>
      </c>
      <c r="AS46" s="17">
        <f t="shared" si="59"/>
        <v>100</v>
      </c>
      <c r="AT46" s="17">
        <f t="shared" si="60"/>
        <v>100</v>
      </c>
      <c r="AU46" s="17">
        <f t="shared" si="61"/>
        <v>100</v>
      </c>
      <c r="AV46" s="17">
        <f t="shared" si="62"/>
        <v>100</v>
      </c>
      <c r="AW46" s="17">
        <f t="shared" si="63"/>
        <v>100</v>
      </c>
      <c r="AX46" s="17">
        <f t="shared" si="64"/>
        <v>100</v>
      </c>
      <c r="AY46" s="17"/>
      <c r="AZ46" s="17"/>
      <c r="BA46" s="17"/>
      <c r="BB46" s="45">
        <f t="shared" si="26"/>
        <v>100</v>
      </c>
      <c r="BC46" s="489"/>
      <c r="BD46" s="489"/>
      <c r="BE46" s="489"/>
      <c r="BF46" s="489"/>
      <c r="BG46" s="489"/>
      <c r="BH46" s="489"/>
      <c r="BI46" s="489"/>
      <c r="BJ46" s="489"/>
      <c r="BK46" s="489"/>
      <c r="BL46" s="489"/>
      <c r="BM46" s="489"/>
      <c r="BN46" s="489"/>
      <c r="BO46" s="489"/>
      <c r="BP46" s="489"/>
      <c r="BQ46" s="489"/>
      <c r="BR46" s="489"/>
      <c r="BS46" s="489"/>
      <c r="BT46" s="489"/>
      <c r="BU46" s="489"/>
      <c r="BV46" s="489"/>
      <c r="BW46" s="489"/>
      <c r="BX46" s="489"/>
      <c r="BY46" s="489"/>
      <c r="BZ46" s="489"/>
      <c r="CA46" s="489"/>
      <c r="CB46" s="489"/>
      <c r="CC46" s="489"/>
      <c r="CD46" s="489"/>
      <c r="CE46" s="489"/>
      <c r="CF46" s="489"/>
      <c r="CG46" s="489"/>
      <c r="CH46" s="489"/>
      <c r="CI46" s="489"/>
      <c r="CJ46" s="489"/>
      <c r="CK46" s="489"/>
      <c r="CL46" s="489"/>
      <c r="CM46" s="489"/>
      <c r="CN46" s="489"/>
      <c r="CO46" s="489"/>
      <c r="CP46" s="489"/>
      <c r="CQ46" s="489"/>
      <c r="CR46" s="489"/>
      <c r="CS46" s="489"/>
      <c r="CT46" s="489"/>
      <c r="CU46" s="489"/>
      <c r="CV46" s="489"/>
      <c r="CW46" s="489"/>
      <c r="CX46" s="489"/>
      <c r="CY46" s="489"/>
      <c r="CZ46" s="489"/>
      <c r="DA46" s="489"/>
      <c r="DB46" s="489"/>
      <c r="DC46" s="489"/>
      <c r="DD46" s="489"/>
      <c r="DE46" s="489"/>
      <c r="DF46" s="489"/>
      <c r="DG46" s="489"/>
      <c r="DH46" s="489"/>
      <c r="DI46" s="489"/>
      <c r="DJ46" s="489"/>
      <c r="DK46" s="489"/>
      <c r="DL46" s="489"/>
      <c r="DM46" s="489"/>
      <c r="DN46" s="489"/>
      <c r="DO46" s="489"/>
      <c r="DP46" s="489"/>
      <c r="DQ46" s="489"/>
      <c r="DR46" s="489"/>
      <c r="DS46" s="489"/>
      <c r="DT46" s="489"/>
      <c r="DU46" s="489"/>
      <c r="DV46" s="489"/>
      <c r="DW46" s="489"/>
      <c r="DX46" s="489"/>
      <c r="DY46" s="489"/>
      <c r="DZ46" s="489"/>
      <c r="EA46" s="489"/>
      <c r="EB46" s="489"/>
      <c r="EC46" s="489"/>
      <c r="ED46" s="489"/>
      <c r="EE46" s="489"/>
      <c r="EF46" s="489"/>
      <c r="EG46" s="489"/>
      <c r="EH46" s="489"/>
      <c r="EI46" s="489"/>
      <c r="EJ46" s="489"/>
      <c r="EK46" s="489"/>
      <c r="EL46" s="489"/>
      <c r="EM46" s="489"/>
      <c r="EN46" s="489"/>
      <c r="EO46" s="489"/>
      <c r="EP46" s="489"/>
      <c r="EQ46" s="489"/>
      <c r="ER46" s="489"/>
      <c r="ES46" s="489"/>
      <c r="ET46" s="489"/>
      <c r="EU46" s="489"/>
      <c r="EV46" s="489"/>
      <c r="EW46" s="489"/>
      <c r="EX46" s="489"/>
      <c r="EY46" s="489"/>
      <c r="EZ46" s="489"/>
      <c r="FA46" s="489"/>
      <c r="FB46" s="489"/>
      <c r="FC46" s="489"/>
      <c r="FD46" s="489"/>
      <c r="FE46" s="489"/>
      <c r="FF46" s="489"/>
      <c r="FG46" s="489"/>
      <c r="FH46" s="489"/>
      <c r="FI46" s="489"/>
      <c r="FJ46" s="489"/>
      <c r="FK46" s="489"/>
      <c r="FL46" s="489"/>
      <c r="FM46" s="489"/>
      <c r="FN46" s="489"/>
      <c r="FO46" s="489"/>
      <c r="FP46" s="489"/>
      <c r="FQ46" s="489"/>
      <c r="FR46" s="489"/>
      <c r="FS46" s="489"/>
      <c r="FT46" s="489"/>
      <c r="FU46" s="489"/>
      <c r="FV46" s="489"/>
      <c r="FW46" s="489"/>
      <c r="FX46" s="489"/>
      <c r="FY46" s="489"/>
      <c r="FZ46" s="489"/>
      <c r="GA46" s="489"/>
      <c r="GB46" s="489"/>
      <c r="GC46" s="489"/>
      <c r="GD46" s="489"/>
      <c r="GE46" s="489"/>
      <c r="GF46" s="489"/>
      <c r="GG46" s="489"/>
      <c r="GH46" s="489"/>
      <c r="GI46" s="489"/>
      <c r="GJ46" s="489"/>
      <c r="GK46" s="489"/>
      <c r="GL46" s="489"/>
      <c r="GM46" s="489"/>
      <c r="GN46" s="489"/>
      <c r="GO46" s="489"/>
      <c r="GP46" s="489"/>
      <c r="GQ46" s="489"/>
      <c r="GR46" s="489"/>
      <c r="GS46" s="489"/>
      <c r="GT46" s="489"/>
      <c r="GU46" s="489"/>
      <c r="GV46" s="489"/>
      <c r="GW46" s="489"/>
      <c r="GX46" s="489"/>
      <c r="GY46" s="489"/>
      <c r="GZ46" s="489"/>
      <c r="HA46" s="489"/>
      <c r="HB46" s="489"/>
      <c r="HC46" s="489"/>
      <c r="HD46" s="489"/>
      <c r="HE46" s="489"/>
      <c r="HF46" s="489"/>
      <c r="HG46" s="489"/>
      <c r="HH46" s="489"/>
      <c r="HI46" s="489"/>
      <c r="HJ46" s="489"/>
      <c r="HK46" s="489"/>
      <c r="HL46" s="489"/>
      <c r="HM46" s="489"/>
      <c r="HN46" s="489"/>
      <c r="HO46" s="489"/>
      <c r="HP46" s="489"/>
      <c r="HQ46" s="489"/>
      <c r="HR46" s="489"/>
      <c r="HS46" s="489"/>
      <c r="HT46" s="489"/>
      <c r="HU46" s="489"/>
      <c r="HV46" s="489"/>
      <c r="HW46" s="489"/>
      <c r="HX46" s="489"/>
      <c r="HY46" s="489"/>
      <c r="HZ46" s="489"/>
      <c r="IA46" s="489"/>
      <c r="IB46" s="489"/>
      <c r="IC46" s="489"/>
      <c r="ID46" s="489"/>
      <c r="IE46" s="489"/>
      <c r="IF46" s="489"/>
      <c r="IG46" s="489"/>
      <c r="IH46" s="489"/>
      <c r="II46" s="489"/>
      <c r="IJ46" s="489"/>
      <c r="IK46" s="489"/>
      <c r="IL46" s="489"/>
      <c r="IM46" s="489"/>
      <c r="IN46" s="489"/>
      <c r="IO46" s="489"/>
      <c r="IP46" s="489"/>
      <c r="IQ46" s="489"/>
      <c r="IR46" s="489"/>
      <c r="IS46" s="489"/>
      <c r="IT46" s="489"/>
      <c r="IU46" s="489"/>
      <c r="IV46" s="489"/>
      <c r="IW46" s="489"/>
      <c r="IX46" s="489"/>
      <c r="IY46" s="489"/>
      <c r="IZ46" s="489"/>
      <c r="JA46" s="489"/>
      <c r="JB46" s="489"/>
      <c r="JC46" s="489"/>
      <c r="JD46" s="489"/>
      <c r="JE46" s="489"/>
      <c r="JF46" s="489"/>
      <c r="JG46" s="489"/>
      <c r="JH46" s="489"/>
      <c r="JI46" s="489"/>
      <c r="JJ46" s="489"/>
      <c r="JK46" s="489"/>
      <c r="JL46" s="489"/>
      <c r="JM46" s="489"/>
      <c r="JN46" s="489"/>
      <c r="JO46" s="489"/>
      <c r="JP46" s="489"/>
      <c r="JQ46" s="489"/>
      <c r="JR46" s="489"/>
      <c r="JS46" s="489"/>
      <c r="JT46" s="489"/>
      <c r="JU46" s="489"/>
      <c r="JV46" s="489"/>
      <c r="JW46" s="489"/>
      <c r="JX46" s="489"/>
      <c r="JY46" s="489"/>
      <c r="JZ46" s="489"/>
      <c r="KA46" s="489"/>
      <c r="KB46" s="489"/>
      <c r="KC46" s="489"/>
      <c r="KD46" s="489"/>
      <c r="KE46" s="489"/>
      <c r="KF46" s="489"/>
      <c r="KG46" s="489"/>
      <c r="KH46" s="489"/>
      <c r="KI46" s="489"/>
      <c r="KJ46" s="489"/>
      <c r="KK46" s="489"/>
      <c r="KL46" s="489"/>
      <c r="KM46" s="489"/>
      <c r="KN46" s="489"/>
      <c r="KO46" s="489"/>
      <c r="KP46" s="489"/>
      <c r="KQ46" s="489"/>
      <c r="KR46" s="489"/>
      <c r="KS46" s="489"/>
      <c r="KT46" s="489"/>
      <c r="KU46" s="489"/>
      <c r="KV46" s="489"/>
      <c r="KW46" s="489"/>
      <c r="KX46" s="489"/>
      <c r="KY46" s="489"/>
      <c r="KZ46" s="489"/>
      <c r="LA46" s="489"/>
      <c r="LB46" s="489"/>
      <c r="LC46" s="489"/>
      <c r="LD46" s="489"/>
      <c r="LE46" s="489"/>
      <c r="LF46" s="489"/>
      <c r="LG46" s="489"/>
      <c r="LH46" s="489"/>
      <c r="LI46" s="489"/>
      <c r="LJ46" s="489"/>
      <c r="LK46" s="489"/>
      <c r="LL46" s="489"/>
      <c r="LM46" s="489"/>
      <c r="LN46" s="489"/>
      <c r="LO46" s="489"/>
      <c r="LP46" s="489"/>
      <c r="LQ46" s="489"/>
      <c r="LR46" s="489"/>
      <c r="LS46" s="489"/>
      <c r="LT46" s="489"/>
      <c r="LU46" s="489"/>
      <c r="LV46" s="489"/>
      <c r="LW46" s="489"/>
      <c r="LX46" s="489"/>
      <c r="LY46" s="489"/>
      <c r="LZ46" s="489"/>
      <c r="MA46" s="489"/>
      <c r="MB46" s="489"/>
      <c r="MC46" s="489"/>
      <c r="MD46" s="489"/>
      <c r="ME46" s="489"/>
      <c r="MF46" s="489"/>
      <c r="MG46" s="489"/>
      <c r="MH46" s="489"/>
      <c r="MI46" s="489"/>
      <c r="MJ46" s="489"/>
      <c r="MK46" s="489"/>
      <c r="ML46" s="489"/>
      <c r="MM46" s="489"/>
      <c r="MN46" s="489"/>
      <c r="MO46" s="489"/>
      <c r="MP46" s="489"/>
      <c r="MQ46" s="489"/>
      <c r="MR46" s="489"/>
      <c r="MS46" s="489"/>
      <c r="MT46" s="489"/>
      <c r="MU46" s="489"/>
      <c r="MV46" s="489"/>
      <c r="MW46" s="489"/>
      <c r="MX46" s="489"/>
      <c r="MY46" s="489"/>
      <c r="MZ46" s="489"/>
      <c r="NA46" s="489"/>
      <c r="NB46" s="489"/>
      <c r="NC46" s="489"/>
      <c r="ND46" s="489"/>
      <c r="NE46" s="489"/>
      <c r="NF46" s="489"/>
      <c r="NG46" s="489"/>
      <c r="NH46" s="489"/>
      <c r="NI46" s="489"/>
      <c r="NJ46" s="489"/>
      <c r="NK46" s="489"/>
      <c r="NL46" s="489"/>
      <c r="NM46" s="489"/>
      <c r="NN46" s="489"/>
      <c r="NO46" s="489"/>
      <c r="NP46" s="489"/>
      <c r="NQ46" s="489"/>
      <c r="NR46" s="489"/>
      <c r="NS46" s="489"/>
      <c r="NT46" s="489"/>
      <c r="NU46" s="489"/>
      <c r="NV46" s="489"/>
      <c r="NW46" s="489"/>
      <c r="NX46" s="489"/>
      <c r="NY46" s="489"/>
      <c r="NZ46" s="489"/>
      <c r="OA46" s="489"/>
      <c r="OB46" s="489"/>
      <c r="OC46" s="489"/>
      <c r="OD46" s="489"/>
      <c r="OE46" s="489"/>
      <c r="OF46" s="489"/>
      <c r="OG46" s="489"/>
      <c r="OH46" s="489"/>
      <c r="OI46" s="489"/>
      <c r="OJ46" s="489"/>
      <c r="OK46" s="489"/>
      <c r="OL46" s="489"/>
      <c r="OM46" s="489"/>
      <c r="ON46" s="489"/>
      <c r="OO46" s="489"/>
      <c r="OP46" s="489"/>
      <c r="OQ46" s="489"/>
      <c r="OR46" s="489"/>
      <c r="OS46" s="489"/>
      <c r="OT46" s="489"/>
      <c r="OU46" s="489"/>
      <c r="OV46" s="489"/>
      <c r="OW46" s="489"/>
      <c r="OX46" s="489"/>
      <c r="OY46" s="489"/>
      <c r="OZ46" s="489"/>
      <c r="PA46" s="489"/>
      <c r="PB46" s="489"/>
      <c r="PC46" s="489"/>
      <c r="PD46" s="489"/>
      <c r="PE46" s="489"/>
      <c r="PF46" s="489"/>
      <c r="PG46" s="489"/>
      <c r="PH46" s="489"/>
      <c r="PI46" s="489"/>
      <c r="PJ46" s="489"/>
      <c r="PK46" s="489"/>
      <c r="PL46" s="489"/>
      <c r="PM46" s="489"/>
      <c r="PN46" s="489"/>
      <c r="PO46" s="489"/>
      <c r="PP46" s="489"/>
      <c r="PQ46" s="489"/>
      <c r="PR46" s="489"/>
      <c r="PS46" s="489"/>
      <c r="PT46" s="489"/>
      <c r="PU46" s="489"/>
      <c r="PV46" s="489"/>
      <c r="PW46" s="489"/>
      <c r="PX46" s="489"/>
      <c r="PY46" s="489"/>
      <c r="PZ46" s="489"/>
      <c r="QA46" s="489"/>
      <c r="QB46" s="489"/>
      <c r="QC46" s="489"/>
      <c r="QD46" s="489"/>
      <c r="QE46" s="489"/>
      <c r="QF46" s="489"/>
      <c r="QG46" s="489"/>
      <c r="QH46" s="489"/>
      <c r="QI46" s="489"/>
      <c r="QJ46" s="489"/>
      <c r="QK46" s="489"/>
      <c r="QL46" s="489"/>
      <c r="QM46" s="489"/>
      <c r="QN46" s="489"/>
      <c r="QO46" s="489"/>
      <c r="QP46" s="489"/>
      <c r="QQ46" s="489"/>
      <c r="QR46" s="489"/>
      <c r="QS46" s="489"/>
      <c r="QT46" s="489"/>
      <c r="QU46" s="489"/>
      <c r="QV46" s="489"/>
      <c r="QW46" s="489"/>
      <c r="QX46" s="489"/>
      <c r="QY46" s="489"/>
      <c r="QZ46" s="489"/>
      <c r="RA46" s="489"/>
      <c r="RB46" s="489"/>
      <c r="RC46" s="489"/>
      <c r="RD46" s="489"/>
      <c r="RE46" s="489"/>
      <c r="RF46" s="489"/>
      <c r="RG46" s="489"/>
      <c r="RH46" s="489"/>
      <c r="RI46" s="489"/>
      <c r="RJ46" s="489"/>
      <c r="RK46" s="489"/>
      <c r="RL46" s="489"/>
      <c r="RM46" s="489"/>
      <c r="RN46" s="489"/>
      <c r="RO46" s="489"/>
      <c r="RP46" s="489"/>
      <c r="RQ46" s="489"/>
      <c r="RR46" s="489"/>
      <c r="RS46" s="489"/>
      <c r="RT46" s="489"/>
      <c r="RU46" s="489"/>
      <c r="RV46" s="489"/>
      <c r="RW46" s="489"/>
      <c r="RX46" s="489"/>
      <c r="RY46" s="489"/>
      <c r="RZ46" s="489"/>
      <c r="SA46" s="489"/>
      <c r="SB46" s="489"/>
      <c r="SC46" s="489"/>
      <c r="SD46" s="489"/>
      <c r="SE46" s="489"/>
      <c r="SF46" s="489"/>
      <c r="SG46" s="489"/>
      <c r="SH46" s="489"/>
      <c r="SI46" s="489"/>
      <c r="SJ46" s="489"/>
      <c r="SK46" s="489"/>
      <c r="SL46" s="489"/>
      <c r="SM46" s="489"/>
      <c r="SN46" s="489"/>
      <c r="SO46" s="489"/>
      <c r="SP46" s="489"/>
      <c r="SQ46" s="489"/>
      <c r="SR46" s="489"/>
      <c r="SS46" s="489"/>
      <c r="ST46" s="489"/>
      <c r="SU46" s="489"/>
      <c r="SV46" s="489"/>
      <c r="SW46" s="489"/>
      <c r="SX46" s="489"/>
      <c r="SY46" s="489"/>
      <c r="SZ46" s="489"/>
      <c r="TA46" s="489"/>
      <c r="TB46" s="489"/>
      <c r="TC46" s="489"/>
      <c r="TD46" s="489"/>
      <c r="TE46" s="489"/>
      <c r="TF46" s="489"/>
      <c r="TG46" s="489"/>
      <c r="TH46" s="489"/>
      <c r="TI46" s="489"/>
      <c r="TJ46" s="489"/>
      <c r="TK46" s="489"/>
      <c r="TL46" s="489"/>
      <c r="TM46" s="489"/>
      <c r="TN46" s="489"/>
      <c r="TO46" s="489"/>
      <c r="TP46" s="489"/>
      <c r="TQ46" s="489"/>
      <c r="TR46" s="489"/>
      <c r="TS46" s="489"/>
      <c r="TT46" s="489"/>
      <c r="TU46" s="489"/>
      <c r="TV46" s="489"/>
      <c r="TW46" s="489"/>
      <c r="TX46" s="489"/>
      <c r="TY46" s="489"/>
      <c r="TZ46" s="489"/>
      <c r="UA46" s="489"/>
      <c r="UB46" s="489"/>
      <c r="UC46" s="489"/>
      <c r="UD46" s="489"/>
      <c r="UE46" s="489"/>
      <c r="UF46" s="489"/>
      <c r="UG46" s="489"/>
      <c r="UH46" s="489"/>
      <c r="UI46" s="489"/>
      <c r="UJ46" s="489"/>
      <c r="UK46" s="489"/>
      <c r="UL46" s="489"/>
      <c r="UM46" s="489"/>
      <c r="UN46" s="489"/>
      <c r="UO46" s="489"/>
      <c r="UP46" s="489"/>
      <c r="UQ46" s="489"/>
      <c r="UR46" s="489"/>
      <c r="US46" s="489"/>
      <c r="UT46" s="489"/>
      <c r="UU46" s="489"/>
      <c r="UV46" s="489"/>
      <c r="UW46" s="489"/>
      <c r="UX46" s="489"/>
      <c r="UY46" s="489"/>
      <c r="UZ46" s="489"/>
      <c r="VA46" s="489"/>
      <c r="VB46" s="489"/>
      <c r="VC46" s="489"/>
      <c r="VD46" s="489"/>
      <c r="VE46" s="489"/>
      <c r="VF46" s="489"/>
      <c r="VG46" s="489"/>
      <c r="VH46" s="489"/>
      <c r="VI46" s="489"/>
      <c r="VJ46" s="489"/>
      <c r="VK46" s="489"/>
      <c r="VL46" s="489"/>
      <c r="VM46" s="489"/>
      <c r="VN46" s="489"/>
      <c r="VO46" s="489"/>
      <c r="VP46" s="489"/>
      <c r="VQ46" s="489"/>
      <c r="VR46" s="489"/>
      <c r="VS46" s="489"/>
      <c r="VT46" s="489"/>
      <c r="VU46" s="489"/>
      <c r="VV46" s="489"/>
      <c r="VW46" s="489"/>
      <c r="VX46" s="489"/>
      <c r="VY46" s="489"/>
      <c r="VZ46" s="489"/>
      <c r="WA46" s="489"/>
      <c r="WB46" s="489"/>
      <c r="WC46" s="489"/>
      <c r="WD46" s="489"/>
      <c r="WE46" s="489"/>
      <c r="WF46" s="489"/>
      <c r="WG46" s="489"/>
      <c r="WH46" s="489"/>
      <c r="WI46" s="489"/>
      <c r="WJ46" s="489"/>
      <c r="WK46" s="489"/>
      <c r="WL46" s="489"/>
      <c r="WM46" s="489"/>
      <c r="WN46" s="489"/>
      <c r="WO46" s="489"/>
      <c r="WP46" s="489"/>
      <c r="WQ46" s="489"/>
      <c r="WR46" s="489"/>
      <c r="WS46" s="489"/>
      <c r="WT46" s="489"/>
      <c r="WU46" s="489"/>
      <c r="WV46" s="489"/>
      <c r="WW46" s="489"/>
      <c r="WX46" s="489"/>
      <c r="WY46" s="489"/>
      <c r="WZ46" s="489"/>
      <c r="XA46" s="489"/>
      <c r="XB46" s="489"/>
      <c r="XC46" s="489"/>
      <c r="XD46" s="489"/>
      <c r="XE46" s="489"/>
      <c r="XF46" s="489"/>
      <c r="XG46" s="489"/>
      <c r="XH46" s="489"/>
      <c r="XI46" s="489"/>
      <c r="XJ46" s="489"/>
      <c r="XK46" s="489"/>
      <c r="XL46" s="489"/>
      <c r="XM46" s="489"/>
      <c r="XN46" s="489"/>
      <c r="XO46" s="489"/>
      <c r="XP46" s="489"/>
      <c r="XQ46" s="489"/>
      <c r="XR46" s="489"/>
      <c r="XS46" s="489"/>
      <c r="XT46" s="489"/>
      <c r="XU46" s="489"/>
      <c r="XV46" s="489"/>
      <c r="XW46" s="489"/>
      <c r="XX46" s="489"/>
      <c r="XY46" s="489"/>
      <c r="XZ46" s="489"/>
      <c r="YA46" s="489"/>
      <c r="YB46" s="489"/>
      <c r="YC46" s="489"/>
      <c r="YD46" s="489"/>
      <c r="YE46" s="489"/>
      <c r="YF46" s="489"/>
      <c r="YG46" s="489"/>
      <c r="YH46" s="489"/>
      <c r="YI46" s="489"/>
      <c r="YJ46" s="489"/>
      <c r="YK46" s="489"/>
      <c r="YL46" s="489"/>
      <c r="YM46" s="489"/>
      <c r="YN46" s="489"/>
      <c r="YO46" s="489"/>
      <c r="YP46" s="489"/>
      <c r="YQ46" s="489"/>
      <c r="YR46" s="489"/>
      <c r="YS46" s="489"/>
      <c r="YT46" s="489"/>
      <c r="YU46" s="489"/>
      <c r="YV46" s="489"/>
      <c r="YW46" s="489"/>
      <c r="YX46" s="489"/>
      <c r="YY46" s="489"/>
      <c r="YZ46" s="489"/>
      <c r="ZA46" s="489"/>
      <c r="ZB46" s="489"/>
      <c r="ZC46" s="489"/>
      <c r="ZD46" s="489"/>
      <c r="ZE46" s="489"/>
      <c r="ZF46" s="489"/>
      <c r="ZG46" s="489"/>
      <c r="ZH46" s="489"/>
      <c r="ZI46" s="489"/>
      <c r="ZJ46" s="489"/>
      <c r="ZK46" s="489"/>
      <c r="ZL46" s="489"/>
      <c r="ZM46" s="489"/>
      <c r="ZN46" s="489"/>
      <c r="ZO46" s="489"/>
      <c r="ZP46" s="489"/>
      <c r="ZQ46" s="489"/>
      <c r="ZR46" s="489"/>
      <c r="ZS46" s="489"/>
      <c r="ZT46" s="489"/>
      <c r="ZU46" s="489"/>
      <c r="ZV46" s="489"/>
      <c r="ZW46" s="489"/>
      <c r="ZX46" s="489"/>
      <c r="ZY46" s="489"/>
      <c r="ZZ46" s="489"/>
      <c r="AAA46" s="489"/>
      <c r="AAB46" s="489"/>
      <c r="AAC46" s="489"/>
      <c r="AAD46" s="489"/>
      <c r="AAE46" s="489"/>
      <c r="AAF46" s="489"/>
      <c r="AAG46" s="489"/>
      <c r="AAH46" s="489"/>
      <c r="AAI46" s="489"/>
      <c r="AAJ46" s="489"/>
      <c r="AAK46" s="489"/>
      <c r="AAL46" s="489"/>
      <c r="AAM46" s="489"/>
      <c r="AAN46" s="489"/>
      <c r="AAO46" s="489"/>
      <c r="AAP46" s="489"/>
      <c r="AAQ46" s="489"/>
      <c r="AAR46" s="489"/>
      <c r="AAS46" s="489"/>
      <c r="AAT46" s="489"/>
      <c r="AAU46" s="489"/>
      <c r="AAV46" s="489"/>
      <c r="AAW46" s="489"/>
      <c r="AAX46" s="489"/>
      <c r="AAY46" s="489"/>
      <c r="AAZ46" s="489"/>
      <c r="ABA46" s="489"/>
      <c r="ABB46" s="489"/>
      <c r="ABC46" s="489"/>
      <c r="ABD46" s="489"/>
      <c r="ABE46" s="489"/>
      <c r="ABF46" s="489"/>
      <c r="ABG46" s="489"/>
      <c r="ABH46" s="489"/>
      <c r="ABI46" s="489"/>
      <c r="ABJ46" s="489"/>
      <c r="ABK46" s="489"/>
      <c r="ABL46" s="489"/>
      <c r="ABM46" s="489"/>
      <c r="ABN46" s="489"/>
      <c r="ABO46" s="489"/>
      <c r="ABP46" s="489"/>
      <c r="ABQ46" s="489"/>
      <c r="ABR46" s="489"/>
      <c r="ABS46" s="489"/>
      <c r="ABT46" s="489"/>
      <c r="ABU46" s="489"/>
      <c r="ABV46" s="489"/>
      <c r="ABW46" s="489"/>
      <c r="ABX46" s="489"/>
      <c r="ABY46" s="489"/>
      <c r="ABZ46" s="489"/>
      <c r="ACA46" s="489"/>
      <c r="ACB46" s="489"/>
      <c r="ACC46" s="489"/>
      <c r="ACD46" s="489"/>
      <c r="ACE46" s="489"/>
      <c r="ACF46" s="489"/>
      <c r="ACG46" s="489"/>
      <c r="ACH46" s="489"/>
      <c r="ACI46" s="489"/>
      <c r="ACJ46" s="489"/>
      <c r="ACK46" s="489"/>
      <c r="ACL46" s="489"/>
      <c r="ACM46" s="489"/>
      <c r="ACN46" s="489"/>
      <c r="ACO46" s="489"/>
      <c r="ACP46" s="489"/>
      <c r="ACQ46" s="489"/>
      <c r="ACR46" s="489"/>
      <c r="ACS46" s="489"/>
      <c r="ACT46" s="489"/>
      <c r="ACU46" s="489"/>
      <c r="ACV46" s="489"/>
      <c r="ACW46" s="489"/>
      <c r="ACX46" s="489"/>
      <c r="ACY46" s="489"/>
      <c r="ACZ46" s="489"/>
      <c r="ADA46" s="489"/>
      <c r="ADB46" s="489"/>
      <c r="ADC46" s="489"/>
      <c r="ADD46" s="489"/>
      <c r="ADE46" s="489"/>
      <c r="ADF46" s="489"/>
      <c r="ADG46" s="489"/>
      <c r="ADH46" s="489"/>
      <c r="ADI46" s="489"/>
      <c r="ADJ46" s="489"/>
      <c r="ADK46" s="489"/>
      <c r="ADL46" s="489"/>
      <c r="ADM46" s="489"/>
      <c r="ADN46" s="489"/>
      <c r="ADO46" s="489"/>
      <c r="ADP46" s="489"/>
      <c r="ADQ46" s="489"/>
      <c r="ADR46" s="489"/>
      <c r="ADS46" s="489"/>
      <c r="ADT46" s="489"/>
      <c r="ADU46" s="489"/>
      <c r="ADV46" s="489"/>
      <c r="ADW46" s="489"/>
      <c r="ADX46" s="489"/>
      <c r="ADY46" s="489"/>
      <c r="ADZ46" s="489"/>
      <c r="AEA46" s="489"/>
      <c r="AEB46" s="489"/>
      <c r="AEC46" s="489"/>
      <c r="AED46" s="489"/>
      <c r="AEE46" s="489"/>
      <c r="AEF46" s="489"/>
      <c r="AEG46" s="489"/>
      <c r="AEH46" s="489"/>
      <c r="AEI46" s="489"/>
      <c r="AEJ46" s="489"/>
      <c r="AEK46" s="489"/>
      <c r="AEL46" s="489"/>
      <c r="AEM46" s="489"/>
      <c r="AEN46" s="489"/>
      <c r="AEO46" s="489"/>
      <c r="AEP46" s="489"/>
      <c r="AEQ46" s="489"/>
      <c r="AER46" s="489"/>
      <c r="AES46" s="489"/>
      <c r="AET46" s="489"/>
      <c r="AEU46" s="489"/>
      <c r="AEV46" s="489"/>
      <c r="AEW46" s="489"/>
      <c r="AEX46" s="489"/>
      <c r="AEY46" s="489"/>
      <c r="AEZ46" s="489"/>
      <c r="AFA46" s="489"/>
      <c r="AFB46" s="489"/>
      <c r="AFC46" s="489"/>
      <c r="AFD46" s="489"/>
      <c r="AFE46" s="489"/>
      <c r="AFF46" s="489"/>
      <c r="AFG46" s="489"/>
      <c r="AFH46" s="489"/>
      <c r="AFI46" s="489"/>
      <c r="AFJ46" s="489"/>
      <c r="AFK46" s="489"/>
      <c r="AFL46" s="489"/>
      <c r="AFM46" s="489"/>
      <c r="AFN46" s="489"/>
      <c r="AFO46" s="489"/>
      <c r="AFP46" s="489"/>
      <c r="AFQ46" s="489"/>
      <c r="AFR46" s="489"/>
      <c r="AFS46" s="489"/>
      <c r="AFT46" s="489"/>
      <c r="AFU46" s="489"/>
      <c r="AFV46" s="489"/>
      <c r="AFW46" s="489"/>
      <c r="AFX46" s="489"/>
      <c r="AFY46" s="489"/>
      <c r="AFZ46" s="489"/>
      <c r="AGA46" s="489"/>
      <c r="AGB46" s="489"/>
      <c r="AGC46" s="489"/>
      <c r="AGD46" s="489"/>
      <c r="AGE46" s="489"/>
      <c r="AGF46" s="489"/>
      <c r="AGG46" s="489"/>
      <c r="AGH46" s="489"/>
      <c r="AGI46" s="489"/>
      <c r="AGJ46" s="489"/>
      <c r="AGK46" s="489"/>
      <c r="AGL46" s="489"/>
      <c r="AGM46" s="489"/>
      <c r="AGN46" s="489"/>
      <c r="AGO46" s="489"/>
      <c r="AGP46" s="489"/>
      <c r="AGQ46" s="489"/>
      <c r="AGR46" s="489"/>
      <c r="AGS46" s="489"/>
      <c r="AGT46" s="489"/>
      <c r="AGU46" s="489"/>
      <c r="AGV46" s="489"/>
      <c r="AGW46" s="489"/>
      <c r="AGX46" s="489"/>
      <c r="AGY46" s="489"/>
      <c r="AGZ46" s="489"/>
      <c r="AHA46" s="489"/>
      <c r="AHB46" s="489"/>
      <c r="AHC46" s="489"/>
      <c r="AHD46" s="489"/>
      <c r="AHE46" s="489"/>
      <c r="AHF46" s="489"/>
      <c r="AHG46" s="489"/>
      <c r="AHH46" s="489"/>
      <c r="AHI46" s="489"/>
      <c r="AHJ46" s="489"/>
      <c r="AHK46" s="489"/>
      <c r="AHL46" s="489"/>
      <c r="AHM46" s="489"/>
      <c r="AHN46" s="489"/>
      <c r="AHO46" s="489"/>
      <c r="AHP46" s="489"/>
      <c r="AHQ46" s="489"/>
      <c r="AHR46" s="489"/>
      <c r="AHS46" s="489"/>
      <c r="AHT46" s="489"/>
      <c r="AHU46" s="489"/>
      <c r="AHV46" s="489"/>
      <c r="AHW46" s="489"/>
      <c r="AHX46" s="489"/>
      <c r="AHY46" s="489"/>
      <c r="AHZ46" s="489"/>
      <c r="AIA46" s="489"/>
      <c r="AIB46" s="489"/>
      <c r="AIC46" s="489"/>
      <c r="AID46" s="489"/>
      <c r="AIE46" s="489"/>
      <c r="AIF46" s="489"/>
      <c r="AIG46" s="489"/>
      <c r="AIH46" s="489"/>
      <c r="AII46" s="489"/>
      <c r="AIJ46" s="489"/>
      <c r="AIK46" s="489"/>
      <c r="AIL46" s="489"/>
      <c r="AIM46" s="489"/>
      <c r="AIN46" s="489"/>
      <c r="AIO46" s="489"/>
      <c r="AIP46" s="489"/>
      <c r="AIQ46" s="489"/>
      <c r="AIR46" s="489"/>
      <c r="AIS46" s="489"/>
      <c r="AIT46" s="489"/>
      <c r="AIU46" s="489"/>
      <c r="AIV46" s="489"/>
      <c r="AIW46" s="489"/>
      <c r="AIX46" s="489"/>
      <c r="AIY46" s="489"/>
      <c r="AIZ46" s="489"/>
      <c r="AJA46" s="489"/>
      <c r="AJB46" s="489"/>
      <c r="AJC46" s="489"/>
      <c r="AJD46" s="489"/>
      <c r="AJE46" s="489"/>
      <c r="AJF46" s="489"/>
      <c r="AJG46" s="489"/>
      <c r="AJH46" s="489"/>
      <c r="AJI46" s="489"/>
      <c r="AJJ46" s="489"/>
      <c r="AJK46" s="489"/>
      <c r="AJL46" s="489"/>
      <c r="AJM46" s="489"/>
      <c r="AJN46" s="489"/>
      <c r="AJO46" s="489"/>
      <c r="AJP46" s="489"/>
      <c r="AJQ46" s="489"/>
      <c r="AJR46" s="489"/>
      <c r="AJS46" s="489"/>
      <c r="AJT46" s="489"/>
      <c r="AJU46" s="489"/>
      <c r="AJV46" s="489"/>
      <c r="AJW46" s="489"/>
      <c r="AJX46" s="489"/>
      <c r="AJY46" s="489"/>
      <c r="AJZ46" s="489"/>
      <c r="AKA46" s="489"/>
      <c r="AKB46" s="489"/>
      <c r="AKC46" s="489"/>
      <c r="AKD46" s="489"/>
      <c r="AKE46" s="489"/>
      <c r="AKF46" s="489"/>
      <c r="AKG46" s="489"/>
      <c r="AKH46" s="489"/>
      <c r="AKI46" s="489"/>
      <c r="AKJ46" s="489"/>
      <c r="AKK46" s="489"/>
      <c r="AKL46" s="489"/>
      <c r="AKM46" s="489"/>
      <c r="AKN46" s="489"/>
      <c r="AKO46" s="489"/>
      <c r="AKP46" s="489"/>
      <c r="AKQ46" s="489"/>
      <c r="AKR46" s="489"/>
      <c r="AKS46" s="489"/>
      <c r="AKT46" s="489"/>
      <c r="AKU46" s="489"/>
      <c r="AKV46" s="489"/>
      <c r="AKW46" s="489"/>
      <c r="AKX46" s="489"/>
      <c r="AKY46" s="489"/>
      <c r="AKZ46" s="489"/>
      <c r="ALA46" s="489"/>
      <c r="ALB46" s="489"/>
      <c r="ALC46" s="489"/>
      <c r="ALD46" s="489"/>
      <c r="ALE46" s="489"/>
      <c r="ALF46" s="489"/>
      <c r="ALG46" s="489"/>
      <c r="ALH46" s="489"/>
      <c r="ALI46" s="489"/>
      <c r="ALJ46" s="489"/>
      <c r="ALK46" s="489"/>
      <c r="ALL46" s="489"/>
      <c r="ALM46" s="489"/>
      <c r="ALN46" s="489"/>
      <c r="ALO46" s="489"/>
      <c r="ALP46" s="489"/>
      <c r="ALQ46" s="489"/>
      <c r="ALR46" s="489"/>
      <c r="ALS46" s="489"/>
      <c r="ALT46" s="489"/>
      <c r="ALU46" s="489"/>
      <c r="ALV46" s="489"/>
      <c r="ALW46" s="489"/>
      <c r="ALX46" s="489"/>
      <c r="ALY46" s="489"/>
      <c r="ALZ46" s="489"/>
      <c r="AMA46" s="489"/>
      <c r="AMB46" s="489"/>
      <c r="AMC46" s="489"/>
      <c r="AMD46" s="489"/>
      <c r="AME46" s="489"/>
      <c r="AMF46" s="489"/>
      <c r="AMG46" s="489"/>
      <c r="AMH46" s="489"/>
      <c r="AMI46" s="489"/>
      <c r="AMJ46" s="489"/>
    </row>
    <row r="47" spans="1:1024">
      <c r="A47" s="67">
        <v>18</v>
      </c>
      <c r="B47" s="98" t="s">
        <v>61</v>
      </c>
      <c r="C47" s="87">
        <v>80</v>
      </c>
      <c r="D47" s="87">
        <v>59</v>
      </c>
      <c r="E47" s="87">
        <v>56</v>
      </c>
      <c r="F47" s="87">
        <v>54</v>
      </c>
      <c r="G47" s="87">
        <v>58</v>
      </c>
      <c r="H47" s="87">
        <v>40</v>
      </c>
      <c r="I47" s="87">
        <v>55</v>
      </c>
      <c r="J47" s="87">
        <v>71</v>
      </c>
      <c r="K47" s="87">
        <v>45</v>
      </c>
      <c r="L47" s="87">
        <v>19</v>
      </c>
      <c r="M47" s="87">
        <v>28</v>
      </c>
      <c r="N47" s="87">
        <v>20</v>
      </c>
      <c r="O47" s="5">
        <f t="shared" si="13"/>
        <v>585</v>
      </c>
      <c r="P47" s="100">
        <v>554</v>
      </c>
      <c r="Q47" s="100">
        <v>493</v>
      </c>
      <c r="R47" s="100">
        <v>483</v>
      </c>
      <c r="S47" s="100">
        <v>439</v>
      </c>
      <c r="T47" s="100">
        <v>656</v>
      </c>
      <c r="U47" s="100">
        <v>553</v>
      </c>
      <c r="V47" s="100">
        <v>781</v>
      </c>
      <c r="W47" s="100">
        <v>1069</v>
      </c>
      <c r="X47" s="100">
        <v>646</v>
      </c>
      <c r="Y47" s="100">
        <v>291</v>
      </c>
      <c r="Z47" s="100">
        <v>454</v>
      </c>
      <c r="AA47" s="100">
        <v>16</v>
      </c>
      <c r="AB47" s="5">
        <f t="shared" si="9"/>
        <v>6435</v>
      </c>
      <c r="AC47" s="99">
        <v>8</v>
      </c>
      <c r="AD47" s="99">
        <v>9</v>
      </c>
      <c r="AE47" s="99">
        <v>9</v>
      </c>
      <c r="AF47" s="99">
        <v>9</v>
      </c>
      <c r="AG47" s="99">
        <v>14</v>
      </c>
      <c r="AH47" s="99">
        <v>15</v>
      </c>
      <c r="AI47" s="99">
        <v>16</v>
      </c>
      <c r="AJ47" s="99">
        <v>18</v>
      </c>
      <c r="AK47" s="99">
        <v>16</v>
      </c>
      <c r="AL47" s="99">
        <v>16</v>
      </c>
      <c r="AM47" s="99">
        <v>17</v>
      </c>
      <c r="AN47" s="99">
        <v>2.8</v>
      </c>
      <c r="AO47" s="6">
        <f t="shared" si="11"/>
        <v>12.483333333333334</v>
      </c>
      <c r="AP47" s="17">
        <f t="shared" si="14"/>
        <v>86.5625</v>
      </c>
      <c r="AQ47" s="17">
        <f t="shared" si="57"/>
        <v>92.843691148775903</v>
      </c>
      <c r="AR47" s="17">
        <f t="shared" si="58"/>
        <v>95.833333333333343</v>
      </c>
      <c r="AS47" s="17">
        <f t="shared" si="59"/>
        <v>90.329218106995896</v>
      </c>
      <c r="AT47" s="17">
        <f t="shared" si="60"/>
        <v>80.78817733990148</v>
      </c>
      <c r="AU47" s="17">
        <f t="shared" si="61"/>
        <v>92.166666666666657</v>
      </c>
      <c r="AV47" s="17">
        <f t="shared" si="62"/>
        <v>88.75</v>
      </c>
      <c r="AW47" s="17">
        <f t="shared" si="63"/>
        <v>83.646322378716746</v>
      </c>
      <c r="AX47" s="17">
        <f t="shared" si="64"/>
        <v>89.722222222222229</v>
      </c>
      <c r="AY47" s="17">
        <f t="shared" si="65"/>
        <v>95.723684210526315</v>
      </c>
      <c r="AZ47" s="17">
        <f t="shared" si="66"/>
        <v>95.378151260504211</v>
      </c>
      <c r="BA47" s="17">
        <f t="shared" si="67"/>
        <v>28.571428571428569</v>
      </c>
      <c r="BB47" s="45">
        <f t="shared" si="26"/>
        <v>85.026282936589269</v>
      </c>
      <c r="BC47" s="489"/>
      <c r="BD47" s="489"/>
      <c r="BE47" s="489"/>
      <c r="BF47" s="489"/>
      <c r="BG47" s="489"/>
      <c r="BH47" s="489"/>
      <c r="BI47" s="489"/>
      <c r="BJ47" s="489"/>
      <c r="BK47" s="489"/>
      <c r="BL47" s="489"/>
      <c r="BM47" s="489"/>
      <c r="BN47" s="489"/>
      <c r="BO47" s="489"/>
      <c r="BP47" s="489"/>
      <c r="BQ47" s="489"/>
      <c r="BR47" s="489"/>
      <c r="BS47" s="489"/>
      <c r="BT47" s="489"/>
      <c r="BU47" s="489"/>
      <c r="BV47" s="489"/>
      <c r="BW47" s="489"/>
      <c r="BX47" s="489"/>
      <c r="BY47" s="489"/>
      <c r="BZ47" s="489"/>
      <c r="CA47" s="489"/>
      <c r="CB47" s="489"/>
      <c r="CC47" s="489"/>
      <c r="CD47" s="489"/>
      <c r="CE47" s="489"/>
      <c r="CF47" s="489"/>
      <c r="CG47" s="489"/>
      <c r="CH47" s="489"/>
      <c r="CI47" s="489"/>
      <c r="CJ47" s="489"/>
      <c r="CK47" s="489"/>
      <c r="CL47" s="489"/>
      <c r="CM47" s="489"/>
      <c r="CN47" s="489"/>
      <c r="CO47" s="489"/>
      <c r="CP47" s="489"/>
      <c r="CQ47" s="489"/>
      <c r="CR47" s="489"/>
      <c r="CS47" s="489"/>
      <c r="CT47" s="489"/>
      <c r="CU47" s="489"/>
      <c r="CV47" s="489"/>
      <c r="CW47" s="489"/>
      <c r="CX47" s="489"/>
      <c r="CY47" s="489"/>
      <c r="CZ47" s="489"/>
      <c r="DA47" s="489"/>
      <c r="DB47" s="489"/>
      <c r="DC47" s="489"/>
      <c r="DD47" s="489"/>
      <c r="DE47" s="489"/>
      <c r="DF47" s="489"/>
      <c r="DG47" s="489"/>
      <c r="DH47" s="489"/>
      <c r="DI47" s="489"/>
      <c r="DJ47" s="489"/>
      <c r="DK47" s="489"/>
      <c r="DL47" s="489"/>
      <c r="DM47" s="489"/>
      <c r="DN47" s="489"/>
      <c r="DO47" s="489"/>
      <c r="DP47" s="489"/>
      <c r="DQ47" s="489"/>
      <c r="DR47" s="489"/>
      <c r="DS47" s="489"/>
      <c r="DT47" s="489"/>
      <c r="DU47" s="489"/>
      <c r="DV47" s="489"/>
      <c r="DW47" s="489"/>
      <c r="DX47" s="489"/>
      <c r="DY47" s="489"/>
      <c r="DZ47" s="489"/>
      <c r="EA47" s="489"/>
      <c r="EB47" s="489"/>
      <c r="EC47" s="489"/>
      <c r="ED47" s="489"/>
      <c r="EE47" s="489"/>
      <c r="EF47" s="489"/>
      <c r="EG47" s="489"/>
      <c r="EH47" s="489"/>
      <c r="EI47" s="489"/>
      <c r="EJ47" s="489"/>
      <c r="EK47" s="489"/>
      <c r="EL47" s="489"/>
      <c r="EM47" s="489"/>
      <c r="EN47" s="489"/>
      <c r="EO47" s="489"/>
      <c r="EP47" s="489"/>
      <c r="EQ47" s="489"/>
      <c r="ER47" s="489"/>
      <c r="ES47" s="489"/>
      <c r="ET47" s="489"/>
      <c r="EU47" s="489"/>
      <c r="EV47" s="489"/>
      <c r="EW47" s="489"/>
      <c r="EX47" s="489"/>
      <c r="EY47" s="489"/>
      <c r="EZ47" s="489"/>
      <c r="FA47" s="489"/>
      <c r="FB47" s="489"/>
      <c r="FC47" s="489"/>
      <c r="FD47" s="489"/>
      <c r="FE47" s="489"/>
      <c r="FF47" s="489"/>
      <c r="FG47" s="489"/>
      <c r="FH47" s="489"/>
      <c r="FI47" s="489"/>
      <c r="FJ47" s="489"/>
      <c r="FK47" s="489"/>
      <c r="FL47" s="489"/>
      <c r="FM47" s="489"/>
      <c r="FN47" s="489"/>
      <c r="FO47" s="489"/>
      <c r="FP47" s="489"/>
      <c r="FQ47" s="489"/>
      <c r="FR47" s="489"/>
      <c r="FS47" s="489"/>
      <c r="FT47" s="489"/>
      <c r="FU47" s="489"/>
      <c r="FV47" s="489"/>
      <c r="FW47" s="489"/>
      <c r="FX47" s="489"/>
      <c r="FY47" s="489"/>
      <c r="FZ47" s="489"/>
      <c r="GA47" s="489"/>
      <c r="GB47" s="489"/>
      <c r="GC47" s="489"/>
      <c r="GD47" s="489"/>
      <c r="GE47" s="489"/>
      <c r="GF47" s="489"/>
      <c r="GG47" s="489"/>
      <c r="GH47" s="489"/>
      <c r="GI47" s="489"/>
      <c r="GJ47" s="489"/>
      <c r="GK47" s="489"/>
      <c r="GL47" s="489"/>
      <c r="GM47" s="489"/>
      <c r="GN47" s="489"/>
      <c r="GO47" s="489"/>
      <c r="GP47" s="489"/>
      <c r="GQ47" s="489"/>
      <c r="GR47" s="489"/>
      <c r="GS47" s="489"/>
      <c r="GT47" s="489"/>
      <c r="GU47" s="489"/>
      <c r="GV47" s="489"/>
      <c r="GW47" s="489"/>
      <c r="GX47" s="489"/>
      <c r="GY47" s="489"/>
      <c r="GZ47" s="489"/>
      <c r="HA47" s="489"/>
      <c r="HB47" s="489"/>
      <c r="HC47" s="489"/>
      <c r="HD47" s="489"/>
      <c r="HE47" s="489"/>
      <c r="HF47" s="489"/>
      <c r="HG47" s="489"/>
      <c r="HH47" s="489"/>
      <c r="HI47" s="489"/>
      <c r="HJ47" s="489"/>
      <c r="HK47" s="489"/>
      <c r="HL47" s="489"/>
      <c r="HM47" s="489"/>
      <c r="HN47" s="489"/>
      <c r="HO47" s="489"/>
      <c r="HP47" s="489"/>
      <c r="HQ47" s="489"/>
      <c r="HR47" s="489"/>
      <c r="HS47" s="489"/>
      <c r="HT47" s="489"/>
      <c r="HU47" s="489"/>
      <c r="HV47" s="489"/>
      <c r="HW47" s="489"/>
      <c r="HX47" s="489"/>
      <c r="HY47" s="489"/>
      <c r="HZ47" s="489"/>
      <c r="IA47" s="489"/>
      <c r="IB47" s="489"/>
      <c r="IC47" s="489"/>
      <c r="ID47" s="489"/>
      <c r="IE47" s="489"/>
      <c r="IF47" s="489"/>
      <c r="IG47" s="489"/>
      <c r="IH47" s="489"/>
      <c r="II47" s="489"/>
      <c r="IJ47" s="489"/>
      <c r="IK47" s="489"/>
      <c r="IL47" s="489"/>
      <c r="IM47" s="489"/>
      <c r="IN47" s="489"/>
      <c r="IO47" s="489"/>
      <c r="IP47" s="489"/>
      <c r="IQ47" s="489"/>
      <c r="IR47" s="489"/>
      <c r="IS47" s="489"/>
      <c r="IT47" s="489"/>
      <c r="IU47" s="489"/>
      <c r="IV47" s="489"/>
      <c r="IW47" s="489"/>
      <c r="IX47" s="489"/>
      <c r="IY47" s="489"/>
      <c r="IZ47" s="489"/>
      <c r="JA47" s="489"/>
      <c r="JB47" s="489"/>
      <c r="JC47" s="489"/>
      <c r="JD47" s="489"/>
      <c r="JE47" s="489"/>
      <c r="JF47" s="489"/>
      <c r="JG47" s="489"/>
      <c r="JH47" s="489"/>
      <c r="JI47" s="489"/>
      <c r="JJ47" s="489"/>
      <c r="JK47" s="489"/>
      <c r="JL47" s="489"/>
      <c r="JM47" s="489"/>
      <c r="JN47" s="489"/>
      <c r="JO47" s="489"/>
      <c r="JP47" s="489"/>
      <c r="JQ47" s="489"/>
      <c r="JR47" s="489"/>
      <c r="JS47" s="489"/>
      <c r="JT47" s="489"/>
      <c r="JU47" s="489"/>
      <c r="JV47" s="489"/>
      <c r="JW47" s="489"/>
      <c r="JX47" s="489"/>
      <c r="JY47" s="489"/>
      <c r="JZ47" s="489"/>
      <c r="KA47" s="489"/>
      <c r="KB47" s="489"/>
      <c r="KC47" s="489"/>
      <c r="KD47" s="489"/>
      <c r="KE47" s="489"/>
      <c r="KF47" s="489"/>
      <c r="KG47" s="489"/>
      <c r="KH47" s="489"/>
      <c r="KI47" s="489"/>
      <c r="KJ47" s="489"/>
      <c r="KK47" s="489"/>
      <c r="KL47" s="489"/>
      <c r="KM47" s="489"/>
      <c r="KN47" s="489"/>
      <c r="KO47" s="489"/>
      <c r="KP47" s="489"/>
      <c r="KQ47" s="489"/>
      <c r="KR47" s="489"/>
      <c r="KS47" s="489"/>
      <c r="KT47" s="489"/>
      <c r="KU47" s="489"/>
      <c r="KV47" s="489"/>
      <c r="KW47" s="489"/>
      <c r="KX47" s="489"/>
      <c r="KY47" s="489"/>
      <c r="KZ47" s="489"/>
      <c r="LA47" s="489"/>
      <c r="LB47" s="489"/>
      <c r="LC47" s="489"/>
      <c r="LD47" s="489"/>
      <c r="LE47" s="489"/>
      <c r="LF47" s="489"/>
      <c r="LG47" s="489"/>
      <c r="LH47" s="489"/>
      <c r="LI47" s="489"/>
      <c r="LJ47" s="489"/>
      <c r="LK47" s="489"/>
      <c r="LL47" s="489"/>
      <c r="LM47" s="489"/>
      <c r="LN47" s="489"/>
      <c r="LO47" s="489"/>
      <c r="LP47" s="489"/>
      <c r="LQ47" s="489"/>
      <c r="LR47" s="489"/>
      <c r="LS47" s="489"/>
      <c r="LT47" s="489"/>
      <c r="LU47" s="489"/>
      <c r="LV47" s="489"/>
      <c r="LW47" s="489"/>
      <c r="LX47" s="489"/>
      <c r="LY47" s="489"/>
      <c r="LZ47" s="489"/>
      <c r="MA47" s="489"/>
      <c r="MB47" s="489"/>
      <c r="MC47" s="489"/>
      <c r="MD47" s="489"/>
      <c r="ME47" s="489"/>
      <c r="MF47" s="489"/>
      <c r="MG47" s="489"/>
      <c r="MH47" s="489"/>
      <c r="MI47" s="489"/>
      <c r="MJ47" s="489"/>
      <c r="MK47" s="489"/>
      <c r="ML47" s="489"/>
      <c r="MM47" s="489"/>
      <c r="MN47" s="489"/>
      <c r="MO47" s="489"/>
      <c r="MP47" s="489"/>
      <c r="MQ47" s="489"/>
      <c r="MR47" s="489"/>
      <c r="MS47" s="489"/>
      <c r="MT47" s="489"/>
      <c r="MU47" s="489"/>
      <c r="MV47" s="489"/>
      <c r="MW47" s="489"/>
      <c r="MX47" s="489"/>
      <c r="MY47" s="489"/>
      <c r="MZ47" s="489"/>
      <c r="NA47" s="489"/>
      <c r="NB47" s="489"/>
      <c r="NC47" s="489"/>
      <c r="ND47" s="489"/>
      <c r="NE47" s="489"/>
      <c r="NF47" s="489"/>
      <c r="NG47" s="489"/>
      <c r="NH47" s="489"/>
      <c r="NI47" s="489"/>
      <c r="NJ47" s="489"/>
      <c r="NK47" s="489"/>
      <c r="NL47" s="489"/>
      <c r="NM47" s="489"/>
      <c r="NN47" s="489"/>
      <c r="NO47" s="489"/>
      <c r="NP47" s="489"/>
      <c r="NQ47" s="489"/>
      <c r="NR47" s="489"/>
      <c r="NS47" s="489"/>
      <c r="NT47" s="489"/>
      <c r="NU47" s="489"/>
      <c r="NV47" s="489"/>
      <c r="NW47" s="489"/>
      <c r="NX47" s="489"/>
      <c r="NY47" s="489"/>
      <c r="NZ47" s="489"/>
      <c r="OA47" s="489"/>
      <c r="OB47" s="489"/>
      <c r="OC47" s="489"/>
      <c r="OD47" s="489"/>
      <c r="OE47" s="489"/>
      <c r="OF47" s="489"/>
      <c r="OG47" s="489"/>
      <c r="OH47" s="489"/>
      <c r="OI47" s="489"/>
      <c r="OJ47" s="489"/>
      <c r="OK47" s="489"/>
      <c r="OL47" s="489"/>
      <c r="OM47" s="489"/>
      <c r="ON47" s="489"/>
      <c r="OO47" s="489"/>
      <c r="OP47" s="489"/>
      <c r="OQ47" s="489"/>
      <c r="OR47" s="489"/>
      <c r="OS47" s="489"/>
      <c r="OT47" s="489"/>
      <c r="OU47" s="489"/>
      <c r="OV47" s="489"/>
      <c r="OW47" s="489"/>
      <c r="OX47" s="489"/>
      <c r="OY47" s="489"/>
      <c r="OZ47" s="489"/>
      <c r="PA47" s="489"/>
      <c r="PB47" s="489"/>
      <c r="PC47" s="489"/>
      <c r="PD47" s="489"/>
      <c r="PE47" s="489"/>
      <c r="PF47" s="489"/>
      <c r="PG47" s="489"/>
      <c r="PH47" s="489"/>
      <c r="PI47" s="489"/>
      <c r="PJ47" s="489"/>
      <c r="PK47" s="489"/>
      <c r="PL47" s="489"/>
      <c r="PM47" s="489"/>
      <c r="PN47" s="489"/>
      <c r="PO47" s="489"/>
      <c r="PP47" s="489"/>
      <c r="PQ47" s="489"/>
      <c r="PR47" s="489"/>
      <c r="PS47" s="489"/>
      <c r="PT47" s="489"/>
      <c r="PU47" s="489"/>
      <c r="PV47" s="489"/>
      <c r="PW47" s="489"/>
      <c r="PX47" s="489"/>
      <c r="PY47" s="489"/>
      <c r="PZ47" s="489"/>
      <c r="QA47" s="489"/>
      <c r="QB47" s="489"/>
      <c r="QC47" s="489"/>
      <c r="QD47" s="489"/>
      <c r="QE47" s="489"/>
      <c r="QF47" s="489"/>
      <c r="QG47" s="489"/>
      <c r="QH47" s="489"/>
      <c r="QI47" s="489"/>
      <c r="QJ47" s="489"/>
      <c r="QK47" s="489"/>
      <c r="QL47" s="489"/>
      <c r="QM47" s="489"/>
      <c r="QN47" s="489"/>
      <c r="QO47" s="489"/>
      <c r="QP47" s="489"/>
      <c r="QQ47" s="489"/>
      <c r="QR47" s="489"/>
      <c r="QS47" s="489"/>
      <c r="QT47" s="489"/>
      <c r="QU47" s="489"/>
      <c r="QV47" s="489"/>
      <c r="QW47" s="489"/>
      <c r="QX47" s="489"/>
      <c r="QY47" s="489"/>
      <c r="QZ47" s="489"/>
      <c r="RA47" s="489"/>
      <c r="RB47" s="489"/>
      <c r="RC47" s="489"/>
      <c r="RD47" s="489"/>
      <c r="RE47" s="489"/>
      <c r="RF47" s="489"/>
      <c r="RG47" s="489"/>
      <c r="RH47" s="489"/>
      <c r="RI47" s="489"/>
      <c r="RJ47" s="489"/>
      <c r="RK47" s="489"/>
      <c r="RL47" s="489"/>
      <c r="RM47" s="489"/>
      <c r="RN47" s="489"/>
      <c r="RO47" s="489"/>
      <c r="RP47" s="489"/>
      <c r="RQ47" s="489"/>
      <c r="RR47" s="489"/>
      <c r="RS47" s="489"/>
      <c r="RT47" s="489"/>
      <c r="RU47" s="489"/>
      <c r="RV47" s="489"/>
      <c r="RW47" s="489"/>
      <c r="RX47" s="489"/>
      <c r="RY47" s="489"/>
      <c r="RZ47" s="489"/>
      <c r="SA47" s="489"/>
      <c r="SB47" s="489"/>
      <c r="SC47" s="489"/>
      <c r="SD47" s="489"/>
      <c r="SE47" s="489"/>
      <c r="SF47" s="489"/>
      <c r="SG47" s="489"/>
      <c r="SH47" s="489"/>
      <c r="SI47" s="489"/>
      <c r="SJ47" s="489"/>
      <c r="SK47" s="489"/>
      <c r="SL47" s="489"/>
      <c r="SM47" s="489"/>
      <c r="SN47" s="489"/>
      <c r="SO47" s="489"/>
      <c r="SP47" s="489"/>
      <c r="SQ47" s="489"/>
      <c r="SR47" s="489"/>
      <c r="SS47" s="489"/>
      <c r="ST47" s="489"/>
      <c r="SU47" s="489"/>
      <c r="SV47" s="489"/>
      <c r="SW47" s="489"/>
      <c r="SX47" s="489"/>
      <c r="SY47" s="489"/>
      <c r="SZ47" s="489"/>
      <c r="TA47" s="489"/>
      <c r="TB47" s="489"/>
      <c r="TC47" s="489"/>
      <c r="TD47" s="489"/>
      <c r="TE47" s="489"/>
      <c r="TF47" s="489"/>
      <c r="TG47" s="489"/>
      <c r="TH47" s="489"/>
      <c r="TI47" s="489"/>
      <c r="TJ47" s="489"/>
      <c r="TK47" s="489"/>
      <c r="TL47" s="489"/>
      <c r="TM47" s="489"/>
      <c r="TN47" s="489"/>
      <c r="TO47" s="489"/>
      <c r="TP47" s="489"/>
      <c r="TQ47" s="489"/>
      <c r="TR47" s="489"/>
      <c r="TS47" s="489"/>
      <c r="TT47" s="489"/>
      <c r="TU47" s="489"/>
      <c r="TV47" s="489"/>
      <c r="TW47" s="489"/>
      <c r="TX47" s="489"/>
      <c r="TY47" s="489"/>
      <c r="TZ47" s="489"/>
      <c r="UA47" s="489"/>
      <c r="UB47" s="489"/>
      <c r="UC47" s="489"/>
      <c r="UD47" s="489"/>
      <c r="UE47" s="489"/>
      <c r="UF47" s="489"/>
      <c r="UG47" s="489"/>
      <c r="UH47" s="489"/>
      <c r="UI47" s="489"/>
      <c r="UJ47" s="489"/>
      <c r="UK47" s="489"/>
      <c r="UL47" s="489"/>
      <c r="UM47" s="489"/>
      <c r="UN47" s="489"/>
      <c r="UO47" s="489"/>
      <c r="UP47" s="489"/>
      <c r="UQ47" s="489"/>
      <c r="UR47" s="489"/>
      <c r="US47" s="489"/>
      <c r="UT47" s="489"/>
      <c r="UU47" s="489"/>
      <c r="UV47" s="489"/>
      <c r="UW47" s="489"/>
      <c r="UX47" s="489"/>
      <c r="UY47" s="489"/>
      <c r="UZ47" s="489"/>
      <c r="VA47" s="489"/>
      <c r="VB47" s="489"/>
      <c r="VC47" s="489"/>
      <c r="VD47" s="489"/>
      <c r="VE47" s="489"/>
      <c r="VF47" s="489"/>
      <c r="VG47" s="489"/>
      <c r="VH47" s="489"/>
      <c r="VI47" s="489"/>
      <c r="VJ47" s="489"/>
      <c r="VK47" s="489"/>
      <c r="VL47" s="489"/>
      <c r="VM47" s="489"/>
      <c r="VN47" s="489"/>
      <c r="VO47" s="489"/>
      <c r="VP47" s="489"/>
      <c r="VQ47" s="489"/>
      <c r="VR47" s="489"/>
      <c r="VS47" s="489"/>
      <c r="VT47" s="489"/>
      <c r="VU47" s="489"/>
      <c r="VV47" s="489"/>
      <c r="VW47" s="489"/>
      <c r="VX47" s="489"/>
      <c r="VY47" s="489"/>
      <c r="VZ47" s="489"/>
      <c r="WA47" s="489"/>
      <c r="WB47" s="489"/>
      <c r="WC47" s="489"/>
      <c r="WD47" s="489"/>
      <c r="WE47" s="489"/>
      <c r="WF47" s="489"/>
      <c r="WG47" s="489"/>
      <c r="WH47" s="489"/>
      <c r="WI47" s="489"/>
      <c r="WJ47" s="489"/>
      <c r="WK47" s="489"/>
      <c r="WL47" s="489"/>
      <c r="WM47" s="489"/>
      <c r="WN47" s="489"/>
      <c r="WO47" s="489"/>
      <c r="WP47" s="489"/>
      <c r="WQ47" s="489"/>
      <c r="WR47" s="489"/>
      <c r="WS47" s="489"/>
      <c r="WT47" s="489"/>
      <c r="WU47" s="489"/>
      <c r="WV47" s="489"/>
      <c r="WW47" s="489"/>
      <c r="WX47" s="489"/>
      <c r="WY47" s="489"/>
      <c r="WZ47" s="489"/>
      <c r="XA47" s="489"/>
      <c r="XB47" s="489"/>
      <c r="XC47" s="489"/>
      <c r="XD47" s="489"/>
      <c r="XE47" s="489"/>
      <c r="XF47" s="489"/>
      <c r="XG47" s="489"/>
      <c r="XH47" s="489"/>
      <c r="XI47" s="489"/>
      <c r="XJ47" s="489"/>
      <c r="XK47" s="489"/>
      <c r="XL47" s="489"/>
      <c r="XM47" s="489"/>
      <c r="XN47" s="489"/>
      <c r="XO47" s="489"/>
      <c r="XP47" s="489"/>
      <c r="XQ47" s="489"/>
      <c r="XR47" s="489"/>
      <c r="XS47" s="489"/>
      <c r="XT47" s="489"/>
      <c r="XU47" s="489"/>
      <c r="XV47" s="489"/>
      <c r="XW47" s="489"/>
      <c r="XX47" s="489"/>
      <c r="XY47" s="489"/>
      <c r="XZ47" s="489"/>
      <c r="YA47" s="489"/>
      <c r="YB47" s="489"/>
      <c r="YC47" s="489"/>
      <c r="YD47" s="489"/>
      <c r="YE47" s="489"/>
      <c r="YF47" s="489"/>
      <c r="YG47" s="489"/>
      <c r="YH47" s="489"/>
      <c r="YI47" s="489"/>
      <c r="YJ47" s="489"/>
      <c r="YK47" s="489"/>
      <c r="YL47" s="489"/>
      <c r="YM47" s="489"/>
      <c r="YN47" s="489"/>
      <c r="YO47" s="489"/>
      <c r="YP47" s="489"/>
      <c r="YQ47" s="489"/>
      <c r="YR47" s="489"/>
      <c r="YS47" s="489"/>
      <c r="YT47" s="489"/>
      <c r="YU47" s="489"/>
      <c r="YV47" s="489"/>
      <c r="YW47" s="489"/>
      <c r="YX47" s="489"/>
      <c r="YY47" s="489"/>
      <c r="YZ47" s="489"/>
      <c r="ZA47" s="489"/>
      <c r="ZB47" s="489"/>
      <c r="ZC47" s="489"/>
      <c r="ZD47" s="489"/>
      <c r="ZE47" s="489"/>
      <c r="ZF47" s="489"/>
      <c r="ZG47" s="489"/>
      <c r="ZH47" s="489"/>
      <c r="ZI47" s="489"/>
      <c r="ZJ47" s="489"/>
      <c r="ZK47" s="489"/>
      <c r="ZL47" s="489"/>
      <c r="ZM47" s="489"/>
      <c r="ZN47" s="489"/>
      <c r="ZO47" s="489"/>
      <c r="ZP47" s="489"/>
      <c r="ZQ47" s="489"/>
      <c r="ZR47" s="489"/>
      <c r="ZS47" s="489"/>
      <c r="ZT47" s="489"/>
      <c r="ZU47" s="489"/>
      <c r="ZV47" s="489"/>
      <c r="ZW47" s="489"/>
      <c r="ZX47" s="489"/>
      <c r="ZY47" s="489"/>
      <c r="ZZ47" s="489"/>
      <c r="AAA47" s="489"/>
      <c r="AAB47" s="489"/>
      <c r="AAC47" s="489"/>
      <c r="AAD47" s="489"/>
      <c r="AAE47" s="489"/>
      <c r="AAF47" s="489"/>
      <c r="AAG47" s="489"/>
      <c r="AAH47" s="489"/>
      <c r="AAI47" s="489"/>
      <c r="AAJ47" s="489"/>
      <c r="AAK47" s="489"/>
      <c r="AAL47" s="489"/>
      <c r="AAM47" s="489"/>
      <c r="AAN47" s="489"/>
      <c r="AAO47" s="489"/>
      <c r="AAP47" s="489"/>
      <c r="AAQ47" s="489"/>
      <c r="AAR47" s="489"/>
      <c r="AAS47" s="489"/>
      <c r="AAT47" s="489"/>
      <c r="AAU47" s="489"/>
      <c r="AAV47" s="489"/>
      <c r="AAW47" s="489"/>
      <c r="AAX47" s="489"/>
      <c r="AAY47" s="489"/>
      <c r="AAZ47" s="489"/>
      <c r="ABA47" s="489"/>
      <c r="ABB47" s="489"/>
      <c r="ABC47" s="489"/>
      <c r="ABD47" s="489"/>
      <c r="ABE47" s="489"/>
      <c r="ABF47" s="489"/>
      <c r="ABG47" s="489"/>
      <c r="ABH47" s="489"/>
      <c r="ABI47" s="489"/>
      <c r="ABJ47" s="489"/>
      <c r="ABK47" s="489"/>
      <c r="ABL47" s="489"/>
      <c r="ABM47" s="489"/>
      <c r="ABN47" s="489"/>
      <c r="ABO47" s="489"/>
      <c r="ABP47" s="489"/>
      <c r="ABQ47" s="489"/>
      <c r="ABR47" s="489"/>
      <c r="ABS47" s="489"/>
      <c r="ABT47" s="489"/>
      <c r="ABU47" s="489"/>
      <c r="ABV47" s="489"/>
      <c r="ABW47" s="489"/>
      <c r="ABX47" s="489"/>
      <c r="ABY47" s="489"/>
      <c r="ABZ47" s="489"/>
      <c r="ACA47" s="489"/>
      <c r="ACB47" s="489"/>
      <c r="ACC47" s="489"/>
      <c r="ACD47" s="489"/>
      <c r="ACE47" s="489"/>
      <c r="ACF47" s="489"/>
      <c r="ACG47" s="489"/>
      <c r="ACH47" s="489"/>
      <c r="ACI47" s="489"/>
      <c r="ACJ47" s="489"/>
      <c r="ACK47" s="489"/>
      <c r="ACL47" s="489"/>
      <c r="ACM47" s="489"/>
      <c r="ACN47" s="489"/>
      <c r="ACO47" s="489"/>
      <c r="ACP47" s="489"/>
      <c r="ACQ47" s="489"/>
      <c r="ACR47" s="489"/>
      <c r="ACS47" s="489"/>
      <c r="ACT47" s="489"/>
      <c r="ACU47" s="489"/>
      <c r="ACV47" s="489"/>
      <c r="ACW47" s="489"/>
      <c r="ACX47" s="489"/>
      <c r="ACY47" s="489"/>
      <c r="ACZ47" s="489"/>
      <c r="ADA47" s="489"/>
      <c r="ADB47" s="489"/>
      <c r="ADC47" s="489"/>
      <c r="ADD47" s="489"/>
      <c r="ADE47" s="489"/>
      <c r="ADF47" s="489"/>
      <c r="ADG47" s="489"/>
      <c r="ADH47" s="489"/>
      <c r="ADI47" s="489"/>
      <c r="ADJ47" s="489"/>
      <c r="ADK47" s="489"/>
      <c r="ADL47" s="489"/>
      <c r="ADM47" s="489"/>
      <c r="ADN47" s="489"/>
      <c r="ADO47" s="489"/>
      <c r="ADP47" s="489"/>
      <c r="ADQ47" s="489"/>
      <c r="ADR47" s="489"/>
      <c r="ADS47" s="489"/>
      <c r="ADT47" s="489"/>
      <c r="ADU47" s="489"/>
      <c r="ADV47" s="489"/>
      <c r="ADW47" s="489"/>
      <c r="ADX47" s="489"/>
      <c r="ADY47" s="489"/>
      <c r="ADZ47" s="489"/>
      <c r="AEA47" s="489"/>
      <c r="AEB47" s="489"/>
      <c r="AEC47" s="489"/>
      <c r="AED47" s="489"/>
      <c r="AEE47" s="489"/>
      <c r="AEF47" s="489"/>
      <c r="AEG47" s="489"/>
      <c r="AEH47" s="489"/>
      <c r="AEI47" s="489"/>
      <c r="AEJ47" s="489"/>
      <c r="AEK47" s="489"/>
      <c r="AEL47" s="489"/>
      <c r="AEM47" s="489"/>
      <c r="AEN47" s="489"/>
      <c r="AEO47" s="489"/>
      <c r="AEP47" s="489"/>
      <c r="AEQ47" s="489"/>
      <c r="AER47" s="489"/>
      <c r="AES47" s="489"/>
      <c r="AET47" s="489"/>
      <c r="AEU47" s="489"/>
      <c r="AEV47" s="489"/>
      <c r="AEW47" s="489"/>
      <c r="AEX47" s="489"/>
      <c r="AEY47" s="489"/>
      <c r="AEZ47" s="489"/>
      <c r="AFA47" s="489"/>
      <c r="AFB47" s="489"/>
      <c r="AFC47" s="489"/>
      <c r="AFD47" s="489"/>
      <c r="AFE47" s="489"/>
      <c r="AFF47" s="489"/>
      <c r="AFG47" s="489"/>
      <c r="AFH47" s="489"/>
      <c r="AFI47" s="489"/>
      <c r="AFJ47" s="489"/>
      <c r="AFK47" s="489"/>
      <c r="AFL47" s="489"/>
      <c r="AFM47" s="489"/>
      <c r="AFN47" s="489"/>
      <c r="AFO47" s="489"/>
      <c r="AFP47" s="489"/>
      <c r="AFQ47" s="489"/>
      <c r="AFR47" s="489"/>
      <c r="AFS47" s="489"/>
      <c r="AFT47" s="489"/>
      <c r="AFU47" s="489"/>
      <c r="AFV47" s="489"/>
      <c r="AFW47" s="489"/>
      <c r="AFX47" s="489"/>
      <c r="AFY47" s="489"/>
      <c r="AFZ47" s="489"/>
      <c r="AGA47" s="489"/>
      <c r="AGB47" s="489"/>
      <c r="AGC47" s="489"/>
      <c r="AGD47" s="489"/>
      <c r="AGE47" s="489"/>
      <c r="AGF47" s="489"/>
      <c r="AGG47" s="489"/>
      <c r="AGH47" s="489"/>
      <c r="AGI47" s="489"/>
      <c r="AGJ47" s="489"/>
      <c r="AGK47" s="489"/>
      <c r="AGL47" s="489"/>
      <c r="AGM47" s="489"/>
      <c r="AGN47" s="489"/>
      <c r="AGO47" s="489"/>
      <c r="AGP47" s="489"/>
      <c r="AGQ47" s="489"/>
      <c r="AGR47" s="489"/>
      <c r="AGS47" s="489"/>
      <c r="AGT47" s="489"/>
      <c r="AGU47" s="489"/>
      <c r="AGV47" s="489"/>
      <c r="AGW47" s="489"/>
      <c r="AGX47" s="489"/>
      <c r="AGY47" s="489"/>
      <c r="AGZ47" s="489"/>
      <c r="AHA47" s="489"/>
      <c r="AHB47" s="489"/>
      <c r="AHC47" s="489"/>
      <c r="AHD47" s="489"/>
      <c r="AHE47" s="489"/>
      <c r="AHF47" s="489"/>
      <c r="AHG47" s="489"/>
      <c r="AHH47" s="489"/>
      <c r="AHI47" s="489"/>
      <c r="AHJ47" s="489"/>
      <c r="AHK47" s="489"/>
      <c r="AHL47" s="489"/>
      <c r="AHM47" s="489"/>
      <c r="AHN47" s="489"/>
      <c r="AHO47" s="489"/>
      <c r="AHP47" s="489"/>
      <c r="AHQ47" s="489"/>
      <c r="AHR47" s="489"/>
      <c r="AHS47" s="489"/>
      <c r="AHT47" s="489"/>
      <c r="AHU47" s="489"/>
      <c r="AHV47" s="489"/>
      <c r="AHW47" s="489"/>
      <c r="AHX47" s="489"/>
      <c r="AHY47" s="489"/>
      <c r="AHZ47" s="489"/>
      <c r="AIA47" s="489"/>
      <c r="AIB47" s="489"/>
      <c r="AIC47" s="489"/>
      <c r="AID47" s="489"/>
      <c r="AIE47" s="489"/>
      <c r="AIF47" s="489"/>
      <c r="AIG47" s="489"/>
      <c r="AIH47" s="489"/>
      <c r="AII47" s="489"/>
      <c r="AIJ47" s="489"/>
      <c r="AIK47" s="489"/>
      <c r="AIL47" s="489"/>
      <c r="AIM47" s="489"/>
      <c r="AIN47" s="489"/>
      <c r="AIO47" s="489"/>
      <c r="AIP47" s="489"/>
      <c r="AIQ47" s="489"/>
      <c r="AIR47" s="489"/>
      <c r="AIS47" s="489"/>
      <c r="AIT47" s="489"/>
      <c r="AIU47" s="489"/>
      <c r="AIV47" s="489"/>
      <c r="AIW47" s="489"/>
      <c r="AIX47" s="489"/>
      <c r="AIY47" s="489"/>
      <c r="AIZ47" s="489"/>
      <c r="AJA47" s="489"/>
      <c r="AJB47" s="489"/>
      <c r="AJC47" s="489"/>
      <c r="AJD47" s="489"/>
      <c r="AJE47" s="489"/>
      <c r="AJF47" s="489"/>
      <c r="AJG47" s="489"/>
      <c r="AJH47" s="489"/>
      <c r="AJI47" s="489"/>
      <c r="AJJ47" s="489"/>
      <c r="AJK47" s="489"/>
      <c r="AJL47" s="489"/>
      <c r="AJM47" s="489"/>
      <c r="AJN47" s="489"/>
      <c r="AJO47" s="489"/>
      <c r="AJP47" s="489"/>
      <c r="AJQ47" s="489"/>
      <c r="AJR47" s="489"/>
      <c r="AJS47" s="489"/>
      <c r="AJT47" s="489"/>
      <c r="AJU47" s="489"/>
      <c r="AJV47" s="489"/>
      <c r="AJW47" s="489"/>
      <c r="AJX47" s="489"/>
      <c r="AJY47" s="489"/>
      <c r="AJZ47" s="489"/>
      <c r="AKA47" s="489"/>
      <c r="AKB47" s="489"/>
      <c r="AKC47" s="489"/>
      <c r="AKD47" s="489"/>
      <c r="AKE47" s="489"/>
      <c r="AKF47" s="489"/>
      <c r="AKG47" s="489"/>
      <c r="AKH47" s="489"/>
      <c r="AKI47" s="489"/>
      <c r="AKJ47" s="489"/>
      <c r="AKK47" s="489"/>
      <c r="AKL47" s="489"/>
      <c r="AKM47" s="489"/>
      <c r="AKN47" s="489"/>
      <c r="AKO47" s="489"/>
      <c r="AKP47" s="489"/>
      <c r="AKQ47" s="489"/>
      <c r="AKR47" s="489"/>
      <c r="AKS47" s="489"/>
      <c r="AKT47" s="489"/>
      <c r="AKU47" s="489"/>
      <c r="AKV47" s="489"/>
      <c r="AKW47" s="489"/>
      <c r="AKX47" s="489"/>
      <c r="AKY47" s="489"/>
      <c r="AKZ47" s="489"/>
      <c r="ALA47" s="489"/>
      <c r="ALB47" s="489"/>
      <c r="ALC47" s="489"/>
      <c r="ALD47" s="489"/>
      <c r="ALE47" s="489"/>
      <c r="ALF47" s="489"/>
      <c r="ALG47" s="489"/>
      <c r="ALH47" s="489"/>
      <c r="ALI47" s="489"/>
      <c r="ALJ47" s="489"/>
      <c r="ALK47" s="489"/>
      <c r="ALL47" s="489"/>
      <c r="ALM47" s="489"/>
      <c r="ALN47" s="489"/>
      <c r="ALO47" s="489"/>
      <c r="ALP47" s="489"/>
      <c r="ALQ47" s="489"/>
      <c r="ALR47" s="489"/>
      <c r="ALS47" s="489"/>
      <c r="ALT47" s="489"/>
      <c r="ALU47" s="489"/>
      <c r="ALV47" s="489"/>
      <c r="ALW47" s="489"/>
      <c r="ALX47" s="489"/>
      <c r="ALY47" s="489"/>
      <c r="ALZ47" s="489"/>
      <c r="AMA47" s="489"/>
      <c r="AMB47" s="489"/>
      <c r="AMC47" s="489"/>
      <c r="AMD47" s="489"/>
      <c r="AME47" s="489"/>
      <c r="AMF47" s="489"/>
      <c r="AMG47" s="489"/>
      <c r="AMH47" s="489"/>
      <c r="AMI47" s="489"/>
      <c r="AMJ47" s="489"/>
    </row>
    <row r="48" spans="1:1024">
      <c r="A48" s="67">
        <v>19</v>
      </c>
      <c r="B48" s="69" t="s">
        <v>62</v>
      </c>
      <c r="C48" s="91">
        <v>32</v>
      </c>
      <c r="D48" s="91">
        <v>24</v>
      </c>
      <c r="E48" s="91">
        <v>30</v>
      </c>
      <c r="F48" s="91">
        <v>27</v>
      </c>
      <c r="G48" s="91">
        <v>23</v>
      </c>
      <c r="H48" s="91">
        <v>23</v>
      </c>
      <c r="I48" s="91">
        <v>23</v>
      </c>
      <c r="J48" s="91">
        <v>25</v>
      </c>
      <c r="K48" s="91">
        <v>23</v>
      </c>
      <c r="L48" s="91">
        <v>0</v>
      </c>
      <c r="M48" s="91">
        <v>0</v>
      </c>
      <c r="N48" s="91">
        <v>0</v>
      </c>
      <c r="O48" s="5">
        <f t="shared" si="13"/>
        <v>230</v>
      </c>
      <c r="P48" s="81">
        <v>242</v>
      </c>
      <c r="Q48" s="81">
        <v>190</v>
      </c>
      <c r="R48" s="81">
        <v>228</v>
      </c>
      <c r="S48" s="81">
        <v>211</v>
      </c>
      <c r="T48" s="81">
        <v>274</v>
      </c>
      <c r="U48" s="81">
        <v>282</v>
      </c>
      <c r="V48" s="81">
        <v>352</v>
      </c>
      <c r="W48" s="81">
        <v>358</v>
      </c>
      <c r="X48" s="81">
        <v>313</v>
      </c>
      <c r="Y48" s="81">
        <v>0</v>
      </c>
      <c r="Z48" s="81">
        <v>0</v>
      </c>
      <c r="AA48" s="81">
        <v>0</v>
      </c>
      <c r="AB48" s="5">
        <f t="shared" si="9"/>
        <v>2450</v>
      </c>
      <c r="AC48" s="81">
        <v>8</v>
      </c>
      <c r="AD48" s="81">
        <v>8</v>
      </c>
      <c r="AE48" s="81">
        <v>8</v>
      </c>
      <c r="AF48" s="81">
        <v>9</v>
      </c>
      <c r="AG48" s="81">
        <v>16</v>
      </c>
      <c r="AH48" s="81">
        <v>17</v>
      </c>
      <c r="AI48" s="81">
        <v>19</v>
      </c>
      <c r="AJ48" s="81">
        <v>19</v>
      </c>
      <c r="AK48" s="81">
        <v>17</v>
      </c>
      <c r="AL48" s="81"/>
      <c r="AM48" s="81"/>
      <c r="AN48" s="81"/>
      <c r="AO48" s="6">
        <f t="shared" si="11"/>
        <v>13.444444444444445</v>
      </c>
      <c r="AP48" s="17">
        <f t="shared" si="14"/>
        <v>94.53125</v>
      </c>
      <c r="AQ48" s="17">
        <f t="shared" si="57"/>
        <v>98.958333333333343</v>
      </c>
      <c r="AR48" s="17">
        <f t="shared" si="58"/>
        <v>95</v>
      </c>
      <c r="AS48" s="17">
        <f t="shared" si="59"/>
        <v>86.831275720164612</v>
      </c>
      <c r="AT48" s="17">
        <f t="shared" si="60"/>
        <v>74.456521739130437</v>
      </c>
      <c r="AU48" s="17">
        <f t="shared" si="61"/>
        <v>72.1227621483376</v>
      </c>
      <c r="AV48" s="17">
        <f t="shared" si="62"/>
        <v>80.549199084668189</v>
      </c>
      <c r="AW48" s="17">
        <f t="shared" si="63"/>
        <v>75.368421052631575</v>
      </c>
      <c r="AX48" s="17">
        <f t="shared" si="64"/>
        <v>80.051150895140665</v>
      </c>
      <c r="AY48" s="17"/>
      <c r="AZ48" s="17"/>
      <c r="BA48" s="17"/>
      <c r="BB48" s="45">
        <f t="shared" si="26"/>
        <v>84.207657108156283</v>
      </c>
      <c r="BC48" s="489"/>
      <c r="BD48" s="489"/>
      <c r="BE48" s="489"/>
      <c r="BF48" s="489"/>
      <c r="BG48" s="489"/>
      <c r="BH48" s="489"/>
      <c r="BI48" s="489"/>
      <c r="BJ48" s="489"/>
      <c r="BK48" s="489"/>
      <c r="BL48" s="489"/>
      <c r="BM48" s="489"/>
      <c r="BN48" s="489"/>
      <c r="BO48" s="489"/>
      <c r="BP48" s="489"/>
      <c r="BQ48" s="489"/>
      <c r="BR48" s="489"/>
      <c r="BS48" s="489"/>
      <c r="BT48" s="489"/>
      <c r="BU48" s="489"/>
      <c r="BV48" s="489"/>
      <c r="BW48" s="489"/>
      <c r="BX48" s="489"/>
      <c r="BY48" s="489"/>
      <c r="BZ48" s="489"/>
      <c r="CA48" s="489"/>
      <c r="CB48" s="489"/>
      <c r="CC48" s="489"/>
      <c r="CD48" s="489"/>
      <c r="CE48" s="489"/>
      <c r="CF48" s="489"/>
      <c r="CG48" s="489"/>
      <c r="CH48" s="489"/>
      <c r="CI48" s="489"/>
      <c r="CJ48" s="489"/>
      <c r="CK48" s="489"/>
      <c r="CL48" s="489"/>
      <c r="CM48" s="489"/>
      <c r="CN48" s="489"/>
      <c r="CO48" s="489"/>
      <c r="CP48" s="489"/>
      <c r="CQ48" s="489"/>
      <c r="CR48" s="489"/>
      <c r="CS48" s="489"/>
      <c r="CT48" s="489"/>
      <c r="CU48" s="489"/>
      <c r="CV48" s="489"/>
      <c r="CW48" s="489"/>
      <c r="CX48" s="489"/>
      <c r="CY48" s="489"/>
      <c r="CZ48" s="489"/>
      <c r="DA48" s="489"/>
      <c r="DB48" s="489"/>
      <c r="DC48" s="489"/>
      <c r="DD48" s="489"/>
      <c r="DE48" s="489"/>
      <c r="DF48" s="489"/>
      <c r="DG48" s="489"/>
      <c r="DH48" s="489"/>
      <c r="DI48" s="489"/>
      <c r="DJ48" s="489"/>
      <c r="DK48" s="489"/>
      <c r="DL48" s="489"/>
      <c r="DM48" s="489"/>
      <c r="DN48" s="489"/>
      <c r="DO48" s="489"/>
      <c r="DP48" s="489"/>
      <c r="DQ48" s="489"/>
      <c r="DR48" s="489"/>
      <c r="DS48" s="489"/>
      <c r="DT48" s="489"/>
      <c r="DU48" s="489"/>
      <c r="DV48" s="489"/>
      <c r="DW48" s="489"/>
      <c r="DX48" s="489"/>
      <c r="DY48" s="489"/>
      <c r="DZ48" s="489"/>
      <c r="EA48" s="489"/>
      <c r="EB48" s="489"/>
      <c r="EC48" s="489"/>
      <c r="ED48" s="489"/>
      <c r="EE48" s="489"/>
      <c r="EF48" s="489"/>
      <c r="EG48" s="489"/>
      <c r="EH48" s="489"/>
      <c r="EI48" s="489"/>
      <c r="EJ48" s="489"/>
      <c r="EK48" s="489"/>
      <c r="EL48" s="489"/>
      <c r="EM48" s="489"/>
      <c r="EN48" s="489"/>
      <c r="EO48" s="489"/>
      <c r="EP48" s="489"/>
      <c r="EQ48" s="489"/>
      <c r="ER48" s="489"/>
      <c r="ES48" s="489"/>
      <c r="ET48" s="489"/>
      <c r="EU48" s="489"/>
      <c r="EV48" s="489"/>
      <c r="EW48" s="489"/>
      <c r="EX48" s="489"/>
      <c r="EY48" s="489"/>
      <c r="EZ48" s="489"/>
      <c r="FA48" s="489"/>
      <c r="FB48" s="489"/>
      <c r="FC48" s="489"/>
      <c r="FD48" s="489"/>
      <c r="FE48" s="489"/>
      <c r="FF48" s="489"/>
      <c r="FG48" s="489"/>
      <c r="FH48" s="489"/>
      <c r="FI48" s="489"/>
      <c r="FJ48" s="489"/>
      <c r="FK48" s="489"/>
      <c r="FL48" s="489"/>
      <c r="FM48" s="489"/>
      <c r="FN48" s="489"/>
      <c r="FO48" s="489"/>
      <c r="FP48" s="489"/>
      <c r="FQ48" s="489"/>
      <c r="FR48" s="489"/>
      <c r="FS48" s="489"/>
      <c r="FT48" s="489"/>
      <c r="FU48" s="489"/>
      <c r="FV48" s="489"/>
      <c r="FW48" s="489"/>
      <c r="FX48" s="489"/>
      <c r="FY48" s="489"/>
      <c r="FZ48" s="489"/>
      <c r="GA48" s="489"/>
      <c r="GB48" s="489"/>
      <c r="GC48" s="489"/>
      <c r="GD48" s="489"/>
      <c r="GE48" s="489"/>
      <c r="GF48" s="489"/>
      <c r="GG48" s="489"/>
      <c r="GH48" s="489"/>
      <c r="GI48" s="489"/>
      <c r="GJ48" s="489"/>
      <c r="GK48" s="489"/>
      <c r="GL48" s="489"/>
      <c r="GM48" s="489"/>
      <c r="GN48" s="489"/>
      <c r="GO48" s="489"/>
      <c r="GP48" s="489"/>
      <c r="GQ48" s="489"/>
      <c r="GR48" s="489"/>
      <c r="GS48" s="489"/>
      <c r="GT48" s="489"/>
      <c r="GU48" s="489"/>
      <c r="GV48" s="489"/>
      <c r="GW48" s="489"/>
      <c r="GX48" s="489"/>
      <c r="GY48" s="489"/>
      <c r="GZ48" s="489"/>
      <c r="HA48" s="489"/>
      <c r="HB48" s="489"/>
      <c r="HC48" s="489"/>
      <c r="HD48" s="489"/>
      <c r="HE48" s="489"/>
      <c r="HF48" s="489"/>
      <c r="HG48" s="489"/>
      <c r="HH48" s="489"/>
      <c r="HI48" s="489"/>
      <c r="HJ48" s="489"/>
      <c r="HK48" s="489"/>
      <c r="HL48" s="489"/>
      <c r="HM48" s="489"/>
      <c r="HN48" s="489"/>
      <c r="HO48" s="489"/>
      <c r="HP48" s="489"/>
      <c r="HQ48" s="489"/>
      <c r="HR48" s="489"/>
      <c r="HS48" s="489"/>
      <c r="HT48" s="489"/>
      <c r="HU48" s="489"/>
      <c r="HV48" s="489"/>
      <c r="HW48" s="489"/>
      <c r="HX48" s="489"/>
      <c r="HY48" s="489"/>
      <c r="HZ48" s="489"/>
      <c r="IA48" s="489"/>
      <c r="IB48" s="489"/>
      <c r="IC48" s="489"/>
      <c r="ID48" s="489"/>
      <c r="IE48" s="489"/>
      <c r="IF48" s="489"/>
      <c r="IG48" s="489"/>
      <c r="IH48" s="489"/>
      <c r="II48" s="489"/>
      <c r="IJ48" s="489"/>
      <c r="IK48" s="489"/>
      <c r="IL48" s="489"/>
      <c r="IM48" s="489"/>
      <c r="IN48" s="489"/>
      <c r="IO48" s="489"/>
      <c r="IP48" s="489"/>
      <c r="IQ48" s="489"/>
      <c r="IR48" s="489"/>
      <c r="IS48" s="489"/>
      <c r="IT48" s="489"/>
      <c r="IU48" s="489"/>
      <c r="IV48" s="489"/>
      <c r="IW48" s="489"/>
      <c r="IX48" s="489"/>
      <c r="IY48" s="489"/>
      <c r="IZ48" s="489"/>
      <c r="JA48" s="489"/>
      <c r="JB48" s="489"/>
      <c r="JC48" s="489"/>
      <c r="JD48" s="489"/>
      <c r="JE48" s="489"/>
      <c r="JF48" s="489"/>
      <c r="JG48" s="489"/>
      <c r="JH48" s="489"/>
      <c r="JI48" s="489"/>
      <c r="JJ48" s="489"/>
      <c r="JK48" s="489"/>
      <c r="JL48" s="489"/>
      <c r="JM48" s="489"/>
      <c r="JN48" s="489"/>
      <c r="JO48" s="489"/>
      <c r="JP48" s="489"/>
      <c r="JQ48" s="489"/>
      <c r="JR48" s="489"/>
      <c r="JS48" s="489"/>
      <c r="JT48" s="489"/>
      <c r="JU48" s="489"/>
      <c r="JV48" s="489"/>
      <c r="JW48" s="489"/>
      <c r="JX48" s="489"/>
      <c r="JY48" s="489"/>
      <c r="JZ48" s="489"/>
      <c r="KA48" s="489"/>
      <c r="KB48" s="489"/>
      <c r="KC48" s="489"/>
      <c r="KD48" s="489"/>
      <c r="KE48" s="489"/>
      <c r="KF48" s="489"/>
      <c r="KG48" s="489"/>
      <c r="KH48" s="489"/>
      <c r="KI48" s="489"/>
      <c r="KJ48" s="489"/>
      <c r="KK48" s="489"/>
      <c r="KL48" s="489"/>
      <c r="KM48" s="489"/>
      <c r="KN48" s="489"/>
      <c r="KO48" s="489"/>
      <c r="KP48" s="489"/>
      <c r="KQ48" s="489"/>
      <c r="KR48" s="489"/>
      <c r="KS48" s="489"/>
      <c r="KT48" s="489"/>
      <c r="KU48" s="489"/>
      <c r="KV48" s="489"/>
      <c r="KW48" s="489"/>
      <c r="KX48" s="489"/>
      <c r="KY48" s="489"/>
      <c r="KZ48" s="489"/>
      <c r="LA48" s="489"/>
      <c r="LB48" s="489"/>
      <c r="LC48" s="489"/>
      <c r="LD48" s="489"/>
      <c r="LE48" s="489"/>
      <c r="LF48" s="489"/>
      <c r="LG48" s="489"/>
      <c r="LH48" s="489"/>
      <c r="LI48" s="489"/>
      <c r="LJ48" s="489"/>
      <c r="LK48" s="489"/>
      <c r="LL48" s="489"/>
      <c r="LM48" s="489"/>
      <c r="LN48" s="489"/>
      <c r="LO48" s="489"/>
      <c r="LP48" s="489"/>
      <c r="LQ48" s="489"/>
      <c r="LR48" s="489"/>
      <c r="LS48" s="489"/>
      <c r="LT48" s="489"/>
      <c r="LU48" s="489"/>
      <c r="LV48" s="489"/>
      <c r="LW48" s="489"/>
      <c r="LX48" s="489"/>
      <c r="LY48" s="489"/>
      <c r="LZ48" s="489"/>
      <c r="MA48" s="489"/>
      <c r="MB48" s="489"/>
      <c r="MC48" s="489"/>
      <c r="MD48" s="489"/>
      <c r="ME48" s="489"/>
      <c r="MF48" s="489"/>
      <c r="MG48" s="489"/>
      <c r="MH48" s="489"/>
      <c r="MI48" s="489"/>
      <c r="MJ48" s="489"/>
      <c r="MK48" s="489"/>
      <c r="ML48" s="489"/>
      <c r="MM48" s="489"/>
      <c r="MN48" s="489"/>
      <c r="MO48" s="489"/>
      <c r="MP48" s="489"/>
      <c r="MQ48" s="489"/>
      <c r="MR48" s="489"/>
      <c r="MS48" s="489"/>
      <c r="MT48" s="489"/>
      <c r="MU48" s="489"/>
      <c r="MV48" s="489"/>
      <c r="MW48" s="489"/>
      <c r="MX48" s="489"/>
      <c r="MY48" s="489"/>
      <c r="MZ48" s="489"/>
      <c r="NA48" s="489"/>
      <c r="NB48" s="489"/>
      <c r="NC48" s="489"/>
      <c r="ND48" s="489"/>
      <c r="NE48" s="489"/>
      <c r="NF48" s="489"/>
      <c r="NG48" s="489"/>
      <c r="NH48" s="489"/>
      <c r="NI48" s="489"/>
      <c r="NJ48" s="489"/>
      <c r="NK48" s="489"/>
      <c r="NL48" s="489"/>
      <c r="NM48" s="489"/>
      <c r="NN48" s="489"/>
      <c r="NO48" s="489"/>
      <c r="NP48" s="489"/>
      <c r="NQ48" s="489"/>
      <c r="NR48" s="489"/>
      <c r="NS48" s="489"/>
      <c r="NT48" s="489"/>
      <c r="NU48" s="489"/>
      <c r="NV48" s="489"/>
      <c r="NW48" s="489"/>
      <c r="NX48" s="489"/>
      <c r="NY48" s="489"/>
      <c r="NZ48" s="489"/>
      <c r="OA48" s="489"/>
      <c r="OB48" s="489"/>
      <c r="OC48" s="489"/>
      <c r="OD48" s="489"/>
      <c r="OE48" s="489"/>
      <c r="OF48" s="489"/>
      <c r="OG48" s="489"/>
      <c r="OH48" s="489"/>
      <c r="OI48" s="489"/>
      <c r="OJ48" s="489"/>
      <c r="OK48" s="489"/>
      <c r="OL48" s="489"/>
      <c r="OM48" s="489"/>
      <c r="ON48" s="489"/>
      <c r="OO48" s="489"/>
      <c r="OP48" s="489"/>
      <c r="OQ48" s="489"/>
      <c r="OR48" s="489"/>
      <c r="OS48" s="489"/>
      <c r="OT48" s="489"/>
      <c r="OU48" s="489"/>
      <c r="OV48" s="489"/>
      <c r="OW48" s="489"/>
      <c r="OX48" s="489"/>
      <c r="OY48" s="489"/>
      <c r="OZ48" s="489"/>
      <c r="PA48" s="489"/>
      <c r="PB48" s="489"/>
      <c r="PC48" s="489"/>
      <c r="PD48" s="489"/>
      <c r="PE48" s="489"/>
      <c r="PF48" s="489"/>
      <c r="PG48" s="489"/>
      <c r="PH48" s="489"/>
      <c r="PI48" s="489"/>
      <c r="PJ48" s="489"/>
      <c r="PK48" s="489"/>
      <c r="PL48" s="489"/>
      <c r="PM48" s="489"/>
      <c r="PN48" s="489"/>
      <c r="PO48" s="489"/>
      <c r="PP48" s="489"/>
      <c r="PQ48" s="489"/>
      <c r="PR48" s="489"/>
      <c r="PS48" s="489"/>
      <c r="PT48" s="489"/>
      <c r="PU48" s="489"/>
      <c r="PV48" s="489"/>
      <c r="PW48" s="489"/>
      <c r="PX48" s="489"/>
      <c r="PY48" s="489"/>
      <c r="PZ48" s="489"/>
      <c r="QA48" s="489"/>
      <c r="QB48" s="489"/>
      <c r="QC48" s="489"/>
      <c r="QD48" s="489"/>
      <c r="QE48" s="489"/>
      <c r="QF48" s="489"/>
      <c r="QG48" s="489"/>
      <c r="QH48" s="489"/>
      <c r="QI48" s="489"/>
      <c r="QJ48" s="489"/>
      <c r="QK48" s="489"/>
      <c r="QL48" s="489"/>
      <c r="QM48" s="489"/>
      <c r="QN48" s="489"/>
      <c r="QO48" s="489"/>
      <c r="QP48" s="489"/>
      <c r="QQ48" s="489"/>
      <c r="QR48" s="489"/>
      <c r="QS48" s="489"/>
      <c r="QT48" s="489"/>
      <c r="QU48" s="489"/>
      <c r="QV48" s="489"/>
      <c r="QW48" s="489"/>
      <c r="QX48" s="489"/>
      <c r="QY48" s="489"/>
      <c r="QZ48" s="489"/>
      <c r="RA48" s="489"/>
      <c r="RB48" s="489"/>
      <c r="RC48" s="489"/>
      <c r="RD48" s="489"/>
      <c r="RE48" s="489"/>
      <c r="RF48" s="489"/>
      <c r="RG48" s="489"/>
      <c r="RH48" s="489"/>
      <c r="RI48" s="489"/>
      <c r="RJ48" s="489"/>
      <c r="RK48" s="489"/>
      <c r="RL48" s="489"/>
      <c r="RM48" s="489"/>
      <c r="RN48" s="489"/>
      <c r="RO48" s="489"/>
      <c r="RP48" s="489"/>
      <c r="RQ48" s="489"/>
      <c r="RR48" s="489"/>
      <c r="RS48" s="489"/>
      <c r="RT48" s="489"/>
      <c r="RU48" s="489"/>
      <c r="RV48" s="489"/>
      <c r="RW48" s="489"/>
      <c r="RX48" s="489"/>
      <c r="RY48" s="489"/>
      <c r="RZ48" s="489"/>
      <c r="SA48" s="489"/>
      <c r="SB48" s="489"/>
      <c r="SC48" s="489"/>
      <c r="SD48" s="489"/>
      <c r="SE48" s="489"/>
      <c r="SF48" s="489"/>
      <c r="SG48" s="489"/>
      <c r="SH48" s="489"/>
      <c r="SI48" s="489"/>
      <c r="SJ48" s="489"/>
      <c r="SK48" s="489"/>
      <c r="SL48" s="489"/>
      <c r="SM48" s="489"/>
      <c r="SN48" s="489"/>
      <c r="SO48" s="489"/>
      <c r="SP48" s="489"/>
      <c r="SQ48" s="489"/>
      <c r="SR48" s="489"/>
      <c r="SS48" s="489"/>
      <c r="ST48" s="489"/>
      <c r="SU48" s="489"/>
      <c r="SV48" s="489"/>
      <c r="SW48" s="489"/>
      <c r="SX48" s="489"/>
      <c r="SY48" s="489"/>
      <c r="SZ48" s="489"/>
      <c r="TA48" s="489"/>
      <c r="TB48" s="489"/>
      <c r="TC48" s="489"/>
      <c r="TD48" s="489"/>
      <c r="TE48" s="489"/>
      <c r="TF48" s="489"/>
      <c r="TG48" s="489"/>
      <c r="TH48" s="489"/>
      <c r="TI48" s="489"/>
      <c r="TJ48" s="489"/>
      <c r="TK48" s="489"/>
      <c r="TL48" s="489"/>
      <c r="TM48" s="489"/>
      <c r="TN48" s="489"/>
      <c r="TO48" s="489"/>
      <c r="TP48" s="489"/>
      <c r="TQ48" s="489"/>
      <c r="TR48" s="489"/>
      <c r="TS48" s="489"/>
      <c r="TT48" s="489"/>
      <c r="TU48" s="489"/>
      <c r="TV48" s="489"/>
      <c r="TW48" s="489"/>
      <c r="TX48" s="489"/>
      <c r="TY48" s="489"/>
      <c r="TZ48" s="489"/>
      <c r="UA48" s="489"/>
      <c r="UB48" s="489"/>
      <c r="UC48" s="489"/>
      <c r="UD48" s="489"/>
      <c r="UE48" s="489"/>
      <c r="UF48" s="489"/>
      <c r="UG48" s="489"/>
      <c r="UH48" s="489"/>
      <c r="UI48" s="489"/>
      <c r="UJ48" s="489"/>
      <c r="UK48" s="489"/>
      <c r="UL48" s="489"/>
      <c r="UM48" s="489"/>
      <c r="UN48" s="489"/>
      <c r="UO48" s="489"/>
      <c r="UP48" s="489"/>
      <c r="UQ48" s="489"/>
      <c r="UR48" s="489"/>
      <c r="US48" s="489"/>
      <c r="UT48" s="489"/>
      <c r="UU48" s="489"/>
      <c r="UV48" s="489"/>
      <c r="UW48" s="489"/>
      <c r="UX48" s="489"/>
      <c r="UY48" s="489"/>
      <c r="UZ48" s="489"/>
      <c r="VA48" s="489"/>
      <c r="VB48" s="489"/>
      <c r="VC48" s="489"/>
      <c r="VD48" s="489"/>
      <c r="VE48" s="489"/>
      <c r="VF48" s="489"/>
      <c r="VG48" s="489"/>
      <c r="VH48" s="489"/>
      <c r="VI48" s="489"/>
      <c r="VJ48" s="489"/>
      <c r="VK48" s="489"/>
      <c r="VL48" s="489"/>
      <c r="VM48" s="489"/>
      <c r="VN48" s="489"/>
      <c r="VO48" s="489"/>
      <c r="VP48" s="489"/>
      <c r="VQ48" s="489"/>
      <c r="VR48" s="489"/>
      <c r="VS48" s="489"/>
      <c r="VT48" s="489"/>
      <c r="VU48" s="489"/>
      <c r="VV48" s="489"/>
      <c r="VW48" s="489"/>
      <c r="VX48" s="489"/>
      <c r="VY48" s="489"/>
      <c r="VZ48" s="489"/>
      <c r="WA48" s="489"/>
      <c r="WB48" s="489"/>
      <c r="WC48" s="489"/>
      <c r="WD48" s="489"/>
      <c r="WE48" s="489"/>
      <c r="WF48" s="489"/>
      <c r="WG48" s="489"/>
      <c r="WH48" s="489"/>
      <c r="WI48" s="489"/>
      <c r="WJ48" s="489"/>
      <c r="WK48" s="489"/>
      <c r="WL48" s="489"/>
      <c r="WM48" s="489"/>
      <c r="WN48" s="489"/>
      <c r="WO48" s="489"/>
      <c r="WP48" s="489"/>
      <c r="WQ48" s="489"/>
      <c r="WR48" s="489"/>
      <c r="WS48" s="489"/>
      <c r="WT48" s="489"/>
      <c r="WU48" s="489"/>
      <c r="WV48" s="489"/>
      <c r="WW48" s="489"/>
      <c r="WX48" s="489"/>
      <c r="WY48" s="489"/>
      <c r="WZ48" s="489"/>
      <c r="XA48" s="489"/>
      <c r="XB48" s="489"/>
      <c r="XC48" s="489"/>
      <c r="XD48" s="489"/>
      <c r="XE48" s="489"/>
      <c r="XF48" s="489"/>
      <c r="XG48" s="489"/>
      <c r="XH48" s="489"/>
      <c r="XI48" s="489"/>
      <c r="XJ48" s="489"/>
      <c r="XK48" s="489"/>
      <c r="XL48" s="489"/>
      <c r="XM48" s="489"/>
      <c r="XN48" s="489"/>
      <c r="XO48" s="489"/>
      <c r="XP48" s="489"/>
      <c r="XQ48" s="489"/>
      <c r="XR48" s="489"/>
      <c r="XS48" s="489"/>
      <c r="XT48" s="489"/>
      <c r="XU48" s="489"/>
      <c r="XV48" s="489"/>
      <c r="XW48" s="489"/>
      <c r="XX48" s="489"/>
      <c r="XY48" s="489"/>
      <c r="XZ48" s="489"/>
      <c r="YA48" s="489"/>
      <c r="YB48" s="489"/>
      <c r="YC48" s="489"/>
      <c r="YD48" s="489"/>
      <c r="YE48" s="489"/>
      <c r="YF48" s="489"/>
      <c r="YG48" s="489"/>
      <c r="YH48" s="489"/>
      <c r="YI48" s="489"/>
      <c r="YJ48" s="489"/>
      <c r="YK48" s="489"/>
      <c r="YL48" s="489"/>
      <c r="YM48" s="489"/>
      <c r="YN48" s="489"/>
      <c r="YO48" s="489"/>
      <c r="YP48" s="489"/>
      <c r="YQ48" s="489"/>
      <c r="YR48" s="489"/>
      <c r="YS48" s="489"/>
      <c r="YT48" s="489"/>
      <c r="YU48" s="489"/>
      <c r="YV48" s="489"/>
      <c r="YW48" s="489"/>
      <c r="YX48" s="489"/>
      <c r="YY48" s="489"/>
      <c r="YZ48" s="489"/>
      <c r="ZA48" s="489"/>
      <c r="ZB48" s="489"/>
      <c r="ZC48" s="489"/>
      <c r="ZD48" s="489"/>
      <c r="ZE48" s="489"/>
      <c r="ZF48" s="489"/>
      <c r="ZG48" s="489"/>
      <c r="ZH48" s="489"/>
      <c r="ZI48" s="489"/>
      <c r="ZJ48" s="489"/>
      <c r="ZK48" s="489"/>
      <c r="ZL48" s="489"/>
      <c r="ZM48" s="489"/>
      <c r="ZN48" s="489"/>
      <c r="ZO48" s="489"/>
      <c r="ZP48" s="489"/>
      <c r="ZQ48" s="489"/>
      <c r="ZR48" s="489"/>
      <c r="ZS48" s="489"/>
      <c r="ZT48" s="489"/>
      <c r="ZU48" s="489"/>
      <c r="ZV48" s="489"/>
      <c r="ZW48" s="489"/>
      <c r="ZX48" s="489"/>
      <c r="ZY48" s="489"/>
      <c r="ZZ48" s="489"/>
      <c r="AAA48" s="489"/>
      <c r="AAB48" s="489"/>
      <c r="AAC48" s="489"/>
      <c r="AAD48" s="489"/>
      <c r="AAE48" s="489"/>
      <c r="AAF48" s="489"/>
      <c r="AAG48" s="489"/>
      <c r="AAH48" s="489"/>
      <c r="AAI48" s="489"/>
      <c r="AAJ48" s="489"/>
      <c r="AAK48" s="489"/>
      <c r="AAL48" s="489"/>
      <c r="AAM48" s="489"/>
      <c r="AAN48" s="489"/>
      <c r="AAO48" s="489"/>
      <c r="AAP48" s="489"/>
      <c r="AAQ48" s="489"/>
      <c r="AAR48" s="489"/>
      <c r="AAS48" s="489"/>
      <c r="AAT48" s="489"/>
      <c r="AAU48" s="489"/>
      <c r="AAV48" s="489"/>
      <c r="AAW48" s="489"/>
      <c r="AAX48" s="489"/>
      <c r="AAY48" s="489"/>
      <c r="AAZ48" s="489"/>
      <c r="ABA48" s="489"/>
      <c r="ABB48" s="489"/>
      <c r="ABC48" s="489"/>
      <c r="ABD48" s="489"/>
      <c r="ABE48" s="489"/>
      <c r="ABF48" s="489"/>
      <c r="ABG48" s="489"/>
      <c r="ABH48" s="489"/>
      <c r="ABI48" s="489"/>
      <c r="ABJ48" s="489"/>
      <c r="ABK48" s="489"/>
      <c r="ABL48" s="489"/>
      <c r="ABM48" s="489"/>
      <c r="ABN48" s="489"/>
      <c r="ABO48" s="489"/>
      <c r="ABP48" s="489"/>
      <c r="ABQ48" s="489"/>
      <c r="ABR48" s="489"/>
      <c r="ABS48" s="489"/>
      <c r="ABT48" s="489"/>
      <c r="ABU48" s="489"/>
      <c r="ABV48" s="489"/>
      <c r="ABW48" s="489"/>
      <c r="ABX48" s="489"/>
      <c r="ABY48" s="489"/>
      <c r="ABZ48" s="489"/>
      <c r="ACA48" s="489"/>
      <c r="ACB48" s="489"/>
      <c r="ACC48" s="489"/>
      <c r="ACD48" s="489"/>
      <c r="ACE48" s="489"/>
      <c r="ACF48" s="489"/>
      <c r="ACG48" s="489"/>
      <c r="ACH48" s="489"/>
      <c r="ACI48" s="489"/>
      <c r="ACJ48" s="489"/>
      <c r="ACK48" s="489"/>
      <c r="ACL48" s="489"/>
      <c r="ACM48" s="489"/>
      <c r="ACN48" s="489"/>
      <c r="ACO48" s="489"/>
      <c r="ACP48" s="489"/>
      <c r="ACQ48" s="489"/>
      <c r="ACR48" s="489"/>
      <c r="ACS48" s="489"/>
      <c r="ACT48" s="489"/>
      <c r="ACU48" s="489"/>
      <c r="ACV48" s="489"/>
      <c r="ACW48" s="489"/>
      <c r="ACX48" s="489"/>
      <c r="ACY48" s="489"/>
      <c r="ACZ48" s="489"/>
      <c r="ADA48" s="489"/>
      <c r="ADB48" s="489"/>
      <c r="ADC48" s="489"/>
      <c r="ADD48" s="489"/>
      <c r="ADE48" s="489"/>
      <c r="ADF48" s="489"/>
      <c r="ADG48" s="489"/>
      <c r="ADH48" s="489"/>
      <c r="ADI48" s="489"/>
      <c r="ADJ48" s="489"/>
      <c r="ADK48" s="489"/>
      <c r="ADL48" s="489"/>
      <c r="ADM48" s="489"/>
      <c r="ADN48" s="489"/>
      <c r="ADO48" s="489"/>
      <c r="ADP48" s="489"/>
      <c r="ADQ48" s="489"/>
      <c r="ADR48" s="489"/>
      <c r="ADS48" s="489"/>
      <c r="ADT48" s="489"/>
      <c r="ADU48" s="489"/>
      <c r="ADV48" s="489"/>
      <c r="ADW48" s="489"/>
      <c r="ADX48" s="489"/>
      <c r="ADY48" s="489"/>
      <c r="ADZ48" s="489"/>
      <c r="AEA48" s="489"/>
      <c r="AEB48" s="489"/>
      <c r="AEC48" s="489"/>
      <c r="AED48" s="489"/>
      <c r="AEE48" s="489"/>
      <c r="AEF48" s="489"/>
      <c r="AEG48" s="489"/>
      <c r="AEH48" s="489"/>
      <c r="AEI48" s="489"/>
      <c r="AEJ48" s="489"/>
      <c r="AEK48" s="489"/>
      <c r="AEL48" s="489"/>
      <c r="AEM48" s="489"/>
      <c r="AEN48" s="489"/>
      <c r="AEO48" s="489"/>
      <c r="AEP48" s="489"/>
      <c r="AEQ48" s="489"/>
      <c r="AER48" s="489"/>
      <c r="AES48" s="489"/>
      <c r="AET48" s="489"/>
      <c r="AEU48" s="489"/>
      <c r="AEV48" s="489"/>
      <c r="AEW48" s="489"/>
      <c r="AEX48" s="489"/>
      <c r="AEY48" s="489"/>
      <c r="AEZ48" s="489"/>
      <c r="AFA48" s="489"/>
      <c r="AFB48" s="489"/>
      <c r="AFC48" s="489"/>
      <c r="AFD48" s="489"/>
      <c r="AFE48" s="489"/>
      <c r="AFF48" s="489"/>
      <c r="AFG48" s="489"/>
      <c r="AFH48" s="489"/>
      <c r="AFI48" s="489"/>
      <c r="AFJ48" s="489"/>
      <c r="AFK48" s="489"/>
      <c r="AFL48" s="489"/>
      <c r="AFM48" s="489"/>
      <c r="AFN48" s="489"/>
      <c r="AFO48" s="489"/>
      <c r="AFP48" s="489"/>
      <c r="AFQ48" s="489"/>
      <c r="AFR48" s="489"/>
      <c r="AFS48" s="489"/>
      <c r="AFT48" s="489"/>
      <c r="AFU48" s="489"/>
      <c r="AFV48" s="489"/>
      <c r="AFW48" s="489"/>
      <c r="AFX48" s="489"/>
      <c r="AFY48" s="489"/>
      <c r="AFZ48" s="489"/>
      <c r="AGA48" s="489"/>
      <c r="AGB48" s="489"/>
      <c r="AGC48" s="489"/>
      <c r="AGD48" s="489"/>
      <c r="AGE48" s="489"/>
      <c r="AGF48" s="489"/>
      <c r="AGG48" s="489"/>
      <c r="AGH48" s="489"/>
      <c r="AGI48" s="489"/>
      <c r="AGJ48" s="489"/>
      <c r="AGK48" s="489"/>
      <c r="AGL48" s="489"/>
      <c r="AGM48" s="489"/>
      <c r="AGN48" s="489"/>
      <c r="AGO48" s="489"/>
      <c r="AGP48" s="489"/>
      <c r="AGQ48" s="489"/>
      <c r="AGR48" s="489"/>
      <c r="AGS48" s="489"/>
      <c r="AGT48" s="489"/>
      <c r="AGU48" s="489"/>
      <c r="AGV48" s="489"/>
      <c r="AGW48" s="489"/>
      <c r="AGX48" s="489"/>
      <c r="AGY48" s="489"/>
      <c r="AGZ48" s="489"/>
      <c r="AHA48" s="489"/>
      <c r="AHB48" s="489"/>
      <c r="AHC48" s="489"/>
      <c r="AHD48" s="489"/>
      <c r="AHE48" s="489"/>
      <c r="AHF48" s="489"/>
      <c r="AHG48" s="489"/>
      <c r="AHH48" s="489"/>
      <c r="AHI48" s="489"/>
      <c r="AHJ48" s="489"/>
      <c r="AHK48" s="489"/>
      <c r="AHL48" s="489"/>
      <c r="AHM48" s="489"/>
      <c r="AHN48" s="489"/>
      <c r="AHO48" s="489"/>
      <c r="AHP48" s="489"/>
      <c r="AHQ48" s="489"/>
      <c r="AHR48" s="489"/>
      <c r="AHS48" s="489"/>
      <c r="AHT48" s="489"/>
      <c r="AHU48" s="489"/>
      <c r="AHV48" s="489"/>
      <c r="AHW48" s="489"/>
      <c r="AHX48" s="489"/>
      <c r="AHY48" s="489"/>
      <c r="AHZ48" s="489"/>
      <c r="AIA48" s="489"/>
      <c r="AIB48" s="489"/>
      <c r="AIC48" s="489"/>
      <c r="AID48" s="489"/>
      <c r="AIE48" s="489"/>
      <c r="AIF48" s="489"/>
      <c r="AIG48" s="489"/>
      <c r="AIH48" s="489"/>
      <c r="AII48" s="489"/>
      <c r="AIJ48" s="489"/>
      <c r="AIK48" s="489"/>
      <c r="AIL48" s="489"/>
      <c r="AIM48" s="489"/>
      <c r="AIN48" s="489"/>
      <c r="AIO48" s="489"/>
      <c r="AIP48" s="489"/>
      <c r="AIQ48" s="489"/>
      <c r="AIR48" s="489"/>
      <c r="AIS48" s="489"/>
      <c r="AIT48" s="489"/>
      <c r="AIU48" s="489"/>
      <c r="AIV48" s="489"/>
      <c r="AIW48" s="489"/>
      <c r="AIX48" s="489"/>
      <c r="AIY48" s="489"/>
      <c r="AIZ48" s="489"/>
      <c r="AJA48" s="489"/>
      <c r="AJB48" s="489"/>
      <c r="AJC48" s="489"/>
      <c r="AJD48" s="489"/>
      <c r="AJE48" s="489"/>
      <c r="AJF48" s="489"/>
      <c r="AJG48" s="489"/>
      <c r="AJH48" s="489"/>
      <c r="AJI48" s="489"/>
      <c r="AJJ48" s="489"/>
      <c r="AJK48" s="489"/>
      <c r="AJL48" s="489"/>
      <c r="AJM48" s="489"/>
      <c r="AJN48" s="489"/>
      <c r="AJO48" s="489"/>
      <c r="AJP48" s="489"/>
      <c r="AJQ48" s="489"/>
      <c r="AJR48" s="489"/>
      <c r="AJS48" s="489"/>
      <c r="AJT48" s="489"/>
      <c r="AJU48" s="489"/>
      <c r="AJV48" s="489"/>
      <c r="AJW48" s="489"/>
      <c r="AJX48" s="489"/>
      <c r="AJY48" s="489"/>
      <c r="AJZ48" s="489"/>
      <c r="AKA48" s="489"/>
      <c r="AKB48" s="489"/>
      <c r="AKC48" s="489"/>
      <c r="AKD48" s="489"/>
      <c r="AKE48" s="489"/>
      <c r="AKF48" s="489"/>
      <c r="AKG48" s="489"/>
      <c r="AKH48" s="489"/>
      <c r="AKI48" s="489"/>
      <c r="AKJ48" s="489"/>
      <c r="AKK48" s="489"/>
      <c r="AKL48" s="489"/>
      <c r="AKM48" s="489"/>
      <c r="AKN48" s="489"/>
      <c r="AKO48" s="489"/>
      <c r="AKP48" s="489"/>
      <c r="AKQ48" s="489"/>
      <c r="AKR48" s="489"/>
      <c r="AKS48" s="489"/>
      <c r="AKT48" s="489"/>
      <c r="AKU48" s="489"/>
      <c r="AKV48" s="489"/>
      <c r="AKW48" s="489"/>
      <c r="AKX48" s="489"/>
      <c r="AKY48" s="489"/>
      <c r="AKZ48" s="489"/>
      <c r="ALA48" s="489"/>
      <c r="ALB48" s="489"/>
      <c r="ALC48" s="489"/>
      <c r="ALD48" s="489"/>
      <c r="ALE48" s="489"/>
      <c r="ALF48" s="489"/>
      <c r="ALG48" s="489"/>
      <c r="ALH48" s="489"/>
      <c r="ALI48" s="489"/>
      <c r="ALJ48" s="489"/>
      <c r="ALK48" s="489"/>
      <c r="ALL48" s="489"/>
      <c r="ALM48" s="489"/>
      <c r="ALN48" s="489"/>
      <c r="ALO48" s="489"/>
      <c r="ALP48" s="489"/>
      <c r="ALQ48" s="489"/>
      <c r="ALR48" s="489"/>
      <c r="ALS48" s="489"/>
      <c r="ALT48" s="489"/>
      <c r="ALU48" s="489"/>
      <c r="ALV48" s="489"/>
      <c r="ALW48" s="489"/>
      <c r="ALX48" s="489"/>
      <c r="ALY48" s="489"/>
      <c r="ALZ48" s="489"/>
      <c r="AMA48" s="489"/>
      <c r="AMB48" s="489"/>
      <c r="AMC48" s="489"/>
      <c r="AMD48" s="489"/>
      <c r="AME48" s="489"/>
      <c r="AMF48" s="489"/>
      <c r="AMG48" s="489"/>
      <c r="AMH48" s="489"/>
      <c r="AMI48" s="489"/>
      <c r="AMJ48" s="489"/>
    </row>
    <row r="49" spans="1:1024">
      <c r="A49" s="67">
        <v>20</v>
      </c>
      <c r="B49" s="98" t="s">
        <v>63</v>
      </c>
      <c r="C49" s="87">
        <v>58</v>
      </c>
      <c r="D49" s="87">
        <v>56</v>
      </c>
      <c r="E49" s="87">
        <v>60</v>
      </c>
      <c r="F49" s="87">
        <v>67</v>
      </c>
      <c r="G49" s="87">
        <v>46</v>
      </c>
      <c r="H49" s="87">
        <v>53</v>
      </c>
      <c r="I49" s="87">
        <v>51</v>
      </c>
      <c r="J49" s="87">
        <v>49</v>
      </c>
      <c r="K49" s="87">
        <v>47</v>
      </c>
      <c r="L49" s="87">
        <v>0</v>
      </c>
      <c r="M49" s="87">
        <v>25</v>
      </c>
      <c r="N49" s="87">
        <v>15</v>
      </c>
      <c r="O49" s="5">
        <f t="shared" si="13"/>
        <v>527</v>
      </c>
      <c r="P49" s="76">
        <v>464</v>
      </c>
      <c r="Q49" s="76">
        <v>504</v>
      </c>
      <c r="R49" s="76">
        <v>540</v>
      </c>
      <c r="S49" s="76">
        <v>670</v>
      </c>
      <c r="T49" s="76">
        <v>552</v>
      </c>
      <c r="U49" s="76">
        <v>742</v>
      </c>
      <c r="V49" s="76">
        <v>867</v>
      </c>
      <c r="W49" s="76">
        <v>833</v>
      </c>
      <c r="X49" s="76">
        <v>705</v>
      </c>
      <c r="Y49" s="76">
        <v>0</v>
      </c>
      <c r="Z49" s="76">
        <v>350</v>
      </c>
      <c r="AA49" s="76">
        <v>165</v>
      </c>
      <c r="AB49" s="5">
        <f t="shared" si="9"/>
        <v>6392</v>
      </c>
      <c r="AC49" s="99">
        <v>8</v>
      </c>
      <c r="AD49" s="99">
        <v>9</v>
      </c>
      <c r="AE49" s="99">
        <v>9</v>
      </c>
      <c r="AF49" s="99">
        <v>10</v>
      </c>
      <c r="AG49" s="99">
        <v>12</v>
      </c>
      <c r="AH49" s="99">
        <v>14</v>
      </c>
      <c r="AI49" s="99">
        <v>17</v>
      </c>
      <c r="AJ49" s="99">
        <v>17</v>
      </c>
      <c r="AK49" s="99">
        <v>15</v>
      </c>
      <c r="AL49" s="99"/>
      <c r="AM49" s="99">
        <v>14</v>
      </c>
      <c r="AN49" s="99">
        <v>11</v>
      </c>
      <c r="AO49" s="6">
        <f t="shared" si="11"/>
        <v>12.363636363636363</v>
      </c>
      <c r="AP49" s="17">
        <f t="shared" si="14"/>
        <v>100</v>
      </c>
      <c r="AQ49" s="17">
        <f t="shared" si="57"/>
        <v>100</v>
      </c>
      <c r="AR49" s="17">
        <f t="shared" si="58"/>
        <v>100</v>
      </c>
      <c r="AS49" s="17">
        <f t="shared" si="59"/>
        <v>100</v>
      </c>
      <c r="AT49" s="17">
        <f t="shared" si="60"/>
        <v>100</v>
      </c>
      <c r="AU49" s="17">
        <f t="shared" si="61"/>
        <v>100</v>
      </c>
      <c r="AV49" s="17">
        <f t="shared" si="62"/>
        <v>100</v>
      </c>
      <c r="AW49" s="17">
        <f t="shared" si="63"/>
        <v>100</v>
      </c>
      <c r="AX49" s="17">
        <f t="shared" si="64"/>
        <v>100</v>
      </c>
      <c r="AY49" s="17"/>
      <c r="AZ49" s="17">
        <f t="shared" si="66"/>
        <v>100</v>
      </c>
      <c r="BA49" s="17">
        <f t="shared" si="67"/>
        <v>100</v>
      </c>
      <c r="BB49" s="45">
        <f t="shared" si="26"/>
        <v>100</v>
      </c>
      <c r="BC49" s="489"/>
      <c r="BD49" s="489"/>
      <c r="BE49" s="489"/>
      <c r="BF49" s="489"/>
      <c r="BG49" s="489"/>
      <c r="BH49" s="489"/>
      <c r="BI49" s="489"/>
      <c r="BJ49" s="489"/>
      <c r="BK49" s="489"/>
      <c r="BL49" s="489"/>
      <c r="BM49" s="489"/>
      <c r="BN49" s="489"/>
      <c r="BO49" s="489"/>
      <c r="BP49" s="489"/>
      <c r="BQ49" s="489"/>
      <c r="BR49" s="489"/>
      <c r="BS49" s="489"/>
      <c r="BT49" s="489"/>
      <c r="BU49" s="489"/>
      <c r="BV49" s="489"/>
      <c r="BW49" s="489"/>
      <c r="BX49" s="489"/>
      <c r="BY49" s="489"/>
      <c r="BZ49" s="489"/>
      <c r="CA49" s="489"/>
      <c r="CB49" s="489"/>
      <c r="CC49" s="489"/>
      <c r="CD49" s="489"/>
      <c r="CE49" s="489"/>
      <c r="CF49" s="489"/>
      <c r="CG49" s="489"/>
      <c r="CH49" s="489"/>
      <c r="CI49" s="489"/>
      <c r="CJ49" s="489"/>
      <c r="CK49" s="489"/>
      <c r="CL49" s="489"/>
      <c r="CM49" s="489"/>
      <c r="CN49" s="489"/>
      <c r="CO49" s="489"/>
      <c r="CP49" s="489"/>
      <c r="CQ49" s="489"/>
      <c r="CR49" s="489"/>
      <c r="CS49" s="489"/>
      <c r="CT49" s="489"/>
      <c r="CU49" s="489"/>
      <c r="CV49" s="489"/>
      <c r="CW49" s="489"/>
      <c r="CX49" s="489"/>
      <c r="CY49" s="489"/>
      <c r="CZ49" s="489"/>
      <c r="DA49" s="489"/>
      <c r="DB49" s="489"/>
      <c r="DC49" s="489"/>
      <c r="DD49" s="489"/>
      <c r="DE49" s="489"/>
      <c r="DF49" s="489"/>
      <c r="DG49" s="489"/>
      <c r="DH49" s="489"/>
      <c r="DI49" s="489"/>
      <c r="DJ49" s="489"/>
      <c r="DK49" s="489"/>
      <c r="DL49" s="489"/>
      <c r="DM49" s="489"/>
      <c r="DN49" s="489"/>
      <c r="DO49" s="489"/>
      <c r="DP49" s="489"/>
      <c r="DQ49" s="489"/>
      <c r="DR49" s="489"/>
      <c r="DS49" s="489"/>
      <c r="DT49" s="489"/>
      <c r="DU49" s="489"/>
      <c r="DV49" s="489"/>
      <c r="DW49" s="489"/>
      <c r="DX49" s="489"/>
      <c r="DY49" s="489"/>
      <c r="DZ49" s="489"/>
      <c r="EA49" s="489"/>
      <c r="EB49" s="489"/>
      <c r="EC49" s="489"/>
      <c r="ED49" s="489"/>
      <c r="EE49" s="489"/>
      <c r="EF49" s="489"/>
      <c r="EG49" s="489"/>
      <c r="EH49" s="489"/>
      <c r="EI49" s="489"/>
      <c r="EJ49" s="489"/>
      <c r="EK49" s="489"/>
      <c r="EL49" s="489"/>
      <c r="EM49" s="489"/>
      <c r="EN49" s="489"/>
      <c r="EO49" s="489"/>
      <c r="EP49" s="489"/>
      <c r="EQ49" s="489"/>
      <c r="ER49" s="489"/>
      <c r="ES49" s="489"/>
      <c r="ET49" s="489"/>
      <c r="EU49" s="489"/>
      <c r="EV49" s="489"/>
      <c r="EW49" s="489"/>
      <c r="EX49" s="489"/>
      <c r="EY49" s="489"/>
      <c r="EZ49" s="489"/>
      <c r="FA49" s="489"/>
      <c r="FB49" s="489"/>
      <c r="FC49" s="489"/>
      <c r="FD49" s="489"/>
      <c r="FE49" s="489"/>
      <c r="FF49" s="489"/>
      <c r="FG49" s="489"/>
      <c r="FH49" s="489"/>
      <c r="FI49" s="489"/>
      <c r="FJ49" s="489"/>
      <c r="FK49" s="489"/>
      <c r="FL49" s="489"/>
      <c r="FM49" s="489"/>
      <c r="FN49" s="489"/>
      <c r="FO49" s="489"/>
      <c r="FP49" s="489"/>
      <c r="FQ49" s="489"/>
      <c r="FR49" s="489"/>
      <c r="FS49" s="489"/>
      <c r="FT49" s="489"/>
      <c r="FU49" s="489"/>
      <c r="FV49" s="489"/>
      <c r="FW49" s="489"/>
      <c r="FX49" s="489"/>
      <c r="FY49" s="489"/>
      <c r="FZ49" s="489"/>
      <c r="GA49" s="489"/>
      <c r="GB49" s="489"/>
      <c r="GC49" s="489"/>
      <c r="GD49" s="489"/>
      <c r="GE49" s="489"/>
      <c r="GF49" s="489"/>
      <c r="GG49" s="489"/>
      <c r="GH49" s="489"/>
      <c r="GI49" s="489"/>
      <c r="GJ49" s="489"/>
      <c r="GK49" s="489"/>
      <c r="GL49" s="489"/>
      <c r="GM49" s="489"/>
      <c r="GN49" s="489"/>
      <c r="GO49" s="489"/>
      <c r="GP49" s="489"/>
      <c r="GQ49" s="489"/>
      <c r="GR49" s="489"/>
      <c r="GS49" s="489"/>
      <c r="GT49" s="489"/>
      <c r="GU49" s="489"/>
      <c r="GV49" s="489"/>
      <c r="GW49" s="489"/>
      <c r="GX49" s="489"/>
      <c r="GY49" s="489"/>
      <c r="GZ49" s="489"/>
      <c r="HA49" s="489"/>
      <c r="HB49" s="489"/>
      <c r="HC49" s="489"/>
      <c r="HD49" s="489"/>
      <c r="HE49" s="489"/>
      <c r="HF49" s="489"/>
      <c r="HG49" s="489"/>
      <c r="HH49" s="489"/>
      <c r="HI49" s="489"/>
      <c r="HJ49" s="489"/>
      <c r="HK49" s="489"/>
      <c r="HL49" s="489"/>
      <c r="HM49" s="489"/>
      <c r="HN49" s="489"/>
      <c r="HO49" s="489"/>
      <c r="HP49" s="489"/>
      <c r="HQ49" s="489"/>
      <c r="HR49" s="489"/>
      <c r="HS49" s="489"/>
      <c r="HT49" s="489"/>
      <c r="HU49" s="489"/>
      <c r="HV49" s="489"/>
      <c r="HW49" s="489"/>
      <c r="HX49" s="489"/>
      <c r="HY49" s="489"/>
      <c r="HZ49" s="489"/>
      <c r="IA49" s="489"/>
      <c r="IB49" s="489"/>
      <c r="IC49" s="489"/>
      <c r="ID49" s="489"/>
      <c r="IE49" s="489"/>
      <c r="IF49" s="489"/>
      <c r="IG49" s="489"/>
      <c r="IH49" s="489"/>
      <c r="II49" s="489"/>
      <c r="IJ49" s="489"/>
      <c r="IK49" s="489"/>
      <c r="IL49" s="489"/>
      <c r="IM49" s="489"/>
      <c r="IN49" s="489"/>
      <c r="IO49" s="489"/>
      <c r="IP49" s="489"/>
      <c r="IQ49" s="489"/>
      <c r="IR49" s="489"/>
      <c r="IS49" s="489"/>
      <c r="IT49" s="489"/>
      <c r="IU49" s="489"/>
      <c r="IV49" s="489"/>
      <c r="IW49" s="489"/>
      <c r="IX49" s="489"/>
      <c r="IY49" s="489"/>
      <c r="IZ49" s="489"/>
      <c r="JA49" s="489"/>
      <c r="JB49" s="489"/>
      <c r="JC49" s="489"/>
      <c r="JD49" s="489"/>
      <c r="JE49" s="489"/>
      <c r="JF49" s="489"/>
      <c r="JG49" s="489"/>
      <c r="JH49" s="489"/>
      <c r="JI49" s="489"/>
      <c r="JJ49" s="489"/>
      <c r="JK49" s="489"/>
      <c r="JL49" s="489"/>
      <c r="JM49" s="489"/>
      <c r="JN49" s="489"/>
      <c r="JO49" s="489"/>
      <c r="JP49" s="489"/>
      <c r="JQ49" s="489"/>
      <c r="JR49" s="489"/>
      <c r="JS49" s="489"/>
      <c r="JT49" s="489"/>
      <c r="JU49" s="489"/>
      <c r="JV49" s="489"/>
      <c r="JW49" s="489"/>
      <c r="JX49" s="489"/>
      <c r="JY49" s="489"/>
      <c r="JZ49" s="489"/>
      <c r="KA49" s="489"/>
      <c r="KB49" s="489"/>
      <c r="KC49" s="489"/>
      <c r="KD49" s="489"/>
      <c r="KE49" s="489"/>
      <c r="KF49" s="489"/>
      <c r="KG49" s="489"/>
      <c r="KH49" s="489"/>
      <c r="KI49" s="489"/>
      <c r="KJ49" s="489"/>
      <c r="KK49" s="489"/>
      <c r="KL49" s="489"/>
      <c r="KM49" s="489"/>
      <c r="KN49" s="489"/>
      <c r="KO49" s="489"/>
      <c r="KP49" s="489"/>
      <c r="KQ49" s="489"/>
      <c r="KR49" s="489"/>
      <c r="KS49" s="489"/>
      <c r="KT49" s="489"/>
      <c r="KU49" s="489"/>
      <c r="KV49" s="489"/>
      <c r="KW49" s="489"/>
      <c r="KX49" s="489"/>
      <c r="KY49" s="489"/>
      <c r="KZ49" s="489"/>
      <c r="LA49" s="489"/>
      <c r="LB49" s="489"/>
      <c r="LC49" s="489"/>
      <c r="LD49" s="489"/>
      <c r="LE49" s="489"/>
      <c r="LF49" s="489"/>
      <c r="LG49" s="489"/>
      <c r="LH49" s="489"/>
      <c r="LI49" s="489"/>
      <c r="LJ49" s="489"/>
      <c r="LK49" s="489"/>
      <c r="LL49" s="489"/>
      <c r="LM49" s="489"/>
      <c r="LN49" s="489"/>
      <c r="LO49" s="489"/>
      <c r="LP49" s="489"/>
      <c r="LQ49" s="489"/>
      <c r="LR49" s="489"/>
      <c r="LS49" s="489"/>
      <c r="LT49" s="489"/>
      <c r="LU49" s="489"/>
      <c r="LV49" s="489"/>
      <c r="LW49" s="489"/>
      <c r="LX49" s="489"/>
      <c r="LY49" s="489"/>
      <c r="LZ49" s="489"/>
      <c r="MA49" s="489"/>
      <c r="MB49" s="489"/>
      <c r="MC49" s="489"/>
      <c r="MD49" s="489"/>
      <c r="ME49" s="489"/>
      <c r="MF49" s="489"/>
      <c r="MG49" s="489"/>
      <c r="MH49" s="489"/>
      <c r="MI49" s="489"/>
      <c r="MJ49" s="489"/>
      <c r="MK49" s="489"/>
      <c r="ML49" s="489"/>
      <c r="MM49" s="489"/>
      <c r="MN49" s="489"/>
      <c r="MO49" s="489"/>
      <c r="MP49" s="489"/>
      <c r="MQ49" s="489"/>
      <c r="MR49" s="489"/>
      <c r="MS49" s="489"/>
      <c r="MT49" s="489"/>
      <c r="MU49" s="489"/>
      <c r="MV49" s="489"/>
      <c r="MW49" s="489"/>
      <c r="MX49" s="489"/>
      <c r="MY49" s="489"/>
      <c r="MZ49" s="489"/>
      <c r="NA49" s="489"/>
      <c r="NB49" s="489"/>
      <c r="NC49" s="489"/>
      <c r="ND49" s="489"/>
      <c r="NE49" s="489"/>
      <c r="NF49" s="489"/>
      <c r="NG49" s="489"/>
      <c r="NH49" s="489"/>
      <c r="NI49" s="489"/>
      <c r="NJ49" s="489"/>
      <c r="NK49" s="489"/>
      <c r="NL49" s="489"/>
      <c r="NM49" s="489"/>
      <c r="NN49" s="489"/>
      <c r="NO49" s="489"/>
      <c r="NP49" s="489"/>
      <c r="NQ49" s="489"/>
      <c r="NR49" s="489"/>
      <c r="NS49" s="489"/>
      <c r="NT49" s="489"/>
      <c r="NU49" s="489"/>
      <c r="NV49" s="489"/>
      <c r="NW49" s="489"/>
      <c r="NX49" s="489"/>
      <c r="NY49" s="489"/>
      <c r="NZ49" s="489"/>
      <c r="OA49" s="489"/>
      <c r="OB49" s="489"/>
      <c r="OC49" s="489"/>
      <c r="OD49" s="489"/>
      <c r="OE49" s="489"/>
      <c r="OF49" s="489"/>
      <c r="OG49" s="489"/>
      <c r="OH49" s="489"/>
      <c r="OI49" s="489"/>
      <c r="OJ49" s="489"/>
      <c r="OK49" s="489"/>
      <c r="OL49" s="489"/>
      <c r="OM49" s="489"/>
      <c r="ON49" s="489"/>
      <c r="OO49" s="489"/>
      <c r="OP49" s="489"/>
      <c r="OQ49" s="489"/>
      <c r="OR49" s="489"/>
      <c r="OS49" s="489"/>
      <c r="OT49" s="489"/>
      <c r="OU49" s="489"/>
      <c r="OV49" s="489"/>
      <c r="OW49" s="489"/>
      <c r="OX49" s="489"/>
      <c r="OY49" s="489"/>
      <c r="OZ49" s="489"/>
      <c r="PA49" s="489"/>
      <c r="PB49" s="489"/>
      <c r="PC49" s="489"/>
      <c r="PD49" s="489"/>
      <c r="PE49" s="489"/>
      <c r="PF49" s="489"/>
      <c r="PG49" s="489"/>
      <c r="PH49" s="489"/>
      <c r="PI49" s="489"/>
      <c r="PJ49" s="489"/>
      <c r="PK49" s="489"/>
      <c r="PL49" s="489"/>
      <c r="PM49" s="489"/>
      <c r="PN49" s="489"/>
      <c r="PO49" s="489"/>
      <c r="PP49" s="489"/>
      <c r="PQ49" s="489"/>
      <c r="PR49" s="489"/>
      <c r="PS49" s="489"/>
      <c r="PT49" s="489"/>
      <c r="PU49" s="489"/>
      <c r="PV49" s="489"/>
      <c r="PW49" s="489"/>
      <c r="PX49" s="489"/>
      <c r="PY49" s="489"/>
      <c r="PZ49" s="489"/>
      <c r="QA49" s="489"/>
      <c r="QB49" s="489"/>
      <c r="QC49" s="489"/>
      <c r="QD49" s="489"/>
      <c r="QE49" s="489"/>
      <c r="QF49" s="489"/>
      <c r="QG49" s="489"/>
      <c r="QH49" s="489"/>
      <c r="QI49" s="489"/>
      <c r="QJ49" s="489"/>
      <c r="QK49" s="489"/>
      <c r="QL49" s="489"/>
      <c r="QM49" s="489"/>
      <c r="QN49" s="489"/>
      <c r="QO49" s="489"/>
      <c r="QP49" s="489"/>
      <c r="QQ49" s="489"/>
      <c r="QR49" s="489"/>
      <c r="QS49" s="489"/>
      <c r="QT49" s="489"/>
      <c r="QU49" s="489"/>
      <c r="QV49" s="489"/>
      <c r="QW49" s="489"/>
      <c r="QX49" s="489"/>
      <c r="QY49" s="489"/>
      <c r="QZ49" s="489"/>
      <c r="RA49" s="489"/>
      <c r="RB49" s="489"/>
      <c r="RC49" s="489"/>
      <c r="RD49" s="489"/>
      <c r="RE49" s="489"/>
      <c r="RF49" s="489"/>
      <c r="RG49" s="489"/>
      <c r="RH49" s="489"/>
      <c r="RI49" s="489"/>
      <c r="RJ49" s="489"/>
      <c r="RK49" s="489"/>
      <c r="RL49" s="489"/>
      <c r="RM49" s="489"/>
      <c r="RN49" s="489"/>
      <c r="RO49" s="489"/>
      <c r="RP49" s="489"/>
      <c r="RQ49" s="489"/>
      <c r="RR49" s="489"/>
      <c r="RS49" s="489"/>
      <c r="RT49" s="489"/>
      <c r="RU49" s="489"/>
      <c r="RV49" s="489"/>
      <c r="RW49" s="489"/>
      <c r="RX49" s="489"/>
      <c r="RY49" s="489"/>
      <c r="RZ49" s="489"/>
      <c r="SA49" s="489"/>
      <c r="SB49" s="489"/>
      <c r="SC49" s="489"/>
      <c r="SD49" s="489"/>
      <c r="SE49" s="489"/>
      <c r="SF49" s="489"/>
      <c r="SG49" s="489"/>
      <c r="SH49" s="489"/>
      <c r="SI49" s="489"/>
      <c r="SJ49" s="489"/>
      <c r="SK49" s="489"/>
      <c r="SL49" s="489"/>
      <c r="SM49" s="489"/>
      <c r="SN49" s="489"/>
      <c r="SO49" s="489"/>
      <c r="SP49" s="489"/>
      <c r="SQ49" s="489"/>
      <c r="SR49" s="489"/>
      <c r="SS49" s="489"/>
      <c r="ST49" s="489"/>
      <c r="SU49" s="489"/>
      <c r="SV49" s="489"/>
      <c r="SW49" s="489"/>
      <c r="SX49" s="489"/>
      <c r="SY49" s="489"/>
      <c r="SZ49" s="489"/>
      <c r="TA49" s="489"/>
      <c r="TB49" s="489"/>
      <c r="TC49" s="489"/>
      <c r="TD49" s="489"/>
      <c r="TE49" s="489"/>
      <c r="TF49" s="489"/>
      <c r="TG49" s="489"/>
      <c r="TH49" s="489"/>
      <c r="TI49" s="489"/>
      <c r="TJ49" s="489"/>
      <c r="TK49" s="489"/>
      <c r="TL49" s="489"/>
      <c r="TM49" s="489"/>
      <c r="TN49" s="489"/>
      <c r="TO49" s="489"/>
      <c r="TP49" s="489"/>
      <c r="TQ49" s="489"/>
      <c r="TR49" s="489"/>
      <c r="TS49" s="489"/>
      <c r="TT49" s="489"/>
      <c r="TU49" s="489"/>
      <c r="TV49" s="489"/>
      <c r="TW49" s="489"/>
      <c r="TX49" s="489"/>
      <c r="TY49" s="489"/>
      <c r="TZ49" s="489"/>
      <c r="UA49" s="489"/>
      <c r="UB49" s="489"/>
      <c r="UC49" s="489"/>
      <c r="UD49" s="489"/>
      <c r="UE49" s="489"/>
      <c r="UF49" s="489"/>
      <c r="UG49" s="489"/>
      <c r="UH49" s="489"/>
      <c r="UI49" s="489"/>
      <c r="UJ49" s="489"/>
      <c r="UK49" s="489"/>
      <c r="UL49" s="489"/>
      <c r="UM49" s="489"/>
      <c r="UN49" s="489"/>
      <c r="UO49" s="489"/>
      <c r="UP49" s="489"/>
      <c r="UQ49" s="489"/>
      <c r="UR49" s="489"/>
      <c r="US49" s="489"/>
      <c r="UT49" s="489"/>
      <c r="UU49" s="489"/>
      <c r="UV49" s="489"/>
      <c r="UW49" s="489"/>
      <c r="UX49" s="489"/>
      <c r="UY49" s="489"/>
      <c r="UZ49" s="489"/>
      <c r="VA49" s="489"/>
      <c r="VB49" s="489"/>
      <c r="VC49" s="489"/>
      <c r="VD49" s="489"/>
      <c r="VE49" s="489"/>
      <c r="VF49" s="489"/>
      <c r="VG49" s="489"/>
      <c r="VH49" s="489"/>
      <c r="VI49" s="489"/>
      <c r="VJ49" s="489"/>
      <c r="VK49" s="489"/>
      <c r="VL49" s="489"/>
      <c r="VM49" s="489"/>
      <c r="VN49" s="489"/>
      <c r="VO49" s="489"/>
      <c r="VP49" s="489"/>
      <c r="VQ49" s="489"/>
      <c r="VR49" s="489"/>
      <c r="VS49" s="489"/>
      <c r="VT49" s="489"/>
      <c r="VU49" s="489"/>
      <c r="VV49" s="489"/>
      <c r="VW49" s="489"/>
      <c r="VX49" s="489"/>
      <c r="VY49" s="489"/>
      <c r="VZ49" s="489"/>
      <c r="WA49" s="489"/>
      <c r="WB49" s="489"/>
      <c r="WC49" s="489"/>
      <c r="WD49" s="489"/>
      <c r="WE49" s="489"/>
      <c r="WF49" s="489"/>
      <c r="WG49" s="489"/>
      <c r="WH49" s="489"/>
      <c r="WI49" s="489"/>
      <c r="WJ49" s="489"/>
      <c r="WK49" s="489"/>
      <c r="WL49" s="489"/>
      <c r="WM49" s="489"/>
      <c r="WN49" s="489"/>
      <c r="WO49" s="489"/>
      <c r="WP49" s="489"/>
      <c r="WQ49" s="489"/>
      <c r="WR49" s="489"/>
      <c r="WS49" s="489"/>
      <c r="WT49" s="489"/>
      <c r="WU49" s="489"/>
      <c r="WV49" s="489"/>
      <c r="WW49" s="489"/>
      <c r="WX49" s="489"/>
      <c r="WY49" s="489"/>
      <c r="WZ49" s="489"/>
      <c r="XA49" s="489"/>
      <c r="XB49" s="489"/>
      <c r="XC49" s="489"/>
      <c r="XD49" s="489"/>
      <c r="XE49" s="489"/>
      <c r="XF49" s="489"/>
      <c r="XG49" s="489"/>
      <c r="XH49" s="489"/>
      <c r="XI49" s="489"/>
      <c r="XJ49" s="489"/>
      <c r="XK49" s="489"/>
      <c r="XL49" s="489"/>
      <c r="XM49" s="489"/>
      <c r="XN49" s="489"/>
      <c r="XO49" s="489"/>
      <c r="XP49" s="489"/>
      <c r="XQ49" s="489"/>
      <c r="XR49" s="489"/>
      <c r="XS49" s="489"/>
      <c r="XT49" s="489"/>
      <c r="XU49" s="489"/>
      <c r="XV49" s="489"/>
      <c r="XW49" s="489"/>
      <c r="XX49" s="489"/>
      <c r="XY49" s="489"/>
      <c r="XZ49" s="489"/>
      <c r="YA49" s="489"/>
      <c r="YB49" s="489"/>
      <c r="YC49" s="489"/>
      <c r="YD49" s="489"/>
      <c r="YE49" s="489"/>
      <c r="YF49" s="489"/>
      <c r="YG49" s="489"/>
      <c r="YH49" s="489"/>
      <c r="YI49" s="489"/>
      <c r="YJ49" s="489"/>
      <c r="YK49" s="489"/>
      <c r="YL49" s="489"/>
      <c r="YM49" s="489"/>
      <c r="YN49" s="489"/>
      <c r="YO49" s="489"/>
      <c r="YP49" s="489"/>
      <c r="YQ49" s="489"/>
      <c r="YR49" s="489"/>
      <c r="YS49" s="489"/>
      <c r="YT49" s="489"/>
      <c r="YU49" s="489"/>
      <c r="YV49" s="489"/>
      <c r="YW49" s="489"/>
      <c r="YX49" s="489"/>
      <c r="YY49" s="489"/>
      <c r="YZ49" s="489"/>
      <c r="ZA49" s="489"/>
      <c r="ZB49" s="489"/>
      <c r="ZC49" s="489"/>
      <c r="ZD49" s="489"/>
      <c r="ZE49" s="489"/>
      <c r="ZF49" s="489"/>
      <c r="ZG49" s="489"/>
      <c r="ZH49" s="489"/>
      <c r="ZI49" s="489"/>
      <c r="ZJ49" s="489"/>
      <c r="ZK49" s="489"/>
      <c r="ZL49" s="489"/>
      <c r="ZM49" s="489"/>
      <c r="ZN49" s="489"/>
      <c r="ZO49" s="489"/>
      <c r="ZP49" s="489"/>
      <c r="ZQ49" s="489"/>
      <c r="ZR49" s="489"/>
      <c r="ZS49" s="489"/>
      <c r="ZT49" s="489"/>
      <c r="ZU49" s="489"/>
      <c r="ZV49" s="489"/>
      <c r="ZW49" s="489"/>
      <c r="ZX49" s="489"/>
      <c r="ZY49" s="489"/>
      <c r="ZZ49" s="489"/>
      <c r="AAA49" s="489"/>
      <c r="AAB49" s="489"/>
      <c r="AAC49" s="489"/>
      <c r="AAD49" s="489"/>
      <c r="AAE49" s="489"/>
      <c r="AAF49" s="489"/>
      <c r="AAG49" s="489"/>
      <c r="AAH49" s="489"/>
      <c r="AAI49" s="489"/>
      <c r="AAJ49" s="489"/>
      <c r="AAK49" s="489"/>
      <c r="AAL49" s="489"/>
      <c r="AAM49" s="489"/>
      <c r="AAN49" s="489"/>
      <c r="AAO49" s="489"/>
      <c r="AAP49" s="489"/>
      <c r="AAQ49" s="489"/>
      <c r="AAR49" s="489"/>
      <c r="AAS49" s="489"/>
      <c r="AAT49" s="489"/>
      <c r="AAU49" s="489"/>
      <c r="AAV49" s="489"/>
      <c r="AAW49" s="489"/>
      <c r="AAX49" s="489"/>
      <c r="AAY49" s="489"/>
      <c r="AAZ49" s="489"/>
      <c r="ABA49" s="489"/>
      <c r="ABB49" s="489"/>
      <c r="ABC49" s="489"/>
      <c r="ABD49" s="489"/>
      <c r="ABE49" s="489"/>
      <c r="ABF49" s="489"/>
      <c r="ABG49" s="489"/>
      <c r="ABH49" s="489"/>
      <c r="ABI49" s="489"/>
      <c r="ABJ49" s="489"/>
      <c r="ABK49" s="489"/>
      <c r="ABL49" s="489"/>
      <c r="ABM49" s="489"/>
      <c r="ABN49" s="489"/>
      <c r="ABO49" s="489"/>
      <c r="ABP49" s="489"/>
      <c r="ABQ49" s="489"/>
      <c r="ABR49" s="489"/>
      <c r="ABS49" s="489"/>
      <c r="ABT49" s="489"/>
      <c r="ABU49" s="489"/>
      <c r="ABV49" s="489"/>
      <c r="ABW49" s="489"/>
      <c r="ABX49" s="489"/>
      <c r="ABY49" s="489"/>
      <c r="ABZ49" s="489"/>
      <c r="ACA49" s="489"/>
      <c r="ACB49" s="489"/>
      <c r="ACC49" s="489"/>
      <c r="ACD49" s="489"/>
      <c r="ACE49" s="489"/>
      <c r="ACF49" s="489"/>
      <c r="ACG49" s="489"/>
      <c r="ACH49" s="489"/>
      <c r="ACI49" s="489"/>
      <c r="ACJ49" s="489"/>
      <c r="ACK49" s="489"/>
      <c r="ACL49" s="489"/>
      <c r="ACM49" s="489"/>
      <c r="ACN49" s="489"/>
      <c r="ACO49" s="489"/>
      <c r="ACP49" s="489"/>
      <c r="ACQ49" s="489"/>
      <c r="ACR49" s="489"/>
      <c r="ACS49" s="489"/>
      <c r="ACT49" s="489"/>
      <c r="ACU49" s="489"/>
      <c r="ACV49" s="489"/>
      <c r="ACW49" s="489"/>
      <c r="ACX49" s="489"/>
      <c r="ACY49" s="489"/>
      <c r="ACZ49" s="489"/>
      <c r="ADA49" s="489"/>
      <c r="ADB49" s="489"/>
      <c r="ADC49" s="489"/>
      <c r="ADD49" s="489"/>
      <c r="ADE49" s="489"/>
      <c r="ADF49" s="489"/>
      <c r="ADG49" s="489"/>
      <c r="ADH49" s="489"/>
      <c r="ADI49" s="489"/>
      <c r="ADJ49" s="489"/>
      <c r="ADK49" s="489"/>
      <c r="ADL49" s="489"/>
      <c r="ADM49" s="489"/>
      <c r="ADN49" s="489"/>
      <c r="ADO49" s="489"/>
      <c r="ADP49" s="489"/>
      <c r="ADQ49" s="489"/>
      <c r="ADR49" s="489"/>
      <c r="ADS49" s="489"/>
      <c r="ADT49" s="489"/>
      <c r="ADU49" s="489"/>
      <c r="ADV49" s="489"/>
      <c r="ADW49" s="489"/>
      <c r="ADX49" s="489"/>
      <c r="ADY49" s="489"/>
      <c r="ADZ49" s="489"/>
      <c r="AEA49" s="489"/>
      <c r="AEB49" s="489"/>
      <c r="AEC49" s="489"/>
      <c r="AED49" s="489"/>
      <c r="AEE49" s="489"/>
      <c r="AEF49" s="489"/>
      <c r="AEG49" s="489"/>
      <c r="AEH49" s="489"/>
      <c r="AEI49" s="489"/>
      <c r="AEJ49" s="489"/>
      <c r="AEK49" s="489"/>
      <c r="AEL49" s="489"/>
      <c r="AEM49" s="489"/>
      <c r="AEN49" s="489"/>
      <c r="AEO49" s="489"/>
      <c r="AEP49" s="489"/>
      <c r="AEQ49" s="489"/>
      <c r="AER49" s="489"/>
      <c r="AES49" s="489"/>
      <c r="AET49" s="489"/>
      <c r="AEU49" s="489"/>
      <c r="AEV49" s="489"/>
      <c r="AEW49" s="489"/>
      <c r="AEX49" s="489"/>
      <c r="AEY49" s="489"/>
      <c r="AEZ49" s="489"/>
      <c r="AFA49" s="489"/>
      <c r="AFB49" s="489"/>
      <c r="AFC49" s="489"/>
      <c r="AFD49" s="489"/>
      <c r="AFE49" s="489"/>
      <c r="AFF49" s="489"/>
      <c r="AFG49" s="489"/>
      <c r="AFH49" s="489"/>
      <c r="AFI49" s="489"/>
      <c r="AFJ49" s="489"/>
      <c r="AFK49" s="489"/>
      <c r="AFL49" s="489"/>
      <c r="AFM49" s="489"/>
      <c r="AFN49" s="489"/>
      <c r="AFO49" s="489"/>
      <c r="AFP49" s="489"/>
      <c r="AFQ49" s="489"/>
      <c r="AFR49" s="489"/>
      <c r="AFS49" s="489"/>
      <c r="AFT49" s="489"/>
      <c r="AFU49" s="489"/>
      <c r="AFV49" s="489"/>
      <c r="AFW49" s="489"/>
      <c r="AFX49" s="489"/>
      <c r="AFY49" s="489"/>
      <c r="AFZ49" s="489"/>
      <c r="AGA49" s="489"/>
      <c r="AGB49" s="489"/>
      <c r="AGC49" s="489"/>
      <c r="AGD49" s="489"/>
      <c r="AGE49" s="489"/>
      <c r="AGF49" s="489"/>
      <c r="AGG49" s="489"/>
      <c r="AGH49" s="489"/>
      <c r="AGI49" s="489"/>
      <c r="AGJ49" s="489"/>
      <c r="AGK49" s="489"/>
      <c r="AGL49" s="489"/>
      <c r="AGM49" s="489"/>
      <c r="AGN49" s="489"/>
      <c r="AGO49" s="489"/>
      <c r="AGP49" s="489"/>
      <c r="AGQ49" s="489"/>
      <c r="AGR49" s="489"/>
      <c r="AGS49" s="489"/>
      <c r="AGT49" s="489"/>
      <c r="AGU49" s="489"/>
      <c r="AGV49" s="489"/>
      <c r="AGW49" s="489"/>
      <c r="AGX49" s="489"/>
      <c r="AGY49" s="489"/>
      <c r="AGZ49" s="489"/>
      <c r="AHA49" s="489"/>
      <c r="AHB49" s="489"/>
      <c r="AHC49" s="489"/>
      <c r="AHD49" s="489"/>
      <c r="AHE49" s="489"/>
      <c r="AHF49" s="489"/>
      <c r="AHG49" s="489"/>
      <c r="AHH49" s="489"/>
      <c r="AHI49" s="489"/>
      <c r="AHJ49" s="489"/>
      <c r="AHK49" s="489"/>
      <c r="AHL49" s="489"/>
      <c r="AHM49" s="489"/>
      <c r="AHN49" s="489"/>
      <c r="AHO49" s="489"/>
      <c r="AHP49" s="489"/>
      <c r="AHQ49" s="489"/>
      <c r="AHR49" s="489"/>
      <c r="AHS49" s="489"/>
      <c r="AHT49" s="489"/>
      <c r="AHU49" s="489"/>
      <c r="AHV49" s="489"/>
      <c r="AHW49" s="489"/>
      <c r="AHX49" s="489"/>
      <c r="AHY49" s="489"/>
      <c r="AHZ49" s="489"/>
      <c r="AIA49" s="489"/>
      <c r="AIB49" s="489"/>
      <c r="AIC49" s="489"/>
      <c r="AID49" s="489"/>
      <c r="AIE49" s="489"/>
      <c r="AIF49" s="489"/>
      <c r="AIG49" s="489"/>
      <c r="AIH49" s="489"/>
      <c r="AII49" s="489"/>
      <c r="AIJ49" s="489"/>
      <c r="AIK49" s="489"/>
      <c r="AIL49" s="489"/>
      <c r="AIM49" s="489"/>
      <c r="AIN49" s="489"/>
      <c r="AIO49" s="489"/>
      <c r="AIP49" s="489"/>
      <c r="AIQ49" s="489"/>
      <c r="AIR49" s="489"/>
      <c r="AIS49" s="489"/>
      <c r="AIT49" s="489"/>
      <c r="AIU49" s="489"/>
      <c r="AIV49" s="489"/>
      <c r="AIW49" s="489"/>
      <c r="AIX49" s="489"/>
      <c r="AIY49" s="489"/>
      <c r="AIZ49" s="489"/>
      <c r="AJA49" s="489"/>
      <c r="AJB49" s="489"/>
      <c r="AJC49" s="489"/>
      <c r="AJD49" s="489"/>
      <c r="AJE49" s="489"/>
      <c r="AJF49" s="489"/>
      <c r="AJG49" s="489"/>
      <c r="AJH49" s="489"/>
      <c r="AJI49" s="489"/>
      <c r="AJJ49" s="489"/>
      <c r="AJK49" s="489"/>
      <c r="AJL49" s="489"/>
      <c r="AJM49" s="489"/>
      <c r="AJN49" s="489"/>
      <c r="AJO49" s="489"/>
      <c r="AJP49" s="489"/>
      <c r="AJQ49" s="489"/>
      <c r="AJR49" s="489"/>
      <c r="AJS49" s="489"/>
      <c r="AJT49" s="489"/>
      <c r="AJU49" s="489"/>
      <c r="AJV49" s="489"/>
      <c r="AJW49" s="489"/>
      <c r="AJX49" s="489"/>
      <c r="AJY49" s="489"/>
      <c r="AJZ49" s="489"/>
      <c r="AKA49" s="489"/>
      <c r="AKB49" s="489"/>
      <c r="AKC49" s="489"/>
      <c r="AKD49" s="489"/>
      <c r="AKE49" s="489"/>
      <c r="AKF49" s="489"/>
      <c r="AKG49" s="489"/>
      <c r="AKH49" s="489"/>
      <c r="AKI49" s="489"/>
      <c r="AKJ49" s="489"/>
      <c r="AKK49" s="489"/>
      <c r="AKL49" s="489"/>
      <c r="AKM49" s="489"/>
      <c r="AKN49" s="489"/>
      <c r="AKO49" s="489"/>
      <c r="AKP49" s="489"/>
      <c r="AKQ49" s="489"/>
      <c r="AKR49" s="489"/>
      <c r="AKS49" s="489"/>
      <c r="AKT49" s="489"/>
      <c r="AKU49" s="489"/>
      <c r="AKV49" s="489"/>
      <c r="AKW49" s="489"/>
      <c r="AKX49" s="489"/>
      <c r="AKY49" s="489"/>
      <c r="AKZ49" s="489"/>
      <c r="ALA49" s="489"/>
      <c r="ALB49" s="489"/>
      <c r="ALC49" s="489"/>
      <c r="ALD49" s="489"/>
      <c r="ALE49" s="489"/>
      <c r="ALF49" s="489"/>
      <c r="ALG49" s="489"/>
      <c r="ALH49" s="489"/>
      <c r="ALI49" s="489"/>
      <c r="ALJ49" s="489"/>
      <c r="ALK49" s="489"/>
      <c r="ALL49" s="489"/>
      <c r="ALM49" s="489"/>
      <c r="ALN49" s="489"/>
      <c r="ALO49" s="489"/>
      <c r="ALP49" s="489"/>
      <c r="ALQ49" s="489"/>
      <c r="ALR49" s="489"/>
      <c r="ALS49" s="489"/>
      <c r="ALT49" s="489"/>
      <c r="ALU49" s="489"/>
      <c r="ALV49" s="489"/>
      <c r="ALW49" s="489"/>
      <c r="ALX49" s="489"/>
      <c r="ALY49" s="489"/>
      <c r="ALZ49" s="489"/>
      <c r="AMA49" s="489"/>
      <c r="AMB49" s="489"/>
      <c r="AMC49" s="489"/>
      <c r="AMD49" s="489"/>
      <c r="AME49" s="489"/>
      <c r="AMF49" s="489"/>
      <c r="AMG49" s="489"/>
      <c r="AMH49" s="489"/>
      <c r="AMI49" s="489"/>
      <c r="AMJ49" s="489"/>
    </row>
    <row r="50" spans="1:1024">
      <c r="A50" s="67">
        <v>21</v>
      </c>
      <c r="B50" s="69" t="s">
        <v>64</v>
      </c>
      <c r="C50" s="92">
        <v>54</v>
      </c>
      <c r="D50" s="92">
        <v>51</v>
      </c>
      <c r="E50" s="92">
        <v>54</v>
      </c>
      <c r="F50" s="92">
        <v>56</v>
      </c>
      <c r="G50" s="92">
        <v>50</v>
      </c>
      <c r="H50" s="92">
        <v>50</v>
      </c>
      <c r="I50" s="92">
        <v>47</v>
      </c>
      <c r="J50" s="92">
        <v>49</v>
      </c>
      <c r="K50" s="92">
        <v>28</v>
      </c>
      <c r="L50" s="92">
        <v>20</v>
      </c>
      <c r="M50" s="92">
        <v>19</v>
      </c>
      <c r="N50" s="92">
        <v>50</v>
      </c>
      <c r="O50" s="5">
        <f t="shared" si="13"/>
        <v>528</v>
      </c>
      <c r="P50" s="92">
        <v>308</v>
      </c>
      <c r="Q50" s="92">
        <v>384</v>
      </c>
      <c r="R50" s="92">
        <v>389</v>
      </c>
      <c r="S50" s="92">
        <v>384</v>
      </c>
      <c r="T50" s="92">
        <v>550</v>
      </c>
      <c r="U50" s="92">
        <v>557</v>
      </c>
      <c r="V50" s="92">
        <v>560</v>
      </c>
      <c r="W50" s="92">
        <v>669</v>
      </c>
      <c r="X50" s="92">
        <v>316</v>
      </c>
      <c r="Y50" s="92">
        <v>284</v>
      </c>
      <c r="Z50" s="92">
        <v>242</v>
      </c>
      <c r="AA50" s="92">
        <v>650</v>
      </c>
      <c r="AB50" s="5">
        <f t="shared" si="9"/>
        <v>5293</v>
      </c>
      <c r="AC50" s="94">
        <v>8</v>
      </c>
      <c r="AD50" s="94">
        <v>9</v>
      </c>
      <c r="AE50" s="94">
        <v>9</v>
      </c>
      <c r="AF50" s="94">
        <v>10</v>
      </c>
      <c r="AG50" s="94">
        <v>11</v>
      </c>
      <c r="AH50" s="94">
        <v>13</v>
      </c>
      <c r="AI50" s="94">
        <v>12</v>
      </c>
      <c r="AJ50" s="94">
        <v>15</v>
      </c>
      <c r="AK50" s="94">
        <v>15</v>
      </c>
      <c r="AL50" s="94">
        <v>16</v>
      </c>
      <c r="AM50" s="94">
        <v>16</v>
      </c>
      <c r="AN50" s="94">
        <v>13</v>
      </c>
      <c r="AO50" s="6">
        <f t="shared" si="11"/>
        <v>12.25</v>
      </c>
      <c r="AP50" s="17">
        <f t="shared" si="14"/>
        <v>71.296296296296291</v>
      </c>
      <c r="AQ50" s="17">
        <f t="shared" si="57"/>
        <v>83.66013071895425</v>
      </c>
      <c r="AR50" s="17">
        <f t="shared" si="58"/>
        <v>80.041152263374485</v>
      </c>
      <c r="AS50" s="17">
        <f t="shared" si="59"/>
        <v>68.571428571428569</v>
      </c>
      <c r="AT50" s="17">
        <f t="shared" si="60"/>
        <v>100</v>
      </c>
      <c r="AU50" s="17">
        <f t="shared" si="61"/>
        <v>85.692307692307693</v>
      </c>
      <c r="AV50" s="17">
        <f t="shared" si="62"/>
        <v>99.290780141843967</v>
      </c>
      <c r="AW50" s="17">
        <f t="shared" si="63"/>
        <v>91.020408163265316</v>
      </c>
      <c r="AX50" s="17">
        <f t="shared" si="64"/>
        <v>75.238095238095241</v>
      </c>
      <c r="AY50" s="17">
        <f t="shared" si="65"/>
        <v>88.75</v>
      </c>
      <c r="AZ50" s="17">
        <f t="shared" si="66"/>
        <v>79.60526315789474</v>
      </c>
      <c r="BA50" s="17">
        <f t="shared" si="67"/>
        <v>100</v>
      </c>
      <c r="BB50" s="45">
        <f t="shared" si="26"/>
        <v>85.263821853621721</v>
      </c>
      <c r="BC50" s="489"/>
      <c r="BD50" s="489"/>
      <c r="BE50" s="489"/>
      <c r="BF50" s="489"/>
      <c r="BG50" s="489"/>
      <c r="BH50" s="489"/>
      <c r="BI50" s="489"/>
      <c r="BJ50" s="489"/>
      <c r="BK50" s="489"/>
      <c r="BL50" s="489"/>
      <c r="BM50" s="489"/>
      <c r="BN50" s="489"/>
      <c r="BO50" s="489"/>
      <c r="BP50" s="489"/>
      <c r="BQ50" s="489"/>
      <c r="BR50" s="489"/>
      <c r="BS50" s="489"/>
      <c r="BT50" s="489"/>
      <c r="BU50" s="489"/>
      <c r="BV50" s="489"/>
      <c r="BW50" s="489"/>
      <c r="BX50" s="489"/>
      <c r="BY50" s="489"/>
      <c r="BZ50" s="489"/>
      <c r="CA50" s="489"/>
      <c r="CB50" s="489"/>
      <c r="CC50" s="489"/>
      <c r="CD50" s="489"/>
      <c r="CE50" s="489"/>
      <c r="CF50" s="489"/>
      <c r="CG50" s="489"/>
      <c r="CH50" s="489"/>
      <c r="CI50" s="489"/>
      <c r="CJ50" s="489"/>
      <c r="CK50" s="489"/>
      <c r="CL50" s="489"/>
      <c r="CM50" s="489"/>
      <c r="CN50" s="489"/>
      <c r="CO50" s="489"/>
      <c r="CP50" s="489"/>
      <c r="CQ50" s="489"/>
      <c r="CR50" s="489"/>
      <c r="CS50" s="489"/>
      <c r="CT50" s="489"/>
      <c r="CU50" s="489"/>
      <c r="CV50" s="489"/>
      <c r="CW50" s="489"/>
      <c r="CX50" s="489"/>
      <c r="CY50" s="489"/>
      <c r="CZ50" s="489"/>
      <c r="DA50" s="489"/>
      <c r="DB50" s="489"/>
      <c r="DC50" s="489"/>
      <c r="DD50" s="489"/>
      <c r="DE50" s="489"/>
      <c r="DF50" s="489"/>
      <c r="DG50" s="489"/>
      <c r="DH50" s="489"/>
      <c r="DI50" s="489"/>
      <c r="DJ50" s="489"/>
      <c r="DK50" s="489"/>
      <c r="DL50" s="489"/>
      <c r="DM50" s="489"/>
      <c r="DN50" s="489"/>
      <c r="DO50" s="489"/>
      <c r="DP50" s="489"/>
      <c r="DQ50" s="489"/>
      <c r="DR50" s="489"/>
      <c r="DS50" s="489"/>
      <c r="DT50" s="489"/>
      <c r="DU50" s="489"/>
      <c r="DV50" s="489"/>
      <c r="DW50" s="489"/>
      <c r="DX50" s="489"/>
      <c r="DY50" s="489"/>
      <c r="DZ50" s="489"/>
      <c r="EA50" s="489"/>
      <c r="EB50" s="489"/>
      <c r="EC50" s="489"/>
      <c r="ED50" s="489"/>
      <c r="EE50" s="489"/>
      <c r="EF50" s="489"/>
      <c r="EG50" s="489"/>
      <c r="EH50" s="489"/>
      <c r="EI50" s="489"/>
      <c r="EJ50" s="489"/>
      <c r="EK50" s="489"/>
      <c r="EL50" s="489"/>
      <c r="EM50" s="489"/>
      <c r="EN50" s="489"/>
      <c r="EO50" s="489"/>
      <c r="EP50" s="489"/>
      <c r="EQ50" s="489"/>
      <c r="ER50" s="489"/>
      <c r="ES50" s="489"/>
      <c r="ET50" s="489"/>
      <c r="EU50" s="489"/>
      <c r="EV50" s="489"/>
      <c r="EW50" s="489"/>
      <c r="EX50" s="489"/>
      <c r="EY50" s="489"/>
      <c r="EZ50" s="489"/>
      <c r="FA50" s="489"/>
      <c r="FB50" s="489"/>
      <c r="FC50" s="489"/>
      <c r="FD50" s="489"/>
      <c r="FE50" s="489"/>
      <c r="FF50" s="489"/>
      <c r="FG50" s="489"/>
      <c r="FH50" s="489"/>
      <c r="FI50" s="489"/>
      <c r="FJ50" s="489"/>
      <c r="FK50" s="489"/>
      <c r="FL50" s="489"/>
      <c r="FM50" s="489"/>
      <c r="FN50" s="489"/>
      <c r="FO50" s="489"/>
      <c r="FP50" s="489"/>
      <c r="FQ50" s="489"/>
      <c r="FR50" s="489"/>
      <c r="FS50" s="489"/>
      <c r="FT50" s="489"/>
      <c r="FU50" s="489"/>
      <c r="FV50" s="489"/>
      <c r="FW50" s="489"/>
      <c r="FX50" s="489"/>
      <c r="FY50" s="489"/>
      <c r="FZ50" s="489"/>
      <c r="GA50" s="489"/>
      <c r="GB50" s="489"/>
      <c r="GC50" s="489"/>
      <c r="GD50" s="489"/>
      <c r="GE50" s="489"/>
      <c r="GF50" s="489"/>
      <c r="GG50" s="489"/>
      <c r="GH50" s="489"/>
      <c r="GI50" s="489"/>
      <c r="GJ50" s="489"/>
      <c r="GK50" s="489"/>
      <c r="GL50" s="489"/>
      <c r="GM50" s="489"/>
      <c r="GN50" s="489"/>
      <c r="GO50" s="489"/>
      <c r="GP50" s="489"/>
      <c r="GQ50" s="489"/>
      <c r="GR50" s="489"/>
      <c r="GS50" s="489"/>
      <c r="GT50" s="489"/>
      <c r="GU50" s="489"/>
      <c r="GV50" s="489"/>
      <c r="GW50" s="489"/>
      <c r="GX50" s="489"/>
      <c r="GY50" s="489"/>
      <c r="GZ50" s="489"/>
      <c r="HA50" s="489"/>
      <c r="HB50" s="489"/>
      <c r="HC50" s="489"/>
      <c r="HD50" s="489"/>
      <c r="HE50" s="489"/>
      <c r="HF50" s="489"/>
      <c r="HG50" s="489"/>
      <c r="HH50" s="489"/>
      <c r="HI50" s="489"/>
      <c r="HJ50" s="489"/>
      <c r="HK50" s="489"/>
      <c r="HL50" s="489"/>
      <c r="HM50" s="489"/>
      <c r="HN50" s="489"/>
      <c r="HO50" s="489"/>
      <c r="HP50" s="489"/>
      <c r="HQ50" s="489"/>
      <c r="HR50" s="489"/>
      <c r="HS50" s="489"/>
      <c r="HT50" s="489"/>
      <c r="HU50" s="489"/>
      <c r="HV50" s="489"/>
      <c r="HW50" s="489"/>
      <c r="HX50" s="489"/>
      <c r="HY50" s="489"/>
      <c r="HZ50" s="489"/>
      <c r="IA50" s="489"/>
      <c r="IB50" s="489"/>
      <c r="IC50" s="489"/>
      <c r="ID50" s="489"/>
      <c r="IE50" s="489"/>
      <c r="IF50" s="489"/>
      <c r="IG50" s="489"/>
      <c r="IH50" s="489"/>
      <c r="II50" s="489"/>
      <c r="IJ50" s="489"/>
      <c r="IK50" s="489"/>
      <c r="IL50" s="489"/>
      <c r="IM50" s="489"/>
      <c r="IN50" s="489"/>
      <c r="IO50" s="489"/>
      <c r="IP50" s="489"/>
      <c r="IQ50" s="489"/>
      <c r="IR50" s="489"/>
      <c r="IS50" s="489"/>
      <c r="IT50" s="489"/>
      <c r="IU50" s="489"/>
      <c r="IV50" s="489"/>
      <c r="IW50" s="489"/>
      <c r="IX50" s="489"/>
      <c r="IY50" s="489"/>
      <c r="IZ50" s="489"/>
      <c r="JA50" s="489"/>
      <c r="JB50" s="489"/>
      <c r="JC50" s="489"/>
      <c r="JD50" s="489"/>
      <c r="JE50" s="489"/>
      <c r="JF50" s="489"/>
      <c r="JG50" s="489"/>
      <c r="JH50" s="489"/>
      <c r="JI50" s="489"/>
      <c r="JJ50" s="489"/>
      <c r="JK50" s="489"/>
      <c r="JL50" s="489"/>
      <c r="JM50" s="489"/>
      <c r="JN50" s="489"/>
      <c r="JO50" s="489"/>
      <c r="JP50" s="489"/>
      <c r="JQ50" s="489"/>
      <c r="JR50" s="489"/>
      <c r="JS50" s="489"/>
      <c r="JT50" s="489"/>
      <c r="JU50" s="489"/>
      <c r="JV50" s="489"/>
      <c r="JW50" s="489"/>
      <c r="JX50" s="489"/>
      <c r="JY50" s="489"/>
      <c r="JZ50" s="489"/>
      <c r="KA50" s="489"/>
      <c r="KB50" s="489"/>
      <c r="KC50" s="489"/>
      <c r="KD50" s="489"/>
      <c r="KE50" s="489"/>
      <c r="KF50" s="489"/>
      <c r="KG50" s="489"/>
      <c r="KH50" s="489"/>
      <c r="KI50" s="489"/>
      <c r="KJ50" s="489"/>
      <c r="KK50" s="489"/>
      <c r="KL50" s="489"/>
      <c r="KM50" s="489"/>
      <c r="KN50" s="489"/>
      <c r="KO50" s="489"/>
      <c r="KP50" s="489"/>
      <c r="KQ50" s="489"/>
      <c r="KR50" s="489"/>
      <c r="KS50" s="489"/>
      <c r="KT50" s="489"/>
      <c r="KU50" s="489"/>
      <c r="KV50" s="489"/>
      <c r="KW50" s="489"/>
      <c r="KX50" s="489"/>
      <c r="KY50" s="489"/>
      <c r="KZ50" s="489"/>
      <c r="LA50" s="489"/>
      <c r="LB50" s="489"/>
      <c r="LC50" s="489"/>
      <c r="LD50" s="489"/>
      <c r="LE50" s="489"/>
      <c r="LF50" s="489"/>
      <c r="LG50" s="489"/>
      <c r="LH50" s="489"/>
      <c r="LI50" s="489"/>
      <c r="LJ50" s="489"/>
      <c r="LK50" s="489"/>
      <c r="LL50" s="489"/>
      <c r="LM50" s="489"/>
      <c r="LN50" s="489"/>
      <c r="LO50" s="489"/>
      <c r="LP50" s="489"/>
      <c r="LQ50" s="489"/>
      <c r="LR50" s="489"/>
      <c r="LS50" s="489"/>
      <c r="LT50" s="489"/>
      <c r="LU50" s="489"/>
      <c r="LV50" s="489"/>
      <c r="LW50" s="489"/>
      <c r="LX50" s="489"/>
      <c r="LY50" s="489"/>
      <c r="LZ50" s="489"/>
      <c r="MA50" s="489"/>
      <c r="MB50" s="489"/>
      <c r="MC50" s="489"/>
      <c r="MD50" s="489"/>
      <c r="ME50" s="489"/>
      <c r="MF50" s="489"/>
      <c r="MG50" s="489"/>
      <c r="MH50" s="489"/>
      <c r="MI50" s="489"/>
      <c r="MJ50" s="489"/>
      <c r="MK50" s="489"/>
      <c r="ML50" s="489"/>
      <c r="MM50" s="489"/>
      <c r="MN50" s="489"/>
      <c r="MO50" s="489"/>
      <c r="MP50" s="489"/>
      <c r="MQ50" s="489"/>
      <c r="MR50" s="489"/>
      <c r="MS50" s="489"/>
      <c r="MT50" s="489"/>
      <c r="MU50" s="489"/>
      <c r="MV50" s="489"/>
      <c r="MW50" s="489"/>
      <c r="MX50" s="489"/>
      <c r="MY50" s="489"/>
      <c r="MZ50" s="489"/>
      <c r="NA50" s="489"/>
      <c r="NB50" s="489"/>
      <c r="NC50" s="489"/>
      <c r="ND50" s="489"/>
      <c r="NE50" s="489"/>
      <c r="NF50" s="489"/>
      <c r="NG50" s="489"/>
      <c r="NH50" s="489"/>
      <c r="NI50" s="489"/>
      <c r="NJ50" s="489"/>
      <c r="NK50" s="489"/>
      <c r="NL50" s="489"/>
      <c r="NM50" s="489"/>
      <c r="NN50" s="489"/>
      <c r="NO50" s="489"/>
      <c r="NP50" s="489"/>
      <c r="NQ50" s="489"/>
      <c r="NR50" s="489"/>
      <c r="NS50" s="489"/>
      <c r="NT50" s="489"/>
      <c r="NU50" s="489"/>
      <c r="NV50" s="489"/>
      <c r="NW50" s="489"/>
      <c r="NX50" s="489"/>
      <c r="NY50" s="489"/>
      <c r="NZ50" s="489"/>
      <c r="OA50" s="489"/>
      <c r="OB50" s="489"/>
      <c r="OC50" s="489"/>
      <c r="OD50" s="489"/>
      <c r="OE50" s="489"/>
      <c r="OF50" s="489"/>
      <c r="OG50" s="489"/>
      <c r="OH50" s="489"/>
      <c r="OI50" s="489"/>
      <c r="OJ50" s="489"/>
      <c r="OK50" s="489"/>
      <c r="OL50" s="489"/>
      <c r="OM50" s="489"/>
      <c r="ON50" s="489"/>
      <c r="OO50" s="489"/>
      <c r="OP50" s="489"/>
      <c r="OQ50" s="489"/>
      <c r="OR50" s="489"/>
      <c r="OS50" s="489"/>
      <c r="OT50" s="489"/>
      <c r="OU50" s="489"/>
      <c r="OV50" s="489"/>
      <c r="OW50" s="489"/>
      <c r="OX50" s="489"/>
      <c r="OY50" s="489"/>
      <c r="OZ50" s="489"/>
      <c r="PA50" s="489"/>
      <c r="PB50" s="489"/>
      <c r="PC50" s="489"/>
      <c r="PD50" s="489"/>
      <c r="PE50" s="489"/>
      <c r="PF50" s="489"/>
      <c r="PG50" s="489"/>
      <c r="PH50" s="489"/>
      <c r="PI50" s="489"/>
      <c r="PJ50" s="489"/>
      <c r="PK50" s="489"/>
      <c r="PL50" s="489"/>
      <c r="PM50" s="489"/>
      <c r="PN50" s="489"/>
      <c r="PO50" s="489"/>
      <c r="PP50" s="489"/>
      <c r="PQ50" s="489"/>
      <c r="PR50" s="489"/>
      <c r="PS50" s="489"/>
      <c r="PT50" s="489"/>
      <c r="PU50" s="489"/>
      <c r="PV50" s="489"/>
      <c r="PW50" s="489"/>
      <c r="PX50" s="489"/>
      <c r="PY50" s="489"/>
      <c r="PZ50" s="489"/>
      <c r="QA50" s="489"/>
      <c r="QB50" s="489"/>
      <c r="QC50" s="489"/>
      <c r="QD50" s="489"/>
      <c r="QE50" s="489"/>
      <c r="QF50" s="489"/>
      <c r="QG50" s="489"/>
      <c r="QH50" s="489"/>
      <c r="QI50" s="489"/>
      <c r="QJ50" s="489"/>
      <c r="QK50" s="489"/>
      <c r="QL50" s="489"/>
      <c r="QM50" s="489"/>
      <c r="QN50" s="489"/>
      <c r="QO50" s="489"/>
      <c r="QP50" s="489"/>
      <c r="QQ50" s="489"/>
      <c r="QR50" s="489"/>
      <c r="QS50" s="489"/>
      <c r="QT50" s="489"/>
      <c r="QU50" s="489"/>
      <c r="QV50" s="489"/>
      <c r="QW50" s="489"/>
      <c r="QX50" s="489"/>
      <c r="QY50" s="489"/>
      <c r="QZ50" s="489"/>
      <c r="RA50" s="489"/>
      <c r="RB50" s="489"/>
      <c r="RC50" s="489"/>
      <c r="RD50" s="489"/>
      <c r="RE50" s="489"/>
      <c r="RF50" s="489"/>
      <c r="RG50" s="489"/>
      <c r="RH50" s="489"/>
      <c r="RI50" s="489"/>
      <c r="RJ50" s="489"/>
      <c r="RK50" s="489"/>
      <c r="RL50" s="489"/>
      <c r="RM50" s="489"/>
      <c r="RN50" s="489"/>
      <c r="RO50" s="489"/>
      <c r="RP50" s="489"/>
      <c r="RQ50" s="489"/>
      <c r="RR50" s="489"/>
      <c r="RS50" s="489"/>
      <c r="RT50" s="489"/>
      <c r="RU50" s="489"/>
      <c r="RV50" s="489"/>
      <c r="RW50" s="489"/>
      <c r="RX50" s="489"/>
      <c r="RY50" s="489"/>
      <c r="RZ50" s="489"/>
      <c r="SA50" s="489"/>
      <c r="SB50" s="489"/>
      <c r="SC50" s="489"/>
      <c r="SD50" s="489"/>
      <c r="SE50" s="489"/>
      <c r="SF50" s="489"/>
      <c r="SG50" s="489"/>
      <c r="SH50" s="489"/>
      <c r="SI50" s="489"/>
      <c r="SJ50" s="489"/>
      <c r="SK50" s="489"/>
      <c r="SL50" s="489"/>
      <c r="SM50" s="489"/>
      <c r="SN50" s="489"/>
      <c r="SO50" s="489"/>
      <c r="SP50" s="489"/>
      <c r="SQ50" s="489"/>
      <c r="SR50" s="489"/>
      <c r="SS50" s="489"/>
      <c r="ST50" s="489"/>
      <c r="SU50" s="489"/>
      <c r="SV50" s="489"/>
      <c r="SW50" s="489"/>
      <c r="SX50" s="489"/>
      <c r="SY50" s="489"/>
      <c r="SZ50" s="489"/>
      <c r="TA50" s="489"/>
      <c r="TB50" s="489"/>
      <c r="TC50" s="489"/>
      <c r="TD50" s="489"/>
      <c r="TE50" s="489"/>
      <c r="TF50" s="489"/>
      <c r="TG50" s="489"/>
      <c r="TH50" s="489"/>
      <c r="TI50" s="489"/>
      <c r="TJ50" s="489"/>
      <c r="TK50" s="489"/>
      <c r="TL50" s="489"/>
      <c r="TM50" s="489"/>
      <c r="TN50" s="489"/>
      <c r="TO50" s="489"/>
      <c r="TP50" s="489"/>
      <c r="TQ50" s="489"/>
      <c r="TR50" s="489"/>
      <c r="TS50" s="489"/>
      <c r="TT50" s="489"/>
      <c r="TU50" s="489"/>
      <c r="TV50" s="489"/>
      <c r="TW50" s="489"/>
      <c r="TX50" s="489"/>
      <c r="TY50" s="489"/>
      <c r="TZ50" s="489"/>
      <c r="UA50" s="489"/>
      <c r="UB50" s="489"/>
      <c r="UC50" s="489"/>
      <c r="UD50" s="489"/>
      <c r="UE50" s="489"/>
      <c r="UF50" s="489"/>
      <c r="UG50" s="489"/>
      <c r="UH50" s="489"/>
      <c r="UI50" s="489"/>
      <c r="UJ50" s="489"/>
      <c r="UK50" s="489"/>
      <c r="UL50" s="489"/>
      <c r="UM50" s="489"/>
      <c r="UN50" s="489"/>
      <c r="UO50" s="489"/>
      <c r="UP50" s="489"/>
      <c r="UQ50" s="489"/>
      <c r="UR50" s="489"/>
      <c r="US50" s="489"/>
      <c r="UT50" s="489"/>
      <c r="UU50" s="489"/>
      <c r="UV50" s="489"/>
      <c r="UW50" s="489"/>
      <c r="UX50" s="489"/>
      <c r="UY50" s="489"/>
      <c r="UZ50" s="489"/>
      <c r="VA50" s="489"/>
      <c r="VB50" s="489"/>
      <c r="VC50" s="489"/>
      <c r="VD50" s="489"/>
      <c r="VE50" s="489"/>
      <c r="VF50" s="489"/>
      <c r="VG50" s="489"/>
      <c r="VH50" s="489"/>
      <c r="VI50" s="489"/>
      <c r="VJ50" s="489"/>
      <c r="VK50" s="489"/>
      <c r="VL50" s="489"/>
      <c r="VM50" s="489"/>
      <c r="VN50" s="489"/>
      <c r="VO50" s="489"/>
      <c r="VP50" s="489"/>
      <c r="VQ50" s="489"/>
      <c r="VR50" s="489"/>
      <c r="VS50" s="489"/>
      <c r="VT50" s="489"/>
      <c r="VU50" s="489"/>
      <c r="VV50" s="489"/>
      <c r="VW50" s="489"/>
      <c r="VX50" s="489"/>
      <c r="VY50" s="489"/>
      <c r="VZ50" s="489"/>
      <c r="WA50" s="489"/>
      <c r="WB50" s="489"/>
      <c r="WC50" s="489"/>
      <c r="WD50" s="489"/>
      <c r="WE50" s="489"/>
      <c r="WF50" s="489"/>
      <c r="WG50" s="489"/>
      <c r="WH50" s="489"/>
      <c r="WI50" s="489"/>
      <c r="WJ50" s="489"/>
      <c r="WK50" s="489"/>
      <c r="WL50" s="489"/>
      <c r="WM50" s="489"/>
      <c r="WN50" s="489"/>
      <c r="WO50" s="489"/>
      <c r="WP50" s="489"/>
      <c r="WQ50" s="489"/>
      <c r="WR50" s="489"/>
      <c r="WS50" s="489"/>
      <c r="WT50" s="489"/>
      <c r="WU50" s="489"/>
      <c r="WV50" s="489"/>
      <c r="WW50" s="489"/>
      <c r="WX50" s="489"/>
      <c r="WY50" s="489"/>
      <c r="WZ50" s="489"/>
      <c r="XA50" s="489"/>
      <c r="XB50" s="489"/>
      <c r="XC50" s="489"/>
      <c r="XD50" s="489"/>
      <c r="XE50" s="489"/>
      <c r="XF50" s="489"/>
      <c r="XG50" s="489"/>
      <c r="XH50" s="489"/>
      <c r="XI50" s="489"/>
      <c r="XJ50" s="489"/>
      <c r="XK50" s="489"/>
      <c r="XL50" s="489"/>
      <c r="XM50" s="489"/>
      <c r="XN50" s="489"/>
      <c r="XO50" s="489"/>
      <c r="XP50" s="489"/>
      <c r="XQ50" s="489"/>
      <c r="XR50" s="489"/>
      <c r="XS50" s="489"/>
      <c r="XT50" s="489"/>
      <c r="XU50" s="489"/>
      <c r="XV50" s="489"/>
      <c r="XW50" s="489"/>
      <c r="XX50" s="489"/>
      <c r="XY50" s="489"/>
      <c r="XZ50" s="489"/>
      <c r="YA50" s="489"/>
      <c r="YB50" s="489"/>
      <c r="YC50" s="489"/>
      <c r="YD50" s="489"/>
      <c r="YE50" s="489"/>
      <c r="YF50" s="489"/>
      <c r="YG50" s="489"/>
      <c r="YH50" s="489"/>
      <c r="YI50" s="489"/>
      <c r="YJ50" s="489"/>
      <c r="YK50" s="489"/>
      <c r="YL50" s="489"/>
      <c r="YM50" s="489"/>
      <c r="YN50" s="489"/>
      <c r="YO50" s="489"/>
      <c r="YP50" s="489"/>
      <c r="YQ50" s="489"/>
      <c r="YR50" s="489"/>
      <c r="YS50" s="489"/>
      <c r="YT50" s="489"/>
      <c r="YU50" s="489"/>
      <c r="YV50" s="489"/>
      <c r="YW50" s="489"/>
      <c r="YX50" s="489"/>
      <c r="YY50" s="489"/>
      <c r="YZ50" s="489"/>
      <c r="ZA50" s="489"/>
      <c r="ZB50" s="489"/>
      <c r="ZC50" s="489"/>
      <c r="ZD50" s="489"/>
      <c r="ZE50" s="489"/>
      <c r="ZF50" s="489"/>
      <c r="ZG50" s="489"/>
      <c r="ZH50" s="489"/>
      <c r="ZI50" s="489"/>
      <c r="ZJ50" s="489"/>
      <c r="ZK50" s="489"/>
      <c r="ZL50" s="489"/>
      <c r="ZM50" s="489"/>
      <c r="ZN50" s="489"/>
      <c r="ZO50" s="489"/>
      <c r="ZP50" s="489"/>
      <c r="ZQ50" s="489"/>
      <c r="ZR50" s="489"/>
      <c r="ZS50" s="489"/>
      <c r="ZT50" s="489"/>
      <c r="ZU50" s="489"/>
      <c r="ZV50" s="489"/>
      <c r="ZW50" s="489"/>
      <c r="ZX50" s="489"/>
      <c r="ZY50" s="489"/>
      <c r="ZZ50" s="489"/>
      <c r="AAA50" s="489"/>
      <c r="AAB50" s="489"/>
      <c r="AAC50" s="489"/>
      <c r="AAD50" s="489"/>
      <c r="AAE50" s="489"/>
      <c r="AAF50" s="489"/>
      <c r="AAG50" s="489"/>
      <c r="AAH50" s="489"/>
      <c r="AAI50" s="489"/>
      <c r="AAJ50" s="489"/>
      <c r="AAK50" s="489"/>
      <c r="AAL50" s="489"/>
      <c r="AAM50" s="489"/>
      <c r="AAN50" s="489"/>
      <c r="AAO50" s="489"/>
      <c r="AAP50" s="489"/>
      <c r="AAQ50" s="489"/>
      <c r="AAR50" s="489"/>
      <c r="AAS50" s="489"/>
      <c r="AAT50" s="489"/>
      <c r="AAU50" s="489"/>
      <c r="AAV50" s="489"/>
      <c r="AAW50" s="489"/>
      <c r="AAX50" s="489"/>
      <c r="AAY50" s="489"/>
      <c r="AAZ50" s="489"/>
      <c r="ABA50" s="489"/>
      <c r="ABB50" s="489"/>
      <c r="ABC50" s="489"/>
      <c r="ABD50" s="489"/>
      <c r="ABE50" s="489"/>
      <c r="ABF50" s="489"/>
      <c r="ABG50" s="489"/>
      <c r="ABH50" s="489"/>
      <c r="ABI50" s="489"/>
      <c r="ABJ50" s="489"/>
      <c r="ABK50" s="489"/>
      <c r="ABL50" s="489"/>
      <c r="ABM50" s="489"/>
      <c r="ABN50" s="489"/>
      <c r="ABO50" s="489"/>
      <c r="ABP50" s="489"/>
      <c r="ABQ50" s="489"/>
      <c r="ABR50" s="489"/>
      <c r="ABS50" s="489"/>
      <c r="ABT50" s="489"/>
      <c r="ABU50" s="489"/>
      <c r="ABV50" s="489"/>
      <c r="ABW50" s="489"/>
      <c r="ABX50" s="489"/>
      <c r="ABY50" s="489"/>
      <c r="ABZ50" s="489"/>
      <c r="ACA50" s="489"/>
      <c r="ACB50" s="489"/>
      <c r="ACC50" s="489"/>
      <c r="ACD50" s="489"/>
      <c r="ACE50" s="489"/>
      <c r="ACF50" s="489"/>
      <c r="ACG50" s="489"/>
      <c r="ACH50" s="489"/>
      <c r="ACI50" s="489"/>
      <c r="ACJ50" s="489"/>
      <c r="ACK50" s="489"/>
      <c r="ACL50" s="489"/>
      <c r="ACM50" s="489"/>
      <c r="ACN50" s="489"/>
      <c r="ACO50" s="489"/>
      <c r="ACP50" s="489"/>
      <c r="ACQ50" s="489"/>
      <c r="ACR50" s="489"/>
      <c r="ACS50" s="489"/>
      <c r="ACT50" s="489"/>
      <c r="ACU50" s="489"/>
      <c r="ACV50" s="489"/>
      <c r="ACW50" s="489"/>
      <c r="ACX50" s="489"/>
      <c r="ACY50" s="489"/>
      <c r="ACZ50" s="489"/>
      <c r="ADA50" s="489"/>
      <c r="ADB50" s="489"/>
      <c r="ADC50" s="489"/>
      <c r="ADD50" s="489"/>
      <c r="ADE50" s="489"/>
      <c r="ADF50" s="489"/>
      <c r="ADG50" s="489"/>
      <c r="ADH50" s="489"/>
      <c r="ADI50" s="489"/>
      <c r="ADJ50" s="489"/>
      <c r="ADK50" s="489"/>
      <c r="ADL50" s="489"/>
      <c r="ADM50" s="489"/>
      <c r="ADN50" s="489"/>
      <c r="ADO50" s="489"/>
      <c r="ADP50" s="489"/>
      <c r="ADQ50" s="489"/>
      <c r="ADR50" s="489"/>
      <c r="ADS50" s="489"/>
      <c r="ADT50" s="489"/>
      <c r="ADU50" s="489"/>
      <c r="ADV50" s="489"/>
      <c r="ADW50" s="489"/>
      <c r="ADX50" s="489"/>
      <c r="ADY50" s="489"/>
      <c r="ADZ50" s="489"/>
      <c r="AEA50" s="489"/>
      <c r="AEB50" s="489"/>
      <c r="AEC50" s="489"/>
      <c r="AED50" s="489"/>
      <c r="AEE50" s="489"/>
      <c r="AEF50" s="489"/>
      <c r="AEG50" s="489"/>
      <c r="AEH50" s="489"/>
      <c r="AEI50" s="489"/>
      <c r="AEJ50" s="489"/>
      <c r="AEK50" s="489"/>
      <c r="AEL50" s="489"/>
      <c r="AEM50" s="489"/>
      <c r="AEN50" s="489"/>
      <c r="AEO50" s="489"/>
      <c r="AEP50" s="489"/>
      <c r="AEQ50" s="489"/>
      <c r="AER50" s="489"/>
      <c r="AES50" s="489"/>
      <c r="AET50" s="489"/>
      <c r="AEU50" s="489"/>
      <c r="AEV50" s="489"/>
      <c r="AEW50" s="489"/>
      <c r="AEX50" s="489"/>
      <c r="AEY50" s="489"/>
      <c r="AEZ50" s="489"/>
      <c r="AFA50" s="489"/>
      <c r="AFB50" s="489"/>
      <c r="AFC50" s="489"/>
      <c r="AFD50" s="489"/>
      <c r="AFE50" s="489"/>
      <c r="AFF50" s="489"/>
      <c r="AFG50" s="489"/>
      <c r="AFH50" s="489"/>
      <c r="AFI50" s="489"/>
      <c r="AFJ50" s="489"/>
      <c r="AFK50" s="489"/>
      <c r="AFL50" s="489"/>
      <c r="AFM50" s="489"/>
      <c r="AFN50" s="489"/>
      <c r="AFO50" s="489"/>
      <c r="AFP50" s="489"/>
      <c r="AFQ50" s="489"/>
      <c r="AFR50" s="489"/>
      <c r="AFS50" s="489"/>
      <c r="AFT50" s="489"/>
      <c r="AFU50" s="489"/>
      <c r="AFV50" s="489"/>
      <c r="AFW50" s="489"/>
      <c r="AFX50" s="489"/>
      <c r="AFY50" s="489"/>
      <c r="AFZ50" s="489"/>
      <c r="AGA50" s="489"/>
      <c r="AGB50" s="489"/>
      <c r="AGC50" s="489"/>
      <c r="AGD50" s="489"/>
      <c r="AGE50" s="489"/>
      <c r="AGF50" s="489"/>
      <c r="AGG50" s="489"/>
      <c r="AGH50" s="489"/>
      <c r="AGI50" s="489"/>
      <c r="AGJ50" s="489"/>
      <c r="AGK50" s="489"/>
      <c r="AGL50" s="489"/>
      <c r="AGM50" s="489"/>
      <c r="AGN50" s="489"/>
      <c r="AGO50" s="489"/>
      <c r="AGP50" s="489"/>
      <c r="AGQ50" s="489"/>
      <c r="AGR50" s="489"/>
      <c r="AGS50" s="489"/>
      <c r="AGT50" s="489"/>
      <c r="AGU50" s="489"/>
      <c r="AGV50" s="489"/>
      <c r="AGW50" s="489"/>
      <c r="AGX50" s="489"/>
      <c r="AGY50" s="489"/>
      <c r="AGZ50" s="489"/>
      <c r="AHA50" s="489"/>
      <c r="AHB50" s="489"/>
      <c r="AHC50" s="489"/>
      <c r="AHD50" s="489"/>
      <c r="AHE50" s="489"/>
      <c r="AHF50" s="489"/>
      <c r="AHG50" s="489"/>
      <c r="AHH50" s="489"/>
      <c r="AHI50" s="489"/>
      <c r="AHJ50" s="489"/>
      <c r="AHK50" s="489"/>
      <c r="AHL50" s="489"/>
      <c r="AHM50" s="489"/>
      <c r="AHN50" s="489"/>
      <c r="AHO50" s="489"/>
      <c r="AHP50" s="489"/>
      <c r="AHQ50" s="489"/>
      <c r="AHR50" s="489"/>
      <c r="AHS50" s="489"/>
      <c r="AHT50" s="489"/>
      <c r="AHU50" s="489"/>
      <c r="AHV50" s="489"/>
      <c r="AHW50" s="489"/>
      <c r="AHX50" s="489"/>
      <c r="AHY50" s="489"/>
      <c r="AHZ50" s="489"/>
      <c r="AIA50" s="489"/>
      <c r="AIB50" s="489"/>
      <c r="AIC50" s="489"/>
      <c r="AID50" s="489"/>
      <c r="AIE50" s="489"/>
      <c r="AIF50" s="489"/>
      <c r="AIG50" s="489"/>
      <c r="AIH50" s="489"/>
      <c r="AII50" s="489"/>
      <c r="AIJ50" s="489"/>
      <c r="AIK50" s="489"/>
      <c r="AIL50" s="489"/>
      <c r="AIM50" s="489"/>
      <c r="AIN50" s="489"/>
      <c r="AIO50" s="489"/>
      <c r="AIP50" s="489"/>
      <c r="AIQ50" s="489"/>
      <c r="AIR50" s="489"/>
      <c r="AIS50" s="489"/>
      <c r="AIT50" s="489"/>
      <c r="AIU50" s="489"/>
      <c r="AIV50" s="489"/>
      <c r="AIW50" s="489"/>
      <c r="AIX50" s="489"/>
      <c r="AIY50" s="489"/>
      <c r="AIZ50" s="489"/>
      <c r="AJA50" s="489"/>
      <c r="AJB50" s="489"/>
      <c r="AJC50" s="489"/>
      <c r="AJD50" s="489"/>
      <c r="AJE50" s="489"/>
      <c r="AJF50" s="489"/>
      <c r="AJG50" s="489"/>
      <c r="AJH50" s="489"/>
      <c r="AJI50" s="489"/>
      <c r="AJJ50" s="489"/>
      <c r="AJK50" s="489"/>
      <c r="AJL50" s="489"/>
      <c r="AJM50" s="489"/>
      <c r="AJN50" s="489"/>
      <c r="AJO50" s="489"/>
      <c r="AJP50" s="489"/>
      <c r="AJQ50" s="489"/>
      <c r="AJR50" s="489"/>
      <c r="AJS50" s="489"/>
      <c r="AJT50" s="489"/>
      <c r="AJU50" s="489"/>
      <c r="AJV50" s="489"/>
      <c r="AJW50" s="489"/>
      <c r="AJX50" s="489"/>
      <c r="AJY50" s="489"/>
      <c r="AJZ50" s="489"/>
      <c r="AKA50" s="489"/>
      <c r="AKB50" s="489"/>
      <c r="AKC50" s="489"/>
      <c r="AKD50" s="489"/>
      <c r="AKE50" s="489"/>
      <c r="AKF50" s="489"/>
      <c r="AKG50" s="489"/>
      <c r="AKH50" s="489"/>
      <c r="AKI50" s="489"/>
      <c r="AKJ50" s="489"/>
      <c r="AKK50" s="489"/>
      <c r="AKL50" s="489"/>
      <c r="AKM50" s="489"/>
      <c r="AKN50" s="489"/>
      <c r="AKO50" s="489"/>
      <c r="AKP50" s="489"/>
      <c r="AKQ50" s="489"/>
      <c r="AKR50" s="489"/>
      <c r="AKS50" s="489"/>
      <c r="AKT50" s="489"/>
      <c r="AKU50" s="489"/>
      <c r="AKV50" s="489"/>
      <c r="AKW50" s="489"/>
      <c r="AKX50" s="489"/>
      <c r="AKY50" s="489"/>
      <c r="AKZ50" s="489"/>
      <c r="ALA50" s="489"/>
      <c r="ALB50" s="489"/>
      <c r="ALC50" s="489"/>
      <c r="ALD50" s="489"/>
      <c r="ALE50" s="489"/>
      <c r="ALF50" s="489"/>
      <c r="ALG50" s="489"/>
      <c r="ALH50" s="489"/>
      <c r="ALI50" s="489"/>
      <c r="ALJ50" s="489"/>
      <c r="ALK50" s="489"/>
      <c r="ALL50" s="489"/>
      <c r="ALM50" s="489"/>
      <c r="ALN50" s="489"/>
      <c r="ALO50" s="489"/>
      <c r="ALP50" s="489"/>
      <c r="ALQ50" s="489"/>
      <c r="ALR50" s="489"/>
      <c r="ALS50" s="489"/>
      <c r="ALT50" s="489"/>
      <c r="ALU50" s="489"/>
      <c r="ALV50" s="489"/>
      <c r="ALW50" s="489"/>
      <c r="ALX50" s="489"/>
      <c r="ALY50" s="489"/>
      <c r="ALZ50" s="489"/>
      <c r="AMA50" s="489"/>
      <c r="AMB50" s="489"/>
      <c r="AMC50" s="489"/>
      <c r="AMD50" s="489"/>
      <c r="AME50" s="489"/>
      <c r="AMF50" s="489"/>
      <c r="AMG50" s="489"/>
      <c r="AMH50" s="489"/>
      <c r="AMI50" s="489"/>
      <c r="AMJ50" s="489"/>
    </row>
    <row r="51" spans="1:1024">
      <c r="A51" s="67">
        <v>22</v>
      </c>
      <c r="B51" s="70" t="s">
        <v>65</v>
      </c>
      <c r="C51" s="87">
        <v>87</v>
      </c>
      <c r="D51" s="87">
        <v>78</v>
      </c>
      <c r="E51" s="87">
        <v>77</v>
      </c>
      <c r="F51" s="87">
        <v>77</v>
      </c>
      <c r="G51" s="87">
        <v>80</v>
      </c>
      <c r="H51" s="87">
        <v>106</v>
      </c>
      <c r="I51" s="87">
        <v>76</v>
      </c>
      <c r="J51" s="87">
        <v>57</v>
      </c>
      <c r="K51" s="87">
        <v>73</v>
      </c>
      <c r="L51" s="87">
        <v>29</v>
      </c>
      <c r="M51" s="87">
        <v>27</v>
      </c>
      <c r="N51" s="87">
        <v>1</v>
      </c>
      <c r="O51" s="5">
        <f t="shared" si="13"/>
        <v>768</v>
      </c>
      <c r="P51" s="87">
        <v>640</v>
      </c>
      <c r="Q51" s="87">
        <v>581</v>
      </c>
      <c r="R51" s="87">
        <v>581</v>
      </c>
      <c r="S51" s="87">
        <v>666</v>
      </c>
      <c r="T51" s="87">
        <v>906</v>
      </c>
      <c r="U51" s="87">
        <v>1231</v>
      </c>
      <c r="V51" s="87">
        <v>1159</v>
      </c>
      <c r="W51" s="87">
        <v>955</v>
      </c>
      <c r="X51" s="87">
        <v>1145</v>
      </c>
      <c r="Y51" s="87">
        <v>390</v>
      </c>
      <c r="Z51" s="87">
        <v>363</v>
      </c>
      <c r="AA51" s="87">
        <v>9</v>
      </c>
      <c r="AB51" s="5">
        <f t="shared" si="9"/>
        <v>8626</v>
      </c>
      <c r="AC51" s="95">
        <v>9</v>
      </c>
      <c r="AD51" s="95">
        <v>9</v>
      </c>
      <c r="AE51" s="95">
        <v>9</v>
      </c>
      <c r="AF51" s="95">
        <v>10</v>
      </c>
      <c r="AG51" s="95">
        <v>13</v>
      </c>
      <c r="AH51" s="95">
        <v>14</v>
      </c>
      <c r="AI51" s="95">
        <v>17</v>
      </c>
      <c r="AJ51" s="95">
        <v>18</v>
      </c>
      <c r="AK51" s="95">
        <v>16</v>
      </c>
      <c r="AL51" s="95">
        <v>14</v>
      </c>
      <c r="AM51" s="95">
        <v>14</v>
      </c>
      <c r="AN51" s="95">
        <v>9</v>
      </c>
      <c r="AO51" s="6">
        <f t="shared" si="11"/>
        <v>12.666666666666666</v>
      </c>
      <c r="AP51" s="17">
        <f t="shared" si="14"/>
        <v>81.736909323116222</v>
      </c>
      <c r="AQ51" s="17">
        <f t="shared" si="57"/>
        <v>82.763532763532766</v>
      </c>
      <c r="AR51" s="17">
        <f t="shared" si="58"/>
        <v>83.838383838383834</v>
      </c>
      <c r="AS51" s="17">
        <f t="shared" si="59"/>
        <v>86.493506493506487</v>
      </c>
      <c r="AT51" s="17">
        <f t="shared" si="60"/>
        <v>87.115384615384613</v>
      </c>
      <c r="AU51" s="17">
        <f t="shared" si="61"/>
        <v>82.95148247978436</v>
      </c>
      <c r="AV51" s="17">
        <f t="shared" si="62"/>
        <v>89.705882352941174</v>
      </c>
      <c r="AW51" s="17">
        <f t="shared" si="63"/>
        <v>93.079922027290451</v>
      </c>
      <c r="AX51" s="17">
        <f t="shared" si="64"/>
        <v>98.030821917808225</v>
      </c>
      <c r="AY51" s="17">
        <f t="shared" si="65"/>
        <v>96.059113300492612</v>
      </c>
      <c r="AZ51" s="17">
        <f t="shared" si="66"/>
        <v>96.031746031746039</v>
      </c>
      <c r="BA51" s="17">
        <f t="shared" si="67"/>
        <v>100</v>
      </c>
      <c r="BB51" s="45">
        <f t="shared" si="26"/>
        <v>89.817223761998889</v>
      </c>
      <c r="BC51" s="489"/>
      <c r="BD51" s="489"/>
      <c r="BE51" s="489"/>
      <c r="BF51" s="489"/>
      <c r="BG51" s="489"/>
      <c r="BH51" s="489"/>
      <c r="BI51" s="489"/>
      <c r="BJ51" s="489"/>
      <c r="BK51" s="489"/>
      <c r="BL51" s="489"/>
      <c r="BM51" s="489"/>
      <c r="BN51" s="489"/>
      <c r="BO51" s="489"/>
      <c r="BP51" s="489"/>
      <c r="BQ51" s="489"/>
      <c r="BR51" s="489"/>
      <c r="BS51" s="489"/>
      <c r="BT51" s="489"/>
      <c r="BU51" s="489"/>
      <c r="BV51" s="489"/>
      <c r="BW51" s="489"/>
      <c r="BX51" s="489"/>
      <c r="BY51" s="489"/>
      <c r="BZ51" s="489"/>
      <c r="CA51" s="489"/>
      <c r="CB51" s="489"/>
      <c r="CC51" s="489"/>
      <c r="CD51" s="489"/>
      <c r="CE51" s="489"/>
      <c r="CF51" s="489"/>
      <c r="CG51" s="489"/>
      <c r="CH51" s="489"/>
      <c r="CI51" s="489"/>
      <c r="CJ51" s="489"/>
      <c r="CK51" s="489"/>
      <c r="CL51" s="489"/>
      <c r="CM51" s="489"/>
      <c r="CN51" s="489"/>
      <c r="CO51" s="489"/>
      <c r="CP51" s="489"/>
      <c r="CQ51" s="489"/>
      <c r="CR51" s="489"/>
      <c r="CS51" s="489"/>
      <c r="CT51" s="489"/>
      <c r="CU51" s="489"/>
      <c r="CV51" s="489"/>
      <c r="CW51" s="489"/>
      <c r="CX51" s="489"/>
      <c r="CY51" s="489"/>
      <c r="CZ51" s="489"/>
      <c r="DA51" s="489"/>
      <c r="DB51" s="489"/>
      <c r="DC51" s="489"/>
      <c r="DD51" s="489"/>
      <c r="DE51" s="489"/>
      <c r="DF51" s="489"/>
      <c r="DG51" s="489"/>
      <c r="DH51" s="489"/>
      <c r="DI51" s="489"/>
      <c r="DJ51" s="489"/>
      <c r="DK51" s="489"/>
      <c r="DL51" s="489"/>
      <c r="DM51" s="489"/>
      <c r="DN51" s="489"/>
      <c r="DO51" s="489"/>
      <c r="DP51" s="489"/>
      <c r="DQ51" s="489"/>
      <c r="DR51" s="489"/>
      <c r="DS51" s="489"/>
      <c r="DT51" s="489"/>
      <c r="DU51" s="489"/>
      <c r="DV51" s="489"/>
      <c r="DW51" s="489"/>
      <c r="DX51" s="489"/>
      <c r="DY51" s="489"/>
      <c r="DZ51" s="489"/>
      <c r="EA51" s="489"/>
      <c r="EB51" s="489"/>
      <c r="EC51" s="489"/>
      <c r="ED51" s="489"/>
      <c r="EE51" s="489"/>
      <c r="EF51" s="489"/>
      <c r="EG51" s="489"/>
      <c r="EH51" s="489"/>
      <c r="EI51" s="489"/>
      <c r="EJ51" s="489"/>
      <c r="EK51" s="489"/>
      <c r="EL51" s="489"/>
      <c r="EM51" s="489"/>
      <c r="EN51" s="489"/>
      <c r="EO51" s="489"/>
      <c r="EP51" s="489"/>
      <c r="EQ51" s="489"/>
      <c r="ER51" s="489"/>
      <c r="ES51" s="489"/>
      <c r="ET51" s="489"/>
      <c r="EU51" s="489"/>
      <c r="EV51" s="489"/>
      <c r="EW51" s="489"/>
      <c r="EX51" s="489"/>
      <c r="EY51" s="489"/>
      <c r="EZ51" s="489"/>
      <c r="FA51" s="489"/>
      <c r="FB51" s="489"/>
      <c r="FC51" s="489"/>
      <c r="FD51" s="489"/>
      <c r="FE51" s="489"/>
      <c r="FF51" s="489"/>
      <c r="FG51" s="489"/>
      <c r="FH51" s="489"/>
      <c r="FI51" s="489"/>
      <c r="FJ51" s="489"/>
      <c r="FK51" s="489"/>
      <c r="FL51" s="489"/>
      <c r="FM51" s="489"/>
      <c r="FN51" s="489"/>
      <c r="FO51" s="489"/>
      <c r="FP51" s="489"/>
      <c r="FQ51" s="489"/>
      <c r="FR51" s="489"/>
      <c r="FS51" s="489"/>
      <c r="FT51" s="489"/>
      <c r="FU51" s="489"/>
      <c r="FV51" s="489"/>
      <c r="FW51" s="489"/>
      <c r="FX51" s="489"/>
      <c r="FY51" s="489"/>
      <c r="FZ51" s="489"/>
      <c r="GA51" s="489"/>
      <c r="GB51" s="489"/>
      <c r="GC51" s="489"/>
      <c r="GD51" s="489"/>
      <c r="GE51" s="489"/>
      <c r="GF51" s="489"/>
      <c r="GG51" s="489"/>
      <c r="GH51" s="489"/>
      <c r="GI51" s="489"/>
      <c r="GJ51" s="489"/>
      <c r="GK51" s="489"/>
      <c r="GL51" s="489"/>
      <c r="GM51" s="489"/>
      <c r="GN51" s="489"/>
      <c r="GO51" s="489"/>
      <c r="GP51" s="489"/>
      <c r="GQ51" s="489"/>
      <c r="GR51" s="489"/>
      <c r="GS51" s="489"/>
      <c r="GT51" s="489"/>
      <c r="GU51" s="489"/>
      <c r="GV51" s="489"/>
      <c r="GW51" s="489"/>
      <c r="GX51" s="489"/>
      <c r="GY51" s="489"/>
      <c r="GZ51" s="489"/>
      <c r="HA51" s="489"/>
      <c r="HB51" s="489"/>
      <c r="HC51" s="489"/>
      <c r="HD51" s="489"/>
      <c r="HE51" s="489"/>
      <c r="HF51" s="489"/>
      <c r="HG51" s="489"/>
      <c r="HH51" s="489"/>
      <c r="HI51" s="489"/>
      <c r="HJ51" s="489"/>
      <c r="HK51" s="489"/>
      <c r="HL51" s="489"/>
      <c r="HM51" s="489"/>
      <c r="HN51" s="489"/>
      <c r="HO51" s="489"/>
      <c r="HP51" s="489"/>
      <c r="HQ51" s="489"/>
      <c r="HR51" s="489"/>
      <c r="HS51" s="489"/>
      <c r="HT51" s="489"/>
      <c r="HU51" s="489"/>
      <c r="HV51" s="489"/>
      <c r="HW51" s="489"/>
      <c r="HX51" s="489"/>
      <c r="HY51" s="489"/>
      <c r="HZ51" s="489"/>
      <c r="IA51" s="489"/>
      <c r="IB51" s="489"/>
      <c r="IC51" s="489"/>
      <c r="ID51" s="489"/>
      <c r="IE51" s="489"/>
      <c r="IF51" s="489"/>
      <c r="IG51" s="489"/>
      <c r="IH51" s="489"/>
      <c r="II51" s="489"/>
      <c r="IJ51" s="489"/>
      <c r="IK51" s="489"/>
      <c r="IL51" s="489"/>
      <c r="IM51" s="489"/>
      <c r="IN51" s="489"/>
      <c r="IO51" s="489"/>
      <c r="IP51" s="489"/>
      <c r="IQ51" s="489"/>
      <c r="IR51" s="489"/>
      <c r="IS51" s="489"/>
      <c r="IT51" s="489"/>
      <c r="IU51" s="489"/>
      <c r="IV51" s="489"/>
      <c r="IW51" s="489"/>
      <c r="IX51" s="489"/>
      <c r="IY51" s="489"/>
      <c r="IZ51" s="489"/>
      <c r="JA51" s="489"/>
      <c r="JB51" s="489"/>
      <c r="JC51" s="489"/>
      <c r="JD51" s="489"/>
      <c r="JE51" s="489"/>
      <c r="JF51" s="489"/>
      <c r="JG51" s="489"/>
      <c r="JH51" s="489"/>
      <c r="JI51" s="489"/>
      <c r="JJ51" s="489"/>
      <c r="JK51" s="489"/>
      <c r="JL51" s="489"/>
      <c r="JM51" s="489"/>
      <c r="JN51" s="489"/>
      <c r="JO51" s="489"/>
      <c r="JP51" s="489"/>
      <c r="JQ51" s="489"/>
      <c r="JR51" s="489"/>
      <c r="JS51" s="489"/>
      <c r="JT51" s="489"/>
      <c r="JU51" s="489"/>
      <c r="JV51" s="489"/>
      <c r="JW51" s="489"/>
      <c r="JX51" s="489"/>
      <c r="JY51" s="489"/>
      <c r="JZ51" s="489"/>
      <c r="KA51" s="489"/>
      <c r="KB51" s="489"/>
      <c r="KC51" s="489"/>
      <c r="KD51" s="489"/>
      <c r="KE51" s="489"/>
      <c r="KF51" s="489"/>
      <c r="KG51" s="489"/>
      <c r="KH51" s="489"/>
      <c r="KI51" s="489"/>
      <c r="KJ51" s="489"/>
      <c r="KK51" s="489"/>
      <c r="KL51" s="489"/>
      <c r="KM51" s="489"/>
      <c r="KN51" s="489"/>
      <c r="KO51" s="489"/>
      <c r="KP51" s="489"/>
      <c r="KQ51" s="489"/>
      <c r="KR51" s="489"/>
      <c r="KS51" s="489"/>
      <c r="KT51" s="489"/>
      <c r="KU51" s="489"/>
      <c r="KV51" s="489"/>
      <c r="KW51" s="489"/>
      <c r="KX51" s="489"/>
      <c r="KY51" s="489"/>
      <c r="KZ51" s="489"/>
      <c r="LA51" s="489"/>
      <c r="LB51" s="489"/>
      <c r="LC51" s="489"/>
      <c r="LD51" s="489"/>
      <c r="LE51" s="489"/>
      <c r="LF51" s="489"/>
      <c r="LG51" s="489"/>
      <c r="LH51" s="489"/>
      <c r="LI51" s="489"/>
      <c r="LJ51" s="489"/>
      <c r="LK51" s="489"/>
      <c r="LL51" s="489"/>
      <c r="LM51" s="489"/>
      <c r="LN51" s="489"/>
      <c r="LO51" s="489"/>
      <c r="LP51" s="489"/>
      <c r="LQ51" s="489"/>
      <c r="LR51" s="489"/>
      <c r="LS51" s="489"/>
      <c r="LT51" s="489"/>
      <c r="LU51" s="489"/>
      <c r="LV51" s="489"/>
      <c r="LW51" s="489"/>
      <c r="LX51" s="489"/>
      <c r="LY51" s="489"/>
      <c r="LZ51" s="489"/>
      <c r="MA51" s="489"/>
      <c r="MB51" s="489"/>
      <c r="MC51" s="489"/>
      <c r="MD51" s="489"/>
      <c r="ME51" s="489"/>
      <c r="MF51" s="489"/>
      <c r="MG51" s="489"/>
      <c r="MH51" s="489"/>
      <c r="MI51" s="489"/>
      <c r="MJ51" s="489"/>
      <c r="MK51" s="489"/>
      <c r="ML51" s="489"/>
      <c r="MM51" s="489"/>
      <c r="MN51" s="489"/>
      <c r="MO51" s="489"/>
      <c r="MP51" s="489"/>
      <c r="MQ51" s="489"/>
      <c r="MR51" s="489"/>
      <c r="MS51" s="489"/>
      <c r="MT51" s="489"/>
      <c r="MU51" s="489"/>
      <c r="MV51" s="489"/>
      <c r="MW51" s="489"/>
      <c r="MX51" s="489"/>
      <c r="MY51" s="489"/>
      <c r="MZ51" s="489"/>
      <c r="NA51" s="489"/>
      <c r="NB51" s="489"/>
      <c r="NC51" s="489"/>
      <c r="ND51" s="489"/>
      <c r="NE51" s="489"/>
      <c r="NF51" s="489"/>
      <c r="NG51" s="489"/>
      <c r="NH51" s="489"/>
      <c r="NI51" s="489"/>
      <c r="NJ51" s="489"/>
      <c r="NK51" s="489"/>
      <c r="NL51" s="489"/>
      <c r="NM51" s="489"/>
      <c r="NN51" s="489"/>
      <c r="NO51" s="489"/>
      <c r="NP51" s="489"/>
      <c r="NQ51" s="489"/>
      <c r="NR51" s="489"/>
      <c r="NS51" s="489"/>
      <c r="NT51" s="489"/>
      <c r="NU51" s="489"/>
      <c r="NV51" s="489"/>
      <c r="NW51" s="489"/>
      <c r="NX51" s="489"/>
      <c r="NY51" s="489"/>
      <c r="NZ51" s="489"/>
      <c r="OA51" s="489"/>
      <c r="OB51" s="489"/>
      <c r="OC51" s="489"/>
      <c r="OD51" s="489"/>
      <c r="OE51" s="489"/>
      <c r="OF51" s="489"/>
      <c r="OG51" s="489"/>
      <c r="OH51" s="489"/>
      <c r="OI51" s="489"/>
      <c r="OJ51" s="489"/>
      <c r="OK51" s="489"/>
      <c r="OL51" s="489"/>
      <c r="OM51" s="489"/>
      <c r="ON51" s="489"/>
      <c r="OO51" s="489"/>
      <c r="OP51" s="489"/>
      <c r="OQ51" s="489"/>
      <c r="OR51" s="489"/>
      <c r="OS51" s="489"/>
      <c r="OT51" s="489"/>
      <c r="OU51" s="489"/>
      <c r="OV51" s="489"/>
      <c r="OW51" s="489"/>
      <c r="OX51" s="489"/>
      <c r="OY51" s="489"/>
      <c r="OZ51" s="489"/>
      <c r="PA51" s="489"/>
      <c r="PB51" s="489"/>
      <c r="PC51" s="489"/>
      <c r="PD51" s="489"/>
      <c r="PE51" s="489"/>
      <c r="PF51" s="489"/>
      <c r="PG51" s="489"/>
      <c r="PH51" s="489"/>
      <c r="PI51" s="489"/>
      <c r="PJ51" s="489"/>
      <c r="PK51" s="489"/>
      <c r="PL51" s="489"/>
      <c r="PM51" s="489"/>
      <c r="PN51" s="489"/>
      <c r="PO51" s="489"/>
      <c r="PP51" s="489"/>
      <c r="PQ51" s="489"/>
      <c r="PR51" s="489"/>
      <c r="PS51" s="489"/>
      <c r="PT51" s="489"/>
      <c r="PU51" s="489"/>
      <c r="PV51" s="489"/>
      <c r="PW51" s="489"/>
      <c r="PX51" s="489"/>
      <c r="PY51" s="489"/>
      <c r="PZ51" s="489"/>
      <c r="QA51" s="489"/>
      <c r="QB51" s="489"/>
      <c r="QC51" s="489"/>
      <c r="QD51" s="489"/>
      <c r="QE51" s="489"/>
      <c r="QF51" s="489"/>
      <c r="QG51" s="489"/>
      <c r="QH51" s="489"/>
      <c r="QI51" s="489"/>
      <c r="QJ51" s="489"/>
      <c r="QK51" s="489"/>
      <c r="QL51" s="489"/>
      <c r="QM51" s="489"/>
      <c r="QN51" s="489"/>
      <c r="QO51" s="489"/>
      <c r="QP51" s="489"/>
      <c r="QQ51" s="489"/>
      <c r="QR51" s="489"/>
      <c r="QS51" s="489"/>
      <c r="QT51" s="489"/>
      <c r="QU51" s="489"/>
      <c r="QV51" s="489"/>
      <c r="QW51" s="489"/>
      <c r="QX51" s="489"/>
      <c r="QY51" s="489"/>
      <c r="QZ51" s="489"/>
      <c r="RA51" s="489"/>
      <c r="RB51" s="489"/>
      <c r="RC51" s="489"/>
      <c r="RD51" s="489"/>
      <c r="RE51" s="489"/>
      <c r="RF51" s="489"/>
      <c r="RG51" s="489"/>
      <c r="RH51" s="489"/>
      <c r="RI51" s="489"/>
      <c r="RJ51" s="489"/>
      <c r="RK51" s="489"/>
      <c r="RL51" s="489"/>
      <c r="RM51" s="489"/>
      <c r="RN51" s="489"/>
      <c r="RO51" s="489"/>
      <c r="RP51" s="489"/>
      <c r="RQ51" s="489"/>
      <c r="RR51" s="489"/>
      <c r="RS51" s="489"/>
      <c r="RT51" s="489"/>
      <c r="RU51" s="489"/>
      <c r="RV51" s="489"/>
      <c r="RW51" s="489"/>
      <c r="RX51" s="489"/>
      <c r="RY51" s="489"/>
      <c r="RZ51" s="489"/>
      <c r="SA51" s="489"/>
      <c r="SB51" s="489"/>
      <c r="SC51" s="489"/>
      <c r="SD51" s="489"/>
      <c r="SE51" s="489"/>
      <c r="SF51" s="489"/>
      <c r="SG51" s="489"/>
      <c r="SH51" s="489"/>
      <c r="SI51" s="489"/>
      <c r="SJ51" s="489"/>
      <c r="SK51" s="489"/>
      <c r="SL51" s="489"/>
      <c r="SM51" s="489"/>
      <c r="SN51" s="489"/>
      <c r="SO51" s="489"/>
      <c r="SP51" s="489"/>
      <c r="SQ51" s="489"/>
      <c r="SR51" s="489"/>
      <c r="SS51" s="489"/>
      <c r="ST51" s="489"/>
      <c r="SU51" s="489"/>
      <c r="SV51" s="489"/>
      <c r="SW51" s="489"/>
      <c r="SX51" s="489"/>
      <c r="SY51" s="489"/>
      <c r="SZ51" s="489"/>
      <c r="TA51" s="489"/>
      <c r="TB51" s="489"/>
      <c r="TC51" s="489"/>
      <c r="TD51" s="489"/>
      <c r="TE51" s="489"/>
      <c r="TF51" s="489"/>
      <c r="TG51" s="489"/>
      <c r="TH51" s="489"/>
      <c r="TI51" s="489"/>
      <c r="TJ51" s="489"/>
      <c r="TK51" s="489"/>
      <c r="TL51" s="489"/>
      <c r="TM51" s="489"/>
      <c r="TN51" s="489"/>
      <c r="TO51" s="489"/>
      <c r="TP51" s="489"/>
      <c r="TQ51" s="489"/>
      <c r="TR51" s="489"/>
      <c r="TS51" s="489"/>
      <c r="TT51" s="489"/>
      <c r="TU51" s="489"/>
      <c r="TV51" s="489"/>
      <c r="TW51" s="489"/>
      <c r="TX51" s="489"/>
      <c r="TY51" s="489"/>
      <c r="TZ51" s="489"/>
      <c r="UA51" s="489"/>
      <c r="UB51" s="489"/>
      <c r="UC51" s="489"/>
      <c r="UD51" s="489"/>
      <c r="UE51" s="489"/>
      <c r="UF51" s="489"/>
      <c r="UG51" s="489"/>
      <c r="UH51" s="489"/>
      <c r="UI51" s="489"/>
      <c r="UJ51" s="489"/>
      <c r="UK51" s="489"/>
      <c r="UL51" s="489"/>
      <c r="UM51" s="489"/>
      <c r="UN51" s="489"/>
      <c r="UO51" s="489"/>
      <c r="UP51" s="489"/>
      <c r="UQ51" s="489"/>
      <c r="UR51" s="489"/>
      <c r="US51" s="489"/>
      <c r="UT51" s="489"/>
      <c r="UU51" s="489"/>
      <c r="UV51" s="489"/>
      <c r="UW51" s="489"/>
      <c r="UX51" s="489"/>
      <c r="UY51" s="489"/>
      <c r="UZ51" s="489"/>
      <c r="VA51" s="489"/>
      <c r="VB51" s="489"/>
      <c r="VC51" s="489"/>
      <c r="VD51" s="489"/>
      <c r="VE51" s="489"/>
      <c r="VF51" s="489"/>
      <c r="VG51" s="489"/>
      <c r="VH51" s="489"/>
      <c r="VI51" s="489"/>
      <c r="VJ51" s="489"/>
      <c r="VK51" s="489"/>
      <c r="VL51" s="489"/>
      <c r="VM51" s="489"/>
      <c r="VN51" s="489"/>
      <c r="VO51" s="489"/>
      <c r="VP51" s="489"/>
      <c r="VQ51" s="489"/>
      <c r="VR51" s="489"/>
      <c r="VS51" s="489"/>
      <c r="VT51" s="489"/>
      <c r="VU51" s="489"/>
      <c r="VV51" s="489"/>
      <c r="VW51" s="489"/>
      <c r="VX51" s="489"/>
      <c r="VY51" s="489"/>
      <c r="VZ51" s="489"/>
      <c r="WA51" s="489"/>
      <c r="WB51" s="489"/>
      <c r="WC51" s="489"/>
      <c r="WD51" s="489"/>
      <c r="WE51" s="489"/>
      <c r="WF51" s="489"/>
      <c r="WG51" s="489"/>
      <c r="WH51" s="489"/>
      <c r="WI51" s="489"/>
      <c r="WJ51" s="489"/>
      <c r="WK51" s="489"/>
      <c r="WL51" s="489"/>
      <c r="WM51" s="489"/>
      <c r="WN51" s="489"/>
      <c r="WO51" s="489"/>
      <c r="WP51" s="489"/>
      <c r="WQ51" s="489"/>
      <c r="WR51" s="489"/>
      <c r="WS51" s="489"/>
      <c r="WT51" s="489"/>
      <c r="WU51" s="489"/>
      <c r="WV51" s="489"/>
      <c r="WW51" s="489"/>
      <c r="WX51" s="489"/>
      <c r="WY51" s="489"/>
      <c r="WZ51" s="489"/>
      <c r="XA51" s="489"/>
      <c r="XB51" s="489"/>
      <c r="XC51" s="489"/>
      <c r="XD51" s="489"/>
      <c r="XE51" s="489"/>
      <c r="XF51" s="489"/>
      <c r="XG51" s="489"/>
      <c r="XH51" s="489"/>
      <c r="XI51" s="489"/>
      <c r="XJ51" s="489"/>
      <c r="XK51" s="489"/>
      <c r="XL51" s="489"/>
      <c r="XM51" s="489"/>
      <c r="XN51" s="489"/>
      <c r="XO51" s="489"/>
      <c r="XP51" s="489"/>
      <c r="XQ51" s="489"/>
      <c r="XR51" s="489"/>
      <c r="XS51" s="489"/>
      <c r="XT51" s="489"/>
      <c r="XU51" s="489"/>
      <c r="XV51" s="489"/>
      <c r="XW51" s="489"/>
      <c r="XX51" s="489"/>
      <c r="XY51" s="489"/>
      <c r="XZ51" s="489"/>
      <c r="YA51" s="489"/>
      <c r="YB51" s="489"/>
      <c r="YC51" s="489"/>
      <c r="YD51" s="489"/>
      <c r="YE51" s="489"/>
      <c r="YF51" s="489"/>
      <c r="YG51" s="489"/>
      <c r="YH51" s="489"/>
      <c r="YI51" s="489"/>
      <c r="YJ51" s="489"/>
      <c r="YK51" s="489"/>
      <c r="YL51" s="489"/>
      <c r="YM51" s="489"/>
      <c r="YN51" s="489"/>
      <c r="YO51" s="489"/>
      <c r="YP51" s="489"/>
      <c r="YQ51" s="489"/>
      <c r="YR51" s="489"/>
      <c r="YS51" s="489"/>
      <c r="YT51" s="489"/>
      <c r="YU51" s="489"/>
      <c r="YV51" s="489"/>
      <c r="YW51" s="489"/>
      <c r="YX51" s="489"/>
      <c r="YY51" s="489"/>
      <c r="YZ51" s="489"/>
      <c r="ZA51" s="489"/>
      <c r="ZB51" s="489"/>
      <c r="ZC51" s="489"/>
      <c r="ZD51" s="489"/>
      <c r="ZE51" s="489"/>
      <c r="ZF51" s="489"/>
      <c r="ZG51" s="489"/>
      <c r="ZH51" s="489"/>
      <c r="ZI51" s="489"/>
      <c r="ZJ51" s="489"/>
      <c r="ZK51" s="489"/>
      <c r="ZL51" s="489"/>
      <c r="ZM51" s="489"/>
      <c r="ZN51" s="489"/>
      <c r="ZO51" s="489"/>
      <c r="ZP51" s="489"/>
      <c r="ZQ51" s="489"/>
      <c r="ZR51" s="489"/>
      <c r="ZS51" s="489"/>
      <c r="ZT51" s="489"/>
      <c r="ZU51" s="489"/>
      <c r="ZV51" s="489"/>
      <c r="ZW51" s="489"/>
      <c r="ZX51" s="489"/>
      <c r="ZY51" s="489"/>
      <c r="ZZ51" s="489"/>
      <c r="AAA51" s="489"/>
      <c r="AAB51" s="489"/>
      <c r="AAC51" s="489"/>
      <c r="AAD51" s="489"/>
      <c r="AAE51" s="489"/>
      <c r="AAF51" s="489"/>
      <c r="AAG51" s="489"/>
      <c r="AAH51" s="489"/>
      <c r="AAI51" s="489"/>
      <c r="AAJ51" s="489"/>
      <c r="AAK51" s="489"/>
      <c r="AAL51" s="489"/>
      <c r="AAM51" s="489"/>
      <c r="AAN51" s="489"/>
      <c r="AAO51" s="489"/>
      <c r="AAP51" s="489"/>
      <c r="AAQ51" s="489"/>
      <c r="AAR51" s="489"/>
      <c r="AAS51" s="489"/>
      <c r="AAT51" s="489"/>
      <c r="AAU51" s="489"/>
      <c r="AAV51" s="489"/>
      <c r="AAW51" s="489"/>
      <c r="AAX51" s="489"/>
      <c r="AAY51" s="489"/>
      <c r="AAZ51" s="489"/>
      <c r="ABA51" s="489"/>
      <c r="ABB51" s="489"/>
      <c r="ABC51" s="489"/>
      <c r="ABD51" s="489"/>
      <c r="ABE51" s="489"/>
      <c r="ABF51" s="489"/>
      <c r="ABG51" s="489"/>
      <c r="ABH51" s="489"/>
      <c r="ABI51" s="489"/>
      <c r="ABJ51" s="489"/>
      <c r="ABK51" s="489"/>
      <c r="ABL51" s="489"/>
      <c r="ABM51" s="489"/>
      <c r="ABN51" s="489"/>
      <c r="ABO51" s="489"/>
      <c r="ABP51" s="489"/>
      <c r="ABQ51" s="489"/>
      <c r="ABR51" s="489"/>
      <c r="ABS51" s="489"/>
      <c r="ABT51" s="489"/>
      <c r="ABU51" s="489"/>
      <c r="ABV51" s="489"/>
      <c r="ABW51" s="489"/>
      <c r="ABX51" s="489"/>
      <c r="ABY51" s="489"/>
      <c r="ABZ51" s="489"/>
      <c r="ACA51" s="489"/>
      <c r="ACB51" s="489"/>
      <c r="ACC51" s="489"/>
      <c r="ACD51" s="489"/>
      <c r="ACE51" s="489"/>
      <c r="ACF51" s="489"/>
      <c r="ACG51" s="489"/>
      <c r="ACH51" s="489"/>
      <c r="ACI51" s="489"/>
      <c r="ACJ51" s="489"/>
      <c r="ACK51" s="489"/>
      <c r="ACL51" s="489"/>
      <c r="ACM51" s="489"/>
      <c r="ACN51" s="489"/>
      <c r="ACO51" s="489"/>
      <c r="ACP51" s="489"/>
      <c r="ACQ51" s="489"/>
      <c r="ACR51" s="489"/>
      <c r="ACS51" s="489"/>
      <c r="ACT51" s="489"/>
      <c r="ACU51" s="489"/>
      <c r="ACV51" s="489"/>
      <c r="ACW51" s="489"/>
      <c r="ACX51" s="489"/>
      <c r="ACY51" s="489"/>
      <c r="ACZ51" s="489"/>
      <c r="ADA51" s="489"/>
      <c r="ADB51" s="489"/>
      <c r="ADC51" s="489"/>
      <c r="ADD51" s="489"/>
      <c r="ADE51" s="489"/>
      <c r="ADF51" s="489"/>
      <c r="ADG51" s="489"/>
      <c r="ADH51" s="489"/>
      <c r="ADI51" s="489"/>
      <c r="ADJ51" s="489"/>
      <c r="ADK51" s="489"/>
      <c r="ADL51" s="489"/>
      <c r="ADM51" s="489"/>
      <c r="ADN51" s="489"/>
      <c r="ADO51" s="489"/>
      <c r="ADP51" s="489"/>
      <c r="ADQ51" s="489"/>
      <c r="ADR51" s="489"/>
      <c r="ADS51" s="489"/>
      <c r="ADT51" s="489"/>
      <c r="ADU51" s="489"/>
      <c r="ADV51" s="489"/>
      <c r="ADW51" s="489"/>
      <c r="ADX51" s="489"/>
      <c r="ADY51" s="489"/>
      <c r="ADZ51" s="489"/>
      <c r="AEA51" s="489"/>
      <c r="AEB51" s="489"/>
      <c r="AEC51" s="489"/>
      <c r="AED51" s="489"/>
      <c r="AEE51" s="489"/>
      <c r="AEF51" s="489"/>
      <c r="AEG51" s="489"/>
      <c r="AEH51" s="489"/>
      <c r="AEI51" s="489"/>
      <c r="AEJ51" s="489"/>
      <c r="AEK51" s="489"/>
      <c r="AEL51" s="489"/>
      <c r="AEM51" s="489"/>
      <c r="AEN51" s="489"/>
      <c r="AEO51" s="489"/>
      <c r="AEP51" s="489"/>
      <c r="AEQ51" s="489"/>
      <c r="AER51" s="489"/>
      <c r="AES51" s="489"/>
      <c r="AET51" s="489"/>
      <c r="AEU51" s="489"/>
      <c r="AEV51" s="489"/>
      <c r="AEW51" s="489"/>
      <c r="AEX51" s="489"/>
      <c r="AEY51" s="489"/>
      <c r="AEZ51" s="489"/>
      <c r="AFA51" s="489"/>
      <c r="AFB51" s="489"/>
      <c r="AFC51" s="489"/>
      <c r="AFD51" s="489"/>
      <c r="AFE51" s="489"/>
      <c r="AFF51" s="489"/>
      <c r="AFG51" s="489"/>
      <c r="AFH51" s="489"/>
      <c r="AFI51" s="489"/>
      <c r="AFJ51" s="489"/>
      <c r="AFK51" s="489"/>
      <c r="AFL51" s="489"/>
      <c r="AFM51" s="489"/>
      <c r="AFN51" s="489"/>
      <c r="AFO51" s="489"/>
      <c r="AFP51" s="489"/>
      <c r="AFQ51" s="489"/>
      <c r="AFR51" s="489"/>
      <c r="AFS51" s="489"/>
      <c r="AFT51" s="489"/>
      <c r="AFU51" s="489"/>
      <c r="AFV51" s="489"/>
      <c r="AFW51" s="489"/>
      <c r="AFX51" s="489"/>
      <c r="AFY51" s="489"/>
      <c r="AFZ51" s="489"/>
      <c r="AGA51" s="489"/>
      <c r="AGB51" s="489"/>
      <c r="AGC51" s="489"/>
      <c r="AGD51" s="489"/>
      <c r="AGE51" s="489"/>
      <c r="AGF51" s="489"/>
      <c r="AGG51" s="489"/>
      <c r="AGH51" s="489"/>
      <c r="AGI51" s="489"/>
      <c r="AGJ51" s="489"/>
      <c r="AGK51" s="489"/>
      <c r="AGL51" s="489"/>
      <c r="AGM51" s="489"/>
      <c r="AGN51" s="489"/>
      <c r="AGO51" s="489"/>
      <c r="AGP51" s="489"/>
      <c r="AGQ51" s="489"/>
      <c r="AGR51" s="489"/>
      <c r="AGS51" s="489"/>
      <c r="AGT51" s="489"/>
      <c r="AGU51" s="489"/>
      <c r="AGV51" s="489"/>
      <c r="AGW51" s="489"/>
      <c r="AGX51" s="489"/>
      <c r="AGY51" s="489"/>
      <c r="AGZ51" s="489"/>
      <c r="AHA51" s="489"/>
      <c r="AHB51" s="489"/>
      <c r="AHC51" s="489"/>
      <c r="AHD51" s="489"/>
      <c r="AHE51" s="489"/>
      <c r="AHF51" s="489"/>
      <c r="AHG51" s="489"/>
      <c r="AHH51" s="489"/>
      <c r="AHI51" s="489"/>
      <c r="AHJ51" s="489"/>
      <c r="AHK51" s="489"/>
      <c r="AHL51" s="489"/>
      <c r="AHM51" s="489"/>
      <c r="AHN51" s="489"/>
      <c r="AHO51" s="489"/>
      <c r="AHP51" s="489"/>
      <c r="AHQ51" s="489"/>
      <c r="AHR51" s="489"/>
      <c r="AHS51" s="489"/>
      <c r="AHT51" s="489"/>
      <c r="AHU51" s="489"/>
      <c r="AHV51" s="489"/>
      <c r="AHW51" s="489"/>
      <c r="AHX51" s="489"/>
      <c r="AHY51" s="489"/>
      <c r="AHZ51" s="489"/>
      <c r="AIA51" s="489"/>
      <c r="AIB51" s="489"/>
      <c r="AIC51" s="489"/>
      <c r="AID51" s="489"/>
      <c r="AIE51" s="489"/>
      <c r="AIF51" s="489"/>
      <c r="AIG51" s="489"/>
      <c r="AIH51" s="489"/>
      <c r="AII51" s="489"/>
      <c r="AIJ51" s="489"/>
      <c r="AIK51" s="489"/>
      <c r="AIL51" s="489"/>
      <c r="AIM51" s="489"/>
      <c r="AIN51" s="489"/>
      <c r="AIO51" s="489"/>
      <c r="AIP51" s="489"/>
      <c r="AIQ51" s="489"/>
      <c r="AIR51" s="489"/>
      <c r="AIS51" s="489"/>
      <c r="AIT51" s="489"/>
      <c r="AIU51" s="489"/>
      <c r="AIV51" s="489"/>
      <c r="AIW51" s="489"/>
      <c r="AIX51" s="489"/>
      <c r="AIY51" s="489"/>
      <c r="AIZ51" s="489"/>
      <c r="AJA51" s="489"/>
      <c r="AJB51" s="489"/>
      <c r="AJC51" s="489"/>
      <c r="AJD51" s="489"/>
      <c r="AJE51" s="489"/>
      <c r="AJF51" s="489"/>
      <c r="AJG51" s="489"/>
      <c r="AJH51" s="489"/>
      <c r="AJI51" s="489"/>
      <c r="AJJ51" s="489"/>
      <c r="AJK51" s="489"/>
      <c r="AJL51" s="489"/>
      <c r="AJM51" s="489"/>
      <c r="AJN51" s="489"/>
      <c r="AJO51" s="489"/>
      <c r="AJP51" s="489"/>
      <c r="AJQ51" s="489"/>
      <c r="AJR51" s="489"/>
      <c r="AJS51" s="489"/>
      <c r="AJT51" s="489"/>
      <c r="AJU51" s="489"/>
      <c r="AJV51" s="489"/>
      <c r="AJW51" s="489"/>
      <c r="AJX51" s="489"/>
      <c r="AJY51" s="489"/>
      <c r="AJZ51" s="489"/>
      <c r="AKA51" s="489"/>
      <c r="AKB51" s="489"/>
      <c r="AKC51" s="489"/>
      <c r="AKD51" s="489"/>
      <c r="AKE51" s="489"/>
      <c r="AKF51" s="489"/>
      <c r="AKG51" s="489"/>
      <c r="AKH51" s="489"/>
      <c r="AKI51" s="489"/>
      <c r="AKJ51" s="489"/>
      <c r="AKK51" s="489"/>
      <c r="AKL51" s="489"/>
      <c r="AKM51" s="489"/>
      <c r="AKN51" s="489"/>
      <c r="AKO51" s="489"/>
      <c r="AKP51" s="489"/>
      <c r="AKQ51" s="489"/>
      <c r="AKR51" s="489"/>
      <c r="AKS51" s="489"/>
      <c r="AKT51" s="489"/>
      <c r="AKU51" s="489"/>
      <c r="AKV51" s="489"/>
      <c r="AKW51" s="489"/>
      <c r="AKX51" s="489"/>
      <c r="AKY51" s="489"/>
      <c r="AKZ51" s="489"/>
      <c r="ALA51" s="489"/>
      <c r="ALB51" s="489"/>
      <c r="ALC51" s="489"/>
      <c r="ALD51" s="489"/>
      <c r="ALE51" s="489"/>
      <c r="ALF51" s="489"/>
      <c r="ALG51" s="489"/>
      <c r="ALH51" s="489"/>
      <c r="ALI51" s="489"/>
      <c r="ALJ51" s="489"/>
      <c r="ALK51" s="489"/>
      <c r="ALL51" s="489"/>
      <c r="ALM51" s="489"/>
      <c r="ALN51" s="489"/>
      <c r="ALO51" s="489"/>
      <c r="ALP51" s="489"/>
      <c r="ALQ51" s="489"/>
      <c r="ALR51" s="489"/>
      <c r="ALS51" s="489"/>
      <c r="ALT51" s="489"/>
      <c r="ALU51" s="489"/>
      <c r="ALV51" s="489"/>
      <c r="ALW51" s="489"/>
      <c r="ALX51" s="489"/>
      <c r="ALY51" s="489"/>
      <c r="ALZ51" s="489"/>
      <c r="AMA51" s="489"/>
      <c r="AMB51" s="489"/>
      <c r="AMC51" s="489"/>
      <c r="AMD51" s="489"/>
      <c r="AME51" s="489"/>
      <c r="AMF51" s="489"/>
      <c r="AMG51" s="489"/>
      <c r="AMH51" s="489"/>
      <c r="AMI51" s="489"/>
      <c r="AMJ51" s="489"/>
    </row>
    <row r="52" spans="1:1024">
      <c r="A52" s="67">
        <v>23</v>
      </c>
      <c r="B52" s="70" t="s">
        <v>66</v>
      </c>
      <c r="C52" s="89">
        <v>82</v>
      </c>
      <c r="D52" s="89">
        <v>87</v>
      </c>
      <c r="E52" s="89">
        <v>79</v>
      </c>
      <c r="F52" s="89">
        <v>83</v>
      </c>
      <c r="G52" s="89">
        <v>83</v>
      </c>
      <c r="H52" s="89">
        <v>85</v>
      </c>
      <c r="I52" s="89">
        <v>77</v>
      </c>
      <c r="J52" s="89">
        <v>74</v>
      </c>
      <c r="K52" s="89">
        <v>86</v>
      </c>
      <c r="L52" s="89">
        <v>21</v>
      </c>
      <c r="M52" s="89">
        <v>18</v>
      </c>
      <c r="N52" s="89">
        <v>0</v>
      </c>
      <c r="O52" s="5">
        <f t="shared" si="13"/>
        <v>775</v>
      </c>
      <c r="P52" s="89">
        <v>738</v>
      </c>
      <c r="Q52" s="89">
        <v>733</v>
      </c>
      <c r="R52" s="89">
        <v>701</v>
      </c>
      <c r="S52" s="89">
        <v>791</v>
      </c>
      <c r="T52" s="89">
        <v>1089</v>
      </c>
      <c r="U52" s="89">
        <v>1176</v>
      </c>
      <c r="V52" s="89">
        <v>1286</v>
      </c>
      <c r="W52" s="89">
        <v>1288</v>
      </c>
      <c r="X52" s="89">
        <v>1290</v>
      </c>
      <c r="Y52" s="89">
        <v>294</v>
      </c>
      <c r="Z52" s="89">
        <v>252</v>
      </c>
      <c r="AA52" s="89">
        <v>0</v>
      </c>
      <c r="AB52" s="5">
        <f t="shared" si="9"/>
        <v>9638</v>
      </c>
      <c r="AC52" s="91">
        <v>9</v>
      </c>
      <c r="AD52" s="91">
        <v>9</v>
      </c>
      <c r="AE52" s="91">
        <v>9</v>
      </c>
      <c r="AF52" s="91">
        <v>10</v>
      </c>
      <c r="AG52" s="91">
        <v>14</v>
      </c>
      <c r="AH52" s="91">
        <v>15</v>
      </c>
      <c r="AI52" s="91">
        <v>18</v>
      </c>
      <c r="AJ52" s="91">
        <v>19</v>
      </c>
      <c r="AK52" s="91">
        <v>15</v>
      </c>
      <c r="AL52" s="91">
        <v>14</v>
      </c>
      <c r="AM52" s="91">
        <v>14</v>
      </c>
      <c r="AN52" s="91"/>
      <c r="AO52" s="6">
        <f t="shared" si="11"/>
        <v>13.272727272727273</v>
      </c>
      <c r="AP52" s="17">
        <f t="shared" si="14"/>
        <v>100</v>
      </c>
      <c r="AQ52" s="17">
        <f t="shared" si="57"/>
        <v>93.614303959131547</v>
      </c>
      <c r="AR52" s="17">
        <f t="shared" si="58"/>
        <v>98.593530239099863</v>
      </c>
      <c r="AS52" s="17">
        <f t="shared" si="59"/>
        <v>95.301204819277103</v>
      </c>
      <c r="AT52" s="17">
        <f t="shared" si="60"/>
        <v>93.717728055077458</v>
      </c>
      <c r="AU52" s="17">
        <f t="shared" si="61"/>
        <v>92.235294117647058</v>
      </c>
      <c r="AV52" s="17">
        <f t="shared" si="62"/>
        <v>92.784992784992781</v>
      </c>
      <c r="AW52" s="17">
        <f t="shared" si="63"/>
        <v>91.607396870554766</v>
      </c>
      <c r="AX52" s="17">
        <f t="shared" si="64"/>
        <v>100</v>
      </c>
      <c r="AY52" s="17">
        <f t="shared" si="65"/>
        <v>100</v>
      </c>
      <c r="AZ52" s="17">
        <f t="shared" si="66"/>
        <v>100</v>
      </c>
      <c r="BA52" s="17"/>
      <c r="BB52" s="45">
        <f t="shared" si="26"/>
        <v>96.16858644052553</v>
      </c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Q52" s="489"/>
      <c r="BR52" s="489"/>
      <c r="BS52" s="489"/>
      <c r="BT52" s="489"/>
      <c r="BU52" s="489"/>
      <c r="BV52" s="489"/>
      <c r="BW52" s="489"/>
      <c r="BX52" s="489"/>
      <c r="BY52" s="489"/>
      <c r="BZ52" s="489"/>
      <c r="CA52" s="489"/>
      <c r="CB52" s="489"/>
      <c r="CC52" s="489"/>
      <c r="CD52" s="489"/>
      <c r="CE52" s="489"/>
      <c r="CF52" s="489"/>
      <c r="CG52" s="489"/>
      <c r="CH52" s="489"/>
      <c r="CI52" s="489"/>
      <c r="CJ52" s="489"/>
      <c r="CK52" s="489"/>
      <c r="CL52" s="489"/>
      <c r="CM52" s="489"/>
      <c r="CN52" s="489"/>
      <c r="CO52" s="489"/>
      <c r="CP52" s="489"/>
      <c r="CQ52" s="489"/>
      <c r="CR52" s="489"/>
      <c r="CS52" s="489"/>
      <c r="CT52" s="489"/>
      <c r="CU52" s="489"/>
      <c r="CV52" s="489"/>
      <c r="CW52" s="489"/>
      <c r="CX52" s="489"/>
      <c r="CY52" s="489"/>
      <c r="CZ52" s="489"/>
      <c r="DA52" s="489"/>
      <c r="DB52" s="489"/>
      <c r="DC52" s="489"/>
      <c r="DD52" s="489"/>
      <c r="DE52" s="489"/>
      <c r="DF52" s="489"/>
      <c r="DG52" s="489"/>
      <c r="DH52" s="489"/>
      <c r="DI52" s="489"/>
      <c r="DJ52" s="489"/>
      <c r="DK52" s="489"/>
      <c r="DL52" s="489"/>
      <c r="DM52" s="489"/>
      <c r="DN52" s="489"/>
      <c r="DO52" s="489"/>
      <c r="DP52" s="489"/>
      <c r="DQ52" s="489"/>
      <c r="DR52" s="489"/>
      <c r="DS52" s="489"/>
      <c r="DT52" s="489"/>
      <c r="DU52" s="489"/>
      <c r="DV52" s="489"/>
      <c r="DW52" s="489"/>
      <c r="DX52" s="489"/>
      <c r="DY52" s="489"/>
      <c r="DZ52" s="489"/>
      <c r="EA52" s="489"/>
      <c r="EB52" s="489"/>
      <c r="EC52" s="489"/>
      <c r="ED52" s="489"/>
      <c r="EE52" s="489"/>
      <c r="EF52" s="489"/>
      <c r="EG52" s="489"/>
      <c r="EH52" s="489"/>
      <c r="EI52" s="489"/>
      <c r="EJ52" s="489"/>
      <c r="EK52" s="489"/>
      <c r="EL52" s="489"/>
      <c r="EM52" s="489"/>
      <c r="EN52" s="489"/>
      <c r="EO52" s="489"/>
      <c r="EP52" s="489"/>
      <c r="EQ52" s="489"/>
      <c r="ER52" s="489"/>
      <c r="ES52" s="489"/>
      <c r="ET52" s="489"/>
      <c r="EU52" s="489"/>
      <c r="EV52" s="489"/>
      <c r="EW52" s="489"/>
      <c r="EX52" s="489"/>
      <c r="EY52" s="489"/>
      <c r="EZ52" s="489"/>
      <c r="FA52" s="489"/>
      <c r="FB52" s="489"/>
      <c r="FC52" s="489"/>
      <c r="FD52" s="489"/>
      <c r="FE52" s="489"/>
      <c r="FF52" s="489"/>
      <c r="FG52" s="489"/>
      <c r="FH52" s="489"/>
      <c r="FI52" s="489"/>
      <c r="FJ52" s="489"/>
      <c r="FK52" s="489"/>
      <c r="FL52" s="489"/>
      <c r="FM52" s="489"/>
      <c r="FN52" s="489"/>
      <c r="FO52" s="489"/>
      <c r="FP52" s="489"/>
      <c r="FQ52" s="489"/>
      <c r="FR52" s="489"/>
      <c r="FS52" s="489"/>
      <c r="FT52" s="489"/>
      <c r="FU52" s="489"/>
      <c r="FV52" s="489"/>
      <c r="FW52" s="489"/>
      <c r="FX52" s="489"/>
      <c r="FY52" s="489"/>
      <c r="FZ52" s="489"/>
      <c r="GA52" s="489"/>
      <c r="GB52" s="489"/>
      <c r="GC52" s="489"/>
      <c r="GD52" s="489"/>
      <c r="GE52" s="489"/>
      <c r="GF52" s="489"/>
      <c r="GG52" s="489"/>
      <c r="GH52" s="489"/>
      <c r="GI52" s="489"/>
      <c r="GJ52" s="489"/>
      <c r="GK52" s="489"/>
      <c r="GL52" s="489"/>
      <c r="GM52" s="489"/>
      <c r="GN52" s="489"/>
      <c r="GO52" s="489"/>
      <c r="GP52" s="489"/>
      <c r="GQ52" s="489"/>
      <c r="GR52" s="489"/>
      <c r="GS52" s="489"/>
      <c r="GT52" s="489"/>
      <c r="GU52" s="489"/>
      <c r="GV52" s="489"/>
      <c r="GW52" s="489"/>
      <c r="GX52" s="489"/>
      <c r="GY52" s="489"/>
      <c r="GZ52" s="489"/>
      <c r="HA52" s="489"/>
      <c r="HB52" s="489"/>
      <c r="HC52" s="489"/>
      <c r="HD52" s="489"/>
      <c r="HE52" s="489"/>
      <c r="HF52" s="489"/>
      <c r="HG52" s="489"/>
      <c r="HH52" s="489"/>
      <c r="HI52" s="489"/>
      <c r="HJ52" s="489"/>
      <c r="HK52" s="489"/>
      <c r="HL52" s="489"/>
      <c r="HM52" s="489"/>
      <c r="HN52" s="489"/>
      <c r="HO52" s="489"/>
      <c r="HP52" s="489"/>
      <c r="HQ52" s="489"/>
      <c r="HR52" s="489"/>
      <c r="HS52" s="489"/>
      <c r="HT52" s="489"/>
      <c r="HU52" s="489"/>
      <c r="HV52" s="489"/>
      <c r="HW52" s="489"/>
      <c r="HX52" s="489"/>
      <c r="HY52" s="489"/>
      <c r="HZ52" s="489"/>
      <c r="IA52" s="489"/>
      <c r="IB52" s="489"/>
      <c r="IC52" s="489"/>
      <c r="ID52" s="489"/>
      <c r="IE52" s="489"/>
      <c r="IF52" s="489"/>
      <c r="IG52" s="489"/>
      <c r="IH52" s="489"/>
      <c r="II52" s="489"/>
      <c r="IJ52" s="489"/>
      <c r="IK52" s="489"/>
      <c r="IL52" s="489"/>
      <c r="IM52" s="489"/>
      <c r="IN52" s="489"/>
      <c r="IO52" s="489"/>
      <c r="IP52" s="489"/>
      <c r="IQ52" s="489"/>
      <c r="IR52" s="489"/>
      <c r="IS52" s="489"/>
      <c r="IT52" s="489"/>
      <c r="IU52" s="489"/>
      <c r="IV52" s="489"/>
      <c r="IW52" s="489"/>
      <c r="IX52" s="489"/>
      <c r="IY52" s="489"/>
      <c r="IZ52" s="489"/>
      <c r="JA52" s="489"/>
      <c r="JB52" s="489"/>
      <c r="JC52" s="489"/>
      <c r="JD52" s="489"/>
      <c r="JE52" s="489"/>
      <c r="JF52" s="489"/>
      <c r="JG52" s="489"/>
      <c r="JH52" s="489"/>
      <c r="JI52" s="489"/>
      <c r="JJ52" s="489"/>
      <c r="JK52" s="489"/>
      <c r="JL52" s="489"/>
      <c r="JM52" s="489"/>
      <c r="JN52" s="489"/>
      <c r="JO52" s="489"/>
      <c r="JP52" s="489"/>
      <c r="JQ52" s="489"/>
      <c r="JR52" s="489"/>
      <c r="JS52" s="489"/>
      <c r="JT52" s="489"/>
      <c r="JU52" s="489"/>
      <c r="JV52" s="489"/>
      <c r="JW52" s="489"/>
      <c r="JX52" s="489"/>
      <c r="JY52" s="489"/>
      <c r="JZ52" s="489"/>
      <c r="KA52" s="489"/>
      <c r="KB52" s="489"/>
      <c r="KC52" s="489"/>
      <c r="KD52" s="489"/>
      <c r="KE52" s="489"/>
      <c r="KF52" s="489"/>
      <c r="KG52" s="489"/>
      <c r="KH52" s="489"/>
      <c r="KI52" s="489"/>
      <c r="KJ52" s="489"/>
      <c r="KK52" s="489"/>
      <c r="KL52" s="489"/>
      <c r="KM52" s="489"/>
      <c r="KN52" s="489"/>
      <c r="KO52" s="489"/>
      <c r="KP52" s="489"/>
      <c r="KQ52" s="489"/>
      <c r="KR52" s="489"/>
      <c r="KS52" s="489"/>
      <c r="KT52" s="489"/>
      <c r="KU52" s="489"/>
      <c r="KV52" s="489"/>
      <c r="KW52" s="489"/>
      <c r="KX52" s="489"/>
      <c r="KY52" s="489"/>
      <c r="KZ52" s="489"/>
      <c r="LA52" s="489"/>
      <c r="LB52" s="489"/>
      <c r="LC52" s="489"/>
      <c r="LD52" s="489"/>
      <c r="LE52" s="489"/>
      <c r="LF52" s="489"/>
      <c r="LG52" s="489"/>
      <c r="LH52" s="489"/>
      <c r="LI52" s="489"/>
      <c r="LJ52" s="489"/>
      <c r="LK52" s="489"/>
      <c r="LL52" s="489"/>
      <c r="LM52" s="489"/>
      <c r="LN52" s="489"/>
      <c r="LO52" s="489"/>
      <c r="LP52" s="489"/>
      <c r="LQ52" s="489"/>
      <c r="LR52" s="489"/>
      <c r="LS52" s="489"/>
      <c r="LT52" s="489"/>
      <c r="LU52" s="489"/>
      <c r="LV52" s="489"/>
      <c r="LW52" s="489"/>
      <c r="LX52" s="489"/>
      <c r="LY52" s="489"/>
      <c r="LZ52" s="489"/>
      <c r="MA52" s="489"/>
      <c r="MB52" s="489"/>
      <c r="MC52" s="489"/>
      <c r="MD52" s="489"/>
      <c r="ME52" s="489"/>
      <c r="MF52" s="489"/>
      <c r="MG52" s="489"/>
      <c r="MH52" s="489"/>
      <c r="MI52" s="489"/>
      <c r="MJ52" s="489"/>
      <c r="MK52" s="489"/>
      <c r="ML52" s="489"/>
      <c r="MM52" s="489"/>
      <c r="MN52" s="489"/>
      <c r="MO52" s="489"/>
      <c r="MP52" s="489"/>
      <c r="MQ52" s="489"/>
      <c r="MR52" s="489"/>
      <c r="MS52" s="489"/>
      <c r="MT52" s="489"/>
      <c r="MU52" s="489"/>
      <c r="MV52" s="489"/>
      <c r="MW52" s="489"/>
      <c r="MX52" s="489"/>
      <c r="MY52" s="489"/>
      <c r="MZ52" s="489"/>
      <c r="NA52" s="489"/>
      <c r="NB52" s="489"/>
      <c r="NC52" s="489"/>
      <c r="ND52" s="489"/>
      <c r="NE52" s="489"/>
      <c r="NF52" s="489"/>
      <c r="NG52" s="489"/>
      <c r="NH52" s="489"/>
      <c r="NI52" s="489"/>
      <c r="NJ52" s="489"/>
      <c r="NK52" s="489"/>
      <c r="NL52" s="489"/>
      <c r="NM52" s="489"/>
      <c r="NN52" s="489"/>
      <c r="NO52" s="489"/>
      <c r="NP52" s="489"/>
      <c r="NQ52" s="489"/>
      <c r="NR52" s="489"/>
      <c r="NS52" s="489"/>
      <c r="NT52" s="489"/>
      <c r="NU52" s="489"/>
      <c r="NV52" s="489"/>
      <c r="NW52" s="489"/>
      <c r="NX52" s="489"/>
      <c r="NY52" s="489"/>
      <c r="NZ52" s="489"/>
      <c r="OA52" s="489"/>
      <c r="OB52" s="489"/>
      <c r="OC52" s="489"/>
      <c r="OD52" s="489"/>
      <c r="OE52" s="489"/>
      <c r="OF52" s="489"/>
      <c r="OG52" s="489"/>
      <c r="OH52" s="489"/>
      <c r="OI52" s="489"/>
      <c r="OJ52" s="489"/>
      <c r="OK52" s="489"/>
      <c r="OL52" s="489"/>
      <c r="OM52" s="489"/>
      <c r="ON52" s="489"/>
      <c r="OO52" s="489"/>
      <c r="OP52" s="489"/>
      <c r="OQ52" s="489"/>
      <c r="OR52" s="489"/>
      <c r="OS52" s="489"/>
      <c r="OT52" s="489"/>
      <c r="OU52" s="489"/>
      <c r="OV52" s="489"/>
      <c r="OW52" s="489"/>
      <c r="OX52" s="489"/>
      <c r="OY52" s="489"/>
      <c r="OZ52" s="489"/>
      <c r="PA52" s="489"/>
      <c r="PB52" s="489"/>
      <c r="PC52" s="489"/>
      <c r="PD52" s="489"/>
      <c r="PE52" s="489"/>
      <c r="PF52" s="489"/>
      <c r="PG52" s="489"/>
      <c r="PH52" s="489"/>
      <c r="PI52" s="489"/>
      <c r="PJ52" s="489"/>
      <c r="PK52" s="489"/>
      <c r="PL52" s="489"/>
      <c r="PM52" s="489"/>
      <c r="PN52" s="489"/>
      <c r="PO52" s="489"/>
      <c r="PP52" s="489"/>
      <c r="PQ52" s="489"/>
      <c r="PR52" s="489"/>
      <c r="PS52" s="489"/>
      <c r="PT52" s="489"/>
      <c r="PU52" s="489"/>
      <c r="PV52" s="489"/>
      <c r="PW52" s="489"/>
      <c r="PX52" s="489"/>
      <c r="PY52" s="489"/>
      <c r="PZ52" s="489"/>
      <c r="QA52" s="489"/>
      <c r="QB52" s="489"/>
      <c r="QC52" s="489"/>
      <c r="QD52" s="489"/>
      <c r="QE52" s="489"/>
      <c r="QF52" s="489"/>
      <c r="QG52" s="489"/>
      <c r="QH52" s="489"/>
      <c r="QI52" s="489"/>
      <c r="QJ52" s="489"/>
      <c r="QK52" s="489"/>
      <c r="QL52" s="489"/>
      <c r="QM52" s="489"/>
      <c r="QN52" s="489"/>
      <c r="QO52" s="489"/>
      <c r="QP52" s="489"/>
      <c r="QQ52" s="489"/>
      <c r="QR52" s="489"/>
      <c r="QS52" s="489"/>
      <c r="QT52" s="489"/>
      <c r="QU52" s="489"/>
      <c r="QV52" s="489"/>
      <c r="QW52" s="489"/>
      <c r="QX52" s="489"/>
      <c r="QY52" s="489"/>
      <c r="QZ52" s="489"/>
      <c r="RA52" s="489"/>
      <c r="RB52" s="489"/>
      <c r="RC52" s="489"/>
      <c r="RD52" s="489"/>
      <c r="RE52" s="489"/>
      <c r="RF52" s="489"/>
      <c r="RG52" s="489"/>
      <c r="RH52" s="489"/>
      <c r="RI52" s="489"/>
      <c r="RJ52" s="489"/>
      <c r="RK52" s="489"/>
      <c r="RL52" s="489"/>
      <c r="RM52" s="489"/>
      <c r="RN52" s="489"/>
      <c r="RO52" s="489"/>
      <c r="RP52" s="489"/>
      <c r="RQ52" s="489"/>
      <c r="RR52" s="489"/>
      <c r="RS52" s="489"/>
      <c r="RT52" s="489"/>
      <c r="RU52" s="489"/>
      <c r="RV52" s="489"/>
      <c r="RW52" s="489"/>
      <c r="RX52" s="489"/>
      <c r="RY52" s="489"/>
      <c r="RZ52" s="489"/>
      <c r="SA52" s="489"/>
      <c r="SB52" s="489"/>
      <c r="SC52" s="489"/>
      <c r="SD52" s="489"/>
      <c r="SE52" s="489"/>
      <c r="SF52" s="489"/>
      <c r="SG52" s="489"/>
      <c r="SH52" s="489"/>
      <c r="SI52" s="489"/>
      <c r="SJ52" s="489"/>
      <c r="SK52" s="489"/>
      <c r="SL52" s="489"/>
      <c r="SM52" s="489"/>
      <c r="SN52" s="489"/>
      <c r="SO52" s="489"/>
      <c r="SP52" s="489"/>
      <c r="SQ52" s="489"/>
      <c r="SR52" s="489"/>
      <c r="SS52" s="489"/>
      <c r="ST52" s="489"/>
      <c r="SU52" s="489"/>
      <c r="SV52" s="489"/>
      <c r="SW52" s="489"/>
      <c r="SX52" s="489"/>
      <c r="SY52" s="489"/>
      <c r="SZ52" s="489"/>
      <c r="TA52" s="489"/>
      <c r="TB52" s="489"/>
      <c r="TC52" s="489"/>
      <c r="TD52" s="489"/>
      <c r="TE52" s="489"/>
      <c r="TF52" s="489"/>
      <c r="TG52" s="489"/>
      <c r="TH52" s="489"/>
      <c r="TI52" s="489"/>
      <c r="TJ52" s="489"/>
      <c r="TK52" s="489"/>
      <c r="TL52" s="489"/>
      <c r="TM52" s="489"/>
      <c r="TN52" s="489"/>
      <c r="TO52" s="489"/>
      <c r="TP52" s="489"/>
      <c r="TQ52" s="489"/>
      <c r="TR52" s="489"/>
      <c r="TS52" s="489"/>
      <c r="TT52" s="489"/>
      <c r="TU52" s="489"/>
      <c r="TV52" s="489"/>
      <c r="TW52" s="489"/>
      <c r="TX52" s="489"/>
      <c r="TY52" s="489"/>
      <c r="TZ52" s="489"/>
      <c r="UA52" s="489"/>
      <c r="UB52" s="489"/>
      <c r="UC52" s="489"/>
      <c r="UD52" s="489"/>
      <c r="UE52" s="489"/>
      <c r="UF52" s="489"/>
      <c r="UG52" s="489"/>
      <c r="UH52" s="489"/>
      <c r="UI52" s="489"/>
      <c r="UJ52" s="489"/>
      <c r="UK52" s="489"/>
      <c r="UL52" s="489"/>
      <c r="UM52" s="489"/>
      <c r="UN52" s="489"/>
      <c r="UO52" s="489"/>
      <c r="UP52" s="489"/>
      <c r="UQ52" s="489"/>
      <c r="UR52" s="489"/>
      <c r="US52" s="489"/>
      <c r="UT52" s="489"/>
      <c r="UU52" s="489"/>
      <c r="UV52" s="489"/>
      <c r="UW52" s="489"/>
      <c r="UX52" s="489"/>
      <c r="UY52" s="489"/>
      <c r="UZ52" s="489"/>
      <c r="VA52" s="489"/>
      <c r="VB52" s="489"/>
      <c r="VC52" s="489"/>
      <c r="VD52" s="489"/>
      <c r="VE52" s="489"/>
      <c r="VF52" s="489"/>
      <c r="VG52" s="489"/>
      <c r="VH52" s="489"/>
      <c r="VI52" s="489"/>
      <c r="VJ52" s="489"/>
      <c r="VK52" s="489"/>
      <c r="VL52" s="489"/>
      <c r="VM52" s="489"/>
      <c r="VN52" s="489"/>
      <c r="VO52" s="489"/>
      <c r="VP52" s="489"/>
      <c r="VQ52" s="489"/>
      <c r="VR52" s="489"/>
      <c r="VS52" s="489"/>
      <c r="VT52" s="489"/>
      <c r="VU52" s="489"/>
      <c r="VV52" s="489"/>
      <c r="VW52" s="489"/>
      <c r="VX52" s="489"/>
      <c r="VY52" s="489"/>
      <c r="VZ52" s="489"/>
      <c r="WA52" s="489"/>
      <c r="WB52" s="489"/>
      <c r="WC52" s="489"/>
      <c r="WD52" s="489"/>
      <c r="WE52" s="489"/>
      <c r="WF52" s="489"/>
      <c r="WG52" s="489"/>
      <c r="WH52" s="489"/>
      <c r="WI52" s="489"/>
      <c r="WJ52" s="489"/>
      <c r="WK52" s="489"/>
      <c r="WL52" s="489"/>
      <c r="WM52" s="489"/>
      <c r="WN52" s="489"/>
      <c r="WO52" s="489"/>
      <c r="WP52" s="489"/>
      <c r="WQ52" s="489"/>
      <c r="WR52" s="489"/>
      <c r="WS52" s="489"/>
      <c r="WT52" s="489"/>
      <c r="WU52" s="489"/>
      <c r="WV52" s="489"/>
      <c r="WW52" s="489"/>
      <c r="WX52" s="489"/>
      <c r="WY52" s="489"/>
      <c r="WZ52" s="489"/>
      <c r="XA52" s="489"/>
      <c r="XB52" s="489"/>
      <c r="XC52" s="489"/>
      <c r="XD52" s="489"/>
      <c r="XE52" s="489"/>
      <c r="XF52" s="489"/>
      <c r="XG52" s="489"/>
      <c r="XH52" s="489"/>
      <c r="XI52" s="489"/>
      <c r="XJ52" s="489"/>
      <c r="XK52" s="489"/>
      <c r="XL52" s="489"/>
      <c r="XM52" s="489"/>
      <c r="XN52" s="489"/>
      <c r="XO52" s="489"/>
      <c r="XP52" s="489"/>
      <c r="XQ52" s="489"/>
      <c r="XR52" s="489"/>
      <c r="XS52" s="489"/>
      <c r="XT52" s="489"/>
      <c r="XU52" s="489"/>
      <c r="XV52" s="489"/>
      <c r="XW52" s="489"/>
      <c r="XX52" s="489"/>
      <c r="XY52" s="489"/>
      <c r="XZ52" s="489"/>
      <c r="YA52" s="489"/>
      <c r="YB52" s="489"/>
      <c r="YC52" s="489"/>
      <c r="YD52" s="489"/>
      <c r="YE52" s="489"/>
      <c r="YF52" s="489"/>
      <c r="YG52" s="489"/>
      <c r="YH52" s="489"/>
      <c r="YI52" s="489"/>
      <c r="YJ52" s="489"/>
      <c r="YK52" s="489"/>
      <c r="YL52" s="489"/>
      <c r="YM52" s="489"/>
      <c r="YN52" s="489"/>
      <c r="YO52" s="489"/>
      <c r="YP52" s="489"/>
      <c r="YQ52" s="489"/>
      <c r="YR52" s="489"/>
      <c r="YS52" s="489"/>
      <c r="YT52" s="489"/>
      <c r="YU52" s="489"/>
      <c r="YV52" s="489"/>
      <c r="YW52" s="489"/>
      <c r="YX52" s="489"/>
      <c r="YY52" s="489"/>
      <c r="YZ52" s="489"/>
      <c r="ZA52" s="489"/>
      <c r="ZB52" s="489"/>
      <c r="ZC52" s="489"/>
      <c r="ZD52" s="489"/>
      <c r="ZE52" s="489"/>
      <c r="ZF52" s="489"/>
      <c r="ZG52" s="489"/>
      <c r="ZH52" s="489"/>
      <c r="ZI52" s="489"/>
      <c r="ZJ52" s="489"/>
      <c r="ZK52" s="489"/>
      <c r="ZL52" s="489"/>
      <c r="ZM52" s="489"/>
      <c r="ZN52" s="489"/>
      <c r="ZO52" s="489"/>
      <c r="ZP52" s="489"/>
      <c r="ZQ52" s="489"/>
      <c r="ZR52" s="489"/>
      <c r="ZS52" s="489"/>
      <c r="ZT52" s="489"/>
      <c r="ZU52" s="489"/>
      <c r="ZV52" s="489"/>
      <c r="ZW52" s="489"/>
      <c r="ZX52" s="489"/>
      <c r="ZY52" s="489"/>
      <c r="ZZ52" s="489"/>
      <c r="AAA52" s="489"/>
      <c r="AAB52" s="489"/>
      <c r="AAC52" s="489"/>
      <c r="AAD52" s="489"/>
      <c r="AAE52" s="489"/>
      <c r="AAF52" s="489"/>
      <c r="AAG52" s="489"/>
      <c r="AAH52" s="489"/>
      <c r="AAI52" s="489"/>
      <c r="AAJ52" s="489"/>
      <c r="AAK52" s="489"/>
      <c r="AAL52" s="489"/>
      <c r="AAM52" s="489"/>
      <c r="AAN52" s="489"/>
      <c r="AAO52" s="489"/>
      <c r="AAP52" s="489"/>
      <c r="AAQ52" s="489"/>
      <c r="AAR52" s="489"/>
      <c r="AAS52" s="489"/>
      <c r="AAT52" s="489"/>
      <c r="AAU52" s="489"/>
      <c r="AAV52" s="489"/>
      <c r="AAW52" s="489"/>
      <c r="AAX52" s="489"/>
      <c r="AAY52" s="489"/>
      <c r="AAZ52" s="489"/>
      <c r="ABA52" s="489"/>
      <c r="ABB52" s="489"/>
      <c r="ABC52" s="489"/>
      <c r="ABD52" s="489"/>
      <c r="ABE52" s="489"/>
      <c r="ABF52" s="489"/>
      <c r="ABG52" s="489"/>
      <c r="ABH52" s="489"/>
      <c r="ABI52" s="489"/>
      <c r="ABJ52" s="489"/>
      <c r="ABK52" s="489"/>
      <c r="ABL52" s="489"/>
      <c r="ABM52" s="489"/>
      <c r="ABN52" s="489"/>
      <c r="ABO52" s="489"/>
      <c r="ABP52" s="489"/>
      <c r="ABQ52" s="489"/>
      <c r="ABR52" s="489"/>
      <c r="ABS52" s="489"/>
      <c r="ABT52" s="489"/>
      <c r="ABU52" s="489"/>
      <c r="ABV52" s="489"/>
      <c r="ABW52" s="489"/>
      <c r="ABX52" s="489"/>
      <c r="ABY52" s="489"/>
      <c r="ABZ52" s="489"/>
      <c r="ACA52" s="489"/>
      <c r="ACB52" s="489"/>
      <c r="ACC52" s="489"/>
      <c r="ACD52" s="489"/>
      <c r="ACE52" s="489"/>
      <c r="ACF52" s="489"/>
      <c r="ACG52" s="489"/>
      <c r="ACH52" s="489"/>
      <c r="ACI52" s="489"/>
      <c r="ACJ52" s="489"/>
      <c r="ACK52" s="489"/>
      <c r="ACL52" s="489"/>
      <c r="ACM52" s="489"/>
      <c r="ACN52" s="489"/>
      <c r="ACO52" s="489"/>
      <c r="ACP52" s="489"/>
      <c r="ACQ52" s="489"/>
      <c r="ACR52" s="489"/>
      <c r="ACS52" s="489"/>
      <c r="ACT52" s="489"/>
      <c r="ACU52" s="489"/>
      <c r="ACV52" s="489"/>
      <c r="ACW52" s="489"/>
      <c r="ACX52" s="489"/>
      <c r="ACY52" s="489"/>
      <c r="ACZ52" s="489"/>
      <c r="ADA52" s="489"/>
      <c r="ADB52" s="489"/>
      <c r="ADC52" s="489"/>
      <c r="ADD52" s="489"/>
      <c r="ADE52" s="489"/>
      <c r="ADF52" s="489"/>
      <c r="ADG52" s="489"/>
      <c r="ADH52" s="489"/>
      <c r="ADI52" s="489"/>
      <c r="ADJ52" s="489"/>
      <c r="ADK52" s="489"/>
      <c r="ADL52" s="489"/>
      <c r="ADM52" s="489"/>
      <c r="ADN52" s="489"/>
      <c r="ADO52" s="489"/>
      <c r="ADP52" s="489"/>
      <c r="ADQ52" s="489"/>
      <c r="ADR52" s="489"/>
      <c r="ADS52" s="489"/>
      <c r="ADT52" s="489"/>
      <c r="ADU52" s="489"/>
      <c r="ADV52" s="489"/>
      <c r="ADW52" s="489"/>
      <c r="ADX52" s="489"/>
      <c r="ADY52" s="489"/>
      <c r="ADZ52" s="489"/>
      <c r="AEA52" s="489"/>
      <c r="AEB52" s="489"/>
      <c r="AEC52" s="489"/>
      <c r="AED52" s="489"/>
      <c r="AEE52" s="489"/>
      <c r="AEF52" s="489"/>
      <c r="AEG52" s="489"/>
      <c r="AEH52" s="489"/>
      <c r="AEI52" s="489"/>
      <c r="AEJ52" s="489"/>
      <c r="AEK52" s="489"/>
      <c r="AEL52" s="489"/>
      <c r="AEM52" s="489"/>
      <c r="AEN52" s="489"/>
      <c r="AEO52" s="489"/>
      <c r="AEP52" s="489"/>
      <c r="AEQ52" s="489"/>
      <c r="AER52" s="489"/>
      <c r="AES52" s="489"/>
      <c r="AET52" s="489"/>
      <c r="AEU52" s="489"/>
      <c r="AEV52" s="489"/>
      <c r="AEW52" s="489"/>
      <c r="AEX52" s="489"/>
      <c r="AEY52" s="489"/>
      <c r="AEZ52" s="489"/>
      <c r="AFA52" s="489"/>
      <c r="AFB52" s="489"/>
      <c r="AFC52" s="489"/>
      <c r="AFD52" s="489"/>
      <c r="AFE52" s="489"/>
      <c r="AFF52" s="489"/>
      <c r="AFG52" s="489"/>
      <c r="AFH52" s="489"/>
      <c r="AFI52" s="489"/>
      <c r="AFJ52" s="489"/>
      <c r="AFK52" s="489"/>
      <c r="AFL52" s="489"/>
      <c r="AFM52" s="489"/>
      <c r="AFN52" s="489"/>
      <c r="AFO52" s="489"/>
      <c r="AFP52" s="489"/>
      <c r="AFQ52" s="489"/>
      <c r="AFR52" s="489"/>
      <c r="AFS52" s="489"/>
      <c r="AFT52" s="489"/>
      <c r="AFU52" s="489"/>
      <c r="AFV52" s="489"/>
      <c r="AFW52" s="489"/>
      <c r="AFX52" s="489"/>
      <c r="AFY52" s="489"/>
      <c r="AFZ52" s="489"/>
      <c r="AGA52" s="489"/>
      <c r="AGB52" s="489"/>
      <c r="AGC52" s="489"/>
      <c r="AGD52" s="489"/>
      <c r="AGE52" s="489"/>
      <c r="AGF52" s="489"/>
      <c r="AGG52" s="489"/>
      <c r="AGH52" s="489"/>
      <c r="AGI52" s="489"/>
      <c r="AGJ52" s="489"/>
      <c r="AGK52" s="489"/>
      <c r="AGL52" s="489"/>
      <c r="AGM52" s="489"/>
      <c r="AGN52" s="489"/>
      <c r="AGO52" s="489"/>
      <c r="AGP52" s="489"/>
      <c r="AGQ52" s="489"/>
      <c r="AGR52" s="489"/>
      <c r="AGS52" s="489"/>
      <c r="AGT52" s="489"/>
      <c r="AGU52" s="489"/>
      <c r="AGV52" s="489"/>
      <c r="AGW52" s="489"/>
      <c r="AGX52" s="489"/>
      <c r="AGY52" s="489"/>
      <c r="AGZ52" s="489"/>
      <c r="AHA52" s="489"/>
      <c r="AHB52" s="489"/>
      <c r="AHC52" s="489"/>
      <c r="AHD52" s="489"/>
      <c r="AHE52" s="489"/>
      <c r="AHF52" s="489"/>
      <c r="AHG52" s="489"/>
      <c r="AHH52" s="489"/>
      <c r="AHI52" s="489"/>
      <c r="AHJ52" s="489"/>
      <c r="AHK52" s="489"/>
      <c r="AHL52" s="489"/>
      <c r="AHM52" s="489"/>
      <c r="AHN52" s="489"/>
      <c r="AHO52" s="489"/>
      <c r="AHP52" s="489"/>
      <c r="AHQ52" s="489"/>
      <c r="AHR52" s="489"/>
      <c r="AHS52" s="489"/>
      <c r="AHT52" s="489"/>
      <c r="AHU52" s="489"/>
      <c r="AHV52" s="489"/>
      <c r="AHW52" s="489"/>
      <c r="AHX52" s="489"/>
      <c r="AHY52" s="489"/>
      <c r="AHZ52" s="489"/>
      <c r="AIA52" s="489"/>
      <c r="AIB52" s="489"/>
      <c r="AIC52" s="489"/>
      <c r="AID52" s="489"/>
      <c r="AIE52" s="489"/>
      <c r="AIF52" s="489"/>
      <c r="AIG52" s="489"/>
      <c r="AIH52" s="489"/>
      <c r="AII52" s="489"/>
      <c r="AIJ52" s="489"/>
      <c r="AIK52" s="489"/>
      <c r="AIL52" s="489"/>
      <c r="AIM52" s="489"/>
      <c r="AIN52" s="489"/>
      <c r="AIO52" s="489"/>
      <c r="AIP52" s="489"/>
      <c r="AIQ52" s="489"/>
      <c r="AIR52" s="489"/>
      <c r="AIS52" s="489"/>
      <c r="AIT52" s="489"/>
      <c r="AIU52" s="489"/>
      <c r="AIV52" s="489"/>
      <c r="AIW52" s="489"/>
      <c r="AIX52" s="489"/>
      <c r="AIY52" s="489"/>
      <c r="AIZ52" s="489"/>
      <c r="AJA52" s="489"/>
      <c r="AJB52" s="489"/>
      <c r="AJC52" s="489"/>
      <c r="AJD52" s="489"/>
      <c r="AJE52" s="489"/>
      <c r="AJF52" s="489"/>
      <c r="AJG52" s="489"/>
      <c r="AJH52" s="489"/>
      <c r="AJI52" s="489"/>
      <c r="AJJ52" s="489"/>
      <c r="AJK52" s="489"/>
      <c r="AJL52" s="489"/>
      <c r="AJM52" s="489"/>
      <c r="AJN52" s="489"/>
      <c r="AJO52" s="489"/>
      <c r="AJP52" s="489"/>
      <c r="AJQ52" s="489"/>
      <c r="AJR52" s="489"/>
      <c r="AJS52" s="489"/>
      <c r="AJT52" s="489"/>
      <c r="AJU52" s="489"/>
      <c r="AJV52" s="489"/>
      <c r="AJW52" s="489"/>
      <c r="AJX52" s="489"/>
      <c r="AJY52" s="489"/>
      <c r="AJZ52" s="489"/>
      <c r="AKA52" s="489"/>
      <c r="AKB52" s="489"/>
      <c r="AKC52" s="489"/>
      <c r="AKD52" s="489"/>
      <c r="AKE52" s="489"/>
      <c r="AKF52" s="489"/>
      <c r="AKG52" s="489"/>
      <c r="AKH52" s="489"/>
      <c r="AKI52" s="489"/>
      <c r="AKJ52" s="489"/>
      <c r="AKK52" s="489"/>
      <c r="AKL52" s="489"/>
      <c r="AKM52" s="489"/>
      <c r="AKN52" s="489"/>
      <c r="AKO52" s="489"/>
      <c r="AKP52" s="489"/>
      <c r="AKQ52" s="489"/>
      <c r="AKR52" s="489"/>
      <c r="AKS52" s="489"/>
      <c r="AKT52" s="489"/>
      <c r="AKU52" s="489"/>
      <c r="AKV52" s="489"/>
      <c r="AKW52" s="489"/>
      <c r="AKX52" s="489"/>
      <c r="AKY52" s="489"/>
      <c r="AKZ52" s="489"/>
      <c r="ALA52" s="489"/>
      <c r="ALB52" s="489"/>
      <c r="ALC52" s="489"/>
      <c r="ALD52" s="489"/>
      <c r="ALE52" s="489"/>
      <c r="ALF52" s="489"/>
      <c r="ALG52" s="489"/>
      <c r="ALH52" s="489"/>
      <c r="ALI52" s="489"/>
      <c r="ALJ52" s="489"/>
      <c r="ALK52" s="489"/>
      <c r="ALL52" s="489"/>
      <c r="ALM52" s="489"/>
      <c r="ALN52" s="489"/>
      <c r="ALO52" s="489"/>
      <c r="ALP52" s="489"/>
      <c r="ALQ52" s="489"/>
      <c r="ALR52" s="489"/>
      <c r="ALS52" s="489"/>
      <c r="ALT52" s="489"/>
      <c r="ALU52" s="489"/>
      <c r="ALV52" s="489"/>
      <c r="ALW52" s="489"/>
      <c r="ALX52" s="489"/>
      <c r="ALY52" s="489"/>
      <c r="ALZ52" s="489"/>
      <c r="AMA52" s="489"/>
      <c r="AMB52" s="489"/>
      <c r="AMC52" s="489"/>
      <c r="AMD52" s="489"/>
      <c r="AME52" s="489"/>
      <c r="AMF52" s="489"/>
      <c r="AMG52" s="489"/>
      <c r="AMH52" s="489"/>
      <c r="AMI52" s="489"/>
      <c r="AMJ52" s="489"/>
    </row>
    <row r="53" spans="1:1024">
      <c r="A53" s="67">
        <v>24</v>
      </c>
      <c r="B53" s="70" t="s">
        <v>67</v>
      </c>
      <c r="C53" s="93">
        <v>120</v>
      </c>
      <c r="D53" s="93">
        <v>114</v>
      </c>
      <c r="E53" s="93">
        <v>88</v>
      </c>
      <c r="F53" s="93">
        <v>81</v>
      </c>
      <c r="G53" s="93">
        <v>110</v>
      </c>
      <c r="H53" s="93">
        <v>99</v>
      </c>
      <c r="I53" s="93">
        <v>76</v>
      </c>
      <c r="J53" s="93">
        <v>82</v>
      </c>
      <c r="K53" s="93">
        <v>73</v>
      </c>
      <c r="L53" s="93">
        <v>27</v>
      </c>
      <c r="M53" s="93">
        <v>25</v>
      </c>
      <c r="N53" s="93">
        <v>0</v>
      </c>
      <c r="O53" s="5">
        <f t="shared" si="13"/>
        <v>895</v>
      </c>
      <c r="P53" s="93">
        <v>930</v>
      </c>
      <c r="Q53" s="93">
        <v>880</v>
      </c>
      <c r="R53" s="93">
        <v>742</v>
      </c>
      <c r="S53" s="93">
        <v>766</v>
      </c>
      <c r="T53" s="93">
        <v>1045</v>
      </c>
      <c r="U53" s="93">
        <v>1243</v>
      </c>
      <c r="V53" s="93">
        <v>1201</v>
      </c>
      <c r="W53" s="93">
        <v>1271</v>
      </c>
      <c r="X53" s="93">
        <v>1061</v>
      </c>
      <c r="Y53" s="93">
        <v>432</v>
      </c>
      <c r="Z53" s="93">
        <v>368</v>
      </c>
      <c r="AA53" s="93">
        <v>0</v>
      </c>
      <c r="AB53" s="5">
        <f t="shared" si="9"/>
        <v>9939</v>
      </c>
      <c r="AC53" s="97">
        <v>9</v>
      </c>
      <c r="AD53" s="97">
        <v>9</v>
      </c>
      <c r="AE53" s="97">
        <v>9</v>
      </c>
      <c r="AF53" s="97">
        <v>10</v>
      </c>
      <c r="AG53" s="97">
        <v>12</v>
      </c>
      <c r="AH53" s="97">
        <v>15</v>
      </c>
      <c r="AI53" s="97">
        <v>18</v>
      </c>
      <c r="AJ53" s="97">
        <v>19</v>
      </c>
      <c r="AK53" s="97">
        <v>16</v>
      </c>
      <c r="AL53" s="97">
        <v>16</v>
      </c>
      <c r="AM53" s="97">
        <v>15</v>
      </c>
      <c r="AN53" s="97"/>
      <c r="AO53" s="6">
        <f t="shared" si="11"/>
        <v>13.454545454545455</v>
      </c>
      <c r="AP53" s="17">
        <f t="shared" si="14"/>
        <v>86.111111111111114</v>
      </c>
      <c r="AQ53" s="17">
        <f t="shared" si="57"/>
        <v>85.769980506822606</v>
      </c>
      <c r="AR53" s="17">
        <f t="shared" si="58"/>
        <v>93.686868686868678</v>
      </c>
      <c r="AS53" s="17">
        <f t="shared" si="59"/>
        <v>94.567901234567898</v>
      </c>
      <c r="AT53" s="17">
        <f t="shared" si="60"/>
        <v>79.166666666666657</v>
      </c>
      <c r="AU53" s="17">
        <f t="shared" si="61"/>
        <v>83.703703703703695</v>
      </c>
      <c r="AV53" s="17">
        <f t="shared" si="62"/>
        <v>87.792397660818708</v>
      </c>
      <c r="AW53" s="17">
        <f t="shared" si="63"/>
        <v>81.578947368421055</v>
      </c>
      <c r="AX53" s="17">
        <f t="shared" si="64"/>
        <v>90.839041095890423</v>
      </c>
      <c r="AY53" s="17">
        <f t="shared" si="65"/>
        <v>100</v>
      </c>
      <c r="AZ53" s="17">
        <f t="shared" si="66"/>
        <v>98.133333333333326</v>
      </c>
      <c r="BA53" s="17"/>
      <c r="BB53" s="45">
        <f t="shared" si="26"/>
        <v>89.213631942564021</v>
      </c>
      <c r="BC53" s="489"/>
      <c r="BD53" s="489"/>
      <c r="BE53" s="489"/>
      <c r="BF53" s="489"/>
      <c r="BG53" s="489"/>
      <c r="BH53" s="489"/>
      <c r="BI53" s="489"/>
      <c r="BJ53" s="489"/>
      <c r="BK53" s="489"/>
      <c r="BL53" s="489"/>
      <c r="BM53" s="489"/>
      <c r="BN53" s="489"/>
      <c r="BO53" s="489"/>
      <c r="BP53" s="489"/>
      <c r="BQ53" s="489"/>
      <c r="BR53" s="489"/>
      <c r="BS53" s="489"/>
      <c r="BT53" s="489"/>
      <c r="BU53" s="489"/>
      <c r="BV53" s="489"/>
      <c r="BW53" s="489"/>
      <c r="BX53" s="489"/>
      <c r="BY53" s="489"/>
      <c r="BZ53" s="489"/>
      <c r="CA53" s="489"/>
      <c r="CB53" s="489"/>
      <c r="CC53" s="489"/>
      <c r="CD53" s="489"/>
      <c r="CE53" s="489"/>
      <c r="CF53" s="489"/>
      <c r="CG53" s="489"/>
      <c r="CH53" s="489"/>
      <c r="CI53" s="489"/>
      <c r="CJ53" s="489"/>
      <c r="CK53" s="489"/>
      <c r="CL53" s="489"/>
      <c r="CM53" s="489"/>
      <c r="CN53" s="489"/>
      <c r="CO53" s="489"/>
      <c r="CP53" s="489"/>
      <c r="CQ53" s="489"/>
      <c r="CR53" s="489"/>
      <c r="CS53" s="489"/>
      <c r="CT53" s="489"/>
      <c r="CU53" s="489"/>
      <c r="CV53" s="489"/>
      <c r="CW53" s="489"/>
      <c r="CX53" s="489"/>
      <c r="CY53" s="489"/>
      <c r="CZ53" s="489"/>
      <c r="DA53" s="489"/>
      <c r="DB53" s="489"/>
      <c r="DC53" s="489"/>
      <c r="DD53" s="489"/>
      <c r="DE53" s="489"/>
      <c r="DF53" s="489"/>
      <c r="DG53" s="489"/>
      <c r="DH53" s="489"/>
      <c r="DI53" s="489"/>
      <c r="DJ53" s="489"/>
      <c r="DK53" s="489"/>
      <c r="DL53" s="489"/>
      <c r="DM53" s="489"/>
      <c r="DN53" s="489"/>
      <c r="DO53" s="489"/>
      <c r="DP53" s="489"/>
      <c r="DQ53" s="489"/>
      <c r="DR53" s="489"/>
      <c r="DS53" s="489"/>
      <c r="DT53" s="489"/>
      <c r="DU53" s="489"/>
      <c r="DV53" s="489"/>
      <c r="DW53" s="489"/>
      <c r="DX53" s="489"/>
      <c r="DY53" s="489"/>
      <c r="DZ53" s="489"/>
      <c r="EA53" s="489"/>
      <c r="EB53" s="489"/>
      <c r="EC53" s="489"/>
      <c r="ED53" s="489"/>
      <c r="EE53" s="489"/>
      <c r="EF53" s="489"/>
      <c r="EG53" s="489"/>
      <c r="EH53" s="489"/>
      <c r="EI53" s="489"/>
      <c r="EJ53" s="489"/>
      <c r="EK53" s="489"/>
      <c r="EL53" s="489"/>
      <c r="EM53" s="489"/>
      <c r="EN53" s="489"/>
      <c r="EO53" s="489"/>
      <c r="EP53" s="489"/>
      <c r="EQ53" s="489"/>
      <c r="ER53" s="489"/>
      <c r="ES53" s="489"/>
      <c r="ET53" s="489"/>
      <c r="EU53" s="489"/>
      <c r="EV53" s="489"/>
      <c r="EW53" s="489"/>
      <c r="EX53" s="489"/>
      <c r="EY53" s="489"/>
      <c r="EZ53" s="489"/>
      <c r="FA53" s="489"/>
      <c r="FB53" s="489"/>
      <c r="FC53" s="489"/>
      <c r="FD53" s="489"/>
      <c r="FE53" s="489"/>
      <c r="FF53" s="489"/>
      <c r="FG53" s="489"/>
      <c r="FH53" s="489"/>
      <c r="FI53" s="489"/>
      <c r="FJ53" s="489"/>
      <c r="FK53" s="489"/>
      <c r="FL53" s="489"/>
      <c r="FM53" s="489"/>
      <c r="FN53" s="489"/>
      <c r="FO53" s="489"/>
      <c r="FP53" s="489"/>
      <c r="FQ53" s="489"/>
      <c r="FR53" s="489"/>
      <c r="FS53" s="489"/>
      <c r="FT53" s="489"/>
      <c r="FU53" s="489"/>
      <c r="FV53" s="489"/>
      <c r="FW53" s="489"/>
      <c r="FX53" s="489"/>
      <c r="FY53" s="489"/>
      <c r="FZ53" s="489"/>
      <c r="GA53" s="489"/>
      <c r="GB53" s="489"/>
      <c r="GC53" s="489"/>
      <c r="GD53" s="489"/>
      <c r="GE53" s="489"/>
      <c r="GF53" s="489"/>
      <c r="GG53" s="489"/>
      <c r="GH53" s="489"/>
      <c r="GI53" s="489"/>
      <c r="GJ53" s="489"/>
      <c r="GK53" s="489"/>
      <c r="GL53" s="489"/>
      <c r="GM53" s="489"/>
      <c r="GN53" s="489"/>
      <c r="GO53" s="489"/>
      <c r="GP53" s="489"/>
      <c r="GQ53" s="489"/>
      <c r="GR53" s="489"/>
      <c r="GS53" s="489"/>
      <c r="GT53" s="489"/>
      <c r="GU53" s="489"/>
      <c r="GV53" s="489"/>
      <c r="GW53" s="489"/>
      <c r="GX53" s="489"/>
      <c r="GY53" s="489"/>
      <c r="GZ53" s="489"/>
      <c r="HA53" s="489"/>
      <c r="HB53" s="489"/>
      <c r="HC53" s="489"/>
      <c r="HD53" s="489"/>
      <c r="HE53" s="489"/>
      <c r="HF53" s="489"/>
      <c r="HG53" s="489"/>
      <c r="HH53" s="489"/>
      <c r="HI53" s="489"/>
      <c r="HJ53" s="489"/>
      <c r="HK53" s="489"/>
      <c r="HL53" s="489"/>
      <c r="HM53" s="489"/>
      <c r="HN53" s="489"/>
      <c r="HO53" s="489"/>
      <c r="HP53" s="489"/>
      <c r="HQ53" s="489"/>
      <c r="HR53" s="489"/>
      <c r="HS53" s="489"/>
      <c r="HT53" s="489"/>
      <c r="HU53" s="489"/>
      <c r="HV53" s="489"/>
      <c r="HW53" s="489"/>
      <c r="HX53" s="489"/>
      <c r="HY53" s="489"/>
      <c r="HZ53" s="489"/>
      <c r="IA53" s="489"/>
      <c r="IB53" s="489"/>
      <c r="IC53" s="489"/>
      <c r="ID53" s="489"/>
      <c r="IE53" s="489"/>
      <c r="IF53" s="489"/>
      <c r="IG53" s="489"/>
      <c r="IH53" s="489"/>
      <c r="II53" s="489"/>
      <c r="IJ53" s="489"/>
      <c r="IK53" s="489"/>
      <c r="IL53" s="489"/>
      <c r="IM53" s="489"/>
      <c r="IN53" s="489"/>
      <c r="IO53" s="489"/>
      <c r="IP53" s="489"/>
      <c r="IQ53" s="489"/>
      <c r="IR53" s="489"/>
      <c r="IS53" s="489"/>
      <c r="IT53" s="489"/>
      <c r="IU53" s="489"/>
      <c r="IV53" s="489"/>
      <c r="IW53" s="489"/>
      <c r="IX53" s="489"/>
      <c r="IY53" s="489"/>
      <c r="IZ53" s="489"/>
      <c r="JA53" s="489"/>
      <c r="JB53" s="489"/>
      <c r="JC53" s="489"/>
      <c r="JD53" s="489"/>
      <c r="JE53" s="489"/>
      <c r="JF53" s="489"/>
      <c r="JG53" s="489"/>
      <c r="JH53" s="489"/>
      <c r="JI53" s="489"/>
      <c r="JJ53" s="489"/>
      <c r="JK53" s="489"/>
      <c r="JL53" s="489"/>
      <c r="JM53" s="489"/>
      <c r="JN53" s="489"/>
      <c r="JO53" s="489"/>
      <c r="JP53" s="489"/>
      <c r="JQ53" s="489"/>
      <c r="JR53" s="489"/>
      <c r="JS53" s="489"/>
      <c r="JT53" s="489"/>
      <c r="JU53" s="489"/>
      <c r="JV53" s="489"/>
      <c r="JW53" s="489"/>
      <c r="JX53" s="489"/>
      <c r="JY53" s="489"/>
      <c r="JZ53" s="489"/>
      <c r="KA53" s="489"/>
      <c r="KB53" s="489"/>
      <c r="KC53" s="489"/>
      <c r="KD53" s="489"/>
      <c r="KE53" s="489"/>
      <c r="KF53" s="489"/>
      <c r="KG53" s="489"/>
      <c r="KH53" s="489"/>
      <c r="KI53" s="489"/>
      <c r="KJ53" s="489"/>
      <c r="KK53" s="489"/>
      <c r="KL53" s="489"/>
      <c r="KM53" s="489"/>
      <c r="KN53" s="489"/>
      <c r="KO53" s="489"/>
      <c r="KP53" s="489"/>
      <c r="KQ53" s="489"/>
      <c r="KR53" s="489"/>
      <c r="KS53" s="489"/>
      <c r="KT53" s="489"/>
      <c r="KU53" s="489"/>
      <c r="KV53" s="489"/>
      <c r="KW53" s="489"/>
      <c r="KX53" s="489"/>
      <c r="KY53" s="489"/>
      <c r="KZ53" s="489"/>
      <c r="LA53" s="489"/>
      <c r="LB53" s="489"/>
      <c r="LC53" s="489"/>
      <c r="LD53" s="489"/>
      <c r="LE53" s="489"/>
      <c r="LF53" s="489"/>
      <c r="LG53" s="489"/>
      <c r="LH53" s="489"/>
      <c r="LI53" s="489"/>
      <c r="LJ53" s="489"/>
      <c r="LK53" s="489"/>
      <c r="LL53" s="489"/>
      <c r="LM53" s="489"/>
      <c r="LN53" s="489"/>
      <c r="LO53" s="489"/>
      <c r="LP53" s="489"/>
      <c r="LQ53" s="489"/>
      <c r="LR53" s="489"/>
      <c r="LS53" s="489"/>
      <c r="LT53" s="489"/>
      <c r="LU53" s="489"/>
      <c r="LV53" s="489"/>
      <c r="LW53" s="489"/>
      <c r="LX53" s="489"/>
      <c r="LY53" s="489"/>
      <c r="LZ53" s="489"/>
      <c r="MA53" s="489"/>
      <c r="MB53" s="489"/>
      <c r="MC53" s="489"/>
      <c r="MD53" s="489"/>
      <c r="ME53" s="489"/>
      <c r="MF53" s="489"/>
      <c r="MG53" s="489"/>
      <c r="MH53" s="489"/>
      <c r="MI53" s="489"/>
      <c r="MJ53" s="489"/>
      <c r="MK53" s="489"/>
      <c r="ML53" s="489"/>
      <c r="MM53" s="489"/>
      <c r="MN53" s="489"/>
      <c r="MO53" s="489"/>
      <c r="MP53" s="489"/>
      <c r="MQ53" s="489"/>
      <c r="MR53" s="489"/>
      <c r="MS53" s="489"/>
      <c r="MT53" s="489"/>
      <c r="MU53" s="489"/>
      <c r="MV53" s="489"/>
      <c r="MW53" s="489"/>
      <c r="MX53" s="489"/>
      <c r="MY53" s="489"/>
      <c r="MZ53" s="489"/>
      <c r="NA53" s="489"/>
      <c r="NB53" s="489"/>
      <c r="NC53" s="489"/>
      <c r="ND53" s="489"/>
      <c r="NE53" s="489"/>
      <c r="NF53" s="489"/>
      <c r="NG53" s="489"/>
      <c r="NH53" s="489"/>
      <c r="NI53" s="489"/>
      <c r="NJ53" s="489"/>
      <c r="NK53" s="489"/>
      <c r="NL53" s="489"/>
      <c r="NM53" s="489"/>
      <c r="NN53" s="489"/>
      <c r="NO53" s="489"/>
      <c r="NP53" s="489"/>
      <c r="NQ53" s="489"/>
      <c r="NR53" s="489"/>
      <c r="NS53" s="489"/>
      <c r="NT53" s="489"/>
      <c r="NU53" s="489"/>
      <c r="NV53" s="489"/>
      <c r="NW53" s="489"/>
      <c r="NX53" s="489"/>
      <c r="NY53" s="489"/>
      <c r="NZ53" s="489"/>
      <c r="OA53" s="489"/>
      <c r="OB53" s="489"/>
      <c r="OC53" s="489"/>
      <c r="OD53" s="489"/>
      <c r="OE53" s="489"/>
      <c r="OF53" s="489"/>
      <c r="OG53" s="489"/>
      <c r="OH53" s="489"/>
      <c r="OI53" s="489"/>
      <c r="OJ53" s="489"/>
      <c r="OK53" s="489"/>
      <c r="OL53" s="489"/>
      <c r="OM53" s="489"/>
      <c r="ON53" s="489"/>
      <c r="OO53" s="489"/>
      <c r="OP53" s="489"/>
      <c r="OQ53" s="489"/>
      <c r="OR53" s="489"/>
      <c r="OS53" s="489"/>
      <c r="OT53" s="489"/>
      <c r="OU53" s="489"/>
      <c r="OV53" s="489"/>
      <c r="OW53" s="489"/>
      <c r="OX53" s="489"/>
      <c r="OY53" s="489"/>
      <c r="OZ53" s="489"/>
      <c r="PA53" s="489"/>
      <c r="PB53" s="489"/>
      <c r="PC53" s="489"/>
      <c r="PD53" s="489"/>
      <c r="PE53" s="489"/>
      <c r="PF53" s="489"/>
      <c r="PG53" s="489"/>
      <c r="PH53" s="489"/>
      <c r="PI53" s="489"/>
      <c r="PJ53" s="489"/>
      <c r="PK53" s="489"/>
      <c r="PL53" s="489"/>
      <c r="PM53" s="489"/>
      <c r="PN53" s="489"/>
      <c r="PO53" s="489"/>
      <c r="PP53" s="489"/>
      <c r="PQ53" s="489"/>
      <c r="PR53" s="489"/>
      <c r="PS53" s="489"/>
      <c r="PT53" s="489"/>
      <c r="PU53" s="489"/>
      <c r="PV53" s="489"/>
      <c r="PW53" s="489"/>
      <c r="PX53" s="489"/>
      <c r="PY53" s="489"/>
      <c r="PZ53" s="489"/>
      <c r="QA53" s="489"/>
      <c r="QB53" s="489"/>
      <c r="QC53" s="489"/>
      <c r="QD53" s="489"/>
      <c r="QE53" s="489"/>
      <c r="QF53" s="489"/>
      <c r="QG53" s="489"/>
      <c r="QH53" s="489"/>
      <c r="QI53" s="489"/>
      <c r="QJ53" s="489"/>
      <c r="QK53" s="489"/>
      <c r="QL53" s="489"/>
      <c r="QM53" s="489"/>
      <c r="QN53" s="489"/>
      <c r="QO53" s="489"/>
      <c r="QP53" s="489"/>
      <c r="QQ53" s="489"/>
      <c r="QR53" s="489"/>
      <c r="QS53" s="489"/>
      <c r="QT53" s="489"/>
      <c r="QU53" s="489"/>
      <c r="QV53" s="489"/>
      <c r="QW53" s="489"/>
      <c r="QX53" s="489"/>
      <c r="QY53" s="489"/>
      <c r="QZ53" s="489"/>
      <c r="RA53" s="489"/>
      <c r="RB53" s="489"/>
      <c r="RC53" s="489"/>
      <c r="RD53" s="489"/>
      <c r="RE53" s="489"/>
      <c r="RF53" s="489"/>
      <c r="RG53" s="489"/>
      <c r="RH53" s="489"/>
      <c r="RI53" s="489"/>
      <c r="RJ53" s="489"/>
      <c r="RK53" s="489"/>
      <c r="RL53" s="489"/>
      <c r="RM53" s="489"/>
      <c r="RN53" s="489"/>
      <c r="RO53" s="489"/>
      <c r="RP53" s="489"/>
      <c r="RQ53" s="489"/>
      <c r="RR53" s="489"/>
      <c r="RS53" s="489"/>
      <c r="RT53" s="489"/>
      <c r="RU53" s="489"/>
      <c r="RV53" s="489"/>
      <c r="RW53" s="489"/>
      <c r="RX53" s="489"/>
      <c r="RY53" s="489"/>
      <c r="RZ53" s="489"/>
      <c r="SA53" s="489"/>
      <c r="SB53" s="489"/>
      <c r="SC53" s="489"/>
      <c r="SD53" s="489"/>
      <c r="SE53" s="489"/>
      <c r="SF53" s="489"/>
      <c r="SG53" s="489"/>
      <c r="SH53" s="489"/>
      <c r="SI53" s="489"/>
      <c r="SJ53" s="489"/>
      <c r="SK53" s="489"/>
      <c r="SL53" s="489"/>
      <c r="SM53" s="489"/>
      <c r="SN53" s="489"/>
      <c r="SO53" s="489"/>
      <c r="SP53" s="489"/>
      <c r="SQ53" s="489"/>
      <c r="SR53" s="489"/>
      <c r="SS53" s="489"/>
      <c r="ST53" s="489"/>
      <c r="SU53" s="489"/>
      <c r="SV53" s="489"/>
      <c r="SW53" s="489"/>
      <c r="SX53" s="489"/>
      <c r="SY53" s="489"/>
      <c r="SZ53" s="489"/>
      <c r="TA53" s="489"/>
      <c r="TB53" s="489"/>
      <c r="TC53" s="489"/>
      <c r="TD53" s="489"/>
      <c r="TE53" s="489"/>
      <c r="TF53" s="489"/>
      <c r="TG53" s="489"/>
      <c r="TH53" s="489"/>
      <c r="TI53" s="489"/>
      <c r="TJ53" s="489"/>
      <c r="TK53" s="489"/>
      <c r="TL53" s="489"/>
      <c r="TM53" s="489"/>
      <c r="TN53" s="489"/>
      <c r="TO53" s="489"/>
      <c r="TP53" s="489"/>
      <c r="TQ53" s="489"/>
      <c r="TR53" s="489"/>
      <c r="TS53" s="489"/>
      <c r="TT53" s="489"/>
      <c r="TU53" s="489"/>
      <c r="TV53" s="489"/>
      <c r="TW53" s="489"/>
      <c r="TX53" s="489"/>
      <c r="TY53" s="489"/>
      <c r="TZ53" s="489"/>
      <c r="UA53" s="489"/>
      <c r="UB53" s="489"/>
      <c r="UC53" s="489"/>
      <c r="UD53" s="489"/>
      <c r="UE53" s="489"/>
      <c r="UF53" s="489"/>
      <c r="UG53" s="489"/>
      <c r="UH53" s="489"/>
      <c r="UI53" s="489"/>
      <c r="UJ53" s="489"/>
      <c r="UK53" s="489"/>
      <c r="UL53" s="489"/>
      <c r="UM53" s="489"/>
      <c r="UN53" s="489"/>
      <c r="UO53" s="489"/>
      <c r="UP53" s="489"/>
      <c r="UQ53" s="489"/>
      <c r="UR53" s="489"/>
      <c r="US53" s="489"/>
      <c r="UT53" s="489"/>
      <c r="UU53" s="489"/>
      <c r="UV53" s="489"/>
      <c r="UW53" s="489"/>
      <c r="UX53" s="489"/>
      <c r="UY53" s="489"/>
      <c r="UZ53" s="489"/>
      <c r="VA53" s="489"/>
      <c r="VB53" s="489"/>
      <c r="VC53" s="489"/>
      <c r="VD53" s="489"/>
      <c r="VE53" s="489"/>
      <c r="VF53" s="489"/>
      <c r="VG53" s="489"/>
      <c r="VH53" s="489"/>
      <c r="VI53" s="489"/>
      <c r="VJ53" s="489"/>
      <c r="VK53" s="489"/>
      <c r="VL53" s="489"/>
      <c r="VM53" s="489"/>
      <c r="VN53" s="489"/>
      <c r="VO53" s="489"/>
      <c r="VP53" s="489"/>
      <c r="VQ53" s="489"/>
      <c r="VR53" s="489"/>
      <c r="VS53" s="489"/>
      <c r="VT53" s="489"/>
      <c r="VU53" s="489"/>
      <c r="VV53" s="489"/>
      <c r="VW53" s="489"/>
      <c r="VX53" s="489"/>
      <c r="VY53" s="489"/>
      <c r="VZ53" s="489"/>
      <c r="WA53" s="489"/>
      <c r="WB53" s="489"/>
      <c r="WC53" s="489"/>
      <c r="WD53" s="489"/>
      <c r="WE53" s="489"/>
      <c r="WF53" s="489"/>
      <c r="WG53" s="489"/>
      <c r="WH53" s="489"/>
      <c r="WI53" s="489"/>
      <c r="WJ53" s="489"/>
      <c r="WK53" s="489"/>
      <c r="WL53" s="489"/>
      <c r="WM53" s="489"/>
      <c r="WN53" s="489"/>
      <c r="WO53" s="489"/>
      <c r="WP53" s="489"/>
      <c r="WQ53" s="489"/>
      <c r="WR53" s="489"/>
      <c r="WS53" s="489"/>
      <c r="WT53" s="489"/>
      <c r="WU53" s="489"/>
      <c r="WV53" s="489"/>
      <c r="WW53" s="489"/>
      <c r="WX53" s="489"/>
      <c r="WY53" s="489"/>
      <c r="WZ53" s="489"/>
      <c r="XA53" s="489"/>
      <c r="XB53" s="489"/>
      <c r="XC53" s="489"/>
      <c r="XD53" s="489"/>
      <c r="XE53" s="489"/>
      <c r="XF53" s="489"/>
      <c r="XG53" s="489"/>
      <c r="XH53" s="489"/>
      <c r="XI53" s="489"/>
      <c r="XJ53" s="489"/>
      <c r="XK53" s="489"/>
      <c r="XL53" s="489"/>
      <c r="XM53" s="489"/>
      <c r="XN53" s="489"/>
      <c r="XO53" s="489"/>
      <c r="XP53" s="489"/>
      <c r="XQ53" s="489"/>
      <c r="XR53" s="489"/>
      <c r="XS53" s="489"/>
      <c r="XT53" s="489"/>
      <c r="XU53" s="489"/>
      <c r="XV53" s="489"/>
      <c r="XW53" s="489"/>
      <c r="XX53" s="489"/>
      <c r="XY53" s="489"/>
      <c r="XZ53" s="489"/>
      <c r="YA53" s="489"/>
      <c r="YB53" s="489"/>
      <c r="YC53" s="489"/>
      <c r="YD53" s="489"/>
      <c r="YE53" s="489"/>
      <c r="YF53" s="489"/>
      <c r="YG53" s="489"/>
      <c r="YH53" s="489"/>
      <c r="YI53" s="489"/>
      <c r="YJ53" s="489"/>
      <c r="YK53" s="489"/>
      <c r="YL53" s="489"/>
      <c r="YM53" s="489"/>
      <c r="YN53" s="489"/>
      <c r="YO53" s="489"/>
      <c r="YP53" s="489"/>
      <c r="YQ53" s="489"/>
      <c r="YR53" s="489"/>
      <c r="YS53" s="489"/>
      <c r="YT53" s="489"/>
      <c r="YU53" s="489"/>
      <c r="YV53" s="489"/>
      <c r="YW53" s="489"/>
      <c r="YX53" s="489"/>
      <c r="YY53" s="489"/>
      <c r="YZ53" s="489"/>
      <c r="ZA53" s="489"/>
      <c r="ZB53" s="489"/>
      <c r="ZC53" s="489"/>
      <c r="ZD53" s="489"/>
      <c r="ZE53" s="489"/>
      <c r="ZF53" s="489"/>
      <c r="ZG53" s="489"/>
      <c r="ZH53" s="489"/>
      <c r="ZI53" s="489"/>
      <c r="ZJ53" s="489"/>
      <c r="ZK53" s="489"/>
      <c r="ZL53" s="489"/>
      <c r="ZM53" s="489"/>
      <c r="ZN53" s="489"/>
      <c r="ZO53" s="489"/>
      <c r="ZP53" s="489"/>
      <c r="ZQ53" s="489"/>
      <c r="ZR53" s="489"/>
      <c r="ZS53" s="489"/>
      <c r="ZT53" s="489"/>
      <c r="ZU53" s="489"/>
      <c r="ZV53" s="489"/>
      <c r="ZW53" s="489"/>
      <c r="ZX53" s="489"/>
      <c r="ZY53" s="489"/>
      <c r="ZZ53" s="489"/>
      <c r="AAA53" s="489"/>
      <c r="AAB53" s="489"/>
      <c r="AAC53" s="489"/>
      <c r="AAD53" s="489"/>
      <c r="AAE53" s="489"/>
      <c r="AAF53" s="489"/>
      <c r="AAG53" s="489"/>
      <c r="AAH53" s="489"/>
      <c r="AAI53" s="489"/>
      <c r="AAJ53" s="489"/>
      <c r="AAK53" s="489"/>
      <c r="AAL53" s="489"/>
      <c r="AAM53" s="489"/>
      <c r="AAN53" s="489"/>
      <c r="AAO53" s="489"/>
      <c r="AAP53" s="489"/>
      <c r="AAQ53" s="489"/>
      <c r="AAR53" s="489"/>
      <c r="AAS53" s="489"/>
      <c r="AAT53" s="489"/>
      <c r="AAU53" s="489"/>
      <c r="AAV53" s="489"/>
      <c r="AAW53" s="489"/>
      <c r="AAX53" s="489"/>
      <c r="AAY53" s="489"/>
      <c r="AAZ53" s="489"/>
      <c r="ABA53" s="489"/>
      <c r="ABB53" s="489"/>
      <c r="ABC53" s="489"/>
      <c r="ABD53" s="489"/>
      <c r="ABE53" s="489"/>
      <c r="ABF53" s="489"/>
      <c r="ABG53" s="489"/>
      <c r="ABH53" s="489"/>
      <c r="ABI53" s="489"/>
      <c r="ABJ53" s="489"/>
      <c r="ABK53" s="489"/>
      <c r="ABL53" s="489"/>
      <c r="ABM53" s="489"/>
      <c r="ABN53" s="489"/>
      <c r="ABO53" s="489"/>
      <c r="ABP53" s="489"/>
      <c r="ABQ53" s="489"/>
      <c r="ABR53" s="489"/>
      <c r="ABS53" s="489"/>
      <c r="ABT53" s="489"/>
      <c r="ABU53" s="489"/>
      <c r="ABV53" s="489"/>
      <c r="ABW53" s="489"/>
      <c r="ABX53" s="489"/>
      <c r="ABY53" s="489"/>
      <c r="ABZ53" s="489"/>
      <c r="ACA53" s="489"/>
      <c r="ACB53" s="489"/>
      <c r="ACC53" s="489"/>
      <c r="ACD53" s="489"/>
      <c r="ACE53" s="489"/>
      <c r="ACF53" s="489"/>
      <c r="ACG53" s="489"/>
      <c r="ACH53" s="489"/>
      <c r="ACI53" s="489"/>
      <c r="ACJ53" s="489"/>
      <c r="ACK53" s="489"/>
      <c r="ACL53" s="489"/>
      <c r="ACM53" s="489"/>
      <c r="ACN53" s="489"/>
      <c r="ACO53" s="489"/>
      <c r="ACP53" s="489"/>
      <c r="ACQ53" s="489"/>
      <c r="ACR53" s="489"/>
      <c r="ACS53" s="489"/>
      <c r="ACT53" s="489"/>
      <c r="ACU53" s="489"/>
      <c r="ACV53" s="489"/>
      <c r="ACW53" s="489"/>
      <c r="ACX53" s="489"/>
      <c r="ACY53" s="489"/>
      <c r="ACZ53" s="489"/>
      <c r="ADA53" s="489"/>
      <c r="ADB53" s="489"/>
      <c r="ADC53" s="489"/>
      <c r="ADD53" s="489"/>
      <c r="ADE53" s="489"/>
      <c r="ADF53" s="489"/>
      <c r="ADG53" s="489"/>
      <c r="ADH53" s="489"/>
      <c r="ADI53" s="489"/>
      <c r="ADJ53" s="489"/>
      <c r="ADK53" s="489"/>
      <c r="ADL53" s="489"/>
      <c r="ADM53" s="489"/>
      <c r="ADN53" s="489"/>
      <c r="ADO53" s="489"/>
      <c r="ADP53" s="489"/>
      <c r="ADQ53" s="489"/>
      <c r="ADR53" s="489"/>
      <c r="ADS53" s="489"/>
      <c r="ADT53" s="489"/>
      <c r="ADU53" s="489"/>
      <c r="ADV53" s="489"/>
      <c r="ADW53" s="489"/>
      <c r="ADX53" s="489"/>
      <c r="ADY53" s="489"/>
      <c r="ADZ53" s="489"/>
      <c r="AEA53" s="489"/>
      <c r="AEB53" s="489"/>
      <c r="AEC53" s="489"/>
      <c r="AED53" s="489"/>
      <c r="AEE53" s="489"/>
      <c r="AEF53" s="489"/>
      <c r="AEG53" s="489"/>
      <c r="AEH53" s="489"/>
      <c r="AEI53" s="489"/>
      <c r="AEJ53" s="489"/>
      <c r="AEK53" s="489"/>
      <c r="AEL53" s="489"/>
      <c r="AEM53" s="489"/>
      <c r="AEN53" s="489"/>
      <c r="AEO53" s="489"/>
      <c r="AEP53" s="489"/>
      <c r="AEQ53" s="489"/>
      <c r="AER53" s="489"/>
      <c r="AES53" s="489"/>
      <c r="AET53" s="489"/>
      <c r="AEU53" s="489"/>
      <c r="AEV53" s="489"/>
      <c r="AEW53" s="489"/>
      <c r="AEX53" s="489"/>
      <c r="AEY53" s="489"/>
      <c r="AEZ53" s="489"/>
      <c r="AFA53" s="489"/>
      <c r="AFB53" s="489"/>
      <c r="AFC53" s="489"/>
      <c r="AFD53" s="489"/>
      <c r="AFE53" s="489"/>
      <c r="AFF53" s="489"/>
      <c r="AFG53" s="489"/>
      <c r="AFH53" s="489"/>
      <c r="AFI53" s="489"/>
      <c r="AFJ53" s="489"/>
      <c r="AFK53" s="489"/>
      <c r="AFL53" s="489"/>
      <c r="AFM53" s="489"/>
      <c r="AFN53" s="489"/>
      <c r="AFO53" s="489"/>
      <c r="AFP53" s="489"/>
      <c r="AFQ53" s="489"/>
      <c r="AFR53" s="489"/>
      <c r="AFS53" s="489"/>
      <c r="AFT53" s="489"/>
      <c r="AFU53" s="489"/>
      <c r="AFV53" s="489"/>
      <c r="AFW53" s="489"/>
      <c r="AFX53" s="489"/>
      <c r="AFY53" s="489"/>
      <c r="AFZ53" s="489"/>
      <c r="AGA53" s="489"/>
      <c r="AGB53" s="489"/>
      <c r="AGC53" s="489"/>
      <c r="AGD53" s="489"/>
      <c r="AGE53" s="489"/>
      <c r="AGF53" s="489"/>
      <c r="AGG53" s="489"/>
      <c r="AGH53" s="489"/>
      <c r="AGI53" s="489"/>
      <c r="AGJ53" s="489"/>
      <c r="AGK53" s="489"/>
      <c r="AGL53" s="489"/>
      <c r="AGM53" s="489"/>
      <c r="AGN53" s="489"/>
      <c r="AGO53" s="489"/>
      <c r="AGP53" s="489"/>
      <c r="AGQ53" s="489"/>
      <c r="AGR53" s="489"/>
      <c r="AGS53" s="489"/>
      <c r="AGT53" s="489"/>
      <c r="AGU53" s="489"/>
      <c r="AGV53" s="489"/>
      <c r="AGW53" s="489"/>
      <c r="AGX53" s="489"/>
      <c r="AGY53" s="489"/>
      <c r="AGZ53" s="489"/>
      <c r="AHA53" s="489"/>
      <c r="AHB53" s="489"/>
      <c r="AHC53" s="489"/>
      <c r="AHD53" s="489"/>
      <c r="AHE53" s="489"/>
      <c r="AHF53" s="489"/>
      <c r="AHG53" s="489"/>
      <c r="AHH53" s="489"/>
      <c r="AHI53" s="489"/>
      <c r="AHJ53" s="489"/>
      <c r="AHK53" s="489"/>
      <c r="AHL53" s="489"/>
      <c r="AHM53" s="489"/>
      <c r="AHN53" s="489"/>
      <c r="AHO53" s="489"/>
      <c r="AHP53" s="489"/>
      <c r="AHQ53" s="489"/>
      <c r="AHR53" s="489"/>
      <c r="AHS53" s="489"/>
      <c r="AHT53" s="489"/>
      <c r="AHU53" s="489"/>
      <c r="AHV53" s="489"/>
      <c r="AHW53" s="489"/>
      <c r="AHX53" s="489"/>
      <c r="AHY53" s="489"/>
      <c r="AHZ53" s="489"/>
      <c r="AIA53" s="489"/>
      <c r="AIB53" s="489"/>
      <c r="AIC53" s="489"/>
      <c r="AID53" s="489"/>
      <c r="AIE53" s="489"/>
      <c r="AIF53" s="489"/>
      <c r="AIG53" s="489"/>
      <c r="AIH53" s="489"/>
      <c r="AII53" s="489"/>
      <c r="AIJ53" s="489"/>
      <c r="AIK53" s="489"/>
      <c r="AIL53" s="489"/>
      <c r="AIM53" s="489"/>
      <c r="AIN53" s="489"/>
      <c r="AIO53" s="489"/>
      <c r="AIP53" s="489"/>
      <c r="AIQ53" s="489"/>
      <c r="AIR53" s="489"/>
      <c r="AIS53" s="489"/>
      <c r="AIT53" s="489"/>
      <c r="AIU53" s="489"/>
      <c r="AIV53" s="489"/>
      <c r="AIW53" s="489"/>
      <c r="AIX53" s="489"/>
      <c r="AIY53" s="489"/>
      <c r="AIZ53" s="489"/>
      <c r="AJA53" s="489"/>
      <c r="AJB53" s="489"/>
      <c r="AJC53" s="489"/>
      <c r="AJD53" s="489"/>
      <c r="AJE53" s="489"/>
      <c r="AJF53" s="489"/>
      <c r="AJG53" s="489"/>
      <c r="AJH53" s="489"/>
      <c r="AJI53" s="489"/>
      <c r="AJJ53" s="489"/>
      <c r="AJK53" s="489"/>
      <c r="AJL53" s="489"/>
      <c r="AJM53" s="489"/>
      <c r="AJN53" s="489"/>
      <c r="AJO53" s="489"/>
      <c r="AJP53" s="489"/>
      <c r="AJQ53" s="489"/>
      <c r="AJR53" s="489"/>
      <c r="AJS53" s="489"/>
      <c r="AJT53" s="489"/>
      <c r="AJU53" s="489"/>
      <c r="AJV53" s="489"/>
      <c r="AJW53" s="489"/>
      <c r="AJX53" s="489"/>
      <c r="AJY53" s="489"/>
      <c r="AJZ53" s="489"/>
      <c r="AKA53" s="489"/>
      <c r="AKB53" s="489"/>
      <c r="AKC53" s="489"/>
      <c r="AKD53" s="489"/>
      <c r="AKE53" s="489"/>
      <c r="AKF53" s="489"/>
      <c r="AKG53" s="489"/>
      <c r="AKH53" s="489"/>
      <c r="AKI53" s="489"/>
      <c r="AKJ53" s="489"/>
      <c r="AKK53" s="489"/>
      <c r="AKL53" s="489"/>
      <c r="AKM53" s="489"/>
      <c r="AKN53" s="489"/>
      <c r="AKO53" s="489"/>
      <c r="AKP53" s="489"/>
      <c r="AKQ53" s="489"/>
      <c r="AKR53" s="489"/>
      <c r="AKS53" s="489"/>
      <c r="AKT53" s="489"/>
      <c r="AKU53" s="489"/>
      <c r="AKV53" s="489"/>
      <c r="AKW53" s="489"/>
      <c r="AKX53" s="489"/>
      <c r="AKY53" s="489"/>
      <c r="AKZ53" s="489"/>
      <c r="ALA53" s="489"/>
      <c r="ALB53" s="489"/>
      <c r="ALC53" s="489"/>
      <c r="ALD53" s="489"/>
      <c r="ALE53" s="489"/>
      <c r="ALF53" s="489"/>
      <c r="ALG53" s="489"/>
      <c r="ALH53" s="489"/>
      <c r="ALI53" s="489"/>
      <c r="ALJ53" s="489"/>
      <c r="ALK53" s="489"/>
      <c r="ALL53" s="489"/>
      <c r="ALM53" s="489"/>
      <c r="ALN53" s="489"/>
      <c r="ALO53" s="489"/>
      <c r="ALP53" s="489"/>
      <c r="ALQ53" s="489"/>
      <c r="ALR53" s="489"/>
      <c r="ALS53" s="489"/>
      <c r="ALT53" s="489"/>
      <c r="ALU53" s="489"/>
      <c r="ALV53" s="489"/>
      <c r="ALW53" s="489"/>
      <c r="ALX53" s="489"/>
      <c r="ALY53" s="489"/>
      <c r="ALZ53" s="489"/>
      <c r="AMA53" s="489"/>
      <c r="AMB53" s="489"/>
      <c r="AMC53" s="489"/>
      <c r="AMD53" s="489"/>
      <c r="AME53" s="489"/>
      <c r="AMF53" s="489"/>
      <c r="AMG53" s="489"/>
      <c r="AMH53" s="489"/>
      <c r="AMI53" s="489"/>
      <c r="AMJ53" s="489"/>
    </row>
    <row r="54" spans="1:1024">
      <c r="A54" s="67">
        <v>25</v>
      </c>
      <c r="B54" s="70" t="s">
        <v>68</v>
      </c>
      <c r="C54" s="87">
        <v>89</v>
      </c>
      <c r="D54" s="87">
        <v>88</v>
      </c>
      <c r="E54" s="87">
        <v>82</v>
      </c>
      <c r="F54" s="87">
        <v>104</v>
      </c>
      <c r="G54" s="87">
        <v>81</v>
      </c>
      <c r="H54" s="87">
        <v>79</v>
      </c>
      <c r="I54" s="87">
        <v>78</v>
      </c>
      <c r="J54" s="87">
        <v>77</v>
      </c>
      <c r="K54" s="87">
        <v>73</v>
      </c>
      <c r="L54" s="87">
        <v>22</v>
      </c>
      <c r="M54" s="87">
        <v>21</v>
      </c>
      <c r="N54" s="87">
        <v>0</v>
      </c>
      <c r="O54" s="5">
        <f t="shared" si="13"/>
        <v>794</v>
      </c>
      <c r="P54" s="87">
        <v>694</v>
      </c>
      <c r="Q54" s="87">
        <v>691</v>
      </c>
      <c r="R54" s="87">
        <v>683</v>
      </c>
      <c r="S54" s="87">
        <v>907</v>
      </c>
      <c r="T54" s="87">
        <v>873</v>
      </c>
      <c r="U54" s="87">
        <v>922</v>
      </c>
      <c r="V54" s="87">
        <v>1152</v>
      </c>
      <c r="W54" s="87">
        <v>1117</v>
      </c>
      <c r="X54" s="87">
        <v>1024</v>
      </c>
      <c r="Y54" s="87">
        <v>330</v>
      </c>
      <c r="Z54" s="87">
        <v>291</v>
      </c>
      <c r="AA54" s="87">
        <v>0</v>
      </c>
      <c r="AB54" s="5">
        <f t="shared" si="9"/>
        <v>8684</v>
      </c>
      <c r="AC54" s="96">
        <v>9</v>
      </c>
      <c r="AD54" s="96">
        <v>9</v>
      </c>
      <c r="AE54" s="96">
        <v>9</v>
      </c>
      <c r="AF54" s="96">
        <v>10</v>
      </c>
      <c r="AG54" s="96">
        <v>13</v>
      </c>
      <c r="AH54" s="96">
        <v>14</v>
      </c>
      <c r="AI54" s="96">
        <v>17</v>
      </c>
      <c r="AJ54" s="96">
        <v>17</v>
      </c>
      <c r="AK54" s="96">
        <v>15</v>
      </c>
      <c r="AL54" s="96">
        <v>15</v>
      </c>
      <c r="AM54" s="96">
        <v>14</v>
      </c>
      <c r="AN54" s="96"/>
      <c r="AO54" s="6">
        <f t="shared" si="11"/>
        <v>12.909090909090908</v>
      </c>
      <c r="AP54" s="17">
        <f t="shared" si="14"/>
        <v>86.641697877652931</v>
      </c>
      <c r="AQ54" s="17">
        <f t="shared" si="57"/>
        <v>87.247474747474755</v>
      </c>
      <c r="AR54" s="17">
        <f t="shared" si="58"/>
        <v>92.547425474254737</v>
      </c>
      <c r="AS54" s="17">
        <f t="shared" si="59"/>
        <v>87.211538461538467</v>
      </c>
      <c r="AT54" s="17">
        <f t="shared" si="60"/>
        <v>82.90598290598291</v>
      </c>
      <c r="AU54" s="17">
        <f t="shared" si="61"/>
        <v>83.3634719710669</v>
      </c>
      <c r="AV54" s="17">
        <f t="shared" si="62"/>
        <v>86.877828054298647</v>
      </c>
      <c r="AW54" s="17">
        <f t="shared" si="63"/>
        <v>85.332314744079454</v>
      </c>
      <c r="AX54" s="17">
        <f t="shared" si="64"/>
        <v>93.515981735159812</v>
      </c>
      <c r="AY54" s="17">
        <f t="shared" si="65"/>
        <v>100</v>
      </c>
      <c r="AZ54" s="17">
        <f t="shared" si="66"/>
        <v>98.979591836734699</v>
      </c>
      <c r="BA54" s="17"/>
      <c r="BB54" s="45">
        <f t="shared" si="26"/>
        <v>89.511209800749398</v>
      </c>
      <c r="BC54" s="489"/>
      <c r="BD54" s="489"/>
      <c r="BE54" s="489"/>
      <c r="BF54" s="489"/>
      <c r="BG54" s="489"/>
      <c r="BH54" s="489"/>
      <c r="BI54" s="489"/>
      <c r="BJ54" s="489"/>
      <c r="BK54" s="489"/>
      <c r="BL54" s="489"/>
      <c r="BM54" s="489"/>
      <c r="BN54" s="489"/>
      <c r="BO54" s="489"/>
      <c r="BP54" s="489"/>
      <c r="BQ54" s="489"/>
      <c r="BR54" s="489"/>
      <c r="BS54" s="489"/>
      <c r="BT54" s="489"/>
      <c r="BU54" s="489"/>
      <c r="BV54" s="489"/>
      <c r="BW54" s="489"/>
      <c r="BX54" s="489"/>
      <c r="BY54" s="489"/>
      <c r="BZ54" s="489"/>
      <c r="CA54" s="489"/>
      <c r="CB54" s="489"/>
      <c r="CC54" s="489"/>
      <c r="CD54" s="489"/>
      <c r="CE54" s="489"/>
      <c r="CF54" s="489"/>
      <c r="CG54" s="489"/>
      <c r="CH54" s="489"/>
      <c r="CI54" s="489"/>
      <c r="CJ54" s="489"/>
      <c r="CK54" s="489"/>
      <c r="CL54" s="489"/>
      <c r="CM54" s="489"/>
      <c r="CN54" s="489"/>
      <c r="CO54" s="489"/>
      <c r="CP54" s="489"/>
      <c r="CQ54" s="489"/>
      <c r="CR54" s="489"/>
      <c r="CS54" s="489"/>
      <c r="CT54" s="489"/>
      <c r="CU54" s="489"/>
      <c r="CV54" s="489"/>
      <c r="CW54" s="489"/>
      <c r="CX54" s="489"/>
      <c r="CY54" s="489"/>
      <c r="CZ54" s="489"/>
      <c r="DA54" s="489"/>
      <c r="DB54" s="489"/>
      <c r="DC54" s="489"/>
      <c r="DD54" s="489"/>
      <c r="DE54" s="489"/>
      <c r="DF54" s="489"/>
      <c r="DG54" s="489"/>
      <c r="DH54" s="489"/>
      <c r="DI54" s="489"/>
      <c r="DJ54" s="489"/>
      <c r="DK54" s="489"/>
      <c r="DL54" s="489"/>
      <c r="DM54" s="489"/>
      <c r="DN54" s="489"/>
      <c r="DO54" s="489"/>
      <c r="DP54" s="489"/>
      <c r="DQ54" s="489"/>
      <c r="DR54" s="489"/>
      <c r="DS54" s="489"/>
      <c r="DT54" s="489"/>
      <c r="DU54" s="489"/>
      <c r="DV54" s="489"/>
      <c r="DW54" s="489"/>
      <c r="DX54" s="489"/>
      <c r="DY54" s="489"/>
      <c r="DZ54" s="489"/>
      <c r="EA54" s="489"/>
      <c r="EB54" s="489"/>
      <c r="EC54" s="489"/>
      <c r="ED54" s="489"/>
      <c r="EE54" s="489"/>
      <c r="EF54" s="489"/>
      <c r="EG54" s="489"/>
      <c r="EH54" s="489"/>
      <c r="EI54" s="489"/>
      <c r="EJ54" s="489"/>
      <c r="EK54" s="489"/>
      <c r="EL54" s="489"/>
      <c r="EM54" s="489"/>
      <c r="EN54" s="489"/>
      <c r="EO54" s="489"/>
      <c r="EP54" s="489"/>
      <c r="EQ54" s="489"/>
      <c r="ER54" s="489"/>
      <c r="ES54" s="489"/>
      <c r="ET54" s="489"/>
      <c r="EU54" s="489"/>
      <c r="EV54" s="489"/>
      <c r="EW54" s="489"/>
      <c r="EX54" s="489"/>
      <c r="EY54" s="489"/>
      <c r="EZ54" s="489"/>
      <c r="FA54" s="489"/>
      <c r="FB54" s="489"/>
      <c r="FC54" s="489"/>
      <c r="FD54" s="489"/>
      <c r="FE54" s="489"/>
      <c r="FF54" s="489"/>
      <c r="FG54" s="489"/>
      <c r="FH54" s="489"/>
      <c r="FI54" s="489"/>
      <c r="FJ54" s="489"/>
      <c r="FK54" s="489"/>
      <c r="FL54" s="489"/>
      <c r="FM54" s="489"/>
      <c r="FN54" s="489"/>
      <c r="FO54" s="489"/>
      <c r="FP54" s="489"/>
      <c r="FQ54" s="489"/>
      <c r="FR54" s="489"/>
      <c r="FS54" s="489"/>
      <c r="FT54" s="489"/>
      <c r="FU54" s="489"/>
      <c r="FV54" s="489"/>
      <c r="FW54" s="489"/>
      <c r="FX54" s="489"/>
      <c r="FY54" s="489"/>
      <c r="FZ54" s="489"/>
      <c r="GA54" s="489"/>
      <c r="GB54" s="489"/>
      <c r="GC54" s="489"/>
      <c r="GD54" s="489"/>
      <c r="GE54" s="489"/>
      <c r="GF54" s="489"/>
      <c r="GG54" s="489"/>
      <c r="GH54" s="489"/>
      <c r="GI54" s="489"/>
      <c r="GJ54" s="489"/>
      <c r="GK54" s="489"/>
      <c r="GL54" s="489"/>
      <c r="GM54" s="489"/>
      <c r="GN54" s="489"/>
      <c r="GO54" s="489"/>
      <c r="GP54" s="489"/>
      <c r="GQ54" s="489"/>
      <c r="GR54" s="489"/>
      <c r="GS54" s="489"/>
      <c r="GT54" s="489"/>
      <c r="GU54" s="489"/>
      <c r="GV54" s="489"/>
      <c r="GW54" s="489"/>
      <c r="GX54" s="489"/>
      <c r="GY54" s="489"/>
      <c r="GZ54" s="489"/>
      <c r="HA54" s="489"/>
      <c r="HB54" s="489"/>
      <c r="HC54" s="489"/>
      <c r="HD54" s="489"/>
      <c r="HE54" s="489"/>
      <c r="HF54" s="489"/>
      <c r="HG54" s="489"/>
      <c r="HH54" s="489"/>
      <c r="HI54" s="489"/>
      <c r="HJ54" s="489"/>
      <c r="HK54" s="489"/>
      <c r="HL54" s="489"/>
      <c r="HM54" s="489"/>
      <c r="HN54" s="489"/>
      <c r="HO54" s="489"/>
      <c r="HP54" s="489"/>
      <c r="HQ54" s="489"/>
      <c r="HR54" s="489"/>
      <c r="HS54" s="489"/>
      <c r="HT54" s="489"/>
      <c r="HU54" s="489"/>
      <c r="HV54" s="489"/>
      <c r="HW54" s="489"/>
      <c r="HX54" s="489"/>
      <c r="HY54" s="489"/>
      <c r="HZ54" s="489"/>
      <c r="IA54" s="489"/>
      <c r="IB54" s="489"/>
      <c r="IC54" s="489"/>
      <c r="ID54" s="489"/>
      <c r="IE54" s="489"/>
      <c r="IF54" s="489"/>
      <c r="IG54" s="489"/>
      <c r="IH54" s="489"/>
      <c r="II54" s="489"/>
      <c r="IJ54" s="489"/>
      <c r="IK54" s="489"/>
      <c r="IL54" s="489"/>
      <c r="IM54" s="489"/>
      <c r="IN54" s="489"/>
      <c r="IO54" s="489"/>
      <c r="IP54" s="489"/>
      <c r="IQ54" s="489"/>
      <c r="IR54" s="489"/>
      <c r="IS54" s="489"/>
      <c r="IT54" s="489"/>
      <c r="IU54" s="489"/>
      <c r="IV54" s="489"/>
      <c r="IW54" s="489"/>
      <c r="IX54" s="489"/>
      <c r="IY54" s="489"/>
      <c r="IZ54" s="489"/>
      <c r="JA54" s="489"/>
      <c r="JB54" s="489"/>
      <c r="JC54" s="489"/>
      <c r="JD54" s="489"/>
      <c r="JE54" s="489"/>
      <c r="JF54" s="489"/>
      <c r="JG54" s="489"/>
      <c r="JH54" s="489"/>
      <c r="JI54" s="489"/>
      <c r="JJ54" s="489"/>
      <c r="JK54" s="489"/>
      <c r="JL54" s="489"/>
      <c r="JM54" s="489"/>
      <c r="JN54" s="489"/>
      <c r="JO54" s="489"/>
      <c r="JP54" s="489"/>
      <c r="JQ54" s="489"/>
      <c r="JR54" s="489"/>
      <c r="JS54" s="489"/>
      <c r="JT54" s="489"/>
      <c r="JU54" s="489"/>
      <c r="JV54" s="489"/>
      <c r="JW54" s="489"/>
      <c r="JX54" s="489"/>
      <c r="JY54" s="489"/>
      <c r="JZ54" s="489"/>
      <c r="KA54" s="489"/>
      <c r="KB54" s="489"/>
      <c r="KC54" s="489"/>
      <c r="KD54" s="489"/>
      <c r="KE54" s="489"/>
      <c r="KF54" s="489"/>
      <c r="KG54" s="489"/>
      <c r="KH54" s="489"/>
      <c r="KI54" s="489"/>
      <c r="KJ54" s="489"/>
      <c r="KK54" s="489"/>
      <c r="KL54" s="489"/>
      <c r="KM54" s="489"/>
      <c r="KN54" s="489"/>
      <c r="KO54" s="489"/>
      <c r="KP54" s="489"/>
      <c r="KQ54" s="489"/>
      <c r="KR54" s="489"/>
      <c r="KS54" s="489"/>
      <c r="KT54" s="489"/>
      <c r="KU54" s="489"/>
      <c r="KV54" s="489"/>
      <c r="KW54" s="489"/>
      <c r="KX54" s="489"/>
      <c r="KY54" s="489"/>
      <c r="KZ54" s="489"/>
      <c r="LA54" s="489"/>
      <c r="LB54" s="489"/>
      <c r="LC54" s="489"/>
      <c r="LD54" s="489"/>
      <c r="LE54" s="489"/>
      <c r="LF54" s="489"/>
      <c r="LG54" s="489"/>
      <c r="LH54" s="489"/>
      <c r="LI54" s="489"/>
      <c r="LJ54" s="489"/>
      <c r="LK54" s="489"/>
      <c r="LL54" s="489"/>
      <c r="LM54" s="489"/>
      <c r="LN54" s="489"/>
      <c r="LO54" s="489"/>
      <c r="LP54" s="489"/>
      <c r="LQ54" s="489"/>
      <c r="LR54" s="489"/>
      <c r="LS54" s="489"/>
      <c r="LT54" s="489"/>
      <c r="LU54" s="489"/>
      <c r="LV54" s="489"/>
      <c r="LW54" s="489"/>
      <c r="LX54" s="489"/>
      <c r="LY54" s="489"/>
      <c r="LZ54" s="489"/>
      <c r="MA54" s="489"/>
      <c r="MB54" s="489"/>
      <c r="MC54" s="489"/>
      <c r="MD54" s="489"/>
      <c r="ME54" s="489"/>
      <c r="MF54" s="489"/>
      <c r="MG54" s="489"/>
      <c r="MH54" s="489"/>
      <c r="MI54" s="489"/>
      <c r="MJ54" s="489"/>
      <c r="MK54" s="489"/>
      <c r="ML54" s="489"/>
      <c r="MM54" s="489"/>
      <c r="MN54" s="489"/>
      <c r="MO54" s="489"/>
      <c r="MP54" s="489"/>
      <c r="MQ54" s="489"/>
      <c r="MR54" s="489"/>
      <c r="MS54" s="489"/>
      <c r="MT54" s="489"/>
      <c r="MU54" s="489"/>
      <c r="MV54" s="489"/>
      <c r="MW54" s="489"/>
      <c r="MX54" s="489"/>
      <c r="MY54" s="489"/>
      <c r="MZ54" s="489"/>
      <c r="NA54" s="489"/>
      <c r="NB54" s="489"/>
      <c r="NC54" s="489"/>
      <c r="ND54" s="489"/>
      <c r="NE54" s="489"/>
      <c r="NF54" s="489"/>
      <c r="NG54" s="489"/>
      <c r="NH54" s="489"/>
      <c r="NI54" s="489"/>
      <c r="NJ54" s="489"/>
      <c r="NK54" s="489"/>
      <c r="NL54" s="489"/>
      <c r="NM54" s="489"/>
      <c r="NN54" s="489"/>
      <c r="NO54" s="489"/>
      <c r="NP54" s="489"/>
      <c r="NQ54" s="489"/>
      <c r="NR54" s="489"/>
      <c r="NS54" s="489"/>
      <c r="NT54" s="489"/>
      <c r="NU54" s="489"/>
      <c r="NV54" s="489"/>
      <c r="NW54" s="489"/>
      <c r="NX54" s="489"/>
      <c r="NY54" s="489"/>
      <c r="NZ54" s="489"/>
      <c r="OA54" s="489"/>
      <c r="OB54" s="489"/>
      <c r="OC54" s="489"/>
      <c r="OD54" s="489"/>
      <c r="OE54" s="489"/>
      <c r="OF54" s="489"/>
      <c r="OG54" s="489"/>
      <c r="OH54" s="489"/>
      <c r="OI54" s="489"/>
      <c r="OJ54" s="489"/>
      <c r="OK54" s="489"/>
      <c r="OL54" s="489"/>
      <c r="OM54" s="489"/>
      <c r="ON54" s="489"/>
      <c r="OO54" s="489"/>
      <c r="OP54" s="489"/>
      <c r="OQ54" s="489"/>
      <c r="OR54" s="489"/>
      <c r="OS54" s="489"/>
      <c r="OT54" s="489"/>
      <c r="OU54" s="489"/>
      <c r="OV54" s="489"/>
      <c r="OW54" s="489"/>
      <c r="OX54" s="489"/>
      <c r="OY54" s="489"/>
      <c r="OZ54" s="489"/>
      <c r="PA54" s="489"/>
      <c r="PB54" s="489"/>
      <c r="PC54" s="489"/>
      <c r="PD54" s="489"/>
      <c r="PE54" s="489"/>
      <c r="PF54" s="489"/>
      <c r="PG54" s="489"/>
      <c r="PH54" s="489"/>
      <c r="PI54" s="489"/>
      <c r="PJ54" s="489"/>
      <c r="PK54" s="489"/>
      <c r="PL54" s="489"/>
      <c r="PM54" s="489"/>
      <c r="PN54" s="489"/>
      <c r="PO54" s="489"/>
      <c r="PP54" s="489"/>
      <c r="PQ54" s="489"/>
      <c r="PR54" s="489"/>
      <c r="PS54" s="489"/>
      <c r="PT54" s="489"/>
      <c r="PU54" s="489"/>
      <c r="PV54" s="489"/>
      <c r="PW54" s="489"/>
      <c r="PX54" s="489"/>
      <c r="PY54" s="489"/>
      <c r="PZ54" s="489"/>
      <c r="QA54" s="489"/>
      <c r="QB54" s="489"/>
      <c r="QC54" s="489"/>
      <c r="QD54" s="489"/>
      <c r="QE54" s="489"/>
      <c r="QF54" s="489"/>
      <c r="QG54" s="489"/>
      <c r="QH54" s="489"/>
      <c r="QI54" s="489"/>
      <c r="QJ54" s="489"/>
      <c r="QK54" s="489"/>
      <c r="QL54" s="489"/>
      <c r="QM54" s="489"/>
      <c r="QN54" s="489"/>
      <c r="QO54" s="489"/>
      <c r="QP54" s="489"/>
      <c r="QQ54" s="489"/>
      <c r="QR54" s="489"/>
      <c r="QS54" s="489"/>
      <c r="QT54" s="489"/>
      <c r="QU54" s="489"/>
      <c r="QV54" s="489"/>
      <c r="QW54" s="489"/>
      <c r="QX54" s="489"/>
      <c r="QY54" s="489"/>
      <c r="QZ54" s="489"/>
      <c r="RA54" s="489"/>
      <c r="RB54" s="489"/>
      <c r="RC54" s="489"/>
      <c r="RD54" s="489"/>
      <c r="RE54" s="489"/>
      <c r="RF54" s="489"/>
      <c r="RG54" s="489"/>
      <c r="RH54" s="489"/>
      <c r="RI54" s="489"/>
      <c r="RJ54" s="489"/>
      <c r="RK54" s="489"/>
      <c r="RL54" s="489"/>
      <c r="RM54" s="489"/>
      <c r="RN54" s="489"/>
      <c r="RO54" s="489"/>
      <c r="RP54" s="489"/>
      <c r="RQ54" s="489"/>
      <c r="RR54" s="489"/>
      <c r="RS54" s="489"/>
      <c r="RT54" s="489"/>
      <c r="RU54" s="489"/>
      <c r="RV54" s="489"/>
      <c r="RW54" s="489"/>
      <c r="RX54" s="489"/>
      <c r="RY54" s="489"/>
      <c r="RZ54" s="489"/>
      <c r="SA54" s="489"/>
      <c r="SB54" s="489"/>
      <c r="SC54" s="489"/>
      <c r="SD54" s="489"/>
      <c r="SE54" s="489"/>
      <c r="SF54" s="489"/>
      <c r="SG54" s="489"/>
      <c r="SH54" s="489"/>
      <c r="SI54" s="489"/>
      <c r="SJ54" s="489"/>
      <c r="SK54" s="489"/>
      <c r="SL54" s="489"/>
      <c r="SM54" s="489"/>
      <c r="SN54" s="489"/>
      <c r="SO54" s="489"/>
      <c r="SP54" s="489"/>
      <c r="SQ54" s="489"/>
      <c r="SR54" s="489"/>
      <c r="SS54" s="489"/>
      <c r="ST54" s="489"/>
      <c r="SU54" s="489"/>
      <c r="SV54" s="489"/>
      <c r="SW54" s="489"/>
      <c r="SX54" s="489"/>
      <c r="SY54" s="489"/>
      <c r="SZ54" s="489"/>
      <c r="TA54" s="489"/>
      <c r="TB54" s="489"/>
      <c r="TC54" s="489"/>
      <c r="TD54" s="489"/>
      <c r="TE54" s="489"/>
      <c r="TF54" s="489"/>
      <c r="TG54" s="489"/>
      <c r="TH54" s="489"/>
      <c r="TI54" s="489"/>
      <c r="TJ54" s="489"/>
      <c r="TK54" s="489"/>
      <c r="TL54" s="489"/>
      <c r="TM54" s="489"/>
      <c r="TN54" s="489"/>
      <c r="TO54" s="489"/>
      <c r="TP54" s="489"/>
      <c r="TQ54" s="489"/>
      <c r="TR54" s="489"/>
      <c r="TS54" s="489"/>
      <c r="TT54" s="489"/>
      <c r="TU54" s="489"/>
      <c r="TV54" s="489"/>
      <c r="TW54" s="489"/>
      <c r="TX54" s="489"/>
      <c r="TY54" s="489"/>
      <c r="TZ54" s="489"/>
      <c r="UA54" s="489"/>
      <c r="UB54" s="489"/>
      <c r="UC54" s="489"/>
      <c r="UD54" s="489"/>
      <c r="UE54" s="489"/>
      <c r="UF54" s="489"/>
      <c r="UG54" s="489"/>
      <c r="UH54" s="489"/>
      <c r="UI54" s="489"/>
      <c r="UJ54" s="489"/>
      <c r="UK54" s="489"/>
      <c r="UL54" s="489"/>
      <c r="UM54" s="489"/>
      <c r="UN54" s="489"/>
      <c r="UO54" s="489"/>
      <c r="UP54" s="489"/>
      <c r="UQ54" s="489"/>
      <c r="UR54" s="489"/>
      <c r="US54" s="489"/>
      <c r="UT54" s="489"/>
      <c r="UU54" s="489"/>
      <c r="UV54" s="489"/>
      <c r="UW54" s="489"/>
      <c r="UX54" s="489"/>
      <c r="UY54" s="489"/>
      <c r="UZ54" s="489"/>
      <c r="VA54" s="489"/>
      <c r="VB54" s="489"/>
      <c r="VC54" s="489"/>
      <c r="VD54" s="489"/>
      <c r="VE54" s="489"/>
      <c r="VF54" s="489"/>
      <c r="VG54" s="489"/>
      <c r="VH54" s="489"/>
      <c r="VI54" s="489"/>
      <c r="VJ54" s="489"/>
      <c r="VK54" s="489"/>
      <c r="VL54" s="489"/>
      <c r="VM54" s="489"/>
      <c r="VN54" s="489"/>
      <c r="VO54" s="489"/>
      <c r="VP54" s="489"/>
      <c r="VQ54" s="489"/>
      <c r="VR54" s="489"/>
      <c r="VS54" s="489"/>
      <c r="VT54" s="489"/>
      <c r="VU54" s="489"/>
      <c r="VV54" s="489"/>
      <c r="VW54" s="489"/>
      <c r="VX54" s="489"/>
      <c r="VY54" s="489"/>
      <c r="VZ54" s="489"/>
      <c r="WA54" s="489"/>
      <c r="WB54" s="489"/>
      <c r="WC54" s="489"/>
      <c r="WD54" s="489"/>
      <c r="WE54" s="489"/>
      <c r="WF54" s="489"/>
      <c r="WG54" s="489"/>
      <c r="WH54" s="489"/>
      <c r="WI54" s="489"/>
      <c r="WJ54" s="489"/>
      <c r="WK54" s="489"/>
      <c r="WL54" s="489"/>
      <c r="WM54" s="489"/>
      <c r="WN54" s="489"/>
      <c r="WO54" s="489"/>
      <c r="WP54" s="489"/>
      <c r="WQ54" s="489"/>
      <c r="WR54" s="489"/>
      <c r="WS54" s="489"/>
      <c r="WT54" s="489"/>
      <c r="WU54" s="489"/>
      <c r="WV54" s="489"/>
      <c r="WW54" s="489"/>
      <c r="WX54" s="489"/>
      <c r="WY54" s="489"/>
      <c r="WZ54" s="489"/>
      <c r="XA54" s="489"/>
      <c r="XB54" s="489"/>
      <c r="XC54" s="489"/>
      <c r="XD54" s="489"/>
      <c r="XE54" s="489"/>
      <c r="XF54" s="489"/>
      <c r="XG54" s="489"/>
      <c r="XH54" s="489"/>
      <c r="XI54" s="489"/>
      <c r="XJ54" s="489"/>
      <c r="XK54" s="489"/>
      <c r="XL54" s="489"/>
      <c r="XM54" s="489"/>
      <c r="XN54" s="489"/>
      <c r="XO54" s="489"/>
      <c r="XP54" s="489"/>
      <c r="XQ54" s="489"/>
      <c r="XR54" s="489"/>
      <c r="XS54" s="489"/>
      <c r="XT54" s="489"/>
      <c r="XU54" s="489"/>
      <c r="XV54" s="489"/>
      <c r="XW54" s="489"/>
      <c r="XX54" s="489"/>
      <c r="XY54" s="489"/>
      <c r="XZ54" s="489"/>
      <c r="YA54" s="489"/>
      <c r="YB54" s="489"/>
      <c r="YC54" s="489"/>
      <c r="YD54" s="489"/>
      <c r="YE54" s="489"/>
      <c r="YF54" s="489"/>
      <c r="YG54" s="489"/>
      <c r="YH54" s="489"/>
      <c r="YI54" s="489"/>
      <c r="YJ54" s="489"/>
      <c r="YK54" s="489"/>
      <c r="YL54" s="489"/>
      <c r="YM54" s="489"/>
      <c r="YN54" s="489"/>
      <c r="YO54" s="489"/>
      <c r="YP54" s="489"/>
      <c r="YQ54" s="489"/>
      <c r="YR54" s="489"/>
      <c r="YS54" s="489"/>
      <c r="YT54" s="489"/>
      <c r="YU54" s="489"/>
      <c r="YV54" s="489"/>
      <c r="YW54" s="489"/>
      <c r="YX54" s="489"/>
      <c r="YY54" s="489"/>
      <c r="YZ54" s="489"/>
      <c r="ZA54" s="489"/>
      <c r="ZB54" s="489"/>
      <c r="ZC54" s="489"/>
      <c r="ZD54" s="489"/>
      <c r="ZE54" s="489"/>
      <c r="ZF54" s="489"/>
      <c r="ZG54" s="489"/>
      <c r="ZH54" s="489"/>
      <c r="ZI54" s="489"/>
      <c r="ZJ54" s="489"/>
      <c r="ZK54" s="489"/>
      <c r="ZL54" s="489"/>
      <c r="ZM54" s="489"/>
      <c r="ZN54" s="489"/>
      <c r="ZO54" s="489"/>
      <c r="ZP54" s="489"/>
      <c r="ZQ54" s="489"/>
      <c r="ZR54" s="489"/>
      <c r="ZS54" s="489"/>
      <c r="ZT54" s="489"/>
      <c r="ZU54" s="489"/>
      <c r="ZV54" s="489"/>
      <c r="ZW54" s="489"/>
      <c r="ZX54" s="489"/>
      <c r="ZY54" s="489"/>
      <c r="ZZ54" s="489"/>
      <c r="AAA54" s="489"/>
      <c r="AAB54" s="489"/>
      <c r="AAC54" s="489"/>
      <c r="AAD54" s="489"/>
      <c r="AAE54" s="489"/>
      <c r="AAF54" s="489"/>
      <c r="AAG54" s="489"/>
      <c r="AAH54" s="489"/>
      <c r="AAI54" s="489"/>
      <c r="AAJ54" s="489"/>
      <c r="AAK54" s="489"/>
      <c r="AAL54" s="489"/>
      <c r="AAM54" s="489"/>
      <c r="AAN54" s="489"/>
      <c r="AAO54" s="489"/>
      <c r="AAP54" s="489"/>
      <c r="AAQ54" s="489"/>
      <c r="AAR54" s="489"/>
      <c r="AAS54" s="489"/>
      <c r="AAT54" s="489"/>
      <c r="AAU54" s="489"/>
      <c r="AAV54" s="489"/>
      <c r="AAW54" s="489"/>
      <c r="AAX54" s="489"/>
      <c r="AAY54" s="489"/>
      <c r="AAZ54" s="489"/>
      <c r="ABA54" s="489"/>
      <c r="ABB54" s="489"/>
      <c r="ABC54" s="489"/>
      <c r="ABD54" s="489"/>
      <c r="ABE54" s="489"/>
      <c r="ABF54" s="489"/>
      <c r="ABG54" s="489"/>
      <c r="ABH54" s="489"/>
      <c r="ABI54" s="489"/>
      <c r="ABJ54" s="489"/>
      <c r="ABK54" s="489"/>
      <c r="ABL54" s="489"/>
      <c r="ABM54" s="489"/>
      <c r="ABN54" s="489"/>
      <c r="ABO54" s="489"/>
      <c r="ABP54" s="489"/>
      <c r="ABQ54" s="489"/>
      <c r="ABR54" s="489"/>
      <c r="ABS54" s="489"/>
      <c r="ABT54" s="489"/>
      <c r="ABU54" s="489"/>
      <c r="ABV54" s="489"/>
      <c r="ABW54" s="489"/>
      <c r="ABX54" s="489"/>
      <c r="ABY54" s="489"/>
      <c r="ABZ54" s="489"/>
      <c r="ACA54" s="489"/>
      <c r="ACB54" s="489"/>
      <c r="ACC54" s="489"/>
      <c r="ACD54" s="489"/>
      <c r="ACE54" s="489"/>
      <c r="ACF54" s="489"/>
      <c r="ACG54" s="489"/>
      <c r="ACH54" s="489"/>
      <c r="ACI54" s="489"/>
      <c r="ACJ54" s="489"/>
      <c r="ACK54" s="489"/>
      <c r="ACL54" s="489"/>
      <c r="ACM54" s="489"/>
      <c r="ACN54" s="489"/>
      <c r="ACO54" s="489"/>
      <c r="ACP54" s="489"/>
      <c r="ACQ54" s="489"/>
      <c r="ACR54" s="489"/>
      <c r="ACS54" s="489"/>
      <c r="ACT54" s="489"/>
      <c r="ACU54" s="489"/>
      <c r="ACV54" s="489"/>
      <c r="ACW54" s="489"/>
      <c r="ACX54" s="489"/>
      <c r="ACY54" s="489"/>
      <c r="ACZ54" s="489"/>
      <c r="ADA54" s="489"/>
      <c r="ADB54" s="489"/>
      <c r="ADC54" s="489"/>
      <c r="ADD54" s="489"/>
      <c r="ADE54" s="489"/>
      <c r="ADF54" s="489"/>
      <c r="ADG54" s="489"/>
      <c r="ADH54" s="489"/>
      <c r="ADI54" s="489"/>
      <c r="ADJ54" s="489"/>
      <c r="ADK54" s="489"/>
      <c r="ADL54" s="489"/>
      <c r="ADM54" s="489"/>
      <c r="ADN54" s="489"/>
      <c r="ADO54" s="489"/>
      <c r="ADP54" s="489"/>
      <c r="ADQ54" s="489"/>
      <c r="ADR54" s="489"/>
      <c r="ADS54" s="489"/>
      <c r="ADT54" s="489"/>
      <c r="ADU54" s="489"/>
      <c r="ADV54" s="489"/>
      <c r="ADW54" s="489"/>
      <c r="ADX54" s="489"/>
      <c r="ADY54" s="489"/>
      <c r="ADZ54" s="489"/>
      <c r="AEA54" s="489"/>
      <c r="AEB54" s="489"/>
      <c r="AEC54" s="489"/>
      <c r="AED54" s="489"/>
      <c r="AEE54" s="489"/>
      <c r="AEF54" s="489"/>
      <c r="AEG54" s="489"/>
      <c r="AEH54" s="489"/>
      <c r="AEI54" s="489"/>
      <c r="AEJ54" s="489"/>
      <c r="AEK54" s="489"/>
      <c r="AEL54" s="489"/>
      <c r="AEM54" s="489"/>
      <c r="AEN54" s="489"/>
      <c r="AEO54" s="489"/>
      <c r="AEP54" s="489"/>
      <c r="AEQ54" s="489"/>
      <c r="AER54" s="489"/>
      <c r="AES54" s="489"/>
      <c r="AET54" s="489"/>
      <c r="AEU54" s="489"/>
      <c r="AEV54" s="489"/>
      <c r="AEW54" s="489"/>
      <c r="AEX54" s="489"/>
      <c r="AEY54" s="489"/>
      <c r="AEZ54" s="489"/>
      <c r="AFA54" s="489"/>
      <c r="AFB54" s="489"/>
      <c r="AFC54" s="489"/>
      <c r="AFD54" s="489"/>
      <c r="AFE54" s="489"/>
      <c r="AFF54" s="489"/>
      <c r="AFG54" s="489"/>
      <c r="AFH54" s="489"/>
      <c r="AFI54" s="489"/>
      <c r="AFJ54" s="489"/>
      <c r="AFK54" s="489"/>
      <c r="AFL54" s="489"/>
      <c r="AFM54" s="489"/>
      <c r="AFN54" s="489"/>
      <c r="AFO54" s="489"/>
      <c r="AFP54" s="489"/>
      <c r="AFQ54" s="489"/>
      <c r="AFR54" s="489"/>
      <c r="AFS54" s="489"/>
      <c r="AFT54" s="489"/>
      <c r="AFU54" s="489"/>
      <c r="AFV54" s="489"/>
      <c r="AFW54" s="489"/>
      <c r="AFX54" s="489"/>
      <c r="AFY54" s="489"/>
      <c r="AFZ54" s="489"/>
      <c r="AGA54" s="489"/>
      <c r="AGB54" s="489"/>
      <c r="AGC54" s="489"/>
      <c r="AGD54" s="489"/>
      <c r="AGE54" s="489"/>
      <c r="AGF54" s="489"/>
      <c r="AGG54" s="489"/>
      <c r="AGH54" s="489"/>
      <c r="AGI54" s="489"/>
      <c r="AGJ54" s="489"/>
      <c r="AGK54" s="489"/>
      <c r="AGL54" s="489"/>
      <c r="AGM54" s="489"/>
      <c r="AGN54" s="489"/>
      <c r="AGO54" s="489"/>
      <c r="AGP54" s="489"/>
      <c r="AGQ54" s="489"/>
      <c r="AGR54" s="489"/>
      <c r="AGS54" s="489"/>
      <c r="AGT54" s="489"/>
      <c r="AGU54" s="489"/>
      <c r="AGV54" s="489"/>
      <c r="AGW54" s="489"/>
      <c r="AGX54" s="489"/>
      <c r="AGY54" s="489"/>
      <c r="AGZ54" s="489"/>
      <c r="AHA54" s="489"/>
      <c r="AHB54" s="489"/>
      <c r="AHC54" s="489"/>
      <c r="AHD54" s="489"/>
      <c r="AHE54" s="489"/>
      <c r="AHF54" s="489"/>
      <c r="AHG54" s="489"/>
      <c r="AHH54" s="489"/>
      <c r="AHI54" s="489"/>
      <c r="AHJ54" s="489"/>
      <c r="AHK54" s="489"/>
      <c r="AHL54" s="489"/>
      <c r="AHM54" s="489"/>
      <c r="AHN54" s="489"/>
      <c r="AHO54" s="489"/>
      <c r="AHP54" s="489"/>
      <c r="AHQ54" s="489"/>
      <c r="AHR54" s="489"/>
      <c r="AHS54" s="489"/>
      <c r="AHT54" s="489"/>
      <c r="AHU54" s="489"/>
      <c r="AHV54" s="489"/>
      <c r="AHW54" s="489"/>
      <c r="AHX54" s="489"/>
      <c r="AHY54" s="489"/>
      <c r="AHZ54" s="489"/>
      <c r="AIA54" s="489"/>
      <c r="AIB54" s="489"/>
      <c r="AIC54" s="489"/>
      <c r="AID54" s="489"/>
      <c r="AIE54" s="489"/>
      <c r="AIF54" s="489"/>
      <c r="AIG54" s="489"/>
      <c r="AIH54" s="489"/>
      <c r="AII54" s="489"/>
      <c r="AIJ54" s="489"/>
      <c r="AIK54" s="489"/>
      <c r="AIL54" s="489"/>
      <c r="AIM54" s="489"/>
      <c r="AIN54" s="489"/>
      <c r="AIO54" s="489"/>
      <c r="AIP54" s="489"/>
      <c r="AIQ54" s="489"/>
      <c r="AIR54" s="489"/>
      <c r="AIS54" s="489"/>
      <c r="AIT54" s="489"/>
      <c r="AIU54" s="489"/>
      <c r="AIV54" s="489"/>
      <c r="AIW54" s="489"/>
      <c r="AIX54" s="489"/>
      <c r="AIY54" s="489"/>
      <c r="AIZ54" s="489"/>
      <c r="AJA54" s="489"/>
      <c r="AJB54" s="489"/>
      <c r="AJC54" s="489"/>
      <c r="AJD54" s="489"/>
      <c r="AJE54" s="489"/>
      <c r="AJF54" s="489"/>
      <c r="AJG54" s="489"/>
      <c r="AJH54" s="489"/>
      <c r="AJI54" s="489"/>
      <c r="AJJ54" s="489"/>
      <c r="AJK54" s="489"/>
      <c r="AJL54" s="489"/>
      <c r="AJM54" s="489"/>
      <c r="AJN54" s="489"/>
      <c r="AJO54" s="489"/>
      <c r="AJP54" s="489"/>
      <c r="AJQ54" s="489"/>
      <c r="AJR54" s="489"/>
      <c r="AJS54" s="489"/>
      <c r="AJT54" s="489"/>
      <c r="AJU54" s="489"/>
      <c r="AJV54" s="489"/>
      <c r="AJW54" s="489"/>
      <c r="AJX54" s="489"/>
      <c r="AJY54" s="489"/>
      <c r="AJZ54" s="489"/>
      <c r="AKA54" s="489"/>
      <c r="AKB54" s="489"/>
      <c r="AKC54" s="489"/>
      <c r="AKD54" s="489"/>
      <c r="AKE54" s="489"/>
      <c r="AKF54" s="489"/>
      <c r="AKG54" s="489"/>
      <c r="AKH54" s="489"/>
      <c r="AKI54" s="489"/>
      <c r="AKJ54" s="489"/>
      <c r="AKK54" s="489"/>
      <c r="AKL54" s="489"/>
      <c r="AKM54" s="489"/>
      <c r="AKN54" s="489"/>
      <c r="AKO54" s="489"/>
      <c r="AKP54" s="489"/>
      <c r="AKQ54" s="489"/>
      <c r="AKR54" s="489"/>
      <c r="AKS54" s="489"/>
      <c r="AKT54" s="489"/>
      <c r="AKU54" s="489"/>
      <c r="AKV54" s="489"/>
      <c r="AKW54" s="489"/>
      <c r="AKX54" s="489"/>
      <c r="AKY54" s="489"/>
      <c r="AKZ54" s="489"/>
      <c r="ALA54" s="489"/>
      <c r="ALB54" s="489"/>
      <c r="ALC54" s="489"/>
      <c r="ALD54" s="489"/>
      <c r="ALE54" s="489"/>
      <c r="ALF54" s="489"/>
      <c r="ALG54" s="489"/>
      <c r="ALH54" s="489"/>
      <c r="ALI54" s="489"/>
      <c r="ALJ54" s="489"/>
      <c r="ALK54" s="489"/>
      <c r="ALL54" s="489"/>
      <c r="ALM54" s="489"/>
      <c r="ALN54" s="489"/>
      <c r="ALO54" s="489"/>
      <c r="ALP54" s="489"/>
      <c r="ALQ54" s="489"/>
      <c r="ALR54" s="489"/>
      <c r="ALS54" s="489"/>
      <c r="ALT54" s="489"/>
      <c r="ALU54" s="489"/>
      <c r="ALV54" s="489"/>
      <c r="ALW54" s="489"/>
      <c r="ALX54" s="489"/>
      <c r="ALY54" s="489"/>
      <c r="ALZ54" s="489"/>
      <c r="AMA54" s="489"/>
      <c r="AMB54" s="489"/>
      <c r="AMC54" s="489"/>
      <c r="AMD54" s="489"/>
      <c r="AME54" s="489"/>
      <c r="AMF54" s="489"/>
      <c r="AMG54" s="489"/>
      <c r="AMH54" s="489"/>
      <c r="AMI54" s="489"/>
      <c r="AMJ54" s="489"/>
    </row>
    <row r="55" spans="1:1024">
      <c r="A55" s="67">
        <v>26</v>
      </c>
      <c r="B55" s="70" t="s">
        <v>69</v>
      </c>
      <c r="C55" s="87">
        <v>92</v>
      </c>
      <c r="D55" s="87">
        <v>85</v>
      </c>
      <c r="E55" s="87">
        <v>110</v>
      </c>
      <c r="F55" s="87">
        <v>84</v>
      </c>
      <c r="G55" s="87">
        <v>86</v>
      </c>
      <c r="H55" s="87">
        <v>96</v>
      </c>
      <c r="I55" s="87">
        <v>99</v>
      </c>
      <c r="J55" s="87">
        <v>83</v>
      </c>
      <c r="K55" s="87">
        <v>91</v>
      </c>
      <c r="L55" s="87">
        <v>27</v>
      </c>
      <c r="M55" s="87">
        <v>23</v>
      </c>
      <c r="N55" s="87">
        <v>0</v>
      </c>
      <c r="O55" s="5">
        <f t="shared" si="13"/>
        <v>876</v>
      </c>
      <c r="P55" s="87">
        <v>828</v>
      </c>
      <c r="Q55" s="87">
        <v>765</v>
      </c>
      <c r="R55" s="87">
        <v>816</v>
      </c>
      <c r="S55" s="87">
        <v>705</v>
      </c>
      <c r="T55" s="87">
        <v>997</v>
      </c>
      <c r="U55" s="87">
        <v>1364</v>
      </c>
      <c r="V55" s="87">
        <v>1765</v>
      </c>
      <c r="W55" s="87">
        <v>1523</v>
      </c>
      <c r="X55" s="87">
        <v>1247</v>
      </c>
      <c r="Y55" s="87">
        <v>504</v>
      </c>
      <c r="Z55" s="87">
        <v>309</v>
      </c>
      <c r="AA55" s="87">
        <v>0</v>
      </c>
      <c r="AB55" s="5">
        <f t="shared" si="9"/>
        <v>10823</v>
      </c>
      <c r="AC55" s="96">
        <v>9</v>
      </c>
      <c r="AD55" s="96">
        <v>9</v>
      </c>
      <c r="AE55" s="96">
        <v>9</v>
      </c>
      <c r="AF55" s="96">
        <v>10</v>
      </c>
      <c r="AG55" s="96">
        <v>12</v>
      </c>
      <c r="AH55" s="96">
        <v>15</v>
      </c>
      <c r="AI55" s="96">
        <v>18</v>
      </c>
      <c r="AJ55" s="96">
        <v>19</v>
      </c>
      <c r="AK55" s="96">
        <v>17</v>
      </c>
      <c r="AL55" s="96">
        <v>19</v>
      </c>
      <c r="AM55" s="96">
        <v>17</v>
      </c>
      <c r="AN55" s="96"/>
      <c r="AO55" s="6">
        <f t="shared" si="11"/>
        <v>14</v>
      </c>
      <c r="AP55" s="17">
        <f t="shared" si="14"/>
        <v>100</v>
      </c>
      <c r="AQ55" s="17">
        <f t="shared" si="57"/>
        <v>100</v>
      </c>
      <c r="AR55" s="17">
        <f t="shared" si="58"/>
        <v>82.424242424242422</v>
      </c>
      <c r="AS55" s="17">
        <f t="shared" si="59"/>
        <v>83.928571428571431</v>
      </c>
      <c r="AT55" s="17">
        <f t="shared" si="60"/>
        <v>96.608527131782949</v>
      </c>
      <c r="AU55" s="17">
        <f t="shared" si="61"/>
        <v>94.722222222222214</v>
      </c>
      <c r="AV55" s="17">
        <f t="shared" si="62"/>
        <v>99.046015712682376</v>
      </c>
      <c r="AW55" s="17">
        <f t="shared" si="63"/>
        <v>96.575776791376029</v>
      </c>
      <c r="AX55" s="17">
        <f t="shared" si="64"/>
        <v>80.607627666451194</v>
      </c>
      <c r="AY55" s="17">
        <f t="shared" si="65"/>
        <v>98.245614035087712</v>
      </c>
      <c r="AZ55" s="17">
        <f t="shared" si="66"/>
        <v>79.028132992327372</v>
      </c>
      <c r="BA55" s="17"/>
      <c r="BB55" s="45">
        <f t="shared" si="26"/>
        <v>91.926066400431239</v>
      </c>
      <c r="BC55" s="489"/>
      <c r="BD55" s="489"/>
      <c r="BE55" s="489"/>
      <c r="BF55" s="489"/>
      <c r="BG55" s="489"/>
      <c r="BH55" s="489"/>
      <c r="BI55" s="489"/>
      <c r="BJ55" s="489"/>
      <c r="BK55" s="489"/>
      <c r="BL55" s="489"/>
      <c r="BM55" s="489"/>
      <c r="BN55" s="489"/>
      <c r="BO55" s="489"/>
      <c r="BP55" s="489"/>
      <c r="BQ55" s="489"/>
      <c r="BR55" s="489"/>
      <c r="BS55" s="489"/>
      <c r="BT55" s="489"/>
      <c r="BU55" s="489"/>
      <c r="BV55" s="489"/>
      <c r="BW55" s="489"/>
      <c r="BX55" s="489"/>
      <c r="BY55" s="489"/>
      <c r="BZ55" s="489"/>
      <c r="CA55" s="489"/>
      <c r="CB55" s="489"/>
      <c r="CC55" s="489"/>
      <c r="CD55" s="489"/>
      <c r="CE55" s="489"/>
      <c r="CF55" s="489"/>
      <c r="CG55" s="489"/>
      <c r="CH55" s="489"/>
      <c r="CI55" s="489"/>
      <c r="CJ55" s="489"/>
      <c r="CK55" s="489"/>
      <c r="CL55" s="489"/>
      <c r="CM55" s="489"/>
      <c r="CN55" s="489"/>
      <c r="CO55" s="489"/>
      <c r="CP55" s="489"/>
      <c r="CQ55" s="489"/>
      <c r="CR55" s="489"/>
      <c r="CS55" s="489"/>
      <c r="CT55" s="489"/>
      <c r="CU55" s="489"/>
      <c r="CV55" s="489"/>
      <c r="CW55" s="489"/>
      <c r="CX55" s="489"/>
      <c r="CY55" s="489"/>
      <c r="CZ55" s="489"/>
      <c r="DA55" s="489"/>
      <c r="DB55" s="489"/>
      <c r="DC55" s="489"/>
      <c r="DD55" s="489"/>
      <c r="DE55" s="489"/>
      <c r="DF55" s="489"/>
      <c r="DG55" s="489"/>
      <c r="DH55" s="489"/>
      <c r="DI55" s="489"/>
      <c r="DJ55" s="489"/>
      <c r="DK55" s="489"/>
      <c r="DL55" s="489"/>
      <c r="DM55" s="489"/>
      <c r="DN55" s="489"/>
      <c r="DO55" s="489"/>
      <c r="DP55" s="489"/>
      <c r="DQ55" s="489"/>
      <c r="DR55" s="489"/>
      <c r="DS55" s="489"/>
      <c r="DT55" s="489"/>
      <c r="DU55" s="489"/>
      <c r="DV55" s="489"/>
      <c r="DW55" s="489"/>
      <c r="DX55" s="489"/>
      <c r="DY55" s="489"/>
      <c r="DZ55" s="489"/>
      <c r="EA55" s="489"/>
      <c r="EB55" s="489"/>
      <c r="EC55" s="489"/>
      <c r="ED55" s="489"/>
      <c r="EE55" s="489"/>
      <c r="EF55" s="489"/>
      <c r="EG55" s="489"/>
      <c r="EH55" s="489"/>
      <c r="EI55" s="489"/>
      <c r="EJ55" s="489"/>
      <c r="EK55" s="489"/>
      <c r="EL55" s="489"/>
      <c r="EM55" s="489"/>
      <c r="EN55" s="489"/>
      <c r="EO55" s="489"/>
      <c r="EP55" s="489"/>
      <c r="EQ55" s="489"/>
      <c r="ER55" s="489"/>
      <c r="ES55" s="489"/>
      <c r="ET55" s="489"/>
      <c r="EU55" s="489"/>
      <c r="EV55" s="489"/>
      <c r="EW55" s="489"/>
      <c r="EX55" s="489"/>
      <c r="EY55" s="489"/>
      <c r="EZ55" s="489"/>
      <c r="FA55" s="489"/>
      <c r="FB55" s="489"/>
      <c r="FC55" s="489"/>
      <c r="FD55" s="489"/>
      <c r="FE55" s="489"/>
      <c r="FF55" s="489"/>
      <c r="FG55" s="489"/>
      <c r="FH55" s="489"/>
      <c r="FI55" s="489"/>
      <c r="FJ55" s="489"/>
      <c r="FK55" s="489"/>
      <c r="FL55" s="489"/>
      <c r="FM55" s="489"/>
      <c r="FN55" s="489"/>
      <c r="FO55" s="489"/>
      <c r="FP55" s="489"/>
      <c r="FQ55" s="489"/>
      <c r="FR55" s="489"/>
      <c r="FS55" s="489"/>
      <c r="FT55" s="489"/>
      <c r="FU55" s="489"/>
      <c r="FV55" s="489"/>
      <c r="FW55" s="489"/>
      <c r="FX55" s="489"/>
      <c r="FY55" s="489"/>
      <c r="FZ55" s="489"/>
      <c r="GA55" s="489"/>
      <c r="GB55" s="489"/>
      <c r="GC55" s="489"/>
      <c r="GD55" s="489"/>
      <c r="GE55" s="489"/>
      <c r="GF55" s="489"/>
      <c r="GG55" s="489"/>
      <c r="GH55" s="489"/>
      <c r="GI55" s="489"/>
      <c r="GJ55" s="489"/>
      <c r="GK55" s="489"/>
      <c r="GL55" s="489"/>
      <c r="GM55" s="489"/>
      <c r="GN55" s="489"/>
      <c r="GO55" s="489"/>
      <c r="GP55" s="489"/>
      <c r="GQ55" s="489"/>
      <c r="GR55" s="489"/>
      <c r="GS55" s="489"/>
      <c r="GT55" s="489"/>
      <c r="GU55" s="489"/>
      <c r="GV55" s="489"/>
      <c r="GW55" s="489"/>
      <c r="GX55" s="489"/>
      <c r="GY55" s="489"/>
      <c r="GZ55" s="489"/>
      <c r="HA55" s="489"/>
      <c r="HB55" s="489"/>
      <c r="HC55" s="489"/>
      <c r="HD55" s="489"/>
      <c r="HE55" s="489"/>
      <c r="HF55" s="489"/>
      <c r="HG55" s="489"/>
      <c r="HH55" s="489"/>
      <c r="HI55" s="489"/>
      <c r="HJ55" s="489"/>
      <c r="HK55" s="489"/>
      <c r="HL55" s="489"/>
      <c r="HM55" s="489"/>
      <c r="HN55" s="489"/>
      <c r="HO55" s="489"/>
      <c r="HP55" s="489"/>
      <c r="HQ55" s="489"/>
      <c r="HR55" s="489"/>
      <c r="HS55" s="489"/>
      <c r="HT55" s="489"/>
      <c r="HU55" s="489"/>
      <c r="HV55" s="489"/>
      <c r="HW55" s="489"/>
      <c r="HX55" s="489"/>
      <c r="HY55" s="489"/>
      <c r="HZ55" s="489"/>
      <c r="IA55" s="489"/>
      <c r="IB55" s="489"/>
      <c r="IC55" s="489"/>
      <c r="ID55" s="489"/>
      <c r="IE55" s="489"/>
      <c r="IF55" s="489"/>
      <c r="IG55" s="489"/>
      <c r="IH55" s="489"/>
      <c r="II55" s="489"/>
      <c r="IJ55" s="489"/>
      <c r="IK55" s="489"/>
      <c r="IL55" s="489"/>
      <c r="IM55" s="489"/>
      <c r="IN55" s="489"/>
      <c r="IO55" s="489"/>
      <c r="IP55" s="489"/>
      <c r="IQ55" s="489"/>
      <c r="IR55" s="489"/>
      <c r="IS55" s="489"/>
      <c r="IT55" s="489"/>
      <c r="IU55" s="489"/>
      <c r="IV55" s="489"/>
      <c r="IW55" s="489"/>
      <c r="IX55" s="489"/>
      <c r="IY55" s="489"/>
      <c r="IZ55" s="489"/>
      <c r="JA55" s="489"/>
      <c r="JB55" s="489"/>
      <c r="JC55" s="489"/>
      <c r="JD55" s="489"/>
      <c r="JE55" s="489"/>
      <c r="JF55" s="489"/>
      <c r="JG55" s="489"/>
      <c r="JH55" s="489"/>
      <c r="JI55" s="489"/>
      <c r="JJ55" s="489"/>
      <c r="JK55" s="489"/>
      <c r="JL55" s="489"/>
      <c r="JM55" s="489"/>
      <c r="JN55" s="489"/>
      <c r="JO55" s="489"/>
      <c r="JP55" s="489"/>
      <c r="JQ55" s="489"/>
      <c r="JR55" s="489"/>
      <c r="JS55" s="489"/>
      <c r="JT55" s="489"/>
      <c r="JU55" s="489"/>
      <c r="JV55" s="489"/>
      <c r="JW55" s="489"/>
      <c r="JX55" s="489"/>
      <c r="JY55" s="489"/>
      <c r="JZ55" s="489"/>
      <c r="KA55" s="489"/>
      <c r="KB55" s="489"/>
      <c r="KC55" s="489"/>
      <c r="KD55" s="489"/>
      <c r="KE55" s="489"/>
      <c r="KF55" s="489"/>
      <c r="KG55" s="489"/>
      <c r="KH55" s="489"/>
      <c r="KI55" s="489"/>
      <c r="KJ55" s="489"/>
      <c r="KK55" s="489"/>
      <c r="KL55" s="489"/>
      <c r="KM55" s="489"/>
      <c r="KN55" s="489"/>
      <c r="KO55" s="489"/>
      <c r="KP55" s="489"/>
      <c r="KQ55" s="489"/>
      <c r="KR55" s="489"/>
      <c r="KS55" s="489"/>
      <c r="KT55" s="489"/>
      <c r="KU55" s="489"/>
      <c r="KV55" s="489"/>
      <c r="KW55" s="489"/>
      <c r="KX55" s="489"/>
      <c r="KY55" s="489"/>
      <c r="KZ55" s="489"/>
      <c r="LA55" s="489"/>
      <c r="LB55" s="489"/>
      <c r="LC55" s="489"/>
      <c r="LD55" s="489"/>
      <c r="LE55" s="489"/>
      <c r="LF55" s="489"/>
      <c r="LG55" s="489"/>
      <c r="LH55" s="489"/>
      <c r="LI55" s="489"/>
      <c r="LJ55" s="489"/>
      <c r="LK55" s="489"/>
      <c r="LL55" s="489"/>
      <c r="LM55" s="489"/>
      <c r="LN55" s="489"/>
      <c r="LO55" s="489"/>
      <c r="LP55" s="489"/>
      <c r="LQ55" s="489"/>
      <c r="LR55" s="489"/>
      <c r="LS55" s="489"/>
      <c r="LT55" s="489"/>
      <c r="LU55" s="489"/>
      <c r="LV55" s="489"/>
      <c r="LW55" s="489"/>
      <c r="LX55" s="489"/>
      <c r="LY55" s="489"/>
      <c r="LZ55" s="489"/>
      <c r="MA55" s="489"/>
      <c r="MB55" s="489"/>
      <c r="MC55" s="489"/>
      <c r="MD55" s="489"/>
      <c r="ME55" s="489"/>
      <c r="MF55" s="489"/>
      <c r="MG55" s="489"/>
      <c r="MH55" s="489"/>
      <c r="MI55" s="489"/>
      <c r="MJ55" s="489"/>
      <c r="MK55" s="489"/>
      <c r="ML55" s="489"/>
      <c r="MM55" s="489"/>
      <c r="MN55" s="489"/>
      <c r="MO55" s="489"/>
      <c r="MP55" s="489"/>
      <c r="MQ55" s="489"/>
      <c r="MR55" s="489"/>
      <c r="MS55" s="489"/>
      <c r="MT55" s="489"/>
      <c r="MU55" s="489"/>
      <c r="MV55" s="489"/>
      <c r="MW55" s="489"/>
      <c r="MX55" s="489"/>
      <c r="MY55" s="489"/>
      <c r="MZ55" s="489"/>
      <c r="NA55" s="489"/>
      <c r="NB55" s="489"/>
      <c r="NC55" s="489"/>
      <c r="ND55" s="489"/>
      <c r="NE55" s="489"/>
      <c r="NF55" s="489"/>
      <c r="NG55" s="489"/>
      <c r="NH55" s="489"/>
      <c r="NI55" s="489"/>
      <c r="NJ55" s="489"/>
      <c r="NK55" s="489"/>
      <c r="NL55" s="489"/>
      <c r="NM55" s="489"/>
      <c r="NN55" s="489"/>
      <c r="NO55" s="489"/>
      <c r="NP55" s="489"/>
      <c r="NQ55" s="489"/>
      <c r="NR55" s="489"/>
      <c r="NS55" s="489"/>
      <c r="NT55" s="489"/>
      <c r="NU55" s="489"/>
      <c r="NV55" s="489"/>
      <c r="NW55" s="489"/>
      <c r="NX55" s="489"/>
      <c r="NY55" s="489"/>
      <c r="NZ55" s="489"/>
      <c r="OA55" s="489"/>
      <c r="OB55" s="489"/>
      <c r="OC55" s="489"/>
      <c r="OD55" s="489"/>
      <c r="OE55" s="489"/>
      <c r="OF55" s="489"/>
      <c r="OG55" s="489"/>
      <c r="OH55" s="489"/>
      <c r="OI55" s="489"/>
      <c r="OJ55" s="489"/>
      <c r="OK55" s="489"/>
      <c r="OL55" s="489"/>
      <c r="OM55" s="489"/>
      <c r="ON55" s="489"/>
      <c r="OO55" s="489"/>
      <c r="OP55" s="489"/>
      <c r="OQ55" s="489"/>
      <c r="OR55" s="489"/>
      <c r="OS55" s="489"/>
      <c r="OT55" s="489"/>
      <c r="OU55" s="489"/>
      <c r="OV55" s="489"/>
      <c r="OW55" s="489"/>
      <c r="OX55" s="489"/>
      <c r="OY55" s="489"/>
      <c r="OZ55" s="489"/>
      <c r="PA55" s="489"/>
      <c r="PB55" s="489"/>
      <c r="PC55" s="489"/>
      <c r="PD55" s="489"/>
      <c r="PE55" s="489"/>
      <c r="PF55" s="489"/>
      <c r="PG55" s="489"/>
      <c r="PH55" s="489"/>
      <c r="PI55" s="489"/>
      <c r="PJ55" s="489"/>
      <c r="PK55" s="489"/>
      <c r="PL55" s="489"/>
      <c r="PM55" s="489"/>
      <c r="PN55" s="489"/>
      <c r="PO55" s="489"/>
      <c r="PP55" s="489"/>
      <c r="PQ55" s="489"/>
      <c r="PR55" s="489"/>
      <c r="PS55" s="489"/>
      <c r="PT55" s="489"/>
      <c r="PU55" s="489"/>
      <c r="PV55" s="489"/>
      <c r="PW55" s="489"/>
      <c r="PX55" s="489"/>
      <c r="PY55" s="489"/>
      <c r="PZ55" s="489"/>
      <c r="QA55" s="489"/>
      <c r="QB55" s="489"/>
      <c r="QC55" s="489"/>
      <c r="QD55" s="489"/>
      <c r="QE55" s="489"/>
      <c r="QF55" s="489"/>
      <c r="QG55" s="489"/>
      <c r="QH55" s="489"/>
      <c r="QI55" s="489"/>
      <c r="QJ55" s="489"/>
      <c r="QK55" s="489"/>
      <c r="QL55" s="489"/>
      <c r="QM55" s="489"/>
      <c r="QN55" s="489"/>
      <c r="QO55" s="489"/>
      <c r="QP55" s="489"/>
      <c r="QQ55" s="489"/>
      <c r="QR55" s="489"/>
      <c r="QS55" s="489"/>
      <c r="QT55" s="489"/>
      <c r="QU55" s="489"/>
      <c r="QV55" s="489"/>
      <c r="QW55" s="489"/>
      <c r="QX55" s="489"/>
      <c r="QY55" s="489"/>
      <c r="QZ55" s="489"/>
      <c r="RA55" s="489"/>
      <c r="RB55" s="489"/>
      <c r="RC55" s="489"/>
      <c r="RD55" s="489"/>
      <c r="RE55" s="489"/>
      <c r="RF55" s="489"/>
      <c r="RG55" s="489"/>
      <c r="RH55" s="489"/>
      <c r="RI55" s="489"/>
      <c r="RJ55" s="489"/>
      <c r="RK55" s="489"/>
      <c r="RL55" s="489"/>
      <c r="RM55" s="489"/>
      <c r="RN55" s="489"/>
      <c r="RO55" s="489"/>
      <c r="RP55" s="489"/>
      <c r="RQ55" s="489"/>
      <c r="RR55" s="489"/>
      <c r="RS55" s="489"/>
      <c r="RT55" s="489"/>
      <c r="RU55" s="489"/>
      <c r="RV55" s="489"/>
      <c r="RW55" s="489"/>
      <c r="RX55" s="489"/>
      <c r="RY55" s="489"/>
      <c r="RZ55" s="489"/>
      <c r="SA55" s="489"/>
      <c r="SB55" s="489"/>
      <c r="SC55" s="489"/>
      <c r="SD55" s="489"/>
      <c r="SE55" s="489"/>
      <c r="SF55" s="489"/>
      <c r="SG55" s="489"/>
      <c r="SH55" s="489"/>
      <c r="SI55" s="489"/>
      <c r="SJ55" s="489"/>
      <c r="SK55" s="489"/>
      <c r="SL55" s="489"/>
      <c r="SM55" s="489"/>
      <c r="SN55" s="489"/>
      <c r="SO55" s="489"/>
      <c r="SP55" s="489"/>
      <c r="SQ55" s="489"/>
      <c r="SR55" s="489"/>
      <c r="SS55" s="489"/>
      <c r="ST55" s="489"/>
      <c r="SU55" s="489"/>
      <c r="SV55" s="489"/>
      <c r="SW55" s="489"/>
      <c r="SX55" s="489"/>
      <c r="SY55" s="489"/>
      <c r="SZ55" s="489"/>
      <c r="TA55" s="489"/>
      <c r="TB55" s="489"/>
      <c r="TC55" s="489"/>
      <c r="TD55" s="489"/>
      <c r="TE55" s="489"/>
      <c r="TF55" s="489"/>
      <c r="TG55" s="489"/>
      <c r="TH55" s="489"/>
      <c r="TI55" s="489"/>
      <c r="TJ55" s="489"/>
      <c r="TK55" s="489"/>
      <c r="TL55" s="489"/>
      <c r="TM55" s="489"/>
      <c r="TN55" s="489"/>
      <c r="TO55" s="489"/>
      <c r="TP55" s="489"/>
      <c r="TQ55" s="489"/>
      <c r="TR55" s="489"/>
      <c r="TS55" s="489"/>
      <c r="TT55" s="489"/>
      <c r="TU55" s="489"/>
      <c r="TV55" s="489"/>
      <c r="TW55" s="489"/>
      <c r="TX55" s="489"/>
      <c r="TY55" s="489"/>
      <c r="TZ55" s="489"/>
      <c r="UA55" s="489"/>
      <c r="UB55" s="489"/>
      <c r="UC55" s="489"/>
      <c r="UD55" s="489"/>
      <c r="UE55" s="489"/>
      <c r="UF55" s="489"/>
      <c r="UG55" s="489"/>
      <c r="UH55" s="489"/>
      <c r="UI55" s="489"/>
      <c r="UJ55" s="489"/>
      <c r="UK55" s="489"/>
      <c r="UL55" s="489"/>
      <c r="UM55" s="489"/>
      <c r="UN55" s="489"/>
      <c r="UO55" s="489"/>
      <c r="UP55" s="489"/>
      <c r="UQ55" s="489"/>
      <c r="UR55" s="489"/>
      <c r="US55" s="489"/>
      <c r="UT55" s="489"/>
      <c r="UU55" s="489"/>
      <c r="UV55" s="489"/>
      <c r="UW55" s="489"/>
      <c r="UX55" s="489"/>
      <c r="UY55" s="489"/>
      <c r="UZ55" s="489"/>
      <c r="VA55" s="489"/>
      <c r="VB55" s="489"/>
      <c r="VC55" s="489"/>
      <c r="VD55" s="489"/>
      <c r="VE55" s="489"/>
      <c r="VF55" s="489"/>
      <c r="VG55" s="489"/>
      <c r="VH55" s="489"/>
      <c r="VI55" s="489"/>
      <c r="VJ55" s="489"/>
      <c r="VK55" s="489"/>
      <c r="VL55" s="489"/>
      <c r="VM55" s="489"/>
      <c r="VN55" s="489"/>
      <c r="VO55" s="489"/>
      <c r="VP55" s="489"/>
      <c r="VQ55" s="489"/>
      <c r="VR55" s="489"/>
      <c r="VS55" s="489"/>
      <c r="VT55" s="489"/>
      <c r="VU55" s="489"/>
      <c r="VV55" s="489"/>
      <c r="VW55" s="489"/>
      <c r="VX55" s="489"/>
      <c r="VY55" s="489"/>
      <c r="VZ55" s="489"/>
      <c r="WA55" s="489"/>
      <c r="WB55" s="489"/>
      <c r="WC55" s="489"/>
      <c r="WD55" s="489"/>
      <c r="WE55" s="489"/>
      <c r="WF55" s="489"/>
      <c r="WG55" s="489"/>
      <c r="WH55" s="489"/>
      <c r="WI55" s="489"/>
      <c r="WJ55" s="489"/>
      <c r="WK55" s="489"/>
      <c r="WL55" s="489"/>
      <c r="WM55" s="489"/>
      <c r="WN55" s="489"/>
      <c r="WO55" s="489"/>
      <c r="WP55" s="489"/>
      <c r="WQ55" s="489"/>
      <c r="WR55" s="489"/>
      <c r="WS55" s="489"/>
      <c r="WT55" s="489"/>
      <c r="WU55" s="489"/>
      <c r="WV55" s="489"/>
      <c r="WW55" s="489"/>
      <c r="WX55" s="489"/>
      <c r="WY55" s="489"/>
      <c r="WZ55" s="489"/>
      <c r="XA55" s="489"/>
      <c r="XB55" s="489"/>
      <c r="XC55" s="489"/>
      <c r="XD55" s="489"/>
      <c r="XE55" s="489"/>
      <c r="XF55" s="489"/>
      <c r="XG55" s="489"/>
      <c r="XH55" s="489"/>
      <c r="XI55" s="489"/>
      <c r="XJ55" s="489"/>
      <c r="XK55" s="489"/>
      <c r="XL55" s="489"/>
      <c r="XM55" s="489"/>
      <c r="XN55" s="489"/>
      <c r="XO55" s="489"/>
      <c r="XP55" s="489"/>
      <c r="XQ55" s="489"/>
      <c r="XR55" s="489"/>
      <c r="XS55" s="489"/>
      <c r="XT55" s="489"/>
      <c r="XU55" s="489"/>
      <c r="XV55" s="489"/>
      <c r="XW55" s="489"/>
      <c r="XX55" s="489"/>
      <c r="XY55" s="489"/>
      <c r="XZ55" s="489"/>
      <c r="YA55" s="489"/>
      <c r="YB55" s="489"/>
      <c r="YC55" s="489"/>
      <c r="YD55" s="489"/>
      <c r="YE55" s="489"/>
      <c r="YF55" s="489"/>
      <c r="YG55" s="489"/>
      <c r="YH55" s="489"/>
      <c r="YI55" s="489"/>
      <c r="YJ55" s="489"/>
      <c r="YK55" s="489"/>
      <c r="YL55" s="489"/>
      <c r="YM55" s="489"/>
      <c r="YN55" s="489"/>
      <c r="YO55" s="489"/>
      <c r="YP55" s="489"/>
      <c r="YQ55" s="489"/>
      <c r="YR55" s="489"/>
      <c r="YS55" s="489"/>
      <c r="YT55" s="489"/>
      <c r="YU55" s="489"/>
      <c r="YV55" s="489"/>
      <c r="YW55" s="489"/>
      <c r="YX55" s="489"/>
      <c r="YY55" s="489"/>
      <c r="YZ55" s="489"/>
      <c r="ZA55" s="489"/>
      <c r="ZB55" s="489"/>
      <c r="ZC55" s="489"/>
      <c r="ZD55" s="489"/>
      <c r="ZE55" s="489"/>
      <c r="ZF55" s="489"/>
      <c r="ZG55" s="489"/>
      <c r="ZH55" s="489"/>
      <c r="ZI55" s="489"/>
      <c r="ZJ55" s="489"/>
      <c r="ZK55" s="489"/>
      <c r="ZL55" s="489"/>
      <c r="ZM55" s="489"/>
      <c r="ZN55" s="489"/>
      <c r="ZO55" s="489"/>
      <c r="ZP55" s="489"/>
      <c r="ZQ55" s="489"/>
      <c r="ZR55" s="489"/>
      <c r="ZS55" s="489"/>
      <c r="ZT55" s="489"/>
      <c r="ZU55" s="489"/>
      <c r="ZV55" s="489"/>
      <c r="ZW55" s="489"/>
      <c r="ZX55" s="489"/>
      <c r="ZY55" s="489"/>
      <c r="ZZ55" s="489"/>
      <c r="AAA55" s="489"/>
      <c r="AAB55" s="489"/>
      <c r="AAC55" s="489"/>
      <c r="AAD55" s="489"/>
      <c r="AAE55" s="489"/>
      <c r="AAF55" s="489"/>
      <c r="AAG55" s="489"/>
      <c r="AAH55" s="489"/>
      <c r="AAI55" s="489"/>
      <c r="AAJ55" s="489"/>
      <c r="AAK55" s="489"/>
      <c r="AAL55" s="489"/>
      <c r="AAM55" s="489"/>
      <c r="AAN55" s="489"/>
      <c r="AAO55" s="489"/>
      <c r="AAP55" s="489"/>
      <c r="AAQ55" s="489"/>
      <c r="AAR55" s="489"/>
      <c r="AAS55" s="489"/>
      <c r="AAT55" s="489"/>
      <c r="AAU55" s="489"/>
      <c r="AAV55" s="489"/>
      <c r="AAW55" s="489"/>
      <c r="AAX55" s="489"/>
      <c r="AAY55" s="489"/>
      <c r="AAZ55" s="489"/>
      <c r="ABA55" s="489"/>
      <c r="ABB55" s="489"/>
      <c r="ABC55" s="489"/>
      <c r="ABD55" s="489"/>
      <c r="ABE55" s="489"/>
      <c r="ABF55" s="489"/>
      <c r="ABG55" s="489"/>
      <c r="ABH55" s="489"/>
      <c r="ABI55" s="489"/>
      <c r="ABJ55" s="489"/>
      <c r="ABK55" s="489"/>
      <c r="ABL55" s="489"/>
      <c r="ABM55" s="489"/>
      <c r="ABN55" s="489"/>
      <c r="ABO55" s="489"/>
      <c r="ABP55" s="489"/>
      <c r="ABQ55" s="489"/>
      <c r="ABR55" s="489"/>
      <c r="ABS55" s="489"/>
      <c r="ABT55" s="489"/>
      <c r="ABU55" s="489"/>
      <c r="ABV55" s="489"/>
      <c r="ABW55" s="489"/>
      <c r="ABX55" s="489"/>
      <c r="ABY55" s="489"/>
      <c r="ABZ55" s="489"/>
      <c r="ACA55" s="489"/>
      <c r="ACB55" s="489"/>
      <c r="ACC55" s="489"/>
      <c r="ACD55" s="489"/>
      <c r="ACE55" s="489"/>
      <c r="ACF55" s="489"/>
      <c r="ACG55" s="489"/>
      <c r="ACH55" s="489"/>
      <c r="ACI55" s="489"/>
      <c r="ACJ55" s="489"/>
      <c r="ACK55" s="489"/>
      <c r="ACL55" s="489"/>
      <c r="ACM55" s="489"/>
      <c r="ACN55" s="489"/>
      <c r="ACO55" s="489"/>
      <c r="ACP55" s="489"/>
      <c r="ACQ55" s="489"/>
      <c r="ACR55" s="489"/>
      <c r="ACS55" s="489"/>
      <c r="ACT55" s="489"/>
      <c r="ACU55" s="489"/>
      <c r="ACV55" s="489"/>
      <c r="ACW55" s="489"/>
      <c r="ACX55" s="489"/>
      <c r="ACY55" s="489"/>
      <c r="ACZ55" s="489"/>
      <c r="ADA55" s="489"/>
      <c r="ADB55" s="489"/>
      <c r="ADC55" s="489"/>
      <c r="ADD55" s="489"/>
      <c r="ADE55" s="489"/>
      <c r="ADF55" s="489"/>
      <c r="ADG55" s="489"/>
      <c r="ADH55" s="489"/>
      <c r="ADI55" s="489"/>
      <c r="ADJ55" s="489"/>
      <c r="ADK55" s="489"/>
      <c r="ADL55" s="489"/>
      <c r="ADM55" s="489"/>
      <c r="ADN55" s="489"/>
      <c r="ADO55" s="489"/>
      <c r="ADP55" s="489"/>
      <c r="ADQ55" s="489"/>
      <c r="ADR55" s="489"/>
      <c r="ADS55" s="489"/>
      <c r="ADT55" s="489"/>
      <c r="ADU55" s="489"/>
      <c r="ADV55" s="489"/>
      <c r="ADW55" s="489"/>
      <c r="ADX55" s="489"/>
      <c r="ADY55" s="489"/>
      <c r="ADZ55" s="489"/>
      <c r="AEA55" s="489"/>
      <c r="AEB55" s="489"/>
      <c r="AEC55" s="489"/>
      <c r="AED55" s="489"/>
      <c r="AEE55" s="489"/>
      <c r="AEF55" s="489"/>
      <c r="AEG55" s="489"/>
      <c r="AEH55" s="489"/>
      <c r="AEI55" s="489"/>
      <c r="AEJ55" s="489"/>
      <c r="AEK55" s="489"/>
      <c r="AEL55" s="489"/>
      <c r="AEM55" s="489"/>
      <c r="AEN55" s="489"/>
      <c r="AEO55" s="489"/>
      <c r="AEP55" s="489"/>
      <c r="AEQ55" s="489"/>
      <c r="AER55" s="489"/>
      <c r="AES55" s="489"/>
      <c r="AET55" s="489"/>
      <c r="AEU55" s="489"/>
      <c r="AEV55" s="489"/>
      <c r="AEW55" s="489"/>
      <c r="AEX55" s="489"/>
      <c r="AEY55" s="489"/>
      <c r="AEZ55" s="489"/>
      <c r="AFA55" s="489"/>
      <c r="AFB55" s="489"/>
      <c r="AFC55" s="489"/>
      <c r="AFD55" s="489"/>
      <c r="AFE55" s="489"/>
      <c r="AFF55" s="489"/>
      <c r="AFG55" s="489"/>
      <c r="AFH55" s="489"/>
      <c r="AFI55" s="489"/>
      <c r="AFJ55" s="489"/>
      <c r="AFK55" s="489"/>
      <c r="AFL55" s="489"/>
      <c r="AFM55" s="489"/>
      <c r="AFN55" s="489"/>
      <c r="AFO55" s="489"/>
      <c r="AFP55" s="489"/>
      <c r="AFQ55" s="489"/>
      <c r="AFR55" s="489"/>
      <c r="AFS55" s="489"/>
      <c r="AFT55" s="489"/>
      <c r="AFU55" s="489"/>
      <c r="AFV55" s="489"/>
      <c r="AFW55" s="489"/>
      <c r="AFX55" s="489"/>
      <c r="AFY55" s="489"/>
      <c r="AFZ55" s="489"/>
      <c r="AGA55" s="489"/>
      <c r="AGB55" s="489"/>
      <c r="AGC55" s="489"/>
      <c r="AGD55" s="489"/>
      <c r="AGE55" s="489"/>
      <c r="AGF55" s="489"/>
      <c r="AGG55" s="489"/>
      <c r="AGH55" s="489"/>
      <c r="AGI55" s="489"/>
      <c r="AGJ55" s="489"/>
      <c r="AGK55" s="489"/>
      <c r="AGL55" s="489"/>
      <c r="AGM55" s="489"/>
      <c r="AGN55" s="489"/>
      <c r="AGO55" s="489"/>
      <c r="AGP55" s="489"/>
      <c r="AGQ55" s="489"/>
      <c r="AGR55" s="489"/>
      <c r="AGS55" s="489"/>
      <c r="AGT55" s="489"/>
      <c r="AGU55" s="489"/>
      <c r="AGV55" s="489"/>
      <c r="AGW55" s="489"/>
      <c r="AGX55" s="489"/>
      <c r="AGY55" s="489"/>
      <c r="AGZ55" s="489"/>
      <c r="AHA55" s="489"/>
      <c r="AHB55" s="489"/>
      <c r="AHC55" s="489"/>
      <c r="AHD55" s="489"/>
      <c r="AHE55" s="489"/>
      <c r="AHF55" s="489"/>
      <c r="AHG55" s="489"/>
      <c r="AHH55" s="489"/>
      <c r="AHI55" s="489"/>
      <c r="AHJ55" s="489"/>
      <c r="AHK55" s="489"/>
      <c r="AHL55" s="489"/>
      <c r="AHM55" s="489"/>
      <c r="AHN55" s="489"/>
      <c r="AHO55" s="489"/>
      <c r="AHP55" s="489"/>
      <c r="AHQ55" s="489"/>
      <c r="AHR55" s="489"/>
      <c r="AHS55" s="489"/>
      <c r="AHT55" s="489"/>
      <c r="AHU55" s="489"/>
      <c r="AHV55" s="489"/>
      <c r="AHW55" s="489"/>
      <c r="AHX55" s="489"/>
      <c r="AHY55" s="489"/>
      <c r="AHZ55" s="489"/>
      <c r="AIA55" s="489"/>
      <c r="AIB55" s="489"/>
      <c r="AIC55" s="489"/>
      <c r="AID55" s="489"/>
      <c r="AIE55" s="489"/>
      <c r="AIF55" s="489"/>
      <c r="AIG55" s="489"/>
      <c r="AIH55" s="489"/>
      <c r="AII55" s="489"/>
      <c r="AIJ55" s="489"/>
      <c r="AIK55" s="489"/>
      <c r="AIL55" s="489"/>
      <c r="AIM55" s="489"/>
      <c r="AIN55" s="489"/>
      <c r="AIO55" s="489"/>
      <c r="AIP55" s="489"/>
      <c r="AIQ55" s="489"/>
      <c r="AIR55" s="489"/>
      <c r="AIS55" s="489"/>
      <c r="AIT55" s="489"/>
      <c r="AIU55" s="489"/>
      <c r="AIV55" s="489"/>
      <c r="AIW55" s="489"/>
      <c r="AIX55" s="489"/>
      <c r="AIY55" s="489"/>
      <c r="AIZ55" s="489"/>
      <c r="AJA55" s="489"/>
      <c r="AJB55" s="489"/>
      <c r="AJC55" s="489"/>
      <c r="AJD55" s="489"/>
      <c r="AJE55" s="489"/>
      <c r="AJF55" s="489"/>
      <c r="AJG55" s="489"/>
      <c r="AJH55" s="489"/>
      <c r="AJI55" s="489"/>
      <c r="AJJ55" s="489"/>
      <c r="AJK55" s="489"/>
      <c r="AJL55" s="489"/>
      <c r="AJM55" s="489"/>
      <c r="AJN55" s="489"/>
      <c r="AJO55" s="489"/>
      <c r="AJP55" s="489"/>
      <c r="AJQ55" s="489"/>
      <c r="AJR55" s="489"/>
      <c r="AJS55" s="489"/>
      <c r="AJT55" s="489"/>
      <c r="AJU55" s="489"/>
      <c r="AJV55" s="489"/>
      <c r="AJW55" s="489"/>
      <c r="AJX55" s="489"/>
      <c r="AJY55" s="489"/>
      <c r="AJZ55" s="489"/>
      <c r="AKA55" s="489"/>
      <c r="AKB55" s="489"/>
      <c r="AKC55" s="489"/>
      <c r="AKD55" s="489"/>
      <c r="AKE55" s="489"/>
      <c r="AKF55" s="489"/>
      <c r="AKG55" s="489"/>
      <c r="AKH55" s="489"/>
      <c r="AKI55" s="489"/>
      <c r="AKJ55" s="489"/>
      <c r="AKK55" s="489"/>
      <c r="AKL55" s="489"/>
      <c r="AKM55" s="489"/>
      <c r="AKN55" s="489"/>
      <c r="AKO55" s="489"/>
      <c r="AKP55" s="489"/>
      <c r="AKQ55" s="489"/>
      <c r="AKR55" s="489"/>
      <c r="AKS55" s="489"/>
      <c r="AKT55" s="489"/>
      <c r="AKU55" s="489"/>
      <c r="AKV55" s="489"/>
      <c r="AKW55" s="489"/>
      <c r="AKX55" s="489"/>
      <c r="AKY55" s="489"/>
      <c r="AKZ55" s="489"/>
      <c r="ALA55" s="489"/>
      <c r="ALB55" s="489"/>
      <c r="ALC55" s="489"/>
      <c r="ALD55" s="489"/>
      <c r="ALE55" s="489"/>
      <c r="ALF55" s="489"/>
      <c r="ALG55" s="489"/>
      <c r="ALH55" s="489"/>
      <c r="ALI55" s="489"/>
      <c r="ALJ55" s="489"/>
      <c r="ALK55" s="489"/>
      <c r="ALL55" s="489"/>
      <c r="ALM55" s="489"/>
      <c r="ALN55" s="489"/>
      <c r="ALO55" s="489"/>
      <c r="ALP55" s="489"/>
      <c r="ALQ55" s="489"/>
      <c r="ALR55" s="489"/>
      <c r="ALS55" s="489"/>
      <c r="ALT55" s="489"/>
      <c r="ALU55" s="489"/>
      <c r="ALV55" s="489"/>
      <c r="ALW55" s="489"/>
      <c r="ALX55" s="489"/>
      <c r="ALY55" s="489"/>
      <c r="ALZ55" s="489"/>
      <c r="AMA55" s="489"/>
      <c r="AMB55" s="489"/>
      <c r="AMC55" s="489"/>
      <c r="AMD55" s="489"/>
      <c r="AME55" s="489"/>
      <c r="AMF55" s="489"/>
      <c r="AMG55" s="489"/>
      <c r="AMH55" s="489"/>
      <c r="AMI55" s="489"/>
      <c r="AMJ55" s="489"/>
    </row>
    <row r="56" spans="1:1024">
      <c r="A56" s="67">
        <v>27</v>
      </c>
      <c r="B56" s="70" t="s">
        <v>70</v>
      </c>
      <c r="C56" s="87">
        <v>151</v>
      </c>
      <c r="D56" s="87">
        <v>139</v>
      </c>
      <c r="E56" s="87">
        <v>155</v>
      </c>
      <c r="F56" s="87">
        <v>85</v>
      </c>
      <c r="G56" s="87">
        <v>119</v>
      </c>
      <c r="H56" s="87">
        <v>101</v>
      </c>
      <c r="I56" s="87">
        <v>76</v>
      </c>
      <c r="J56" s="87">
        <v>76</v>
      </c>
      <c r="K56" s="87">
        <v>73</v>
      </c>
      <c r="L56" s="87">
        <v>26</v>
      </c>
      <c r="M56" s="87">
        <v>26</v>
      </c>
      <c r="N56" s="87">
        <v>5</v>
      </c>
      <c r="O56" s="5">
        <f t="shared" si="13"/>
        <v>1032</v>
      </c>
      <c r="P56" s="87">
        <v>1138</v>
      </c>
      <c r="Q56" s="87">
        <v>1066</v>
      </c>
      <c r="R56" s="87">
        <v>1199</v>
      </c>
      <c r="S56" s="87">
        <v>785</v>
      </c>
      <c r="T56" s="87">
        <v>1150</v>
      </c>
      <c r="U56" s="87">
        <v>1144</v>
      </c>
      <c r="V56" s="87">
        <v>1113</v>
      </c>
      <c r="W56" s="87">
        <v>1191</v>
      </c>
      <c r="X56" s="87">
        <v>1092</v>
      </c>
      <c r="Y56" s="87">
        <v>390</v>
      </c>
      <c r="Z56" s="87">
        <v>390</v>
      </c>
      <c r="AA56" s="87">
        <v>50</v>
      </c>
      <c r="AB56" s="5">
        <f t="shared" si="9"/>
        <v>10708</v>
      </c>
      <c r="AC56" s="96">
        <v>11</v>
      </c>
      <c r="AD56" s="96">
        <v>11</v>
      </c>
      <c r="AE56" s="96">
        <v>11</v>
      </c>
      <c r="AF56" s="96">
        <v>12</v>
      </c>
      <c r="AG56" s="96">
        <v>14</v>
      </c>
      <c r="AH56" s="96">
        <v>16</v>
      </c>
      <c r="AI56" s="96">
        <v>19</v>
      </c>
      <c r="AJ56" s="96">
        <v>19</v>
      </c>
      <c r="AK56" s="96">
        <v>17</v>
      </c>
      <c r="AL56" s="96">
        <v>15</v>
      </c>
      <c r="AM56" s="96">
        <v>15</v>
      </c>
      <c r="AN56" s="96">
        <v>10</v>
      </c>
      <c r="AO56" s="6">
        <f t="shared" si="11"/>
        <v>14.166666666666666</v>
      </c>
      <c r="AP56" s="17">
        <f t="shared" si="14"/>
        <v>68.512944009632747</v>
      </c>
      <c r="AQ56" s="17">
        <f t="shared" si="57"/>
        <v>69.718770438194895</v>
      </c>
      <c r="AR56" s="17">
        <f t="shared" si="58"/>
        <v>70.322580645161295</v>
      </c>
      <c r="AS56" s="17">
        <f t="shared" si="59"/>
        <v>76.960784313725497</v>
      </c>
      <c r="AT56" s="17">
        <f t="shared" si="60"/>
        <v>69.027611044417768</v>
      </c>
      <c r="AU56" s="17">
        <f t="shared" si="61"/>
        <v>70.792079207920793</v>
      </c>
      <c r="AV56" s="17">
        <f t="shared" si="62"/>
        <v>77.07756232686981</v>
      </c>
      <c r="AW56" s="17">
        <f t="shared" si="63"/>
        <v>82.479224376731295</v>
      </c>
      <c r="AX56" s="17">
        <f t="shared" si="64"/>
        <v>87.993553585817892</v>
      </c>
      <c r="AY56" s="17">
        <f t="shared" si="65"/>
        <v>100</v>
      </c>
      <c r="AZ56" s="17">
        <f t="shared" si="66"/>
        <v>100</v>
      </c>
      <c r="BA56" s="17">
        <f t="shared" si="67"/>
        <v>100</v>
      </c>
      <c r="BB56" s="45">
        <f t="shared" si="26"/>
        <v>81.073759162372667</v>
      </c>
      <c r="BC56" s="489"/>
      <c r="BD56" s="489"/>
      <c r="BE56" s="489"/>
      <c r="BF56" s="489"/>
      <c r="BG56" s="489"/>
      <c r="BH56" s="489"/>
      <c r="BI56" s="489"/>
      <c r="BJ56" s="489"/>
      <c r="BK56" s="489"/>
      <c r="BL56" s="489"/>
      <c r="BM56" s="489"/>
      <c r="BN56" s="489"/>
      <c r="BO56" s="489"/>
      <c r="BP56" s="489"/>
      <c r="BQ56" s="489"/>
      <c r="BR56" s="489"/>
      <c r="BS56" s="489"/>
      <c r="BT56" s="489"/>
      <c r="BU56" s="489"/>
      <c r="BV56" s="489"/>
      <c r="BW56" s="489"/>
      <c r="BX56" s="489"/>
      <c r="BY56" s="489"/>
      <c r="BZ56" s="489"/>
      <c r="CA56" s="489"/>
      <c r="CB56" s="489"/>
      <c r="CC56" s="489"/>
      <c r="CD56" s="489"/>
      <c r="CE56" s="489"/>
      <c r="CF56" s="489"/>
      <c r="CG56" s="489"/>
      <c r="CH56" s="489"/>
      <c r="CI56" s="489"/>
      <c r="CJ56" s="489"/>
      <c r="CK56" s="489"/>
      <c r="CL56" s="489"/>
      <c r="CM56" s="489"/>
      <c r="CN56" s="489"/>
      <c r="CO56" s="489"/>
      <c r="CP56" s="489"/>
      <c r="CQ56" s="489"/>
      <c r="CR56" s="489"/>
      <c r="CS56" s="489"/>
      <c r="CT56" s="489"/>
      <c r="CU56" s="489"/>
      <c r="CV56" s="489"/>
      <c r="CW56" s="489"/>
      <c r="CX56" s="489"/>
      <c r="CY56" s="489"/>
      <c r="CZ56" s="489"/>
      <c r="DA56" s="489"/>
      <c r="DB56" s="489"/>
      <c r="DC56" s="489"/>
      <c r="DD56" s="489"/>
      <c r="DE56" s="489"/>
      <c r="DF56" s="489"/>
      <c r="DG56" s="489"/>
      <c r="DH56" s="489"/>
      <c r="DI56" s="489"/>
      <c r="DJ56" s="489"/>
      <c r="DK56" s="489"/>
      <c r="DL56" s="489"/>
      <c r="DM56" s="489"/>
      <c r="DN56" s="489"/>
      <c r="DO56" s="489"/>
      <c r="DP56" s="489"/>
      <c r="DQ56" s="489"/>
      <c r="DR56" s="489"/>
      <c r="DS56" s="489"/>
      <c r="DT56" s="489"/>
      <c r="DU56" s="489"/>
      <c r="DV56" s="489"/>
      <c r="DW56" s="489"/>
      <c r="DX56" s="489"/>
      <c r="DY56" s="489"/>
      <c r="DZ56" s="489"/>
      <c r="EA56" s="489"/>
      <c r="EB56" s="489"/>
      <c r="EC56" s="489"/>
      <c r="ED56" s="489"/>
      <c r="EE56" s="489"/>
      <c r="EF56" s="489"/>
      <c r="EG56" s="489"/>
      <c r="EH56" s="489"/>
      <c r="EI56" s="489"/>
      <c r="EJ56" s="489"/>
      <c r="EK56" s="489"/>
      <c r="EL56" s="489"/>
      <c r="EM56" s="489"/>
      <c r="EN56" s="489"/>
      <c r="EO56" s="489"/>
      <c r="EP56" s="489"/>
      <c r="EQ56" s="489"/>
      <c r="ER56" s="489"/>
      <c r="ES56" s="489"/>
      <c r="ET56" s="489"/>
      <c r="EU56" s="489"/>
      <c r="EV56" s="489"/>
      <c r="EW56" s="489"/>
      <c r="EX56" s="489"/>
      <c r="EY56" s="489"/>
      <c r="EZ56" s="489"/>
      <c r="FA56" s="489"/>
      <c r="FB56" s="489"/>
      <c r="FC56" s="489"/>
      <c r="FD56" s="489"/>
      <c r="FE56" s="489"/>
      <c r="FF56" s="489"/>
      <c r="FG56" s="489"/>
      <c r="FH56" s="489"/>
      <c r="FI56" s="489"/>
      <c r="FJ56" s="489"/>
      <c r="FK56" s="489"/>
      <c r="FL56" s="489"/>
      <c r="FM56" s="489"/>
      <c r="FN56" s="489"/>
      <c r="FO56" s="489"/>
      <c r="FP56" s="489"/>
      <c r="FQ56" s="489"/>
      <c r="FR56" s="489"/>
      <c r="FS56" s="489"/>
      <c r="FT56" s="489"/>
      <c r="FU56" s="489"/>
      <c r="FV56" s="489"/>
      <c r="FW56" s="489"/>
      <c r="FX56" s="489"/>
      <c r="FY56" s="489"/>
      <c r="FZ56" s="489"/>
      <c r="GA56" s="489"/>
      <c r="GB56" s="489"/>
      <c r="GC56" s="489"/>
      <c r="GD56" s="489"/>
      <c r="GE56" s="489"/>
      <c r="GF56" s="489"/>
      <c r="GG56" s="489"/>
      <c r="GH56" s="489"/>
      <c r="GI56" s="489"/>
      <c r="GJ56" s="489"/>
      <c r="GK56" s="489"/>
      <c r="GL56" s="489"/>
      <c r="GM56" s="489"/>
      <c r="GN56" s="489"/>
      <c r="GO56" s="489"/>
      <c r="GP56" s="489"/>
      <c r="GQ56" s="489"/>
      <c r="GR56" s="489"/>
      <c r="GS56" s="489"/>
      <c r="GT56" s="489"/>
      <c r="GU56" s="489"/>
      <c r="GV56" s="489"/>
      <c r="GW56" s="489"/>
      <c r="GX56" s="489"/>
      <c r="GY56" s="489"/>
      <c r="GZ56" s="489"/>
      <c r="HA56" s="489"/>
      <c r="HB56" s="489"/>
      <c r="HC56" s="489"/>
      <c r="HD56" s="489"/>
      <c r="HE56" s="489"/>
      <c r="HF56" s="489"/>
      <c r="HG56" s="489"/>
      <c r="HH56" s="489"/>
      <c r="HI56" s="489"/>
      <c r="HJ56" s="489"/>
      <c r="HK56" s="489"/>
      <c r="HL56" s="489"/>
      <c r="HM56" s="489"/>
      <c r="HN56" s="489"/>
      <c r="HO56" s="489"/>
      <c r="HP56" s="489"/>
      <c r="HQ56" s="489"/>
      <c r="HR56" s="489"/>
      <c r="HS56" s="489"/>
      <c r="HT56" s="489"/>
      <c r="HU56" s="489"/>
      <c r="HV56" s="489"/>
      <c r="HW56" s="489"/>
      <c r="HX56" s="489"/>
      <c r="HY56" s="489"/>
      <c r="HZ56" s="489"/>
      <c r="IA56" s="489"/>
      <c r="IB56" s="489"/>
      <c r="IC56" s="489"/>
      <c r="ID56" s="489"/>
      <c r="IE56" s="489"/>
      <c r="IF56" s="489"/>
      <c r="IG56" s="489"/>
      <c r="IH56" s="489"/>
      <c r="II56" s="489"/>
      <c r="IJ56" s="489"/>
      <c r="IK56" s="489"/>
      <c r="IL56" s="489"/>
      <c r="IM56" s="489"/>
      <c r="IN56" s="489"/>
      <c r="IO56" s="489"/>
      <c r="IP56" s="489"/>
      <c r="IQ56" s="489"/>
      <c r="IR56" s="489"/>
      <c r="IS56" s="489"/>
      <c r="IT56" s="489"/>
      <c r="IU56" s="489"/>
      <c r="IV56" s="489"/>
      <c r="IW56" s="489"/>
      <c r="IX56" s="489"/>
      <c r="IY56" s="489"/>
      <c r="IZ56" s="489"/>
      <c r="JA56" s="489"/>
      <c r="JB56" s="489"/>
      <c r="JC56" s="489"/>
      <c r="JD56" s="489"/>
      <c r="JE56" s="489"/>
      <c r="JF56" s="489"/>
      <c r="JG56" s="489"/>
      <c r="JH56" s="489"/>
      <c r="JI56" s="489"/>
      <c r="JJ56" s="489"/>
      <c r="JK56" s="489"/>
      <c r="JL56" s="489"/>
      <c r="JM56" s="489"/>
      <c r="JN56" s="489"/>
      <c r="JO56" s="489"/>
      <c r="JP56" s="489"/>
      <c r="JQ56" s="489"/>
      <c r="JR56" s="489"/>
      <c r="JS56" s="489"/>
      <c r="JT56" s="489"/>
      <c r="JU56" s="489"/>
      <c r="JV56" s="489"/>
      <c r="JW56" s="489"/>
      <c r="JX56" s="489"/>
      <c r="JY56" s="489"/>
      <c r="JZ56" s="489"/>
      <c r="KA56" s="489"/>
      <c r="KB56" s="489"/>
      <c r="KC56" s="489"/>
      <c r="KD56" s="489"/>
      <c r="KE56" s="489"/>
      <c r="KF56" s="489"/>
      <c r="KG56" s="489"/>
      <c r="KH56" s="489"/>
      <c r="KI56" s="489"/>
      <c r="KJ56" s="489"/>
      <c r="KK56" s="489"/>
      <c r="KL56" s="489"/>
      <c r="KM56" s="489"/>
      <c r="KN56" s="489"/>
      <c r="KO56" s="489"/>
      <c r="KP56" s="489"/>
      <c r="KQ56" s="489"/>
      <c r="KR56" s="489"/>
      <c r="KS56" s="489"/>
      <c r="KT56" s="489"/>
      <c r="KU56" s="489"/>
      <c r="KV56" s="489"/>
      <c r="KW56" s="489"/>
      <c r="KX56" s="489"/>
      <c r="KY56" s="489"/>
      <c r="KZ56" s="489"/>
      <c r="LA56" s="489"/>
      <c r="LB56" s="489"/>
      <c r="LC56" s="489"/>
      <c r="LD56" s="489"/>
      <c r="LE56" s="489"/>
      <c r="LF56" s="489"/>
      <c r="LG56" s="489"/>
      <c r="LH56" s="489"/>
      <c r="LI56" s="489"/>
      <c r="LJ56" s="489"/>
      <c r="LK56" s="489"/>
      <c r="LL56" s="489"/>
      <c r="LM56" s="489"/>
      <c r="LN56" s="489"/>
      <c r="LO56" s="489"/>
      <c r="LP56" s="489"/>
      <c r="LQ56" s="489"/>
      <c r="LR56" s="489"/>
      <c r="LS56" s="489"/>
      <c r="LT56" s="489"/>
      <c r="LU56" s="489"/>
      <c r="LV56" s="489"/>
      <c r="LW56" s="489"/>
      <c r="LX56" s="489"/>
      <c r="LY56" s="489"/>
      <c r="LZ56" s="489"/>
      <c r="MA56" s="489"/>
      <c r="MB56" s="489"/>
      <c r="MC56" s="489"/>
      <c r="MD56" s="489"/>
      <c r="ME56" s="489"/>
      <c r="MF56" s="489"/>
      <c r="MG56" s="489"/>
      <c r="MH56" s="489"/>
      <c r="MI56" s="489"/>
      <c r="MJ56" s="489"/>
      <c r="MK56" s="489"/>
      <c r="ML56" s="489"/>
      <c r="MM56" s="489"/>
      <c r="MN56" s="489"/>
      <c r="MO56" s="489"/>
      <c r="MP56" s="489"/>
      <c r="MQ56" s="489"/>
      <c r="MR56" s="489"/>
      <c r="MS56" s="489"/>
      <c r="MT56" s="489"/>
      <c r="MU56" s="489"/>
      <c r="MV56" s="489"/>
      <c r="MW56" s="489"/>
      <c r="MX56" s="489"/>
      <c r="MY56" s="489"/>
      <c r="MZ56" s="489"/>
      <c r="NA56" s="489"/>
      <c r="NB56" s="489"/>
      <c r="NC56" s="489"/>
      <c r="ND56" s="489"/>
      <c r="NE56" s="489"/>
      <c r="NF56" s="489"/>
      <c r="NG56" s="489"/>
      <c r="NH56" s="489"/>
      <c r="NI56" s="489"/>
      <c r="NJ56" s="489"/>
      <c r="NK56" s="489"/>
      <c r="NL56" s="489"/>
      <c r="NM56" s="489"/>
      <c r="NN56" s="489"/>
      <c r="NO56" s="489"/>
      <c r="NP56" s="489"/>
      <c r="NQ56" s="489"/>
      <c r="NR56" s="489"/>
      <c r="NS56" s="489"/>
      <c r="NT56" s="489"/>
      <c r="NU56" s="489"/>
      <c r="NV56" s="489"/>
      <c r="NW56" s="489"/>
      <c r="NX56" s="489"/>
      <c r="NY56" s="489"/>
      <c r="NZ56" s="489"/>
      <c r="OA56" s="489"/>
      <c r="OB56" s="489"/>
      <c r="OC56" s="489"/>
      <c r="OD56" s="489"/>
      <c r="OE56" s="489"/>
      <c r="OF56" s="489"/>
      <c r="OG56" s="489"/>
      <c r="OH56" s="489"/>
      <c r="OI56" s="489"/>
      <c r="OJ56" s="489"/>
      <c r="OK56" s="489"/>
      <c r="OL56" s="489"/>
      <c r="OM56" s="489"/>
      <c r="ON56" s="489"/>
      <c r="OO56" s="489"/>
      <c r="OP56" s="489"/>
      <c r="OQ56" s="489"/>
      <c r="OR56" s="489"/>
      <c r="OS56" s="489"/>
      <c r="OT56" s="489"/>
      <c r="OU56" s="489"/>
      <c r="OV56" s="489"/>
      <c r="OW56" s="489"/>
      <c r="OX56" s="489"/>
      <c r="OY56" s="489"/>
      <c r="OZ56" s="489"/>
      <c r="PA56" s="489"/>
      <c r="PB56" s="489"/>
      <c r="PC56" s="489"/>
      <c r="PD56" s="489"/>
      <c r="PE56" s="489"/>
      <c r="PF56" s="489"/>
      <c r="PG56" s="489"/>
      <c r="PH56" s="489"/>
      <c r="PI56" s="489"/>
      <c r="PJ56" s="489"/>
      <c r="PK56" s="489"/>
      <c r="PL56" s="489"/>
      <c r="PM56" s="489"/>
      <c r="PN56" s="489"/>
      <c r="PO56" s="489"/>
      <c r="PP56" s="489"/>
      <c r="PQ56" s="489"/>
      <c r="PR56" s="489"/>
      <c r="PS56" s="489"/>
      <c r="PT56" s="489"/>
      <c r="PU56" s="489"/>
      <c r="PV56" s="489"/>
      <c r="PW56" s="489"/>
      <c r="PX56" s="489"/>
      <c r="PY56" s="489"/>
      <c r="PZ56" s="489"/>
      <c r="QA56" s="489"/>
      <c r="QB56" s="489"/>
      <c r="QC56" s="489"/>
      <c r="QD56" s="489"/>
      <c r="QE56" s="489"/>
      <c r="QF56" s="489"/>
      <c r="QG56" s="489"/>
      <c r="QH56" s="489"/>
      <c r="QI56" s="489"/>
      <c r="QJ56" s="489"/>
      <c r="QK56" s="489"/>
      <c r="QL56" s="489"/>
      <c r="QM56" s="489"/>
      <c r="QN56" s="489"/>
      <c r="QO56" s="489"/>
      <c r="QP56" s="489"/>
      <c r="QQ56" s="489"/>
      <c r="QR56" s="489"/>
      <c r="QS56" s="489"/>
      <c r="QT56" s="489"/>
      <c r="QU56" s="489"/>
      <c r="QV56" s="489"/>
      <c r="QW56" s="489"/>
      <c r="QX56" s="489"/>
      <c r="QY56" s="489"/>
      <c r="QZ56" s="489"/>
      <c r="RA56" s="489"/>
      <c r="RB56" s="489"/>
      <c r="RC56" s="489"/>
      <c r="RD56" s="489"/>
      <c r="RE56" s="489"/>
      <c r="RF56" s="489"/>
      <c r="RG56" s="489"/>
      <c r="RH56" s="489"/>
      <c r="RI56" s="489"/>
      <c r="RJ56" s="489"/>
      <c r="RK56" s="489"/>
      <c r="RL56" s="489"/>
      <c r="RM56" s="489"/>
      <c r="RN56" s="489"/>
      <c r="RO56" s="489"/>
      <c r="RP56" s="489"/>
      <c r="RQ56" s="489"/>
      <c r="RR56" s="489"/>
      <c r="RS56" s="489"/>
      <c r="RT56" s="489"/>
      <c r="RU56" s="489"/>
      <c r="RV56" s="489"/>
      <c r="RW56" s="489"/>
      <c r="RX56" s="489"/>
      <c r="RY56" s="489"/>
      <c r="RZ56" s="489"/>
      <c r="SA56" s="489"/>
      <c r="SB56" s="489"/>
      <c r="SC56" s="489"/>
      <c r="SD56" s="489"/>
      <c r="SE56" s="489"/>
      <c r="SF56" s="489"/>
      <c r="SG56" s="489"/>
      <c r="SH56" s="489"/>
      <c r="SI56" s="489"/>
      <c r="SJ56" s="489"/>
      <c r="SK56" s="489"/>
      <c r="SL56" s="489"/>
      <c r="SM56" s="489"/>
      <c r="SN56" s="489"/>
      <c r="SO56" s="489"/>
      <c r="SP56" s="489"/>
      <c r="SQ56" s="489"/>
      <c r="SR56" s="489"/>
      <c r="SS56" s="489"/>
      <c r="ST56" s="489"/>
      <c r="SU56" s="489"/>
      <c r="SV56" s="489"/>
      <c r="SW56" s="489"/>
      <c r="SX56" s="489"/>
      <c r="SY56" s="489"/>
      <c r="SZ56" s="489"/>
      <c r="TA56" s="489"/>
      <c r="TB56" s="489"/>
      <c r="TC56" s="489"/>
      <c r="TD56" s="489"/>
      <c r="TE56" s="489"/>
      <c r="TF56" s="489"/>
      <c r="TG56" s="489"/>
      <c r="TH56" s="489"/>
      <c r="TI56" s="489"/>
      <c r="TJ56" s="489"/>
      <c r="TK56" s="489"/>
      <c r="TL56" s="489"/>
      <c r="TM56" s="489"/>
      <c r="TN56" s="489"/>
      <c r="TO56" s="489"/>
      <c r="TP56" s="489"/>
      <c r="TQ56" s="489"/>
      <c r="TR56" s="489"/>
      <c r="TS56" s="489"/>
      <c r="TT56" s="489"/>
      <c r="TU56" s="489"/>
      <c r="TV56" s="489"/>
      <c r="TW56" s="489"/>
      <c r="TX56" s="489"/>
      <c r="TY56" s="489"/>
      <c r="TZ56" s="489"/>
      <c r="UA56" s="489"/>
      <c r="UB56" s="489"/>
      <c r="UC56" s="489"/>
      <c r="UD56" s="489"/>
      <c r="UE56" s="489"/>
      <c r="UF56" s="489"/>
      <c r="UG56" s="489"/>
      <c r="UH56" s="489"/>
      <c r="UI56" s="489"/>
      <c r="UJ56" s="489"/>
      <c r="UK56" s="489"/>
      <c r="UL56" s="489"/>
      <c r="UM56" s="489"/>
      <c r="UN56" s="489"/>
      <c r="UO56" s="489"/>
      <c r="UP56" s="489"/>
      <c r="UQ56" s="489"/>
      <c r="UR56" s="489"/>
      <c r="US56" s="489"/>
      <c r="UT56" s="489"/>
      <c r="UU56" s="489"/>
      <c r="UV56" s="489"/>
      <c r="UW56" s="489"/>
      <c r="UX56" s="489"/>
      <c r="UY56" s="489"/>
      <c r="UZ56" s="489"/>
      <c r="VA56" s="489"/>
      <c r="VB56" s="489"/>
      <c r="VC56" s="489"/>
      <c r="VD56" s="489"/>
      <c r="VE56" s="489"/>
      <c r="VF56" s="489"/>
      <c r="VG56" s="489"/>
      <c r="VH56" s="489"/>
      <c r="VI56" s="489"/>
      <c r="VJ56" s="489"/>
      <c r="VK56" s="489"/>
      <c r="VL56" s="489"/>
      <c r="VM56" s="489"/>
      <c r="VN56" s="489"/>
      <c r="VO56" s="489"/>
      <c r="VP56" s="489"/>
      <c r="VQ56" s="489"/>
      <c r="VR56" s="489"/>
      <c r="VS56" s="489"/>
      <c r="VT56" s="489"/>
      <c r="VU56" s="489"/>
      <c r="VV56" s="489"/>
      <c r="VW56" s="489"/>
      <c r="VX56" s="489"/>
      <c r="VY56" s="489"/>
      <c r="VZ56" s="489"/>
      <c r="WA56" s="489"/>
      <c r="WB56" s="489"/>
      <c r="WC56" s="489"/>
      <c r="WD56" s="489"/>
      <c r="WE56" s="489"/>
      <c r="WF56" s="489"/>
      <c r="WG56" s="489"/>
      <c r="WH56" s="489"/>
      <c r="WI56" s="489"/>
      <c r="WJ56" s="489"/>
      <c r="WK56" s="489"/>
      <c r="WL56" s="489"/>
      <c r="WM56" s="489"/>
      <c r="WN56" s="489"/>
      <c r="WO56" s="489"/>
      <c r="WP56" s="489"/>
      <c r="WQ56" s="489"/>
      <c r="WR56" s="489"/>
      <c r="WS56" s="489"/>
      <c r="WT56" s="489"/>
      <c r="WU56" s="489"/>
      <c r="WV56" s="489"/>
      <c r="WW56" s="489"/>
      <c r="WX56" s="489"/>
      <c r="WY56" s="489"/>
      <c r="WZ56" s="489"/>
      <c r="XA56" s="489"/>
      <c r="XB56" s="489"/>
      <c r="XC56" s="489"/>
      <c r="XD56" s="489"/>
      <c r="XE56" s="489"/>
      <c r="XF56" s="489"/>
      <c r="XG56" s="489"/>
      <c r="XH56" s="489"/>
      <c r="XI56" s="489"/>
      <c r="XJ56" s="489"/>
      <c r="XK56" s="489"/>
      <c r="XL56" s="489"/>
      <c r="XM56" s="489"/>
      <c r="XN56" s="489"/>
      <c r="XO56" s="489"/>
      <c r="XP56" s="489"/>
      <c r="XQ56" s="489"/>
      <c r="XR56" s="489"/>
      <c r="XS56" s="489"/>
      <c r="XT56" s="489"/>
      <c r="XU56" s="489"/>
      <c r="XV56" s="489"/>
      <c r="XW56" s="489"/>
      <c r="XX56" s="489"/>
      <c r="XY56" s="489"/>
      <c r="XZ56" s="489"/>
      <c r="YA56" s="489"/>
      <c r="YB56" s="489"/>
      <c r="YC56" s="489"/>
      <c r="YD56" s="489"/>
      <c r="YE56" s="489"/>
      <c r="YF56" s="489"/>
      <c r="YG56" s="489"/>
      <c r="YH56" s="489"/>
      <c r="YI56" s="489"/>
      <c r="YJ56" s="489"/>
      <c r="YK56" s="489"/>
      <c r="YL56" s="489"/>
      <c r="YM56" s="489"/>
      <c r="YN56" s="489"/>
      <c r="YO56" s="489"/>
      <c r="YP56" s="489"/>
      <c r="YQ56" s="489"/>
      <c r="YR56" s="489"/>
      <c r="YS56" s="489"/>
      <c r="YT56" s="489"/>
      <c r="YU56" s="489"/>
      <c r="YV56" s="489"/>
      <c r="YW56" s="489"/>
      <c r="YX56" s="489"/>
      <c r="YY56" s="489"/>
      <c r="YZ56" s="489"/>
      <c r="ZA56" s="489"/>
      <c r="ZB56" s="489"/>
      <c r="ZC56" s="489"/>
      <c r="ZD56" s="489"/>
      <c r="ZE56" s="489"/>
      <c r="ZF56" s="489"/>
      <c r="ZG56" s="489"/>
      <c r="ZH56" s="489"/>
      <c r="ZI56" s="489"/>
      <c r="ZJ56" s="489"/>
      <c r="ZK56" s="489"/>
      <c r="ZL56" s="489"/>
      <c r="ZM56" s="489"/>
      <c r="ZN56" s="489"/>
      <c r="ZO56" s="489"/>
      <c r="ZP56" s="489"/>
      <c r="ZQ56" s="489"/>
      <c r="ZR56" s="489"/>
      <c r="ZS56" s="489"/>
      <c r="ZT56" s="489"/>
      <c r="ZU56" s="489"/>
      <c r="ZV56" s="489"/>
      <c r="ZW56" s="489"/>
      <c r="ZX56" s="489"/>
      <c r="ZY56" s="489"/>
      <c r="ZZ56" s="489"/>
      <c r="AAA56" s="489"/>
      <c r="AAB56" s="489"/>
      <c r="AAC56" s="489"/>
      <c r="AAD56" s="489"/>
      <c r="AAE56" s="489"/>
      <c r="AAF56" s="489"/>
      <c r="AAG56" s="489"/>
      <c r="AAH56" s="489"/>
      <c r="AAI56" s="489"/>
      <c r="AAJ56" s="489"/>
      <c r="AAK56" s="489"/>
      <c r="AAL56" s="489"/>
      <c r="AAM56" s="489"/>
      <c r="AAN56" s="489"/>
      <c r="AAO56" s="489"/>
      <c r="AAP56" s="489"/>
      <c r="AAQ56" s="489"/>
      <c r="AAR56" s="489"/>
      <c r="AAS56" s="489"/>
      <c r="AAT56" s="489"/>
      <c r="AAU56" s="489"/>
      <c r="AAV56" s="489"/>
      <c r="AAW56" s="489"/>
      <c r="AAX56" s="489"/>
      <c r="AAY56" s="489"/>
      <c r="AAZ56" s="489"/>
      <c r="ABA56" s="489"/>
      <c r="ABB56" s="489"/>
      <c r="ABC56" s="489"/>
      <c r="ABD56" s="489"/>
      <c r="ABE56" s="489"/>
      <c r="ABF56" s="489"/>
      <c r="ABG56" s="489"/>
      <c r="ABH56" s="489"/>
      <c r="ABI56" s="489"/>
      <c r="ABJ56" s="489"/>
      <c r="ABK56" s="489"/>
      <c r="ABL56" s="489"/>
      <c r="ABM56" s="489"/>
      <c r="ABN56" s="489"/>
      <c r="ABO56" s="489"/>
      <c r="ABP56" s="489"/>
      <c r="ABQ56" s="489"/>
      <c r="ABR56" s="489"/>
      <c r="ABS56" s="489"/>
      <c r="ABT56" s="489"/>
      <c r="ABU56" s="489"/>
      <c r="ABV56" s="489"/>
      <c r="ABW56" s="489"/>
      <c r="ABX56" s="489"/>
      <c r="ABY56" s="489"/>
      <c r="ABZ56" s="489"/>
      <c r="ACA56" s="489"/>
      <c r="ACB56" s="489"/>
      <c r="ACC56" s="489"/>
      <c r="ACD56" s="489"/>
      <c r="ACE56" s="489"/>
      <c r="ACF56" s="489"/>
      <c r="ACG56" s="489"/>
      <c r="ACH56" s="489"/>
      <c r="ACI56" s="489"/>
      <c r="ACJ56" s="489"/>
      <c r="ACK56" s="489"/>
      <c r="ACL56" s="489"/>
      <c r="ACM56" s="489"/>
      <c r="ACN56" s="489"/>
      <c r="ACO56" s="489"/>
      <c r="ACP56" s="489"/>
      <c r="ACQ56" s="489"/>
      <c r="ACR56" s="489"/>
      <c r="ACS56" s="489"/>
      <c r="ACT56" s="489"/>
      <c r="ACU56" s="489"/>
      <c r="ACV56" s="489"/>
      <c r="ACW56" s="489"/>
      <c r="ACX56" s="489"/>
      <c r="ACY56" s="489"/>
      <c r="ACZ56" s="489"/>
      <c r="ADA56" s="489"/>
      <c r="ADB56" s="489"/>
      <c r="ADC56" s="489"/>
      <c r="ADD56" s="489"/>
      <c r="ADE56" s="489"/>
      <c r="ADF56" s="489"/>
      <c r="ADG56" s="489"/>
      <c r="ADH56" s="489"/>
      <c r="ADI56" s="489"/>
      <c r="ADJ56" s="489"/>
      <c r="ADK56" s="489"/>
      <c r="ADL56" s="489"/>
      <c r="ADM56" s="489"/>
      <c r="ADN56" s="489"/>
      <c r="ADO56" s="489"/>
      <c r="ADP56" s="489"/>
      <c r="ADQ56" s="489"/>
      <c r="ADR56" s="489"/>
      <c r="ADS56" s="489"/>
      <c r="ADT56" s="489"/>
      <c r="ADU56" s="489"/>
      <c r="ADV56" s="489"/>
      <c r="ADW56" s="489"/>
      <c r="ADX56" s="489"/>
      <c r="ADY56" s="489"/>
      <c r="ADZ56" s="489"/>
      <c r="AEA56" s="489"/>
      <c r="AEB56" s="489"/>
      <c r="AEC56" s="489"/>
      <c r="AED56" s="489"/>
      <c r="AEE56" s="489"/>
      <c r="AEF56" s="489"/>
      <c r="AEG56" s="489"/>
      <c r="AEH56" s="489"/>
      <c r="AEI56" s="489"/>
      <c r="AEJ56" s="489"/>
      <c r="AEK56" s="489"/>
      <c r="AEL56" s="489"/>
      <c r="AEM56" s="489"/>
      <c r="AEN56" s="489"/>
      <c r="AEO56" s="489"/>
      <c r="AEP56" s="489"/>
      <c r="AEQ56" s="489"/>
      <c r="AER56" s="489"/>
      <c r="AES56" s="489"/>
      <c r="AET56" s="489"/>
      <c r="AEU56" s="489"/>
      <c r="AEV56" s="489"/>
      <c r="AEW56" s="489"/>
      <c r="AEX56" s="489"/>
      <c r="AEY56" s="489"/>
      <c r="AEZ56" s="489"/>
      <c r="AFA56" s="489"/>
      <c r="AFB56" s="489"/>
      <c r="AFC56" s="489"/>
      <c r="AFD56" s="489"/>
      <c r="AFE56" s="489"/>
      <c r="AFF56" s="489"/>
      <c r="AFG56" s="489"/>
      <c r="AFH56" s="489"/>
      <c r="AFI56" s="489"/>
      <c r="AFJ56" s="489"/>
      <c r="AFK56" s="489"/>
      <c r="AFL56" s="489"/>
      <c r="AFM56" s="489"/>
      <c r="AFN56" s="489"/>
      <c r="AFO56" s="489"/>
      <c r="AFP56" s="489"/>
      <c r="AFQ56" s="489"/>
      <c r="AFR56" s="489"/>
      <c r="AFS56" s="489"/>
      <c r="AFT56" s="489"/>
      <c r="AFU56" s="489"/>
      <c r="AFV56" s="489"/>
      <c r="AFW56" s="489"/>
      <c r="AFX56" s="489"/>
      <c r="AFY56" s="489"/>
      <c r="AFZ56" s="489"/>
      <c r="AGA56" s="489"/>
      <c r="AGB56" s="489"/>
      <c r="AGC56" s="489"/>
      <c r="AGD56" s="489"/>
      <c r="AGE56" s="489"/>
      <c r="AGF56" s="489"/>
      <c r="AGG56" s="489"/>
      <c r="AGH56" s="489"/>
      <c r="AGI56" s="489"/>
      <c r="AGJ56" s="489"/>
      <c r="AGK56" s="489"/>
      <c r="AGL56" s="489"/>
      <c r="AGM56" s="489"/>
      <c r="AGN56" s="489"/>
      <c r="AGO56" s="489"/>
      <c r="AGP56" s="489"/>
      <c r="AGQ56" s="489"/>
      <c r="AGR56" s="489"/>
      <c r="AGS56" s="489"/>
      <c r="AGT56" s="489"/>
      <c r="AGU56" s="489"/>
      <c r="AGV56" s="489"/>
      <c r="AGW56" s="489"/>
      <c r="AGX56" s="489"/>
      <c r="AGY56" s="489"/>
      <c r="AGZ56" s="489"/>
      <c r="AHA56" s="489"/>
      <c r="AHB56" s="489"/>
      <c r="AHC56" s="489"/>
      <c r="AHD56" s="489"/>
      <c r="AHE56" s="489"/>
      <c r="AHF56" s="489"/>
      <c r="AHG56" s="489"/>
      <c r="AHH56" s="489"/>
      <c r="AHI56" s="489"/>
      <c r="AHJ56" s="489"/>
      <c r="AHK56" s="489"/>
      <c r="AHL56" s="489"/>
      <c r="AHM56" s="489"/>
      <c r="AHN56" s="489"/>
      <c r="AHO56" s="489"/>
      <c r="AHP56" s="489"/>
      <c r="AHQ56" s="489"/>
      <c r="AHR56" s="489"/>
      <c r="AHS56" s="489"/>
      <c r="AHT56" s="489"/>
      <c r="AHU56" s="489"/>
      <c r="AHV56" s="489"/>
      <c r="AHW56" s="489"/>
      <c r="AHX56" s="489"/>
      <c r="AHY56" s="489"/>
      <c r="AHZ56" s="489"/>
      <c r="AIA56" s="489"/>
      <c r="AIB56" s="489"/>
      <c r="AIC56" s="489"/>
      <c r="AID56" s="489"/>
      <c r="AIE56" s="489"/>
      <c r="AIF56" s="489"/>
      <c r="AIG56" s="489"/>
      <c r="AIH56" s="489"/>
      <c r="AII56" s="489"/>
      <c r="AIJ56" s="489"/>
      <c r="AIK56" s="489"/>
      <c r="AIL56" s="489"/>
      <c r="AIM56" s="489"/>
      <c r="AIN56" s="489"/>
      <c r="AIO56" s="489"/>
      <c r="AIP56" s="489"/>
      <c r="AIQ56" s="489"/>
      <c r="AIR56" s="489"/>
      <c r="AIS56" s="489"/>
      <c r="AIT56" s="489"/>
      <c r="AIU56" s="489"/>
      <c r="AIV56" s="489"/>
      <c r="AIW56" s="489"/>
      <c r="AIX56" s="489"/>
      <c r="AIY56" s="489"/>
      <c r="AIZ56" s="489"/>
      <c r="AJA56" s="489"/>
      <c r="AJB56" s="489"/>
      <c r="AJC56" s="489"/>
      <c r="AJD56" s="489"/>
      <c r="AJE56" s="489"/>
      <c r="AJF56" s="489"/>
      <c r="AJG56" s="489"/>
      <c r="AJH56" s="489"/>
      <c r="AJI56" s="489"/>
      <c r="AJJ56" s="489"/>
      <c r="AJK56" s="489"/>
      <c r="AJL56" s="489"/>
      <c r="AJM56" s="489"/>
      <c r="AJN56" s="489"/>
      <c r="AJO56" s="489"/>
      <c r="AJP56" s="489"/>
      <c r="AJQ56" s="489"/>
      <c r="AJR56" s="489"/>
      <c r="AJS56" s="489"/>
      <c r="AJT56" s="489"/>
      <c r="AJU56" s="489"/>
      <c r="AJV56" s="489"/>
      <c r="AJW56" s="489"/>
      <c r="AJX56" s="489"/>
      <c r="AJY56" s="489"/>
      <c r="AJZ56" s="489"/>
      <c r="AKA56" s="489"/>
      <c r="AKB56" s="489"/>
      <c r="AKC56" s="489"/>
      <c r="AKD56" s="489"/>
      <c r="AKE56" s="489"/>
      <c r="AKF56" s="489"/>
      <c r="AKG56" s="489"/>
      <c r="AKH56" s="489"/>
      <c r="AKI56" s="489"/>
      <c r="AKJ56" s="489"/>
      <c r="AKK56" s="489"/>
      <c r="AKL56" s="489"/>
      <c r="AKM56" s="489"/>
      <c r="AKN56" s="489"/>
      <c r="AKO56" s="489"/>
      <c r="AKP56" s="489"/>
      <c r="AKQ56" s="489"/>
      <c r="AKR56" s="489"/>
      <c r="AKS56" s="489"/>
      <c r="AKT56" s="489"/>
      <c r="AKU56" s="489"/>
      <c r="AKV56" s="489"/>
      <c r="AKW56" s="489"/>
      <c r="AKX56" s="489"/>
      <c r="AKY56" s="489"/>
      <c r="AKZ56" s="489"/>
      <c r="ALA56" s="489"/>
      <c r="ALB56" s="489"/>
      <c r="ALC56" s="489"/>
      <c r="ALD56" s="489"/>
      <c r="ALE56" s="489"/>
      <c r="ALF56" s="489"/>
      <c r="ALG56" s="489"/>
      <c r="ALH56" s="489"/>
      <c r="ALI56" s="489"/>
      <c r="ALJ56" s="489"/>
      <c r="ALK56" s="489"/>
      <c r="ALL56" s="489"/>
      <c r="ALM56" s="489"/>
      <c r="ALN56" s="489"/>
      <c r="ALO56" s="489"/>
      <c r="ALP56" s="489"/>
      <c r="ALQ56" s="489"/>
      <c r="ALR56" s="489"/>
      <c r="ALS56" s="489"/>
      <c r="ALT56" s="489"/>
      <c r="ALU56" s="489"/>
      <c r="ALV56" s="489"/>
      <c r="ALW56" s="489"/>
      <c r="ALX56" s="489"/>
      <c r="ALY56" s="489"/>
      <c r="ALZ56" s="489"/>
      <c r="AMA56" s="489"/>
      <c r="AMB56" s="489"/>
      <c r="AMC56" s="489"/>
      <c r="AMD56" s="489"/>
      <c r="AME56" s="489"/>
      <c r="AMF56" s="489"/>
      <c r="AMG56" s="489"/>
      <c r="AMH56" s="489"/>
      <c r="AMI56" s="489"/>
      <c r="AMJ56" s="489"/>
    </row>
    <row r="57" spans="1:1024">
      <c r="A57" s="67">
        <v>28</v>
      </c>
      <c r="B57" s="69" t="s">
        <v>71</v>
      </c>
      <c r="C57" s="89">
        <v>110</v>
      </c>
      <c r="D57" s="89">
        <v>113</v>
      </c>
      <c r="E57" s="89">
        <v>112</v>
      </c>
      <c r="F57" s="89">
        <v>113</v>
      </c>
      <c r="G57" s="89">
        <v>110</v>
      </c>
      <c r="H57" s="89">
        <v>79</v>
      </c>
      <c r="I57" s="89">
        <v>100</v>
      </c>
      <c r="J57" s="89">
        <v>102</v>
      </c>
      <c r="K57" s="89">
        <v>88</v>
      </c>
      <c r="L57" s="89">
        <v>24</v>
      </c>
      <c r="M57" s="89">
        <v>24</v>
      </c>
      <c r="N57" s="89">
        <v>0</v>
      </c>
      <c r="O57" s="5">
        <f t="shared" si="13"/>
        <v>975</v>
      </c>
      <c r="P57" s="89">
        <v>961</v>
      </c>
      <c r="Q57" s="89">
        <v>992</v>
      </c>
      <c r="R57" s="89">
        <v>987</v>
      </c>
      <c r="S57" s="89">
        <v>1102</v>
      </c>
      <c r="T57" s="89">
        <v>1159</v>
      </c>
      <c r="U57" s="89">
        <v>1009</v>
      </c>
      <c r="V57" s="89">
        <v>1487</v>
      </c>
      <c r="W57" s="89">
        <v>1605</v>
      </c>
      <c r="X57" s="89">
        <v>1297</v>
      </c>
      <c r="Y57" s="89">
        <v>336</v>
      </c>
      <c r="Z57" s="89">
        <v>336</v>
      </c>
      <c r="AA57" s="89">
        <v>0</v>
      </c>
      <c r="AB57" s="5">
        <f t="shared" si="9"/>
        <v>11271</v>
      </c>
      <c r="AC57" s="91">
        <v>9</v>
      </c>
      <c r="AD57" s="91">
        <v>9</v>
      </c>
      <c r="AE57" s="91">
        <v>9</v>
      </c>
      <c r="AF57" s="91">
        <v>10</v>
      </c>
      <c r="AG57" s="91">
        <v>11</v>
      </c>
      <c r="AH57" s="91">
        <v>13</v>
      </c>
      <c r="AI57" s="91">
        <v>16</v>
      </c>
      <c r="AJ57" s="91">
        <v>16</v>
      </c>
      <c r="AK57" s="91">
        <v>15</v>
      </c>
      <c r="AL57" s="91">
        <v>14</v>
      </c>
      <c r="AM57" s="91">
        <v>14</v>
      </c>
      <c r="AN57" s="91"/>
      <c r="AO57" s="6">
        <f t="shared" si="11"/>
        <v>12.363636363636363</v>
      </c>
      <c r="AP57" s="17">
        <f t="shared" si="14"/>
        <v>97.070707070707073</v>
      </c>
      <c r="AQ57" s="17">
        <f t="shared" si="57"/>
        <v>97.541789577187814</v>
      </c>
      <c r="AR57" s="17">
        <f t="shared" si="58"/>
        <v>97.916666666666657</v>
      </c>
      <c r="AS57" s="17">
        <f t="shared" si="59"/>
        <v>97.522123893805315</v>
      </c>
      <c r="AT57" s="17">
        <f t="shared" si="60"/>
        <v>95.785123966942152</v>
      </c>
      <c r="AU57" s="17">
        <f t="shared" si="61"/>
        <v>98.247322297955208</v>
      </c>
      <c r="AV57" s="17">
        <f t="shared" si="62"/>
        <v>92.9375</v>
      </c>
      <c r="AW57" s="17">
        <f t="shared" si="63"/>
        <v>98.345588235294116</v>
      </c>
      <c r="AX57" s="17">
        <f t="shared" si="64"/>
        <v>98.257575757575751</v>
      </c>
      <c r="AY57" s="17">
        <f t="shared" si="65"/>
        <v>100</v>
      </c>
      <c r="AZ57" s="17">
        <f t="shared" si="66"/>
        <v>100</v>
      </c>
      <c r="BA57" s="17"/>
      <c r="BB57" s="45">
        <f t="shared" si="26"/>
        <v>97.602217951466727</v>
      </c>
      <c r="BC57" s="489"/>
      <c r="BD57" s="489"/>
      <c r="BE57" s="489"/>
      <c r="BF57" s="489"/>
      <c r="BG57" s="489"/>
      <c r="BH57" s="489"/>
      <c r="BI57" s="489"/>
      <c r="BJ57" s="489"/>
      <c r="BK57" s="489"/>
      <c r="BL57" s="489"/>
      <c r="BM57" s="489"/>
      <c r="BN57" s="489"/>
      <c r="BO57" s="489"/>
      <c r="BP57" s="489"/>
      <c r="BQ57" s="489"/>
      <c r="BR57" s="489"/>
      <c r="BS57" s="489"/>
      <c r="BT57" s="489"/>
      <c r="BU57" s="489"/>
      <c r="BV57" s="489"/>
      <c r="BW57" s="489"/>
      <c r="BX57" s="489"/>
      <c r="BY57" s="489"/>
      <c r="BZ57" s="489"/>
      <c r="CA57" s="489"/>
      <c r="CB57" s="489"/>
      <c r="CC57" s="489"/>
      <c r="CD57" s="489"/>
      <c r="CE57" s="489"/>
      <c r="CF57" s="489"/>
      <c r="CG57" s="489"/>
      <c r="CH57" s="489"/>
      <c r="CI57" s="489"/>
      <c r="CJ57" s="489"/>
      <c r="CK57" s="489"/>
      <c r="CL57" s="489"/>
      <c r="CM57" s="489"/>
      <c r="CN57" s="489"/>
      <c r="CO57" s="489"/>
      <c r="CP57" s="489"/>
      <c r="CQ57" s="489"/>
      <c r="CR57" s="489"/>
      <c r="CS57" s="489"/>
      <c r="CT57" s="489"/>
      <c r="CU57" s="489"/>
      <c r="CV57" s="489"/>
      <c r="CW57" s="489"/>
      <c r="CX57" s="489"/>
      <c r="CY57" s="489"/>
      <c r="CZ57" s="489"/>
      <c r="DA57" s="489"/>
      <c r="DB57" s="489"/>
      <c r="DC57" s="489"/>
      <c r="DD57" s="489"/>
      <c r="DE57" s="489"/>
      <c r="DF57" s="489"/>
      <c r="DG57" s="489"/>
      <c r="DH57" s="489"/>
      <c r="DI57" s="489"/>
      <c r="DJ57" s="489"/>
      <c r="DK57" s="489"/>
      <c r="DL57" s="489"/>
      <c r="DM57" s="489"/>
      <c r="DN57" s="489"/>
      <c r="DO57" s="489"/>
      <c r="DP57" s="489"/>
      <c r="DQ57" s="489"/>
      <c r="DR57" s="489"/>
      <c r="DS57" s="489"/>
      <c r="DT57" s="489"/>
      <c r="DU57" s="489"/>
      <c r="DV57" s="489"/>
      <c r="DW57" s="489"/>
      <c r="DX57" s="489"/>
      <c r="DY57" s="489"/>
      <c r="DZ57" s="489"/>
      <c r="EA57" s="489"/>
      <c r="EB57" s="489"/>
      <c r="EC57" s="489"/>
      <c r="ED57" s="489"/>
      <c r="EE57" s="489"/>
      <c r="EF57" s="489"/>
      <c r="EG57" s="489"/>
      <c r="EH57" s="489"/>
      <c r="EI57" s="489"/>
      <c r="EJ57" s="489"/>
      <c r="EK57" s="489"/>
      <c r="EL57" s="489"/>
      <c r="EM57" s="489"/>
      <c r="EN57" s="489"/>
      <c r="EO57" s="489"/>
      <c r="EP57" s="489"/>
      <c r="EQ57" s="489"/>
      <c r="ER57" s="489"/>
      <c r="ES57" s="489"/>
      <c r="ET57" s="489"/>
      <c r="EU57" s="489"/>
      <c r="EV57" s="489"/>
      <c r="EW57" s="489"/>
      <c r="EX57" s="489"/>
      <c r="EY57" s="489"/>
      <c r="EZ57" s="489"/>
      <c r="FA57" s="489"/>
      <c r="FB57" s="489"/>
      <c r="FC57" s="489"/>
      <c r="FD57" s="489"/>
      <c r="FE57" s="489"/>
      <c r="FF57" s="489"/>
      <c r="FG57" s="489"/>
      <c r="FH57" s="489"/>
      <c r="FI57" s="489"/>
      <c r="FJ57" s="489"/>
      <c r="FK57" s="489"/>
      <c r="FL57" s="489"/>
      <c r="FM57" s="489"/>
      <c r="FN57" s="489"/>
      <c r="FO57" s="489"/>
      <c r="FP57" s="489"/>
      <c r="FQ57" s="489"/>
      <c r="FR57" s="489"/>
      <c r="FS57" s="489"/>
      <c r="FT57" s="489"/>
      <c r="FU57" s="489"/>
      <c r="FV57" s="489"/>
      <c r="FW57" s="489"/>
      <c r="FX57" s="489"/>
      <c r="FY57" s="489"/>
      <c r="FZ57" s="489"/>
      <c r="GA57" s="489"/>
      <c r="GB57" s="489"/>
      <c r="GC57" s="489"/>
      <c r="GD57" s="489"/>
      <c r="GE57" s="489"/>
      <c r="GF57" s="489"/>
      <c r="GG57" s="489"/>
      <c r="GH57" s="489"/>
      <c r="GI57" s="489"/>
      <c r="GJ57" s="489"/>
      <c r="GK57" s="489"/>
      <c r="GL57" s="489"/>
      <c r="GM57" s="489"/>
      <c r="GN57" s="489"/>
      <c r="GO57" s="489"/>
      <c r="GP57" s="489"/>
      <c r="GQ57" s="489"/>
      <c r="GR57" s="489"/>
      <c r="GS57" s="489"/>
      <c r="GT57" s="489"/>
      <c r="GU57" s="489"/>
      <c r="GV57" s="489"/>
      <c r="GW57" s="489"/>
      <c r="GX57" s="489"/>
      <c r="GY57" s="489"/>
      <c r="GZ57" s="489"/>
      <c r="HA57" s="489"/>
      <c r="HB57" s="489"/>
      <c r="HC57" s="489"/>
      <c r="HD57" s="489"/>
      <c r="HE57" s="489"/>
      <c r="HF57" s="489"/>
      <c r="HG57" s="489"/>
      <c r="HH57" s="489"/>
      <c r="HI57" s="489"/>
      <c r="HJ57" s="489"/>
      <c r="HK57" s="489"/>
      <c r="HL57" s="489"/>
      <c r="HM57" s="489"/>
      <c r="HN57" s="489"/>
      <c r="HO57" s="489"/>
      <c r="HP57" s="489"/>
      <c r="HQ57" s="489"/>
      <c r="HR57" s="489"/>
      <c r="HS57" s="489"/>
      <c r="HT57" s="489"/>
      <c r="HU57" s="489"/>
      <c r="HV57" s="489"/>
      <c r="HW57" s="489"/>
      <c r="HX57" s="489"/>
      <c r="HY57" s="489"/>
      <c r="HZ57" s="489"/>
      <c r="IA57" s="489"/>
      <c r="IB57" s="489"/>
      <c r="IC57" s="489"/>
      <c r="ID57" s="489"/>
      <c r="IE57" s="489"/>
      <c r="IF57" s="489"/>
      <c r="IG57" s="489"/>
      <c r="IH57" s="489"/>
      <c r="II57" s="489"/>
      <c r="IJ57" s="489"/>
      <c r="IK57" s="489"/>
      <c r="IL57" s="489"/>
      <c r="IM57" s="489"/>
      <c r="IN57" s="489"/>
      <c r="IO57" s="489"/>
      <c r="IP57" s="489"/>
      <c r="IQ57" s="489"/>
      <c r="IR57" s="489"/>
      <c r="IS57" s="489"/>
      <c r="IT57" s="489"/>
      <c r="IU57" s="489"/>
      <c r="IV57" s="489"/>
      <c r="IW57" s="489"/>
      <c r="IX57" s="489"/>
      <c r="IY57" s="489"/>
      <c r="IZ57" s="489"/>
      <c r="JA57" s="489"/>
      <c r="JB57" s="489"/>
      <c r="JC57" s="489"/>
      <c r="JD57" s="489"/>
      <c r="JE57" s="489"/>
      <c r="JF57" s="489"/>
      <c r="JG57" s="489"/>
      <c r="JH57" s="489"/>
      <c r="JI57" s="489"/>
      <c r="JJ57" s="489"/>
      <c r="JK57" s="489"/>
      <c r="JL57" s="489"/>
      <c r="JM57" s="489"/>
      <c r="JN57" s="489"/>
      <c r="JO57" s="489"/>
      <c r="JP57" s="489"/>
      <c r="JQ57" s="489"/>
      <c r="JR57" s="489"/>
      <c r="JS57" s="489"/>
      <c r="JT57" s="489"/>
      <c r="JU57" s="489"/>
      <c r="JV57" s="489"/>
      <c r="JW57" s="489"/>
      <c r="JX57" s="489"/>
      <c r="JY57" s="489"/>
      <c r="JZ57" s="489"/>
      <c r="KA57" s="489"/>
      <c r="KB57" s="489"/>
      <c r="KC57" s="489"/>
      <c r="KD57" s="489"/>
      <c r="KE57" s="489"/>
      <c r="KF57" s="489"/>
      <c r="KG57" s="489"/>
      <c r="KH57" s="489"/>
      <c r="KI57" s="489"/>
      <c r="KJ57" s="489"/>
      <c r="KK57" s="489"/>
      <c r="KL57" s="489"/>
      <c r="KM57" s="489"/>
      <c r="KN57" s="489"/>
      <c r="KO57" s="489"/>
      <c r="KP57" s="489"/>
      <c r="KQ57" s="489"/>
      <c r="KR57" s="489"/>
      <c r="KS57" s="489"/>
      <c r="KT57" s="489"/>
      <c r="KU57" s="489"/>
      <c r="KV57" s="489"/>
      <c r="KW57" s="489"/>
      <c r="KX57" s="489"/>
      <c r="KY57" s="489"/>
      <c r="KZ57" s="489"/>
      <c r="LA57" s="489"/>
      <c r="LB57" s="489"/>
      <c r="LC57" s="489"/>
      <c r="LD57" s="489"/>
      <c r="LE57" s="489"/>
      <c r="LF57" s="489"/>
      <c r="LG57" s="489"/>
      <c r="LH57" s="489"/>
      <c r="LI57" s="489"/>
      <c r="LJ57" s="489"/>
      <c r="LK57" s="489"/>
      <c r="LL57" s="489"/>
      <c r="LM57" s="489"/>
      <c r="LN57" s="489"/>
      <c r="LO57" s="489"/>
      <c r="LP57" s="489"/>
      <c r="LQ57" s="489"/>
      <c r="LR57" s="489"/>
      <c r="LS57" s="489"/>
      <c r="LT57" s="489"/>
      <c r="LU57" s="489"/>
      <c r="LV57" s="489"/>
      <c r="LW57" s="489"/>
      <c r="LX57" s="489"/>
      <c r="LY57" s="489"/>
      <c r="LZ57" s="489"/>
      <c r="MA57" s="489"/>
      <c r="MB57" s="489"/>
      <c r="MC57" s="489"/>
      <c r="MD57" s="489"/>
      <c r="ME57" s="489"/>
      <c r="MF57" s="489"/>
      <c r="MG57" s="489"/>
      <c r="MH57" s="489"/>
      <c r="MI57" s="489"/>
      <c r="MJ57" s="489"/>
      <c r="MK57" s="489"/>
      <c r="ML57" s="489"/>
      <c r="MM57" s="489"/>
      <c r="MN57" s="489"/>
      <c r="MO57" s="489"/>
      <c r="MP57" s="489"/>
      <c r="MQ57" s="489"/>
      <c r="MR57" s="489"/>
      <c r="MS57" s="489"/>
      <c r="MT57" s="489"/>
      <c r="MU57" s="489"/>
      <c r="MV57" s="489"/>
      <c r="MW57" s="489"/>
      <c r="MX57" s="489"/>
      <c r="MY57" s="489"/>
      <c r="MZ57" s="489"/>
      <c r="NA57" s="489"/>
      <c r="NB57" s="489"/>
      <c r="NC57" s="489"/>
      <c r="ND57" s="489"/>
      <c r="NE57" s="489"/>
      <c r="NF57" s="489"/>
      <c r="NG57" s="489"/>
      <c r="NH57" s="489"/>
      <c r="NI57" s="489"/>
      <c r="NJ57" s="489"/>
      <c r="NK57" s="489"/>
      <c r="NL57" s="489"/>
      <c r="NM57" s="489"/>
      <c r="NN57" s="489"/>
      <c r="NO57" s="489"/>
      <c r="NP57" s="489"/>
      <c r="NQ57" s="489"/>
      <c r="NR57" s="489"/>
      <c r="NS57" s="489"/>
      <c r="NT57" s="489"/>
      <c r="NU57" s="489"/>
      <c r="NV57" s="489"/>
      <c r="NW57" s="489"/>
      <c r="NX57" s="489"/>
      <c r="NY57" s="489"/>
      <c r="NZ57" s="489"/>
      <c r="OA57" s="489"/>
      <c r="OB57" s="489"/>
      <c r="OC57" s="489"/>
      <c r="OD57" s="489"/>
      <c r="OE57" s="489"/>
      <c r="OF57" s="489"/>
      <c r="OG57" s="489"/>
      <c r="OH57" s="489"/>
      <c r="OI57" s="489"/>
      <c r="OJ57" s="489"/>
      <c r="OK57" s="489"/>
      <c r="OL57" s="489"/>
      <c r="OM57" s="489"/>
      <c r="ON57" s="489"/>
      <c r="OO57" s="489"/>
      <c r="OP57" s="489"/>
      <c r="OQ57" s="489"/>
      <c r="OR57" s="489"/>
      <c r="OS57" s="489"/>
      <c r="OT57" s="489"/>
      <c r="OU57" s="489"/>
      <c r="OV57" s="489"/>
      <c r="OW57" s="489"/>
      <c r="OX57" s="489"/>
      <c r="OY57" s="489"/>
      <c r="OZ57" s="489"/>
      <c r="PA57" s="489"/>
      <c r="PB57" s="489"/>
      <c r="PC57" s="489"/>
      <c r="PD57" s="489"/>
      <c r="PE57" s="489"/>
      <c r="PF57" s="489"/>
      <c r="PG57" s="489"/>
      <c r="PH57" s="489"/>
      <c r="PI57" s="489"/>
      <c r="PJ57" s="489"/>
      <c r="PK57" s="489"/>
      <c r="PL57" s="489"/>
      <c r="PM57" s="489"/>
      <c r="PN57" s="489"/>
      <c r="PO57" s="489"/>
      <c r="PP57" s="489"/>
      <c r="PQ57" s="489"/>
      <c r="PR57" s="489"/>
      <c r="PS57" s="489"/>
      <c r="PT57" s="489"/>
      <c r="PU57" s="489"/>
      <c r="PV57" s="489"/>
      <c r="PW57" s="489"/>
      <c r="PX57" s="489"/>
      <c r="PY57" s="489"/>
      <c r="PZ57" s="489"/>
      <c r="QA57" s="489"/>
      <c r="QB57" s="489"/>
      <c r="QC57" s="489"/>
      <c r="QD57" s="489"/>
      <c r="QE57" s="489"/>
      <c r="QF57" s="489"/>
      <c r="QG57" s="489"/>
      <c r="QH57" s="489"/>
      <c r="QI57" s="489"/>
      <c r="QJ57" s="489"/>
      <c r="QK57" s="489"/>
      <c r="QL57" s="489"/>
      <c r="QM57" s="489"/>
      <c r="QN57" s="489"/>
      <c r="QO57" s="489"/>
      <c r="QP57" s="489"/>
      <c r="QQ57" s="489"/>
      <c r="QR57" s="489"/>
      <c r="QS57" s="489"/>
      <c r="QT57" s="489"/>
      <c r="QU57" s="489"/>
      <c r="QV57" s="489"/>
      <c r="QW57" s="489"/>
      <c r="QX57" s="489"/>
      <c r="QY57" s="489"/>
      <c r="QZ57" s="489"/>
      <c r="RA57" s="489"/>
      <c r="RB57" s="489"/>
      <c r="RC57" s="489"/>
      <c r="RD57" s="489"/>
      <c r="RE57" s="489"/>
      <c r="RF57" s="489"/>
      <c r="RG57" s="489"/>
      <c r="RH57" s="489"/>
      <c r="RI57" s="489"/>
      <c r="RJ57" s="489"/>
      <c r="RK57" s="489"/>
      <c r="RL57" s="489"/>
      <c r="RM57" s="489"/>
      <c r="RN57" s="489"/>
      <c r="RO57" s="489"/>
      <c r="RP57" s="489"/>
      <c r="RQ57" s="489"/>
      <c r="RR57" s="489"/>
      <c r="RS57" s="489"/>
      <c r="RT57" s="489"/>
      <c r="RU57" s="489"/>
      <c r="RV57" s="489"/>
      <c r="RW57" s="489"/>
      <c r="RX57" s="489"/>
      <c r="RY57" s="489"/>
      <c r="RZ57" s="489"/>
      <c r="SA57" s="489"/>
      <c r="SB57" s="489"/>
      <c r="SC57" s="489"/>
      <c r="SD57" s="489"/>
      <c r="SE57" s="489"/>
      <c r="SF57" s="489"/>
      <c r="SG57" s="489"/>
      <c r="SH57" s="489"/>
      <c r="SI57" s="489"/>
      <c r="SJ57" s="489"/>
      <c r="SK57" s="489"/>
      <c r="SL57" s="489"/>
      <c r="SM57" s="489"/>
      <c r="SN57" s="489"/>
      <c r="SO57" s="489"/>
      <c r="SP57" s="489"/>
      <c r="SQ57" s="489"/>
      <c r="SR57" s="489"/>
      <c r="SS57" s="489"/>
      <c r="ST57" s="489"/>
      <c r="SU57" s="489"/>
      <c r="SV57" s="489"/>
      <c r="SW57" s="489"/>
      <c r="SX57" s="489"/>
      <c r="SY57" s="489"/>
      <c r="SZ57" s="489"/>
      <c r="TA57" s="489"/>
      <c r="TB57" s="489"/>
      <c r="TC57" s="489"/>
      <c r="TD57" s="489"/>
      <c r="TE57" s="489"/>
      <c r="TF57" s="489"/>
      <c r="TG57" s="489"/>
      <c r="TH57" s="489"/>
      <c r="TI57" s="489"/>
      <c r="TJ57" s="489"/>
      <c r="TK57" s="489"/>
      <c r="TL57" s="489"/>
      <c r="TM57" s="489"/>
      <c r="TN57" s="489"/>
      <c r="TO57" s="489"/>
      <c r="TP57" s="489"/>
      <c r="TQ57" s="489"/>
      <c r="TR57" s="489"/>
      <c r="TS57" s="489"/>
      <c r="TT57" s="489"/>
      <c r="TU57" s="489"/>
      <c r="TV57" s="489"/>
      <c r="TW57" s="489"/>
      <c r="TX57" s="489"/>
      <c r="TY57" s="489"/>
      <c r="TZ57" s="489"/>
      <c r="UA57" s="489"/>
      <c r="UB57" s="489"/>
      <c r="UC57" s="489"/>
      <c r="UD57" s="489"/>
      <c r="UE57" s="489"/>
      <c r="UF57" s="489"/>
      <c r="UG57" s="489"/>
      <c r="UH57" s="489"/>
      <c r="UI57" s="489"/>
      <c r="UJ57" s="489"/>
      <c r="UK57" s="489"/>
      <c r="UL57" s="489"/>
      <c r="UM57" s="489"/>
      <c r="UN57" s="489"/>
      <c r="UO57" s="489"/>
      <c r="UP57" s="489"/>
      <c r="UQ57" s="489"/>
      <c r="UR57" s="489"/>
      <c r="US57" s="489"/>
      <c r="UT57" s="489"/>
      <c r="UU57" s="489"/>
      <c r="UV57" s="489"/>
      <c r="UW57" s="489"/>
      <c r="UX57" s="489"/>
      <c r="UY57" s="489"/>
      <c r="UZ57" s="489"/>
      <c r="VA57" s="489"/>
      <c r="VB57" s="489"/>
      <c r="VC57" s="489"/>
      <c r="VD57" s="489"/>
      <c r="VE57" s="489"/>
      <c r="VF57" s="489"/>
      <c r="VG57" s="489"/>
      <c r="VH57" s="489"/>
      <c r="VI57" s="489"/>
      <c r="VJ57" s="489"/>
      <c r="VK57" s="489"/>
      <c r="VL57" s="489"/>
      <c r="VM57" s="489"/>
      <c r="VN57" s="489"/>
      <c r="VO57" s="489"/>
      <c r="VP57" s="489"/>
      <c r="VQ57" s="489"/>
      <c r="VR57" s="489"/>
      <c r="VS57" s="489"/>
      <c r="VT57" s="489"/>
      <c r="VU57" s="489"/>
      <c r="VV57" s="489"/>
      <c r="VW57" s="489"/>
      <c r="VX57" s="489"/>
      <c r="VY57" s="489"/>
      <c r="VZ57" s="489"/>
      <c r="WA57" s="489"/>
      <c r="WB57" s="489"/>
      <c r="WC57" s="489"/>
      <c r="WD57" s="489"/>
      <c r="WE57" s="489"/>
      <c r="WF57" s="489"/>
      <c r="WG57" s="489"/>
      <c r="WH57" s="489"/>
      <c r="WI57" s="489"/>
      <c r="WJ57" s="489"/>
      <c r="WK57" s="489"/>
      <c r="WL57" s="489"/>
      <c r="WM57" s="489"/>
      <c r="WN57" s="489"/>
      <c r="WO57" s="489"/>
      <c r="WP57" s="489"/>
      <c r="WQ57" s="489"/>
      <c r="WR57" s="489"/>
      <c r="WS57" s="489"/>
      <c r="WT57" s="489"/>
      <c r="WU57" s="489"/>
      <c r="WV57" s="489"/>
      <c r="WW57" s="489"/>
      <c r="WX57" s="489"/>
      <c r="WY57" s="489"/>
      <c r="WZ57" s="489"/>
      <c r="XA57" s="489"/>
      <c r="XB57" s="489"/>
      <c r="XC57" s="489"/>
      <c r="XD57" s="489"/>
      <c r="XE57" s="489"/>
      <c r="XF57" s="489"/>
      <c r="XG57" s="489"/>
      <c r="XH57" s="489"/>
      <c r="XI57" s="489"/>
      <c r="XJ57" s="489"/>
      <c r="XK57" s="489"/>
      <c r="XL57" s="489"/>
      <c r="XM57" s="489"/>
      <c r="XN57" s="489"/>
      <c r="XO57" s="489"/>
      <c r="XP57" s="489"/>
      <c r="XQ57" s="489"/>
      <c r="XR57" s="489"/>
      <c r="XS57" s="489"/>
      <c r="XT57" s="489"/>
      <c r="XU57" s="489"/>
      <c r="XV57" s="489"/>
      <c r="XW57" s="489"/>
      <c r="XX57" s="489"/>
      <c r="XY57" s="489"/>
      <c r="XZ57" s="489"/>
      <c r="YA57" s="489"/>
      <c r="YB57" s="489"/>
      <c r="YC57" s="489"/>
      <c r="YD57" s="489"/>
      <c r="YE57" s="489"/>
      <c r="YF57" s="489"/>
      <c r="YG57" s="489"/>
      <c r="YH57" s="489"/>
      <c r="YI57" s="489"/>
      <c r="YJ57" s="489"/>
      <c r="YK57" s="489"/>
      <c r="YL57" s="489"/>
      <c r="YM57" s="489"/>
      <c r="YN57" s="489"/>
      <c r="YO57" s="489"/>
      <c r="YP57" s="489"/>
      <c r="YQ57" s="489"/>
      <c r="YR57" s="489"/>
      <c r="YS57" s="489"/>
      <c r="YT57" s="489"/>
      <c r="YU57" s="489"/>
      <c r="YV57" s="489"/>
      <c r="YW57" s="489"/>
      <c r="YX57" s="489"/>
      <c r="YY57" s="489"/>
      <c r="YZ57" s="489"/>
      <c r="ZA57" s="489"/>
      <c r="ZB57" s="489"/>
      <c r="ZC57" s="489"/>
      <c r="ZD57" s="489"/>
      <c r="ZE57" s="489"/>
      <c r="ZF57" s="489"/>
      <c r="ZG57" s="489"/>
      <c r="ZH57" s="489"/>
      <c r="ZI57" s="489"/>
      <c r="ZJ57" s="489"/>
      <c r="ZK57" s="489"/>
      <c r="ZL57" s="489"/>
      <c r="ZM57" s="489"/>
      <c r="ZN57" s="489"/>
      <c r="ZO57" s="489"/>
      <c r="ZP57" s="489"/>
      <c r="ZQ57" s="489"/>
      <c r="ZR57" s="489"/>
      <c r="ZS57" s="489"/>
      <c r="ZT57" s="489"/>
      <c r="ZU57" s="489"/>
      <c r="ZV57" s="489"/>
      <c r="ZW57" s="489"/>
      <c r="ZX57" s="489"/>
      <c r="ZY57" s="489"/>
      <c r="ZZ57" s="489"/>
      <c r="AAA57" s="489"/>
      <c r="AAB57" s="489"/>
      <c r="AAC57" s="489"/>
      <c r="AAD57" s="489"/>
      <c r="AAE57" s="489"/>
      <c r="AAF57" s="489"/>
      <c r="AAG57" s="489"/>
      <c r="AAH57" s="489"/>
      <c r="AAI57" s="489"/>
      <c r="AAJ57" s="489"/>
      <c r="AAK57" s="489"/>
      <c r="AAL57" s="489"/>
      <c r="AAM57" s="489"/>
      <c r="AAN57" s="489"/>
      <c r="AAO57" s="489"/>
      <c r="AAP57" s="489"/>
      <c r="AAQ57" s="489"/>
      <c r="AAR57" s="489"/>
      <c r="AAS57" s="489"/>
      <c r="AAT57" s="489"/>
      <c r="AAU57" s="489"/>
      <c r="AAV57" s="489"/>
      <c r="AAW57" s="489"/>
      <c r="AAX57" s="489"/>
      <c r="AAY57" s="489"/>
      <c r="AAZ57" s="489"/>
      <c r="ABA57" s="489"/>
      <c r="ABB57" s="489"/>
      <c r="ABC57" s="489"/>
      <c r="ABD57" s="489"/>
      <c r="ABE57" s="489"/>
      <c r="ABF57" s="489"/>
      <c r="ABG57" s="489"/>
      <c r="ABH57" s="489"/>
      <c r="ABI57" s="489"/>
      <c r="ABJ57" s="489"/>
      <c r="ABK57" s="489"/>
      <c r="ABL57" s="489"/>
      <c r="ABM57" s="489"/>
      <c r="ABN57" s="489"/>
      <c r="ABO57" s="489"/>
      <c r="ABP57" s="489"/>
      <c r="ABQ57" s="489"/>
      <c r="ABR57" s="489"/>
      <c r="ABS57" s="489"/>
      <c r="ABT57" s="489"/>
      <c r="ABU57" s="489"/>
      <c r="ABV57" s="489"/>
      <c r="ABW57" s="489"/>
      <c r="ABX57" s="489"/>
      <c r="ABY57" s="489"/>
      <c r="ABZ57" s="489"/>
      <c r="ACA57" s="489"/>
      <c r="ACB57" s="489"/>
      <c r="ACC57" s="489"/>
      <c r="ACD57" s="489"/>
      <c r="ACE57" s="489"/>
      <c r="ACF57" s="489"/>
      <c r="ACG57" s="489"/>
      <c r="ACH57" s="489"/>
      <c r="ACI57" s="489"/>
      <c r="ACJ57" s="489"/>
      <c r="ACK57" s="489"/>
      <c r="ACL57" s="489"/>
      <c r="ACM57" s="489"/>
      <c r="ACN57" s="489"/>
      <c r="ACO57" s="489"/>
      <c r="ACP57" s="489"/>
      <c r="ACQ57" s="489"/>
      <c r="ACR57" s="489"/>
      <c r="ACS57" s="489"/>
      <c r="ACT57" s="489"/>
      <c r="ACU57" s="489"/>
      <c r="ACV57" s="489"/>
      <c r="ACW57" s="489"/>
      <c r="ACX57" s="489"/>
      <c r="ACY57" s="489"/>
      <c r="ACZ57" s="489"/>
      <c r="ADA57" s="489"/>
      <c r="ADB57" s="489"/>
      <c r="ADC57" s="489"/>
      <c r="ADD57" s="489"/>
      <c r="ADE57" s="489"/>
      <c r="ADF57" s="489"/>
      <c r="ADG57" s="489"/>
      <c r="ADH57" s="489"/>
      <c r="ADI57" s="489"/>
      <c r="ADJ57" s="489"/>
      <c r="ADK57" s="489"/>
      <c r="ADL57" s="489"/>
      <c r="ADM57" s="489"/>
      <c r="ADN57" s="489"/>
      <c r="ADO57" s="489"/>
      <c r="ADP57" s="489"/>
      <c r="ADQ57" s="489"/>
      <c r="ADR57" s="489"/>
      <c r="ADS57" s="489"/>
      <c r="ADT57" s="489"/>
      <c r="ADU57" s="489"/>
      <c r="ADV57" s="489"/>
      <c r="ADW57" s="489"/>
      <c r="ADX57" s="489"/>
      <c r="ADY57" s="489"/>
      <c r="ADZ57" s="489"/>
      <c r="AEA57" s="489"/>
      <c r="AEB57" s="489"/>
      <c r="AEC57" s="489"/>
      <c r="AED57" s="489"/>
      <c r="AEE57" s="489"/>
      <c r="AEF57" s="489"/>
      <c r="AEG57" s="489"/>
      <c r="AEH57" s="489"/>
      <c r="AEI57" s="489"/>
      <c r="AEJ57" s="489"/>
      <c r="AEK57" s="489"/>
      <c r="AEL57" s="489"/>
      <c r="AEM57" s="489"/>
      <c r="AEN57" s="489"/>
      <c r="AEO57" s="489"/>
      <c r="AEP57" s="489"/>
      <c r="AEQ57" s="489"/>
      <c r="AER57" s="489"/>
      <c r="AES57" s="489"/>
      <c r="AET57" s="489"/>
      <c r="AEU57" s="489"/>
      <c r="AEV57" s="489"/>
      <c r="AEW57" s="489"/>
      <c r="AEX57" s="489"/>
      <c r="AEY57" s="489"/>
      <c r="AEZ57" s="489"/>
      <c r="AFA57" s="489"/>
      <c r="AFB57" s="489"/>
      <c r="AFC57" s="489"/>
      <c r="AFD57" s="489"/>
      <c r="AFE57" s="489"/>
      <c r="AFF57" s="489"/>
      <c r="AFG57" s="489"/>
      <c r="AFH57" s="489"/>
      <c r="AFI57" s="489"/>
      <c r="AFJ57" s="489"/>
      <c r="AFK57" s="489"/>
      <c r="AFL57" s="489"/>
      <c r="AFM57" s="489"/>
      <c r="AFN57" s="489"/>
      <c r="AFO57" s="489"/>
      <c r="AFP57" s="489"/>
      <c r="AFQ57" s="489"/>
      <c r="AFR57" s="489"/>
      <c r="AFS57" s="489"/>
      <c r="AFT57" s="489"/>
      <c r="AFU57" s="489"/>
      <c r="AFV57" s="489"/>
      <c r="AFW57" s="489"/>
      <c r="AFX57" s="489"/>
      <c r="AFY57" s="489"/>
      <c r="AFZ57" s="489"/>
      <c r="AGA57" s="489"/>
      <c r="AGB57" s="489"/>
      <c r="AGC57" s="489"/>
      <c r="AGD57" s="489"/>
      <c r="AGE57" s="489"/>
      <c r="AGF57" s="489"/>
      <c r="AGG57" s="489"/>
      <c r="AGH57" s="489"/>
      <c r="AGI57" s="489"/>
      <c r="AGJ57" s="489"/>
      <c r="AGK57" s="489"/>
      <c r="AGL57" s="489"/>
      <c r="AGM57" s="489"/>
      <c r="AGN57" s="489"/>
      <c r="AGO57" s="489"/>
      <c r="AGP57" s="489"/>
      <c r="AGQ57" s="489"/>
      <c r="AGR57" s="489"/>
      <c r="AGS57" s="489"/>
      <c r="AGT57" s="489"/>
      <c r="AGU57" s="489"/>
      <c r="AGV57" s="489"/>
      <c r="AGW57" s="489"/>
      <c r="AGX57" s="489"/>
      <c r="AGY57" s="489"/>
      <c r="AGZ57" s="489"/>
      <c r="AHA57" s="489"/>
      <c r="AHB57" s="489"/>
      <c r="AHC57" s="489"/>
      <c r="AHD57" s="489"/>
      <c r="AHE57" s="489"/>
      <c r="AHF57" s="489"/>
      <c r="AHG57" s="489"/>
      <c r="AHH57" s="489"/>
      <c r="AHI57" s="489"/>
      <c r="AHJ57" s="489"/>
      <c r="AHK57" s="489"/>
      <c r="AHL57" s="489"/>
      <c r="AHM57" s="489"/>
      <c r="AHN57" s="489"/>
      <c r="AHO57" s="489"/>
      <c r="AHP57" s="489"/>
      <c r="AHQ57" s="489"/>
      <c r="AHR57" s="489"/>
      <c r="AHS57" s="489"/>
      <c r="AHT57" s="489"/>
      <c r="AHU57" s="489"/>
      <c r="AHV57" s="489"/>
      <c r="AHW57" s="489"/>
      <c r="AHX57" s="489"/>
      <c r="AHY57" s="489"/>
      <c r="AHZ57" s="489"/>
      <c r="AIA57" s="489"/>
      <c r="AIB57" s="489"/>
      <c r="AIC57" s="489"/>
      <c r="AID57" s="489"/>
      <c r="AIE57" s="489"/>
      <c r="AIF57" s="489"/>
      <c r="AIG57" s="489"/>
      <c r="AIH57" s="489"/>
      <c r="AII57" s="489"/>
      <c r="AIJ57" s="489"/>
      <c r="AIK57" s="489"/>
      <c r="AIL57" s="489"/>
      <c r="AIM57" s="489"/>
      <c r="AIN57" s="489"/>
      <c r="AIO57" s="489"/>
      <c r="AIP57" s="489"/>
      <c r="AIQ57" s="489"/>
      <c r="AIR57" s="489"/>
      <c r="AIS57" s="489"/>
      <c r="AIT57" s="489"/>
      <c r="AIU57" s="489"/>
      <c r="AIV57" s="489"/>
      <c r="AIW57" s="489"/>
      <c r="AIX57" s="489"/>
      <c r="AIY57" s="489"/>
      <c r="AIZ57" s="489"/>
      <c r="AJA57" s="489"/>
      <c r="AJB57" s="489"/>
      <c r="AJC57" s="489"/>
      <c r="AJD57" s="489"/>
      <c r="AJE57" s="489"/>
      <c r="AJF57" s="489"/>
      <c r="AJG57" s="489"/>
      <c r="AJH57" s="489"/>
      <c r="AJI57" s="489"/>
      <c r="AJJ57" s="489"/>
      <c r="AJK57" s="489"/>
      <c r="AJL57" s="489"/>
      <c r="AJM57" s="489"/>
      <c r="AJN57" s="489"/>
      <c r="AJO57" s="489"/>
      <c r="AJP57" s="489"/>
      <c r="AJQ57" s="489"/>
      <c r="AJR57" s="489"/>
      <c r="AJS57" s="489"/>
      <c r="AJT57" s="489"/>
      <c r="AJU57" s="489"/>
      <c r="AJV57" s="489"/>
      <c r="AJW57" s="489"/>
      <c r="AJX57" s="489"/>
      <c r="AJY57" s="489"/>
      <c r="AJZ57" s="489"/>
      <c r="AKA57" s="489"/>
      <c r="AKB57" s="489"/>
      <c r="AKC57" s="489"/>
      <c r="AKD57" s="489"/>
      <c r="AKE57" s="489"/>
      <c r="AKF57" s="489"/>
      <c r="AKG57" s="489"/>
      <c r="AKH57" s="489"/>
      <c r="AKI57" s="489"/>
      <c r="AKJ57" s="489"/>
      <c r="AKK57" s="489"/>
      <c r="AKL57" s="489"/>
      <c r="AKM57" s="489"/>
      <c r="AKN57" s="489"/>
      <c r="AKO57" s="489"/>
      <c r="AKP57" s="489"/>
      <c r="AKQ57" s="489"/>
      <c r="AKR57" s="489"/>
      <c r="AKS57" s="489"/>
      <c r="AKT57" s="489"/>
      <c r="AKU57" s="489"/>
      <c r="AKV57" s="489"/>
      <c r="AKW57" s="489"/>
      <c r="AKX57" s="489"/>
      <c r="AKY57" s="489"/>
      <c r="AKZ57" s="489"/>
      <c r="ALA57" s="489"/>
      <c r="ALB57" s="489"/>
      <c r="ALC57" s="489"/>
      <c r="ALD57" s="489"/>
      <c r="ALE57" s="489"/>
      <c r="ALF57" s="489"/>
      <c r="ALG57" s="489"/>
      <c r="ALH57" s="489"/>
      <c r="ALI57" s="489"/>
      <c r="ALJ57" s="489"/>
      <c r="ALK57" s="489"/>
      <c r="ALL57" s="489"/>
      <c r="ALM57" s="489"/>
      <c r="ALN57" s="489"/>
      <c r="ALO57" s="489"/>
      <c r="ALP57" s="489"/>
      <c r="ALQ57" s="489"/>
      <c r="ALR57" s="489"/>
      <c r="ALS57" s="489"/>
      <c r="ALT57" s="489"/>
      <c r="ALU57" s="489"/>
      <c r="ALV57" s="489"/>
      <c r="ALW57" s="489"/>
      <c r="ALX57" s="489"/>
      <c r="ALY57" s="489"/>
      <c r="ALZ57" s="489"/>
      <c r="AMA57" s="489"/>
      <c r="AMB57" s="489"/>
      <c r="AMC57" s="489"/>
      <c r="AMD57" s="489"/>
      <c r="AME57" s="489"/>
      <c r="AMF57" s="489"/>
      <c r="AMG57" s="489"/>
      <c r="AMH57" s="489"/>
      <c r="AMI57" s="489"/>
      <c r="AMJ57" s="489"/>
    </row>
    <row r="58" spans="1:1024">
      <c r="A58" s="67">
        <v>29</v>
      </c>
      <c r="B58" s="69" t="s">
        <v>72</v>
      </c>
      <c r="C58" s="76">
        <v>145</v>
      </c>
      <c r="D58" s="76">
        <v>140</v>
      </c>
      <c r="E58" s="76">
        <v>146</v>
      </c>
      <c r="F58" s="76">
        <v>132</v>
      </c>
      <c r="G58" s="76">
        <v>127</v>
      </c>
      <c r="H58" s="76">
        <v>101</v>
      </c>
      <c r="I58" s="76">
        <v>77</v>
      </c>
      <c r="J58" s="76">
        <v>97</v>
      </c>
      <c r="K58" s="76">
        <v>93</v>
      </c>
      <c r="L58" s="76">
        <v>29</v>
      </c>
      <c r="M58" s="76">
        <v>28</v>
      </c>
      <c r="N58" s="76">
        <v>13</v>
      </c>
      <c r="O58" s="5">
        <f t="shared" si="13"/>
        <v>1128</v>
      </c>
      <c r="P58" s="82">
        <v>1190</v>
      </c>
      <c r="Q58" s="82">
        <v>1173</v>
      </c>
      <c r="R58" s="82">
        <v>1214</v>
      </c>
      <c r="S58" s="82">
        <v>1216</v>
      </c>
      <c r="T58" s="82">
        <v>1453</v>
      </c>
      <c r="U58" s="82">
        <v>1331</v>
      </c>
      <c r="V58" s="82">
        <v>1219</v>
      </c>
      <c r="W58" s="82">
        <v>1628</v>
      </c>
      <c r="X58" s="82">
        <v>1256</v>
      </c>
      <c r="Y58" s="82">
        <v>423</v>
      </c>
      <c r="Z58" s="82">
        <v>353</v>
      </c>
      <c r="AA58" s="82">
        <v>89</v>
      </c>
      <c r="AB58" s="5">
        <f t="shared" si="9"/>
        <v>12545</v>
      </c>
      <c r="AC58" s="77">
        <v>10</v>
      </c>
      <c r="AD58" s="77">
        <v>10</v>
      </c>
      <c r="AE58" s="77">
        <v>10</v>
      </c>
      <c r="AF58" s="77">
        <v>11</v>
      </c>
      <c r="AG58" s="77">
        <v>15</v>
      </c>
      <c r="AH58" s="77">
        <v>17</v>
      </c>
      <c r="AI58" s="77">
        <v>18</v>
      </c>
      <c r="AJ58" s="77">
        <v>19</v>
      </c>
      <c r="AK58" s="77">
        <v>16</v>
      </c>
      <c r="AL58" s="77">
        <v>16</v>
      </c>
      <c r="AM58" s="77">
        <v>14</v>
      </c>
      <c r="AN58" s="77">
        <v>7</v>
      </c>
      <c r="AO58" s="6">
        <f t="shared" si="11"/>
        <v>13.583333333333334</v>
      </c>
      <c r="AP58" s="17">
        <f t="shared" si="14"/>
        <v>82.068965517241381</v>
      </c>
      <c r="AQ58" s="17">
        <f t="shared" si="57"/>
        <v>83.785714285714292</v>
      </c>
      <c r="AR58" s="17">
        <f t="shared" si="58"/>
        <v>83.150684931506845</v>
      </c>
      <c r="AS58" s="17">
        <f t="shared" si="59"/>
        <v>83.746556473829202</v>
      </c>
      <c r="AT58" s="17">
        <f t="shared" si="60"/>
        <v>76.272965879265087</v>
      </c>
      <c r="AU58" s="17">
        <f t="shared" si="61"/>
        <v>77.518928363424578</v>
      </c>
      <c r="AV58" s="17">
        <f t="shared" si="62"/>
        <v>87.950937950937941</v>
      </c>
      <c r="AW58" s="17">
        <f t="shared" si="63"/>
        <v>88.334237655995665</v>
      </c>
      <c r="AX58" s="17">
        <f t="shared" si="64"/>
        <v>84.408602150537632</v>
      </c>
      <c r="AY58" s="17">
        <f t="shared" si="65"/>
        <v>91.16379310344827</v>
      </c>
      <c r="AZ58" s="17">
        <f t="shared" si="66"/>
        <v>90.051020408163268</v>
      </c>
      <c r="BA58" s="17">
        <f t="shared" si="67"/>
        <v>97.802197802197796</v>
      </c>
      <c r="BB58" s="45">
        <f t="shared" si="26"/>
        <v>85.521217043521816</v>
      </c>
      <c r="BC58" s="489"/>
      <c r="BD58" s="489"/>
      <c r="BE58" s="489"/>
      <c r="BF58" s="489"/>
      <c r="BG58" s="489"/>
      <c r="BH58" s="489"/>
      <c r="BI58" s="489"/>
      <c r="BJ58" s="489"/>
      <c r="BK58" s="489"/>
      <c r="BL58" s="489"/>
      <c r="BM58" s="489"/>
      <c r="BN58" s="489"/>
      <c r="BO58" s="489"/>
      <c r="BP58" s="489"/>
      <c r="BQ58" s="489"/>
      <c r="BR58" s="489"/>
      <c r="BS58" s="489"/>
      <c r="BT58" s="489"/>
      <c r="BU58" s="489"/>
      <c r="BV58" s="489"/>
      <c r="BW58" s="489"/>
      <c r="BX58" s="489"/>
      <c r="BY58" s="489"/>
      <c r="BZ58" s="489"/>
      <c r="CA58" s="489"/>
      <c r="CB58" s="489"/>
      <c r="CC58" s="489"/>
      <c r="CD58" s="489"/>
      <c r="CE58" s="489"/>
      <c r="CF58" s="489"/>
      <c r="CG58" s="489"/>
      <c r="CH58" s="489"/>
      <c r="CI58" s="489"/>
      <c r="CJ58" s="489"/>
      <c r="CK58" s="489"/>
      <c r="CL58" s="489"/>
      <c r="CM58" s="489"/>
      <c r="CN58" s="489"/>
      <c r="CO58" s="489"/>
      <c r="CP58" s="489"/>
      <c r="CQ58" s="489"/>
      <c r="CR58" s="489"/>
      <c r="CS58" s="489"/>
      <c r="CT58" s="489"/>
      <c r="CU58" s="489"/>
      <c r="CV58" s="489"/>
      <c r="CW58" s="489"/>
      <c r="CX58" s="489"/>
      <c r="CY58" s="489"/>
      <c r="CZ58" s="489"/>
      <c r="DA58" s="489"/>
      <c r="DB58" s="489"/>
      <c r="DC58" s="489"/>
      <c r="DD58" s="489"/>
      <c r="DE58" s="489"/>
      <c r="DF58" s="489"/>
      <c r="DG58" s="489"/>
      <c r="DH58" s="489"/>
      <c r="DI58" s="489"/>
      <c r="DJ58" s="489"/>
      <c r="DK58" s="489"/>
      <c r="DL58" s="489"/>
      <c r="DM58" s="489"/>
      <c r="DN58" s="489"/>
      <c r="DO58" s="489"/>
      <c r="DP58" s="489"/>
      <c r="DQ58" s="489"/>
      <c r="DR58" s="489"/>
      <c r="DS58" s="489"/>
      <c r="DT58" s="489"/>
      <c r="DU58" s="489"/>
      <c r="DV58" s="489"/>
      <c r="DW58" s="489"/>
      <c r="DX58" s="489"/>
      <c r="DY58" s="489"/>
      <c r="DZ58" s="489"/>
      <c r="EA58" s="489"/>
      <c r="EB58" s="489"/>
      <c r="EC58" s="489"/>
      <c r="ED58" s="489"/>
      <c r="EE58" s="489"/>
      <c r="EF58" s="489"/>
      <c r="EG58" s="489"/>
      <c r="EH58" s="489"/>
      <c r="EI58" s="489"/>
      <c r="EJ58" s="489"/>
      <c r="EK58" s="489"/>
      <c r="EL58" s="489"/>
      <c r="EM58" s="489"/>
      <c r="EN58" s="489"/>
      <c r="EO58" s="489"/>
      <c r="EP58" s="489"/>
      <c r="EQ58" s="489"/>
      <c r="ER58" s="489"/>
      <c r="ES58" s="489"/>
      <c r="ET58" s="489"/>
      <c r="EU58" s="489"/>
      <c r="EV58" s="489"/>
      <c r="EW58" s="489"/>
      <c r="EX58" s="489"/>
      <c r="EY58" s="489"/>
      <c r="EZ58" s="489"/>
      <c r="FA58" s="489"/>
      <c r="FB58" s="489"/>
      <c r="FC58" s="489"/>
      <c r="FD58" s="489"/>
      <c r="FE58" s="489"/>
      <c r="FF58" s="489"/>
      <c r="FG58" s="489"/>
      <c r="FH58" s="489"/>
      <c r="FI58" s="489"/>
      <c r="FJ58" s="489"/>
      <c r="FK58" s="489"/>
      <c r="FL58" s="489"/>
      <c r="FM58" s="489"/>
      <c r="FN58" s="489"/>
      <c r="FO58" s="489"/>
      <c r="FP58" s="489"/>
      <c r="FQ58" s="489"/>
      <c r="FR58" s="489"/>
      <c r="FS58" s="489"/>
      <c r="FT58" s="489"/>
      <c r="FU58" s="489"/>
      <c r="FV58" s="489"/>
      <c r="FW58" s="489"/>
      <c r="FX58" s="489"/>
      <c r="FY58" s="489"/>
      <c r="FZ58" s="489"/>
      <c r="GA58" s="489"/>
      <c r="GB58" s="489"/>
      <c r="GC58" s="489"/>
      <c r="GD58" s="489"/>
      <c r="GE58" s="489"/>
      <c r="GF58" s="489"/>
      <c r="GG58" s="489"/>
      <c r="GH58" s="489"/>
      <c r="GI58" s="489"/>
      <c r="GJ58" s="489"/>
      <c r="GK58" s="489"/>
      <c r="GL58" s="489"/>
      <c r="GM58" s="489"/>
      <c r="GN58" s="489"/>
      <c r="GO58" s="489"/>
      <c r="GP58" s="489"/>
      <c r="GQ58" s="489"/>
      <c r="GR58" s="489"/>
      <c r="GS58" s="489"/>
      <c r="GT58" s="489"/>
      <c r="GU58" s="489"/>
      <c r="GV58" s="489"/>
      <c r="GW58" s="489"/>
      <c r="GX58" s="489"/>
      <c r="GY58" s="489"/>
      <c r="GZ58" s="489"/>
      <c r="HA58" s="489"/>
      <c r="HB58" s="489"/>
      <c r="HC58" s="489"/>
      <c r="HD58" s="489"/>
      <c r="HE58" s="489"/>
      <c r="HF58" s="489"/>
      <c r="HG58" s="489"/>
      <c r="HH58" s="489"/>
      <c r="HI58" s="489"/>
      <c r="HJ58" s="489"/>
      <c r="HK58" s="489"/>
      <c r="HL58" s="489"/>
      <c r="HM58" s="489"/>
      <c r="HN58" s="489"/>
      <c r="HO58" s="489"/>
      <c r="HP58" s="489"/>
      <c r="HQ58" s="489"/>
      <c r="HR58" s="489"/>
      <c r="HS58" s="489"/>
      <c r="HT58" s="489"/>
      <c r="HU58" s="489"/>
      <c r="HV58" s="489"/>
      <c r="HW58" s="489"/>
      <c r="HX58" s="489"/>
      <c r="HY58" s="489"/>
      <c r="HZ58" s="489"/>
      <c r="IA58" s="489"/>
      <c r="IB58" s="489"/>
      <c r="IC58" s="489"/>
      <c r="ID58" s="489"/>
      <c r="IE58" s="489"/>
      <c r="IF58" s="489"/>
      <c r="IG58" s="489"/>
      <c r="IH58" s="489"/>
      <c r="II58" s="489"/>
      <c r="IJ58" s="489"/>
      <c r="IK58" s="489"/>
      <c r="IL58" s="489"/>
      <c r="IM58" s="489"/>
      <c r="IN58" s="489"/>
      <c r="IO58" s="489"/>
      <c r="IP58" s="489"/>
      <c r="IQ58" s="489"/>
      <c r="IR58" s="489"/>
      <c r="IS58" s="489"/>
      <c r="IT58" s="489"/>
      <c r="IU58" s="489"/>
      <c r="IV58" s="489"/>
      <c r="IW58" s="489"/>
      <c r="IX58" s="489"/>
      <c r="IY58" s="489"/>
      <c r="IZ58" s="489"/>
      <c r="JA58" s="489"/>
      <c r="JB58" s="489"/>
      <c r="JC58" s="489"/>
      <c r="JD58" s="489"/>
      <c r="JE58" s="489"/>
      <c r="JF58" s="489"/>
      <c r="JG58" s="489"/>
      <c r="JH58" s="489"/>
      <c r="JI58" s="489"/>
      <c r="JJ58" s="489"/>
      <c r="JK58" s="489"/>
      <c r="JL58" s="489"/>
      <c r="JM58" s="489"/>
      <c r="JN58" s="489"/>
      <c r="JO58" s="489"/>
      <c r="JP58" s="489"/>
      <c r="JQ58" s="489"/>
      <c r="JR58" s="489"/>
      <c r="JS58" s="489"/>
      <c r="JT58" s="489"/>
      <c r="JU58" s="489"/>
      <c r="JV58" s="489"/>
      <c r="JW58" s="489"/>
      <c r="JX58" s="489"/>
      <c r="JY58" s="489"/>
      <c r="JZ58" s="489"/>
      <c r="KA58" s="489"/>
      <c r="KB58" s="489"/>
      <c r="KC58" s="489"/>
      <c r="KD58" s="489"/>
      <c r="KE58" s="489"/>
      <c r="KF58" s="489"/>
      <c r="KG58" s="489"/>
      <c r="KH58" s="489"/>
      <c r="KI58" s="489"/>
      <c r="KJ58" s="489"/>
      <c r="KK58" s="489"/>
      <c r="KL58" s="489"/>
      <c r="KM58" s="489"/>
      <c r="KN58" s="489"/>
      <c r="KO58" s="489"/>
      <c r="KP58" s="489"/>
      <c r="KQ58" s="489"/>
      <c r="KR58" s="489"/>
      <c r="KS58" s="489"/>
      <c r="KT58" s="489"/>
      <c r="KU58" s="489"/>
      <c r="KV58" s="489"/>
      <c r="KW58" s="489"/>
      <c r="KX58" s="489"/>
      <c r="KY58" s="489"/>
      <c r="KZ58" s="489"/>
      <c r="LA58" s="489"/>
      <c r="LB58" s="489"/>
      <c r="LC58" s="489"/>
      <c r="LD58" s="489"/>
      <c r="LE58" s="489"/>
      <c r="LF58" s="489"/>
      <c r="LG58" s="489"/>
      <c r="LH58" s="489"/>
      <c r="LI58" s="489"/>
      <c r="LJ58" s="489"/>
      <c r="LK58" s="489"/>
      <c r="LL58" s="489"/>
      <c r="LM58" s="489"/>
      <c r="LN58" s="489"/>
      <c r="LO58" s="489"/>
      <c r="LP58" s="489"/>
      <c r="LQ58" s="489"/>
      <c r="LR58" s="489"/>
      <c r="LS58" s="489"/>
      <c r="LT58" s="489"/>
      <c r="LU58" s="489"/>
      <c r="LV58" s="489"/>
      <c r="LW58" s="489"/>
      <c r="LX58" s="489"/>
      <c r="LY58" s="489"/>
      <c r="LZ58" s="489"/>
      <c r="MA58" s="489"/>
      <c r="MB58" s="489"/>
      <c r="MC58" s="489"/>
      <c r="MD58" s="489"/>
      <c r="ME58" s="489"/>
      <c r="MF58" s="489"/>
      <c r="MG58" s="489"/>
      <c r="MH58" s="489"/>
      <c r="MI58" s="489"/>
      <c r="MJ58" s="489"/>
      <c r="MK58" s="489"/>
      <c r="ML58" s="489"/>
      <c r="MM58" s="489"/>
      <c r="MN58" s="489"/>
      <c r="MO58" s="489"/>
      <c r="MP58" s="489"/>
      <c r="MQ58" s="489"/>
      <c r="MR58" s="489"/>
      <c r="MS58" s="489"/>
      <c r="MT58" s="489"/>
      <c r="MU58" s="489"/>
      <c r="MV58" s="489"/>
      <c r="MW58" s="489"/>
      <c r="MX58" s="489"/>
      <c r="MY58" s="489"/>
      <c r="MZ58" s="489"/>
      <c r="NA58" s="489"/>
      <c r="NB58" s="489"/>
      <c r="NC58" s="489"/>
      <c r="ND58" s="489"/>
      <c r="NE58" s="489"/>
      <c r="NF58" s="489"/>
      <c r="NG58" s="489"/>
      <c r="NH58" s="489"/>
      <c r="NI58" s="489"/>
      <c r="NJ58" s="489"/>
      <c r="NK58" s="489"/>
      <c r="NL58" s="489"/>
      <c r="NM58" s="489"/>
      <c r="NN58" s="489"/>
      <c r="NO58" s="489"/>
      <c r="NP58" s="489"/>
      <c r="NQ58" s="489"/>
      <c r="NR58" s="489"/>
      <c r="NS58" s="489"/>
      <c r="NT58" s="489"/>
      <c r="NU58" s="489"/>
      <c r="NV58" s="489"/>
      <c r="NW58" s="489"/>
      <c r="NX58" s="489"/>
      <c r="NY58" s="489"/>
      <c r="NZ58" s="489"/>
      <c r="OA58" s="489"/>
      <c r="OB58" s="489"/>
      <c r="OC58" s="489"/>
      <c r="OD58" s="489"/>
      <c r="OE58" s="489"/>
      <c r="OF58" s="489"/>
      <c r="OG58" s="489"/>
      <c r="OH58" s="489"/>
      <c r="OI58" s="489"/>
      <c r="OJ58" s="489"/>
      <c r="OK58" s="489"/>
      <c r="OL58" s="489"/>
      <c r="OM58" s="489"/>
      <c r="ON58" s="489"/>
      <c r="OO58" s="489"/>
      <c r="OP58" s="489"/>
      <c r="OQ58" s="489"/>
      <c r="OR58" s="489"/>
      <c r="OS58" s="489"/>
      <c r="OT58" s="489"/>
      <c r="OU58" s="489"/>
      <c r="OV58" s="489"/>
      <c r="OW58" s="489"/>
      <c r="OX58" s="489"/>
      <c r="OY58" s="489"/>
      <c r="OZ58" s="489"/>
      <c r="PA58" s="489"/>
      <c r="PB58" s="489"/>
      <c r="PC58" s="489"/>
      <c r="PD58" s="489"/>
      <c r="PE58" s="489"/>
      <c r="PF58" s="489"/>
      <c r="PG58" s="489"/>
      <c r="PH58" s="489"/>
      <c r="PI58" s="489"/>
      <c r="PJ58" s="489"/>
      <c r="PK58" s="489"/>
      <c r="PL58" s="489"/>
      <c r="PM58" s="489"/>
      <c r="PN58" s="489"/>
      <c r="PO58" s="489"/>
      <c r="PP58" s="489"/>
      <c r="PQ58" s="489"/>
      <c r="PR58" s="489"/>
      <c r="PS58" s="489"/>
      <c r="PT58" s="489"/>
      <c r="PU58" s="489"/>
      <c r="PV58" s="489"/>
      <c r="PW58" s="489"/>
      <c r="PX58" s="489"/>
      <c r="PY58" s="489"/>
      <c r="PZ58" s="489"/>
      <c r="QA58" s="489"/>
      <c r="QB58" s="489"/>
      <c r="QC58" s="489"/>
      <c r="QD58" s="489"/>
      <c r="QE58" s="489"/>
      <c r="QF58" s="489"/>
      <c r="QG58" s="489"/>
      <c r="QH58" s="489"/>
      <c r="QI58" s="489"/>
      <c r="QJ58" s="489"/>
      <c r="QK58" s="489"/>
      <c r="QL58" s="489"/>
      <c r="QM58" s="489"/>
      <c r="QN58" s="489"/>
      <c r="QO58" s="489"/>
      <c r="QP58" s="489"/>
      <c r="QQ58" s="489"/>
      <c r="QR58" s="489"/>
      <c r="QS58" s="489"/>
      <c r="QT58" s="489"/>
      <c r="QU58" s="489"/>
      <c r="QV58" s="489"/>
      <c r="QW58" s="489"/>
      <c r="QX58" s="489"/>
      <c r="QY58" s="489"/>
      <c r="QZ58" s="489"/>
      <c r="RA58" s="489"/>
      <c r="RB58" s="489"/>
      <c r="RC58" s="489"/>
      <c r="RD58" s="489"/>
      <c r="RE58" s="489"/>
      <c r="RF58" s="489"/>
      <c r="RG58" s="489"/>
      <c r="RH58" s="489"/>
      <c r="RI58" s="489"/>
      <c r="RJ58" s="489"/>
      <c r="RK58" s="489"/>
      <c r="RL58" s="489"/>
      <c r="RM58" s="489"/>
      <c r="RN58" s="489"/>
      <c r="RO58" s="489"/>
      <c r="RP58" s="489"/>
      <c r="RQ58" s="489"/>
      <c r="RR58" s="489"/>
      <c r="RS58" s="489"/>
      <c r="RT58" s="489"/>
      <c r="RU58" s="489"/>
      <c r="RV58" s="489"/>
      <c r="RW58" s="489"/>
      <c r="RX58" s="489"/>
      <c r="RY58" s="489"/>
      <c r="RZ58" s="489"/>
      <c r="SA58" s="489"/>
      <c r="SB58" s="489"/>
      <c r="SC58" s="489"/>
      <c r="SD58" s="489"/>
      <c r="SE58" s="489"/>
      <c r="SF58" s="489"/>
      <c r="SG58" s="489"/>
      <c r="SH58" s="489"/>
      <c r="SI58" s="489"/>
      <c r="SJ58" s="489"/>
      <c r="SK58" s="489"/>
      <c r="SL58" s="489"/>
      <c r="SM58" s="489"/>
      <c r="SN58" s="489"/>
      <c r="SO58" s="489"/>
      <c r="SP58" s="489"/>
      <c r="SQ58" s="489"/>
      <c r="SR58" s="489"/>
      <c r="SS58" s="489"/>
      <c r="ST58" s="489"/>
      <c r="SU58" s="489"/>
      <c r="SV58" s="489"/>
      <c r="SW58" s="489"/>
      <c r="SX58" s="489"/>
      <c r="SY58" s="489"/>
      <c r="SZ58" s="489"/>
      <c r="TA58" s="489"/>
      <c r="TB58" s="489"/>
      <c r="TC58" s="489"/>
      <c r="TD58" s="489"/>
      <c r="TE58" s="489"/>
      <c r="TF58" s="489"/>
      <c r="TG58" s="489"/>
      <c r="TH58" s="489"/>
      <c r="TI58" s="489"/>
      <c r="TJ58" s="489"/>
      <c r="TK58" s="489"/>
      <c r="TL58" s="489"/>
      <c r="TM58" s="489"/>
      <c r="TN58" s="489"/>
      <c r="TO58" s="489"/>
      <c r="TP58" s="489"/>
      <c r="TQ58" s="489"/>
      <c r="TR58" s="489"/>
      <c r="TS58" s="489"/>
      <c r="TT58" s="489"/>
      <c r="TU58" s="489"/>
      <c r="TV58" s="489"/>
      <c r="TW58" s="489"/>
      <c r="TX58" s="489"/>
      <c r="TY58" s="489"/>
      <c r="TZ58" s="489"/>
      <c r="UA58" s="489"/>
      <c r="UB58" s="489"/>
      <c r="UC58" s="489"/>
      <c r="UD58" s="489"/>
      <c r="UE58" s="489"/>
      <c r="UF58" s="489"/>
      <c r="UG58" s="489"/>
      <c r="UH58" s="489"/>
      <c r="UI58" s="489"/>
      <c r="UJ58" s="489"/>
      <c r="UK58" s="489"/>
      <c r="UL58" s="489"/>
      <c r="UM58" s="489"/>
      <c r="UN58" s="489"/>
      <c r="UO58" s="489"/>
      <c r="UP58" s="489"/>
      <c r="UQ58" s="489"/>
      <c r="UR58" s="489"/>
      <c r="US58" s="489"/>
      <c r="UT58" s="489"/>
      <c r="UU58" s="489"/>
      <c r="UV58" s="489"/>
      <c r="UW58" s="489"/>
      <c r="UX58" s="489"/>
      <c r="UY58" s="489"/>
      <c r="UZ58" s="489"/>
      <c r="VA58" s="489"/>
      <c r="VB58" s="489"/>
      <c r="VC58" s="489"/>
      <c r="VD58" s="489"/>
      <c r="VE58" s="489"/>
      <c r="VF58" s="489"/>
      <c r="VG58" s="489"/>
      <c r="VH58" s="489"/>
      <c r="VI58" s="489"/>
      <c r="VJ58" s="489"/>
      <c r="VK58" s="489"/>
      <c r="VL58" s="489"/>
      <c r="VM58" s="489"/>
      <c r="VN58" s="489"/>
      <c r="VO58" s="489"/>
      <c r="VP58" s="489"/>
      <c r="VQ58" s="489"/>
      <c r="VR58" s="489"/>
      <c r="VS58" s="489"/>
      <c r="VT58" s="489"/>
      <c r="VU58" s="489"/>
      <c r="VV58" s="489"/>
      <c r="VW58" s="489"/>
      <c r="VX58" s="489"/>
      <c r="VY58" s="489"/>
      <c r="VZ58" s="489"/>
      <c r="WA58" s="489"/>
      <c r="WB58" s="489"/>
      <c r="WC58" s="489"/>
      <c r="WD58" s="489"/>
      <c r="WE58" s="489"/>
      <c r="WF58" s="489"/>
      <c r="WG58" s="489"/>
      <c r="WH58" s="489"/>
      <c r="WI58" s="489"/>
      <c r="WJ58" s="489"/>
      <c r="WK58" s="489"/>
      <c r="WL58" s="489"/>
      <c r="WM58" s="489"/>
      <c r="WN58" s="489"/>
      <c r="WO58" s="489"/>
      <c r="WP58" s="489"/>
      <c r="WQ58" s="489"/>
      <c r="WR58" s="489"/>
      <c r="WS58" s="489"/>
      <c r="WT58" s="489"/>
      <c r="WU58" s="489"/>
      <c r="WV58" s="489"/>
      <c r="WW58" s="489"/>
      <c r="WX58" s="489"/>
      <c r="WY58" s="489"/>
      <c r="WZ58" s="489"/>
      <c r="XA58" s="489"/>
      <c r="XB58" s="489"/>
      <c r="XC58" s="489"/>
      <c r="XD58" s="489"/>
      <c r="XE58" s="489"/>
      <c r="XF58" s="489"/>
      <c r="XG58" s="489"/>
      <c r="XH58" s="489"/>
      <c r="XI58" s="489"/>
      <c r="XJ58" s="489"/>
      <c r="XK58" s="489"/>
      <c r="XL58" s="489"/>
      <c r="XM58" s="489"/>
      <c r="XN58" s="489"/>
      <c r="XO58" s="489"/>
      <c r="XP58" s="489"/>
      <c r="XQ58" s="489"/>
      <c r="XR58" s="489"/>
      <c r="XS58" s="489"/>
      <c r="XT58" s="489"/>
      <c r="XU58" s="489"/>
      <c r="XV58" s="489"/>
      <c r="XW58" s="489"/>
      <c r="XX58" s="489"/>
      <c r="XY58" s="489"/>
      <c r="XZ58" s="489"/>
      <c r="YA58" s="489"/>
      <c r="YB58" s="489"/>
      <c r="YC58" s="489"/>
      <c r="YD58" s="489"/>
      <c r="YE58" s="489"/>
      <c r="YF58" s="489"/>
      <c r="YG58" s="489"/>
      <c r="YH58" s="489"/>
      <c r="YI58" s="489"/>
      <c r="YJ58" s="489"/>
      <c r="YK58" s="489"/>
      <c r="YL58" s="489"/>
      <c r="YM58" s="489"/>
      <c r="YN58" s="489"/>
      <c r="YO58" s="489"/>
      <c r="YP58" s="489"/>
      <c r="YQ58" s="489"/>
      <c r="YR58" s="489"/>
      <c r="YS58" s="489"/>
      <c r="YT58" s="489"/>
      <c r="YU58" s="489"/>
      <c r="YV58" s="489"/>
      <c r="YW58" s="489"/>
      <c r="YX58" s="489"/>
      <c r="YY58" s="489"/>
      <c r="YZ58" s="489"/>
      <c r="ZA58" s="489"/>
      <c r="ZB58" s="489"/>
      <c r="ZC58" s="489"/>
      <c r="ZD58" s="489"/>
      <c r="ZE58" s="489"/>
      <c r="ZF58" s="489"/>
      <c r="ZG58" s="489"/>
      <c r="ZH58" s="489"/>
      <c r="ZI58" s="489"/>
      <c r="ZJ58" s="489"/>
      <c r="ZK58" s="489"/>
      <c r="ZL58" s="489"/>
      <c r="ZM58" s="489"/>
      <c r="ZN58" s="489"/>
      <c r="ZO58" s="489"/>
      <c r="ZP58" s="489"/>
      <c r="ZQ58" s="489"/>
      <c r="ZR58" s="489"/>
      <c r="ZS58" s="489"/>
      <c r="ZT58" s="489"/>
      <c r="ZU58" s="489"/>
      <c r="ZV58" s="489"/>
      <c r="ZW58" s="489"/>
      <c r="ZX58" s="489"/>
      <c r="ZY58" s="489"/>
      <c r="ZZ58" s="489"/>
      <c r="AAA58" s="489"/>
      <c r="AAB58" s="489"/>
      <c r="AAC58" s="489"/>
      <c r="AAD58" s="489"/>
      <c r="AAE58" s="489"/>
      <c r="AAF58" s="489"/>
      <c r="AAG58" s="489"/>
      <c r="AAH58" s="489"/>
      <c r="AAI58" s="489"/>
      <c r="AAJ58" s="489"/>
      <c r="AAK58" s="489"/>
      <c r="AAL58" s="489"/>
      <c r="AAM58" s="489"/>
      <c r="AAN58" s="489"/>
      <c r="AAO58" s="489"/>
      <c r="AAP58" s="489"/>
      <c r="AAQ58" s="489"/>
      <c r="AAR58" s="489"/>
      <c r="AAS58" s="489"/>
      <c r="AAT58" s="489"/>
      <c r="AAU58" s="489"/>
      <c r="AAV58" s="489"/>
      <c r="AAW58" s="489"/>
      <c r="AAX58" s="489"/>
      <c r="AAY58" s="489"/>
      <c r="AAZ58" s="489"/>
      <c r="ABA58" s="489"/>
      <c r="ABB58" s="489"/>
      <c r="ABC58" s="489"/>
      <c r="ABD58" s="489"/>
      <c r="ABE58" s="489"/>
      <c r="ABF58" s="489"/>
      <c r="ABG58" s="489"/>
      <c r="ABH58" s="489"/>
      <c r="ABI58" s="489"/>
      <c r="ABJ58" s="489"/>
      <c r="ABK58" s="489"/>
      <c r="ABL58" s="489"/>
      <c r="ABM58" s="489"/>
      <c r="ABN58" s="489"/>
      <c r="ABO58" s="489"/>
      <c r="ABP58" s="489"/>
      <c r="ABQ58" s="489"/>
      <c r="ABR58" s="489"/>
      <c r="ABS58" s="489"/>
      <c r="ABT58" s="489"/>
      <c r="ABU58" s="489"/>
      <c r="ABV58" s="489"/>
      <c r="ABW58" s="489"/>
      <c r="ABX58" s="489"/>
      <c r="ABY58" s="489"/>
      <c r="ABZ58" s="489"/>
      <c r="ACA58" s="489"/>
      <c r="ACB58" s="489"/>
      <c r="ACC58" s="489"/>
      <c r="ACD58" s="489"/>
      <c r="ACE58" s="489"/>
      <c r="ACF58" s="489"/>
      <c r="ACG58" s="489"/>
      <c r="ACH58" s="489"/>
      <c r="ACI58" s="489"/>
      <c r="ACJ58" s="489"/>
      <c r="ACK58" s="489"/>
      <c r="ACL58" s="489"/>
      <c r="ACM58" s="489"/>
      <c r="ACN58" s="489"/>
      <c r="ACO58" s="489"/>
      <c r="ACP58" s="489"/>
      <c r="ACQ58" s="489"/>
      <c r="ACR58" s="489"/>
      <c r="ACS58" s="489"/>
      <c r="ACT58" s="489"/>
      <c r="ACU58" s="489"/>
      <c r="ACV58" s="489"/>
      <c r="ACW58" s="489"/>
      <c r="ACX58" s="489"/>
      <c r="ACY58" s="489"/>
      <c r="ACZ58" s="489"/>
      <c r="ADA58" s="489"/>
      <c r="ADB58" s="489"/>
      <c r="ADC58" s="489"/>
      <c r="ADD58" s="489"/>
      <c r="ADE58" s="489"/>
      <c r="ADF58" s="489"/>
      <c r="ADG58" s="489"/>
      <c r="ADH58" s="489"/>
      <c r="ADI58" s="489"/>
      <c r="ADJ58" s="489"/>
      <c r="ADK58" s="489"/>
      <c r="ADL58" s="489"/>
      <c r="ADM58" s="489"/>
      <c r="ADN58" s="489"/>
      <c r="ADO58" s="489"/>
      <c r="ADP58" s="489"/>
      <c r="ADQ58" s="489"/>
      <c r="ADR58" s="489"/>
      <c r="ADS58" s="489"/>
      <c r="ADT58" s="489"/>
      <c r="ADU58" s="489"/>
      <c r="ADV58" s="489"/>
      <c r="ADW58" s="489"/>
      <c r="ADX58" s="489"/>
      <c r="ADY58" s="489"/>
      <c r="ADZ58" s="489"/>
      <c r="AEA58" s="489"/>
      <c r="AEB58" s="489"/>
      <c r="AEC58" s="489"/>
      <c r="AED58" s="489"/>
      <c r="AEE58" s="489"/>
      <c r="AEF58" s="489"/>
      <c r="AEG58" s="489"/>
      <c r="AEH58" s="489"/>
      <c r="AEI58" s="489"/>
      <c r="AEJ58" s="489"/>
      <c r="AEK58" s="489"/>
      <c r="AEL58" s="489"/>
      <c r="AEM58" s="489"/>
      <c r="AEN58" s="489"/>
      <c r="AEO58" s="489"/>
      <c r="AEP58" s="489"/>
      <c r="AEQ58" s="489"/>
      <c r="AER58" s="489"/>
      <c r="AES58" s="489"/>
      <c r="AET58" s="489"/>
      <c r="AEU58" s="489"/>
      <c r="AEV58" s="489"/>
      <c r="AEW58" s="489"/>
      <c r="AEX58" s="489"/>
      <c r="AEY58" s="489"/>
      <c r="AEZ58" s="489"/>
      <c r="AFA58" s="489"/>
      <c r="AFB58" s="489"/>
      <c r="AFC58" s="489"/>
      <c r="AFD58" s="489"/>
      <c r="AFE58" s="489"/>
      <c r="AFF58" s="489"/>
      <c r="AFG58" s="489"/>
      <c r="AFH58" s="489"/>
      <c r="AFI58" s="489"/>
      <c r="AFJ58" s="489"/>
      <c r="AFK58" s="489"/>
      <c r="AFL58" s="489"/>
      <c r="AFM58" s="489"/>
      <c r="AFN58" s="489"/>
      <c r="AFO58" s="489"/>
      <c r="AFP58" s="489"/>
      <c r="AFQ58" s="489"/>
      <c r="AFR58" s="489"/>
      <c r="AFS58" s="489"/>
      <c r="AFT58" s="489"/>
      <c r="AFU58" s="489"/>
      <c r="AFV58" s="489"/>
      <c r="AFW58" s="489"/>
      <c r="AFX58" s="489"/>
      <c r="AFY58" s="489"/>
      <c r="AFZ58" s="489"/>
      <c r="AGA58" s="489"/>
      <c r="AGB58" s="489"/>
      <c r="AGC58" s="489"/>
      <c r="AGD58" s="489"/>
      <c r="AGE58" s="489"/>
      <c r="AGF58" s="489"/>
      <c r="AGG58" s="489"/>
      <c r="AGH58" s="489"/>
      <c r="AGI58" s="489"/>
      <c r="AGJ58" s="489"/>
      <c r="AGK58" s="489"/>
      <c r="AGL58" s="489"/>
      <c r="AGM58" s="489"/>
      <c r="AGN58" s="489"/>
      <c r="AGO58" s="489"/>
      <c r="AGP58" s="489"/>
      <c r="AGQ58" s="489"/>
      <c r="AGR58" s="489"/>
      <c r="AGS58" s="489"/>
      <c r="AGT58" s="489"/>
      <c r="AGU58" s="489"/>
      <c r="AGV58" s="489"/>
      <c r="AGW58" s="489"/>
      <c r="AGX58" s="489"/>
      <c r="AGY58" s="489"/>
      <c r="AGZ58" s="489"/>
      <c r="AHA58" s="489"/>
      <c r="AHB58" s="489"/>
      <c r="AHC58" s="489"/>
      <c r="AHD58" s="489"/>
      <c r="AHE58" s="489"/>
      <c r="AHF58" s="489"/>
      <c r="AHG58" s="489"/>
      <c r="AHH58" s="489"/>
      <c r="AHI58" s="489"/>
      <c r="AHJ58" s="489"/>
      <c r="AHK58" s="489"/>
      <c r="AHL58" s="489"/>
      <c r="AHM58" s="489"/>
      <c r="AHN58" s="489"/>
      <c r="AHO58" s="489"/>
      <c r="AHP58" s="489"/>
      <c r="AHQ58" s="489"/>
      <c r="AHR58" s="489"/>
      <c r="AHS58" s="489"/>
      <c r="AHT58" s="489"/>
      <c r="AHU58" s="489"/>
      <c r="AHV58" s="489"/>
      <c r="AHW58" s="489"/>
      <c r="AHX58" s="489"/>
      <c r="AHY58" s="489"/>
      <c r="AHZ58" s="489"/>
      <c r="AIA58" s="489"/>
      <c r="AIB58" s="489"/>
      <c r="AIC58" s="489"/>
      <c r="AID58" s="489"/>
      <c r="AIE58" s="489"/>
      <c r="AIF58" s="489"/>
      <c r="AIG58" s="489"/>
      <c r="AIH58" s="489"/>
      <c r="AII58" s="489"/>
      <c r="AIJ58" s="489"/>
      <c r="AIK58" s="489"/>
      <c r="AIL58" s="489"/>
      <c r="AIM58" s="489"/>
      <c r="AIN58" s="489"/>
      <c r="AIO58" s="489"/>
      <c r="AIP58" s="489"/>
      <c r="AIQ58" s="489"/>
      <c r="AIR58" s="489"/>
      <c r="AIS58" s="489"/>
      <c r="AIT58" s="489"/>
      <c r="AIU58" s="489"/>
      <c r="AIV58" s="489"/>
      <c r="AIW58" s="489"/>
      <c r="AIX58" s="489"/>
      <c r="AIY58" s="489"/>
      <c r="AIZ58" s="489"/>
      <c r="AJA58" s="489"/>
      <c r="AJB58" s="489"/>
      <c r="AJC58" s="489"/>
      <c r="AJD58" s="489"/>
      <c r="AJE58" s="489"/>
      <c r="AJF58" s="489"/>
      <c r="AJG58" s="489"/>
      <c r="AJH58" s="489"/>
      <c r="AJI58" s="489"/>
      <c r="AJJ58" s="489"/>
      <c r="AJK58" s="489"/>
      <c r="AJL58" s="489"/>
      <c r="AJM58" s="489"/>
      <c r="AJN58" s="489"/>
      <c r="AJO58" s="489"/>
      <c r="AJP58" s="489"/>
      <c r="AJQ58" s="489"/>
      <c r="AJR58" s="489"/>
      <c r="AJS58" s="489"/>
      <c r="AJT58" s="489"/>
      <c r="AJU58" s="489"/>
      <c r="AJV58" s="489"/>
      <c r="AJW58" s="489"/>
      <c r="AJX58" s="489"/>
      <c r="AJY58" s="489"/>
      <c r="AJZ58" s="489"/>
      <c r="AKA58" s="489"/>
      <c r="AKB58" s="489"/>
      <c r="AKC58" s="489"/>
      <c r="AKD58" s="489"/>
      <c r="AKE58" s="489"/>
      <c r="AKF58" s="489"/>
      <c r="AKG58" s="489"/>
      <c r="AKH58" s="489"/>
      <c r="AKI58" s="489"/>
      <c r="AKJ58" s="489"/>
      <c r="AKK58" s="489"/>
      <c r="AKL58" s="489"/>
      <c r="AKM58" s="489"/>
      <c r="AKN58" s="489"/>
      <c r="AKO58" s="489"/>
      <c r="AKP58" s="489"/>
      <c r="AKQ58" s="489"/>
      <c r="AKR58" s="489"/>
      <c r="AKS58" s="489"/>
      <c r="AKT58" s="489"/>
      <c r="AKU58" s="489"/>
      <c r="AKV58" s="489"/>
      <c r="AKW58" s="489"/>
      <c r="AKX58" s="489"/>
      <c r="AKY58" s="489"/>
      <c r="AKZ58" s="489"/>
      <c r="ALA58" s="489"/>
      <c r="ALB58" s="489"/>
      <c r="ALC58" s="489"/>
      <c r="ALD58" s="489"/>
      <c r="ALE58" s="489"/>
      <c r="ALF58" s="489"/>
      <c r="ALG58" s="489"/>
      <c r="ALH58" s="489"/>
      <c r="ALI58" s="489"/>
      <c r="ALJ58" s="489"/>
      <c r="ALK58" s="489"/>
      <c r="ALL58" s="489"/>
      <c r="ALM58" s="489"/>
      <c r="ALN58" s="489"/>
      <c r="ALO58" s="489"/>
      <c r="ALP58" s="489"/>
      <c r="ALQ58" s="489"/>
      <c r="ALR58" s="489"/>
      <c r="ALS58" s="489"/>
      <c r="ALT58" s="489"/>
      <c r="ALU58" s="489"/>
      <c r="ALV58" s="489"/>
      <c r="ALW58" s="489"/>
      <c r="ALX58" s="489"/>
      <c r="ALY58" s="489"/>
      <c r="ALZ58" s="489"/>
      <c r="AMA58" s="489"/>
      <c r="AMB58" s="489"/>
      <c r="AMC58" s="489"/>
      <c r="AMD58" s="489"/>
      <c r="AME58" s="489"/>
      <c r="AMF58" s="489"/>
      <c r="AMG58" s="489"/>
      <c r="AMH58" s="489"/>
      <c r="AMI58" s="489"/>
      <c r="AMJ58" s="489"/>
    </row>
    <row r="59" spans="1:1024">
      <c r="A59" s="67">
        <v>30</v>
      </c>
      <c r="B59" s="69" t="s">
        <v>73</v>
      </c>
      <c r="C59" s="80">
        <v>170</v>
      </c>
      <c r="D59" s="80">
        <v>152</v>
      </c>
      <c r="E59" s="80">
        <v>224</v>
      </c>
      <c r="F59" s="80">
        <v>238</v>
      </c>
      <c r="G59" s="80">
        <v>239</v>
      </c>
      <c r="H59" s="80">
        <v>131</v>
      </c>
      <c r="I59" s="80">
        <v>177</v>
      </c>
      <c r="J59" s="80">
        <v>102</v>
      </c>
      <c r="K59" s="80">
        <v>118</v>
      </c>
      <c r="L59" s="80">
        <v>43</v>
      </c>
      <c r="M59" s="80">
        <v>64</v>
      </c>
      <c r="N59" s="80">
        <v>0</v>
      </c>
      <c r="O59" s="5">
        <f t="shared" si="13"/>
        <v>1658</v>
      </c>
      <c r="P59" s="80">
        <v>1445</v>
      </c>
      <c r="Q59" s="80">
        <v>1365</v>
      </c>
      <c r="R59" s="80">
        <v>1858</v>
      </c>
      <c r="S59" s="80">
        <v>1970</v>
      </c>
      <c r="T59" s="80">
        <v>2050</v>
      </c>
      <c r="U59" s="80">
        <v>1502</v>
      </c>
      <c r="V59" s="80">
        <v>2668</v>
      </c>
      <c r="W59" s="80">
        <v>1744</v>
      </c>
      <c r="X59" s="80">
        <v>1707</v>
      </c>
      <c r="Y59" s="80">
        <v>599</v>
      </c>
      <c r="Z59" s="80">
        <v>762</v>
      </c>
      <c r="AA59" s="80">
        <v>0</v>
      </c>
      <c r="AB59" s="5">
        <f t="shared" si="9"/>
        <v>17670</v>
      </c>
      <c r="AC59" s="79">
        <v>9</v>
      </c>
      <c r="AD59" s="79">
        <v>9</v>
      </c>
      <c r="AE59" s="79">
        <v>9</v>
      </c>
      <c r="AF59" s="79">
        <v>10</v>
      </c>
      <c r="AG59" s="79">
        <v>11</v>
      </c>
      <c r="AH59" s="79">
        <v>13</v>
      </c>
      <c r="AI59" s="79">
        <v>17</v>
      </c>
      <c r="AJ59" s="79">
        <v>19</v>
      </c>
      <c r="AK59" s="79">
        <v>15</v>
      </c>
      <c r="AL59" s="79">
        <v>14</v>
      </c>
      <c r="AM59" s="79">
        <v>12</v>
      </c>
      <c r="AN59" s="79"/>
      <c r="AO59" s="6">
        <f t="shared" si="11"/>
        <v>12.545454545454545</v>
      </c>
      <c r="AP59" s="17">
        <f t="shared" si="14"/>
        <v>94.444444444444443</v>
      </c>
      <c r="AQ59" s="17">
        <f t="shared" si="57"/>
        <v>99.780701754385973</v>
      </c>
      <c r="AR59" s="17">
        <f t="shared" si="58"/>
        <v>92.162698412698404</v>
      </c>
      <c r="AS59" s="17">
        <f t="shared" si="59"/>
        <v>82.773109243697476</v>
      </c>
      <c r="AT59" s="17">
        <f t="shared" si="60"/>
        <v>77.976416888550787</v>
      </c>
      <c r="AU59" s="17">
        <f t="shared" si="61"/>
        <v>88.197298884321782</v>
      </c>
      <c r="AV59" s="17">
        <f t="shared" si="62"/>
        <v>88.667331339315396</v>
      </c>
      <c r="AW59" s="17">
        <f t="shared" si="63"/>
        <v>89.989680082559346</v>
      </c>
      <c r="AX59" s="17">
        <f t="shared" si="64"/>
        <v>96.440677966101703</v>
      </c>
      <c r="AY59" s="17">
        <f t="shared" si="65"/>
        <v>99.501661129568106</v>
      </c>
      <c r="AZ59" s="17">
        <f t="shared" si="66"/>
        <v>99.21875</v>
      </c>
      <c r="BA59" s="17"/>
      <c r="BB59" s="45">
        <f t="shared" si="26"/>
        <v>91.741160922331233</v>
      </c>
      <c r="BC59" s="489"/>
      <c r="BD59" s="489"/>
      <c r="BE59" s="489"/>
      <c r="BF59" s="489"/>
      <c r="BG59" s="489"/>
      <c r="BH59" s="489"/>
      <c r="BI59" s="489"/>
      <c r="BJ59" s="489"/>
      <c r="BK59" s="489"/>
      <c r="BL59" s="489"/>
      <c r="BM59" s="489"/>
      <c r="BN59" s="489"/>
      <c r="BO59" s="489"/>
      <c r="BP59" s="489"/>
      <c r="BQ59" s="489"/>
      <c r="BR59" s="489"/>
      <c r="BS59" s="489"/>
      <c r="BT59" s="489"/>
      <c r="BU59" s="489"/>
      <c r="BV59" s="489"/>
      <c r="BW59" s="489"/>
      <c r="BX59" s="489"/>
      <c r="BY59" s="489"/>
      <c r="BZ59" s="489"/>
      <c r="CA59" s="489"/>
      <c r="CB59" s="489"/>
      <c r="CC59" s="489"/>
      <c r="CD59" s="489"/>
      <c r="CE59" s="489"/>
      <c r="CF59" s="489"/>
      <c r="CG59" s="489"/>
      <c r="CH59" s="489"/>
      <c r="CI59" s="489"/>
      <c r="CJ59" s="489"/>
      <c r="CK59" s="489"/>
      <c r="CL59" s="489"/>
      <c r="CM59" s="489"/>
      <c r="CN59" s="489"/>
      <c r="CO59" s="489"/>
      <c r="CP59" s="489"/>
      <c r="CQ59" s="489"/>
      <c r="CR59" s="489"/>
      <c r="CS59" s="489"/>
      <c r="CT59" s="489"/>
      <c r="CU59" s="489"/>
      <c r="CV59" s="489"/>
      <c r="CW59" s="489"/>
      <c r="CX59" s="489"/>
      <c r="CY59" s="489"/>
      <c r="CZ59" s="489"/>
      <c r="DA59" s="489"/>
      <c r="DB59" s="489"/>
      <c r="DC59" s="489"/>
      <c r="DD59" s="489"/>
      <c r="DE59" s="489"/>
      <c r="DF59" s="489"/>
      <c r="DG59" s="489"/>
      <c r="DH59" s="489"/>
      <c r="DI59" s="489"/>
      <c r="DJ59" s="489"/>
      <c r="DK59" s="489"/>
      <c r="DL59" s="489"/>
      <c r="DM59" s="489"/>
      <c r="DN59" s="489"/>
      <c r="DO59" s="489"/>
      <c r="DP59" s="489"/>
      <c r="DQ59" s="489"/>
      <c r="DR59" s="489"/>
      <c r="DS59" s="489"/>
      <c r="DT59" s="489"/>
      <c r="DU59" s="489"/>
      <c r="DV59" s="489"/>
      <c r="DW59" s="489"/>
      <c r="DX59" s="489"/>
      <c r="DY59" s="489"/>
      <c r="DZ59" s="489"/>
      <c r="EA59" s="489"/>
      <c r="EB59" s="489"/>
      <c r="EC59" s="489"/>
      <c r="ED59" s="489"/>
      <c r="EE59" s="489"/>
      <c r="EF59" s="489"/>
      <c r="EG59" s="489"/>
      <c r="EH59" s="489"/>
      <c r="EI59" s="489"/>
      <c r="EJ59" s="489"/>
      <c r="EK59" s="489"/>
      <c r="EL59" s="489"/>
      <c r="EM59" s="489"/>
      <c r="EN59" s="489"/>
      <c r="EO59" s="489"/>
      <c r="EP59" s="489"/>
      <c r="EQ59" s="489"/>
      <c r="ER59" s="489"/>
      <c r="ES59" s="489"/>
      <c r="ET59" s="489"/>
      <c r="EU59" s="489"/>
      <c r="EV59" s="489"/>
      <c r="EW59" s="489"/>
      <c r="EX59" s="489"/>
      <c r="EY59" s="489"/>
      <c r="EZ59" s="489"/>
      <c r="FA59" s="489"/>
      <c r="FB59" s="489"/>
      <c r="FC59" s="489"/>
      <c r="FD59" s="489"/>
      <c r="FE59" s="489"/>
      <c r="FF59" s="489"/>
      <c r="FG59" s="489"/>
      <c r="FH59" s="489"/>
      <c r="FI59" s="489"/>
      <c r="FJ59" s="489"/>
      <c r="FK59" s="489"/>
      <c r="FL59" s="489"/>
      <c r="FM59" s="489"/>
      <c r="FN59" s="489"/>
      <c r="FO59" s="489"/>
      <c r="FP59" s="489"/>
      <c r="FQ59" s="489"/>
      <c r="FR59" s="489"/>
      <c r="FS59" s="489"/>
      <c r="FT59" s="489"/>
      <c r="FU59" s="489"/>
      <c r="FV59" s="489"/>
      <c r="FW59" s="489"/>
      <c r="FX59" s="489"/>
      <c r="FY59" s="489"/>
      <c r="FZ59" s="489"/>
      <c r="GA59" s="489"/>
      <c r="GB59" s="489"/>
      <c r="GC59" s="489"/>
      <c r="GD59" s="489"/>
      <c r="GE59" s="489"/>
      <c r="GF59" s="489"/>
      <c r="GG59" s="489"/>
      <c r="GH59" s="489"/>
      <c r="GI59" s="489"/>
      <c r="GJ59" s="489"/>
      <c r="GK59" s="489"/>
      <c r="GL59" s="489"/>
      <c r="GM59" s="489"/>
      <c r="GN59" s="489"/>
      <c r="GO59" s="489"/>
      <c r="GP59" s="489"/>
      <c r="GQ59" s="489"/>
      <c r="GR59" s="489"/>
      <c r="GS59" s="489"/>
      <c r="GT59" s="489"/>
      <c r="GU59" s="489"/>
      <c r="GV59" s="489"/>
      <c r="GW59" s="489"/>
      <c r="GX59" s="489"/>
      <c r="GY59" s="489"/>
      <c r="GZ59" s="489"/>
      <c r="HA59" s="489"/>
      <c r="HB59" s="489"/>
      <c r="HC59" s="489"/>
      <c r="HD59" s="489"/>
      <c r="HE59" s="489"/>
      <c r="HF59" s="489"/>
      <c r="HG59" s="489"/>
      <c r="HH59" s="489"/>
      <c r="HI59" s="489"/>
      <c r="HJ59" s="489"/>
      <c r="HK59" s="489"/>
      <c r="HL59" s="489"/>
      <c r="HM59" s="489"/>
      <c r="HN59" s="489"/>
      <c r="HO59" s="489"/>
      <c r="HP59" s="489"/>
      <c r="HQ59" s="489"/>
      <c r="HR59" s="489"/>
      <c r="HS59" s="489"/>
      <c r="HT59" s="489"/>
      <c r="HU59" s="489"/>
      <c r="HV59" s="489"/>
      <c r="HW59" s="489"/>
      <c r="HX59" s="489"/>
      <c r="HY59" s="489"/>
      <c r="HZ59" s="489"/>
      <c r="IA59" s="489"/>
      <c r="IB59" s="489"/>
      <c r="IC59" s="489"/>
      <c r="ID59" s="489"/>
      <c r="IE59" s="489"/>
      <c r="IF59" s="489"/>
      <c r="IG59" s="489"/>
      <c r="IH59" s="489"/>
      <c r="II59" s="489"/>
      <c r="IJ59" s="489"/>
      <c r="IK59" s="489"/>
      <c r="IL59" s="489"/>
      <c r="IM59" s="489"/>
      <c r="IN59" s="489"/>
      <c r="IO59" s="489"/>
      <c r="IP59" s="489"/>
      <c r="IQ59" s="489"/>
      <c r="IR59" s="489"/>
      <c r="IS59" s="489"/>
      <c r="IT59" s="489"/>
      <c r="IU59" s="489"/>
      <c r="IV59" s="489"/>
      <c r="IW59" s="489"/>
      <c r="IX59" s="489"/>
      <c r="IY59" s="489"/>
      <c r="IZ59" s="489"/>
      <c r="JA59" s="489"/>
      <c r="JB59" s="489"/>
      <c r="JC59" s="489"/>
      <c r="JD59" s="489"/>
      <c r="JE59" s="489"/>
      <c r="JF59" s="489"/>
      <c r="JG59" s="489"/>
      <c r="JH59" s="489"/>
      <c r="JI59" s="489"/>
      <c r="JJ59" s="489"/>
      <c r="JK59" s="489"/>
      <c r="JL59" s="489"/>
      <c r="JM59" s="489"/>
      <c r="JN59" s="489"/>
      <c r="JO59" s="489"/>
      <c r="JP59" s="489"/>
      <c r="JQ59" s="489"/>
      <c r="JR59" s="489"/>
      <c r="JS59" s="489"/>
      <c r="JT59" s="489"/>
      <c r="JU59" s="489"/>
      <c r="JV59" s="489"/>
      <c r="JW59" s="489"/>
      <c r="JX59" s="489"/>
      <c r="JY59" s="489"/>
      <c r="JZ59" s="489"/>
      <c r="KA59" s="489"/>
      <c r="KB59" s="489"/>
      <c r="KC59" s="489"/>
      <c r="KD59" s="489"/>
      <c r="KE59" s="489"/>
      <c r="KF59" s="489"/>
      <c r="KG59" s="489"/>
      <c r="KH59" s="489"/>
      <c r="KI59" s="489"/>
      <c r="KJ59" s="489"/>
      <c r="KK59" s="489"/>
      <c r="KL59" s="489"/>
      <c r="KM59" s="489"/>
      <c r="KN59" s="489"/>
      <c r="KO59" s="489"/>
      <c r="KP59" s="489"/>
      <c r="KQ59" s="489"/>
      <c r="KR59" s="489"/>
      <c r="KS59" s="489"/>
      <c r="KT59" s="489"/>
      <c r="KU59" s="489"/>
      <c r="KV59" s="489"/>
      <c r="KW59" s="489"/>
      <c r="KX59" s="489"/>
      <c r="KY59" s="489"/>
      <c r="KZ59" s="489"/>
      <c r="LA59" s="489"/>
      <c r="LB59" s="489"/>
      <c r="LC59" s="489"/>
      <c r="LD59" s="489"/>
      <c r="LE59" s="489"/>
      <c r="LF59" s="489"/>
      <c r="LG59" s="489"/>
      <c r="LH59" s="489"/>
      <c r="LI59" s="489"/>
      <c r="LJ59" s="489"/>
      <c r="LK59" s="489"/>
      <c r="LL59" s="489"/>
      <c r="LM59" s="489"/>
      <c r="LN59" s="489"/>
      <c r="LO59" s="489"/>
      <c r="LP59" s="489"/>
      <c r="LQ59" s="489"/>
      <c r="LR59" s="489"/>
      <c r="LS59" s="489"/>
      <c r="LT59" s="489"/>
      <c r="LU59" s="489"/>
      <c r="LV59" s="489"/>
      <c r="LW59" s="489"/>
      <c r="LX59" s="489"/>
      <c r="LY59" s="489"/>
      <c r="LZ59" s="489"/>
      <c r="MA59" s="489"/>
      <c r="MB59" s="489"/>
      <c r="MC59" s="489"/>
      <c r="MD59" s="489"/>
      <c r="ME59" s="489"/>
      <c r="MF59" s="489"/>
      <c r="MG59" s="489"/>
      <c r="MH59" s="489"/>
      <c r="MI59" s="489"/>
      <c r="MJ59" s="489"/>
      <c r="MK59" s="489"/>
      <c r="ML59" s="489"/>
      <c r="MM59" s="489"/>
      <c r="MN59" s="489"/>
      <c r="MO59" s="489"/>
      <c r="MP59" s="489"/>
      <c r="MQ59" s="489"/>
      <c r="MR59" s="489"/>
      <c r="MS59" s="489"/>
      <c r="MT59" s="489"/>
      <c r="MU59" s="489"/>
      <c r="MV59" s="489"/>
      <c r="MW59" s="489"/>
      <c r="MX59" s="489"/>
      <c r="MY59" s="489"/>
      <c r="MZ59" s="489"/>
      <c r="NA59" s="489"/>
      <c r="NB59" s="489"/>
      <c r="NC59" s="489"/>
      <c r="ND59" s="489"/>
      <c r="NE59" s="489"/>
      <c r="NF59" s="489"/>
      <c r="NG59" s="489"/>
      <c r="NH59" s="489"/>
      <c r="NI59" s="489"/>
      <c r="NJ59" s="489"/>
      <c r="NK59" s="489"/>
      <c r="NL59" s="489"/>
      <c r="NM59" s="489"/>
      <c r="NN59" s="489"/>
      <c r="NO59" s="489"/>
      <c r="NP59" s="489"/>
      <c r="NQ59" s="489"/>
      <c r="NR59" s="489"/>
      <c r="NS59" s="489"/>
      <c r="NT59" s="489"/>
      <c r="NU59" s="489"/>
      <c r="NV59" s="489"/>
      <c r="NW59" s="489"/>
      <c r="NX59" s="489"/>
      <c r="NY59" s="489"/>
      <c r="NZ59" s="489"/>
      <c r="OA59" s="489"/>
      <c r="OB59" s="489"/>
      <c r="OC59" s="489"/>
      <c r="OD59" s="489"/>
      <c r="OE59" s="489"/>
      <c r="OF59" s="489"/>
      <c r="OG59" s="489"/>
      <c r="OH59" s="489"/>
      <c r="OI59" s="489"/>
      <c r="OJ59" s="489"/>
      <c r="OK59" s="489"/>
      <c r="OL59" s="489"/>
      <c r="OM59" s="489"/>
      <c r="ON59" s="489"/>
      <c r="OO59" s="489"/>
      <c r="OP59" s="489"/>
      <c r="OQ59" s="489"/>
      <c r="OR59" s="489"/>
      <c r="OS59" s="489"/>
      <c r="OT59" s="489"/>
      <c r="OU59" s="489"/>
      <c r="OV59" s="489"/>
      <c r="OW59" s="489"/>
      <c r="OX59" s="489"/>
      <c r="OY59" s="489"/>
      <c r="OZ59" s="489"/>
      <c r="PA59" s="489"/>
      <c r="PB59" s="489"/>
      <c r="PC59" s="489"/>
      <c r="PD59" s="489"/>
      <c r="PE59" s="489"/>
      <c r="PF59" s="489"/>
      <c r="PG59" s="489"/>
      <c r="PH59" s="489"/>
      <c r="PI59" s="489"/>
      <c r="PJ59" s="489"/>
      <c r="PK59" s="489"/>
      <c r="PL59" s="489"/>
      <c r="PM59" s="489"/>
      <c r="PN59" s="489"/>
      <c r="PO59" s="489"/>
      <c r="PP59" s="489"/>
      <c r="PQ59" s="489"/>
      <c r="PR59" s="489"/>
      <c r="PS59" s="489"/>
      <c r="PT59" s="489"/>
      <c r="PU59" s="489"/>
      <c r="PV59" s="489"/>
      <c r="PW59" s="489"/>
      <c r="PX59" s="489"/>
      <c r="PY59" s="489"/>
      <c r="PZ59" s="489"/>
      <c r="QA59" s="489"/>
      <c r="QB59" s="489"/>
      <c r="QC59" s="489"/>
      <c r="QD59" s="489"/>
      <c r="QE59" s="489"/>
      <c r="QF59" s="489"/>
      <c r="QG59" s="489"/>
      <c r="QH59" s="489"/>
      <c r="QI59" s="489"/>
      <c r="QJ59" s="489"/>
      <c r="QK59" s="489"/>
      <c r="QL59" s="489"/>
      <c r="QM59" s="489"/>
      <c r="QN59" s="489"/>
      <c r="QO59" s="489"/>
      <c r="QP59" s="489"/>
      <c r="QQ59" s="489"/>
      <c r="QR59" s="489"/>
      <c r="QS59" s="489"/>
      <c r="QT59" s="489"/>
      <c r="QU59" s="489"/>
      <c r="QV59" s="489"/>
      <c r="QW59" s="489"/>
      <c r="QX59" s="489"/>
      <c r="QY59" s="489"/>
      <c r="QZ59" s="489"/>
      <c r="RA59" s="489"/>
      <c r="RB59" s="489"/>
      <c r="RC59" s="489"/>
      <c r="RD59" s="489"/>
      <c r="RE59" s="489"/>
      <c r="RF59" s="489"/>
      <c r="RG59" s="489"/>
      <c r="RH59" s="489"/>
      <c r="RI59" s="489"/>
      <c r="RJ59" s="489"/>
      <c r="RK59" s="489"/>
      <c r="RL59" s="489"/>
      <c r="RM59" s="489"/>
      <c r="RN59" s="489"/>
      <c r="RO59" s="489"/>
      <c r="RP59" s="489"/>
      <c r="RQ59" s="489"/>
      <c r="RR59" s="489"/>
      <c r="RS59" s="489"/>
      <c r="RT59" s="489"/>
      <c r="RU59" s="489"/>
      <c r="RV59" s="489"/>
      <c r="RW59" s="489"/>
      <c r="RX59" s="489"/>
      <c r="RY59" s="489"/>
      <c r="RZ59" s="489"/>
      <c r="SA59" s="489"/>
      <c r="SB59" s="489"/>
      <c r="SC59" s="489"/>
      <c r="SD59" s="489"/>
      <c r="SE59" s="489"/>
      <c r="SF59" s="489"/>
      <c r="SG59" s="489"/>
      <c r="SH59" s="489"/>
      <c r="SI59" s="489"/>
      <c r="SJ59" s="489"/>
      <c r="SK59" s="489"/>
      <c r="SL59" s="489"/>
      <c r="SM59" s="489"/>
      <c r="SN59" s="489"/>
      <c r="SO59" s="489"/>
      <c r="SP59" s="489"/>
      <c r="SQ59" s="489"/>
      <c r="SR59" s="489"/>
      <c r="SS59" s="489"/>
      <c r="ST59" s="489"/>
      <c r="SU59" s="489"/>
      <c r="SV59" s="489"/>
      <c r="SW59" s="489"/>
      <c r="SX59" s="489"/>
      <c r="SY59" s="489"/>
      <c r="SZ59" s="489"/>
      <c r="TA59" s="489"/>
      <c r="TB59" s="489"/>
      <c r="TC59" s="489"/>
      <c r="TD59" s="489"/>
      <c r="TE59" s="489"/>
      <c r="TF59" s="489"/>
      <c r="TG59" s="489"/>
      <c r="TH59" s="489"/>
      <c r="TI59" s="489"/>
      <c r="TJ59" s="489"/>
      <c r="TK59" s="489"/>
      <c r="TL59" s="489"/>
      <c r="TM59" s="489"/>
      <c r="TN59" s="489"/>
      <c r="TO59" s="489"/>
      <c r="TP59" s="489"/>
      <c r="TQ59" s="489"/>
      <c r="TR59" s="489"/>
      <c r="TS59" s="489"/>
      <c r="TT59" s="489"/>
      <c r="TU59" s="489"/>
      <c r="TV59" s="489"/>
      <c r="TW59" s="489"/>
      <c r="TX59" s="489"/>
      <c r="TY59" s="489"/>
      <c r="TZ59" s="489"/>
      <c r="UA59" s="489"/>
      <c r="UB59" s="489"/>
      <c r="UC59" s="489"/>
      <c r="UD59" s="489"/>
      <c r="UE59" s="489"/>
      <c r="UF59" s="489"/>
      <c r="UG59" s="489"/>
      <c r="UH59" s="489"/>
      <c r="UI59" s="489"/>
      <c r="UJ59" s="489"/>
      <c r="UK59" s="489"/>
      <c r="UL59" s="489"/>
      <c r="UM59" s="489"/>
      <c r="UN59" s="489"/>
      <c r="UO59" s="489"/>
      <c r="UP59" s="489"/>
      <c r="UQ59" s="489"/>
      <c r="UR59" s="489"/>
      <c r="US59" s="489"/>
      <c r="UT59" s="489"/>
      <c r="UU59" s="489"/>
      <c r="UV59" s="489"/>
      <c r="UW59" s="489"/>
      <c r="UX59" s="489"/>
      <c r="UY59" s="489"/>
      <c r="UZ59" s="489"/>
      <c r="VA59" s="489"/>
      <c r="VB59" s="489"/>
      <c r="VC59" s="489"/>
      <c r="VD59" s="489"/>
      <c r="VE59" s="489"/>
      <c r="VF59" s="489"/>
      <c r="VG59" s="489"/>
      <c r="VH59" s="489"/>
      <c r="VI59" s="489"/>
      <c r="VJ59" s="489"/>
      <c r="VK59" s="489"/>
      <c r="VL59" s="489"/>
      <c r="VM59" s="489"/>
      <c r="VN59" s="489"/>
      <c r="VO59" s="489"/>
      <c r="VP59" s="489"/>
      <c r="VQ59" s="489"/>
      <c r="VR59" s="489"/>
      <c r="VS59" s="489"/>
      <c r="VT59" s="489"/>
      <c r="VU59" s="489"/>
      <c r="VV59" s="489"/>
      <c r="VW59" s="489"/>
      <c r="VX59" s="489"/>
      <c r="VY59" s="489"/>
      <c r="VZ59" s="489"/>
      <c r="WA59" s="489"/>
      <c r="WB59" s="489"/>
      <c r="WC59" s="489"/>
      <c r="WD59" s="489"/>
      <c r="WE59" s="489"/>
      <c r="WF59" s="489"/>
      <c r="WG59" s="489"/>
      <c r="WH59" s="489"/>
      <c r="WI59" s="489"/>
      <c r="WJ59" s="489"/>
      <c r="WK59" s="489"/>
      <c r="WL59" s="489"/>
      <c r="WM59" s="489"/>
      <c r="WN59" s="489"/>
      <c r="WO59" s="489"/>
      <c r="WP59" s="489"/>
      <c r="WQ59" s="489"/>
      <c r="WR59" s="489"/>
      <c r="WS59" s="489"/>
      <c r="WT59" s="489"/>
      <c r="WU59" s="489"/>
      <c r="WV59" s="489"/>
      <c r="WW59" s="489"/>
      <c r="WX59" s="489"/>
      <c r="WY59" s="489"/>
      <c r="WZ59" s="489"/>
      <c r="XA59" s="489"/>
      <c r="XB59" s="489"/>
      <c r="XC59" s="489"/>
      <c r="XD59" s="489"/>
      <c r="XE59" s="489"/>
      <c r="XF59" s="489"/>
      <c r="XG59" s="489"/>
      <c r="XH59" s="489"/>
      <c r="XI59" s="489"/>
      <c r="XJ59" s="489"/>
      <c r="XK59" s="489"/>
      <c r="XL59" s="489"/>
      <c r="XM59" s="489"/>
      <c r="XN59" s="489"/>
      <c r="XO59" s="489"/>
      <c r="XP59" s="489"/>
      <c r="XQ59" s="489"/>
      <c r="XR59" s="489"/>
      <c r="XS59" s="489"/>
      <c r="XT59" s="489"/>
      <c r="XU59" s="489"/>
      <c r="XV59" s="489"/>
      <c r="XW59" s="489"/>
      <c r="XX59" s="489"/>
      <c r="XY59" s="489"/>
      <c r="XZ59" s="489"/>
      <c r="YA59" s="489"/>
      <c r="YB59" s="489"/>
      <c r="YC59" s="489"/>
      <c r="YD59" s="489"/>
      <c r="YE59" s="489"/>
      <c r="YF59" s="489"/>
      <c r="YG59" s="489"/>
      <c r="YH59" s="489"/>
      <c r="YI59" s="489"/>
      <c r="YJ59" s="489"/>
      <c r="YK59" s="489"/>
      <c r="YL59" s="489"/>
      <c r="YM59" s="489"/>
      <c r="YN59" s="489"/>
      <c r="YO59" s="489"/>
      <c r="YP59" s="489"/>
      <c r="YQ59" s="489"/>
      <c r="YR59" s="489"/>
      <c r="YS59" s="489"/>
      <c r="YT59" s="489"/>
      <c r="YU59" s="489"/>
      <c r="YV59" s="489"/>
      <c r="YW59" s="489"/>
      <c r="YX59" s="489"/>
      <c r="YY59" s="489"/>
      <c r="YZ59" s="489"/>
      <c r="ZA59" s="489"/>
      <c r="ZB59" s="489"/>
      <c r="ZC59" s="489"/>
      <c r="ZD59" s="489"/>
      <c r="ZE59" s="489"/>
      <c r="ZF59" s="489"/>
      <c r="ZG59" s="489"/>
      <c r="ZH59" s="489"/>
      <c r="ZI59" s="489"/>
      <c r="ZJ59" s="489"/>
      <c r="ZK59" s="489"/>
      <c r="ZL59" s="489"/>
      <c r="ZM59" s="489"/>
      <c r="ZN59" s="489"/>
      <c r="ZO59" s="489"/>
      <c r="ZP59" s="489"/>
      <c r="ZQ59" s="489"/>
      <c r="ZR59" s="489"/>
      <c r="ZS59" s="489"/>
      <c r="ZT59" s="489"/>
      <c r="ZU59" s="489"/>
      <c r="ZV59" s="489"/>
      <c r="ZW59" s="489"/>
      <c r="ZX59" s="489"/>
      <c r="ZY59" s="489"/>
      <c r="ZZ59" s="489"/>
      <c r="AAA59" s="489"/>
      <c r="AAB59" s="489"/>
      <c r="AAC59" s="489"/>
      <c r="AAD59" s="489"/>
      <c r="AAE59" s="489"/>
      <c r="AAF59" s="489"/>
      <c r="AAG59" s="489"/>
      <c r="AAH59" s="489"/>
      <c r="AAI59" s="489"/>
      <c r="AAJ59" s="489"/>
      <c r="AAK59" s="489"/>
      <c r="AAL59" s="489"/>
      <c r="AAM59" s="489"/>
      <c r="AAN59" s="489"/>
      <c r="AAO59" s="489"/>
      <c r="AAP59" s="489"/>
      <c r="AAQ59" s="489"/>
      <c r="AAR59" s="489"/>
      <c r="AAS59" s="489"/>
      <c r="AAT59" s="489"/>
      <c r="AAU59" s="489"/>
      <c r="AAV59" s="489"/>
      <c r="AAW59" s="489"/>
      <c r="AAX59" s="489"/>
      <c r="AAY59" s="489"/>
      <c r="AAZ59" s="489"/>
      <c r="ABA59" s="489"/>
      <c r="ABB59" s="489"/>
      <c r="ABC59" s="489"/>
      <c r="ABD59" s="489"/>
      <c r="ABE59" s="489"/>
      <c r="ABF59" s="489"/>
      <c r="ABG59" s="489"/>
      <c r="ABH59" s="489"/>
      <c r="ABI59" s="489"/>
      <c r="ABJ59" s="489"/>
      <c r="ABK59" s="489"/>
      <c r="ABL59" s="489"/>
      <c r="ABM59" s="489"/>
      <c r="ABN59" s="489"/>
      <c r="ABO59" s="489"/>
      <c r="ABP59" s="489"/>
      <c r="ABQ59" s="489"/>
      <c r="ABR59" s="489"/>
      <c r="ABS59" s="489"/>
      <c r="ABT59" s="489"/>
      <c r="ABU59" s="489"/>
      <c r="ABV59" s="489"/>
      <c r="ABW59" s="489"/>
      <c r="ABX59" s="489"/>
      <c r="ABY59" s="489"/>
      <c r="ABZ59" s="489"/>
      <c r="ACA59" s="489"/>
      <c r="ACB59" s="489"/>
      <c r="ACC59" s="489"/>
      <c r="ACD59" s="489"/>
      <c r="ACE59" s="489"/>
      <c r="ACF59" s="489"/>
      <c r="ACG59" s="489"/>
      <c r="ACH59" s="489"/>
      <c r="ACI59" s="489"/>
      <c r="ACJ59" s="489"/>
      <c r="ACK59" s="489"/>
      <c r="ACL59" s="489"/>
      <c r="ACM59" s="489"/>
      <c r="ACN59" s="489"/>
      <c r="ACO59" s="489"/>
      <c r="ACP59" s="489"/>
      <c r="ACQ59" s="489"/>
      <c r="ACR59" s="489"/>
      <c r="ACS59" s="489"/>
      <c r="ACT59" s="489"/>
      <c r="ACU59" s="489"/>
      <c r="ACV59" s="489"/>
      <c r="ACW59" s="489"/>
      <c r="ACX59" s="489"/>
      <c r="ACY59" s="489"/>
      <c r="ACZ59" s="489"/>
      <c r="ADA59" s="489"/>
      <c r="ADB59" s="489"/>
      <c r="ADC59" s="489"/>
      <c r="ADD59" s="489"/>
      <c r="ADE59" s="489"/>
      <c r="ADF59" s="489"/>
      <c r="ADG59" s="489"/>
      <c r="ADH59" s="489"/>
      <c r="ADI59" s="489"/>
      <c r="ADJ59" s="489"/>
      <c r="ADK59" s="489"/>
      <c r="ADL59" s="489"/>
      <c r="ADM59" s="489"/>
      <c r="ADN59" s="489"/>
      <c r="ADO59" s="489"/>
      <c r="ADP59" s="489"/>
      <c r="ADQ59" s="489"/>
      <c r="ADR59" s="489"/>
      <c r="ADS59" s="489"/>
      <c r="ADT59" s="489"/>
      <c r="ADU59" s="489"/>
      <c r="ADV59" s="489"/>
      <c r="ADW59" s="489"/>
      <c r="ADX59" s="489"/>
      <c r="ADY59" s="489"/>
      <c r="ADZ59" s="489"/>
      <c r="AEA59" s="489"/>
      <c r="AEB59" s="489"/>
      <c r="AEC59" s="489"/>
      <c r="AED59" s="489"/>
      <c r="AEE59" s="489"/>
      <c r="AEF59" s="489"/>
      <c r="AEG59" s="489"/>
      <c r="AEH59" s="489"/>
      <c r="AEI59" s="489"/>
      <c r="AEJ59" s="489"/>
      <c r="AEK59" s="489"/>
      <c r="AEL59" s="489"/>
      <c r="AEM59" s="489"/>
      <c r="AEN59" s="489"/>
      <c r="AEO59" s="489"/>
      <c r="AEP59" s="489"/>
      <c r="AEQ59" s="489"/>
      <c r="AER59" s="489"/>
      <c r="AES59" s="489"/>
      <c r="AET59" s="489"/>
      <c r="AEU59" s="489"/>
      <c r="AEV59" s="489"/>
      <c r="AEW59" s="489"/>
      <c r="AEX59" s="489"/>
      <c r="AEY59" s="489"/>
      <c r="AEZ59" s="489"/>
      <c r="AFA59" s="489"/>
      <c r="AFB59" s="489"/>
      <c r="AFC59" s="489"/>
      <c r="AFD59" s="489"/>
      <c r="AFE59" s="489"/>
      <c r="AFF59" s="489"/>
      <c r="AFG59" s="489"/>
      <c r="AFH59" s="489"/>
      <c r="AFI59" s="489"/>
      <c r="AFJ59" s="489"/>
      <c r="AFK59" s="489"/>
      <c r="AFL59" s="489"/>
      <c r="AFM59" s="489"/>
      <c r="AFN59" s="489"/>
      <c r="AFO59" s="489"/>
      <c r="AFP59" s="489"/>
      <c r="AFQ59" s="489"/>
      <c r="AFR59" s="489"/>
      <c r="AFS59" s="489"/>
      <c r="AFT59" s="489"/>
      <c r="AFU59" s="489"/>
      <c r="AFV59" s="489"/>
      <c r="AFW59" s="489"/>
      <c r="AFX59" s="489"/>
      <c r="AFY59" s="489"/>
      <c r="AFZ59" s="489"/>
      <c r="AGA59" s="489"/>
      <c r="AGB59" s="489"/>
      <c r="AGC59" s="489"/>
      <c r="AGD59" s="489"/>
      <c r="AGE59" s="489"/>
      <c r="AGF59" s="489"/>
      <c r="AGG59" s="489"/>
      <c r="AGH59" s="489"/>
      <c r="AGI59" s="489"/>
      <c r="AGJ59" s="489"/>
      <c r="AGK59" s="489"/>
      <c r="AGL59" s="489"/>
      <c r="AGM59" s="489"/>
      <c r="AGN59" s="489"/>
      <c r="AGO59" s="489"/>
      <c r="AGP59" s="489"/>
      <c r="AGQ59" s="489"/>
      <c r="AGR59" s="489"/>
      <c r="AGS59" s="489"/>
      <c r="AGT59" s="489"/>
      <c r="AGU59" s="489"/>
      <c r="AGV59" s="489"/>
      <c r="AGW59" s="489"/>
      <c r="AGX59" s="489"/>
      <c r="AGY59" s="489"/>
      <c r="AGZ59" s="489"/>
      <c r="AHA59" s="489"/>
      <c r="AHB59" s="489"/>
      <c r="AHC59" s="489"/>
      <c r="AHD59" s="489"/>
      <c r="AHE59" s="489"/>
      <c r="AHF59" s="489"/>
      <c r="AHG59" s="489"/>
      <c r="AHH59" s="489"/>
      <c r="AHI59" s="489"/>
      <c r="AHJ59" s="489"/>
      <c r="AHK59" s="489"/>
      <c r="AHL59" s="489"/>
      <c r="AHM59" s="489"/>
      <c r="AHN59" s="489"/>
      <c r="AHO59" s="489"/>
      <c r="AHP59" s="489"/>
      <c r="AHQ59" s="489"/>
      <c r="AHR59" s="489"/>
      <c r="AHS59" s="489"/>
      <c r="AHT59" s="489"/>
      <c r="AHU59" s="489"/>
      <c r="AHV59" s="489"/>
      <c r="AHW59" s="489"/>
      <c r="AHX59" s="489"/>
      <c r="AHY59" s="489"/>
      <c r="AHZ59" s="489"/>
      <c r="AIA59" s="489"/>
      <c r="AIB59" s="489"/>
      <c r="AIC59" s="489"/>
      <c r="AID59" s="489"/>
      <c r="AIE59" s="489"/>
      <c r="AIF59" s="489"/>
      <c r="AIG59" s="489"/>
      <c r="AIH59" s="489"/>
      <c r="AII59" s="489"/>
      <c r="AIJ59" s="489"/>
      <c r="AIK59" s="489"/>
      <c r="AIL59" s="489"/>
      <c r="AIM59" s="489"/>
      <c r="AIN59" s="489"/>
      <c r="AIO59" s="489"/>
      <c r="AIP59" s="489"/>
      <c r="AIQ59" s="489"/>
      <c r="AIR59" s="489"/>
      <c r="AIS59" s="489"/>
      <c r="AIT59" s="489"/>
      <c r="AIU59" s="489"/>
      <c r="AIV59" s="489"/>
      <c r="AIW59" s="489"/>
      <c r="AIX59" s="489"/>
      <c r="AIY59" s="489"/>
      <c r="AIZ59" s="489"/>
      <c r="AJA59" s="489"/>
      <c r="AJB59" s="489"/>
      <c r="AJC59" s="489"/>
      <c r="AJD59" s="489"/>
      <c r="AJE59" s="489"/>
      <c r="AJF59" s="489"/>
      <c r="AJG59" s="489"/>
      <c r="AJH59" s="489"/>
      <c r="AJI59" s="489"/>
      <c r="AJJ59" s="489"/>
      <c r="AJK59" s="489"/>
      <c r="AJL59" s="489"/>
      <c r="AJM59" s="489"/>
      <c r="AJN59" s="489"/>
      <c r="AJO59" s="489"/>
      <c r="AJP59" s="489"/>
      <c r="AJQ59" s="489"/>
      <c r="AJR59" s="489"/>
      <c r="AJS59" s="489"/>
      <c r="AJT59" s="489"/>
      <c r="AJU59" s="489"/>
      <c r="AJV59" s="489"/>
      <c r="AJW59" s="489"/>
      <c r="AJX59" s="489"/>
      <c r="AJY59" s="489"/>
      <c r="AJZ59" s="489"/>
      <c r="AKA59" s="489"/>
      <c r="AKB59" s="489"/>
      <c r="AKC59" s="489"/>
      <c r="AKD59" s="489"/>
      <c r="AKE59" s="489"/>
      <c r="AKF59" s="489"/>
      <c r="AKG59" s="489"/>
      <c r="AKH59" s="489"/>
      <c r="AKI59" s="489"/>
      <c r="AKJ59" s="489"/>
      <c r="AKK59" s="489"/>
      <c r="AKL59" s="489"/>
      <c r="AKM59" s="489"/>
      <c r="AKN59" s="489"/>
      <c r="AKO59" s="489"/>
      <c r="AKP59" s="489"/>
      <c r="AKQ59" s="489"/>
      <c r="AKR59" s="489"/>
      <c r="AKS59" s="489"/>
      <c r="AKT59" s="489"/>
      <c r="AKU59" s="489"/>
      <c r="AKV59" s="489"/>
      <c r="AKW59" s="489"/>
      <c r="AKX59" s="489"/>
      <c r="AKY59" s="489"/>
      <c r="AKZ59" s="489"/>
      <c r="ALA59" s="489"/>
      <c r="ALB59" s="489"/>
      <c r="ALC59" s="489"/>
      <c r="ALD59" s="489"/>
      <c r="ALE59" s="489"/>
      <c r="ALF59" s="489"/>
      <c r="ALG59" s="489"/>
      <c r="ALH59" s="489"/>
      <c r="ALI59" s="489"/>
      <c r="ALJ59" s="489"/>
      <c r="ALK59" s="489"/>
      <c r="ALL59" s="489"/>
      <c r="ALM59" s="489"/>
      <c r="ALN59" s="489"/>
      <c r="ALO59" s="489"/>
      <c r="ALP59" s="489"/>
      <c r="ALQ59" s="489"/>
      <c r="ALR59" s="489"/>
      <c r="ALS59" s="489"/>
      <c r="ALT59" s="489"/>
      <c r="ALU59" s="489"/>
      <c r="ALV59" s="489"/>
      <c r="ALW59" s="489"/>
      <c r="ALX59" s="489"/>
      <c r="ALY59" s="489"/>
      <c r="ALZ59" s="489"/>
      <c r="AMA59" s="489"/>
      <c r="AMB59" s="489"/>
      <c r="AMC59" s="489"/>
      <c r="AMD59" s="489"/>
      <c r="AME59" s="489"/>
      <c r="AMF59" s="489"/>
      <c r="AMG59" s="489"/>
      <c r="AMH59" s="489"/>
      <c r="AMI59" s="489"/>
      <c r="AMJ59" s="489"/>
    </row>
    <row r="60" spans="1:1024">
      <c r="A60" s="67">
        <v>31</v>
      </c>
      <c r="B60" s="70" t="s">
        <v>74</v>
      </c>
      <c r="C60" s="86">
        <v>192</v>
      </c>
      <c r="D60" s="86">
        <v>188</v>
      </c>
      <c r="E60" s="86">
        <v>214</v>
      </c>
      <c r="F60" s="86">
        <v>219</v>
      </c>
      <c r="G60" s="86">
        <v>128</v>
      </c>
      <c r="H60" s="86">
        <v>108</v>
      </c>
      <c r="I60" s="86">
        <v>105</v>
      </c>
      <c r="J60" s="86">
        <v>124</v>
      </c>
      <c r="K60" s="86">
        <v>86</v>
      </c>
      <c r="L60" s="86">
        <v>23</v>
      </c>
      <c r="M60" s="86">
        <v>26</v>
      </c>
      <c r="N60" s="86">
        <v>1</v>
      </c>
      <c r="O60" s="5">
        <f t="shared" si="13"/>
        <v>1414</v>
      </c>
      <c r="P60" s="86">
        <v>1600</v>
      </c>
      <c r="Q60" s="86">
        <v>1591</v>
      </c>
      <c r="R60" s="86">
        <v>1594</v>
      </c>
      <c r="S60" s="86">
        <v>1768</v>
      </c>
      <c r="T60" s="86">
        <v>1193</v>
      </c>
      <c r="U60" s="86">
        <v>1273</v>
      </c>
      <c r="V60" s="86">
        <v>1552</v>
      </c>
      <c r="W60" s="86">
        <v>1978</v>
      </c>
      <c r="X60" s="86">
        <v>1278</v>
      </c>
      <c r="Y60" s="86">
        <v>264</v>
      </c>
      <c r="Z60" s="86">
        <v>274</v>
      </c>
      <c r="AA60" s="86">
        <v>8</v>
      </c>
      <c r="AB60" s="5">
        <f t="shared" si="9"/>
        <v>14373</v>
      </c>
      <c r="AC60" s="82">
        <v>9</v>
      </c>
      <c r="AD60" s="82">
        <v>9</v>
      </c>
      <c r="AE60" s="82">
        <v>9</v>
      </c>
      <c r="AF60" s="82">
        <v>10</v>
      </c>
      <c r="AG60" s="82">
        <v>13</v>
      </c>
      <c r="AH60" s="82">
        <v>14</v>
      </c>
      <c r="AI60" s="82">
        <v>17</v>
      </c>
      <c r="AJ60" s="82">
        <v>18</v>
      </c>
      <c r="AK60" s="82">
        <v>16</v>
      </c>
      <c r="AL60" s="82">
        <v>14</v>
      </c>
      <c r="AM60" s="82">
        <v>12</v>
      </c>
      <c r="AN60" s="82">
        <v>8</v>
      </c>
      <c r="AO60" s="6">
        <f t="shared" si="11"/>
        <v>12.416666666666666</v>
      </c>
      <c r="AP60" s="17">
        <f t="shared" si="14"/>
        <v>92.592592592592595</v>
      </c>
      <c r="AQ60" s="17">
        <f t="shared" si="57"/>
        <v>94.030732860520089</v>
      </c>
      <c r="AR60" s="17">
        <f t="shared" si="58"/>
        <v>82.76220145379024</v>
      </c>
      <c r="AS60" s="17">
        <f t="shared" si="59"/>
        <v>80.730593607305934</v>
      </c>
      <c r="AT60" s="17">
        <f t="shared" si="60"/>
        <v>71.694711538461547</v>
      </c>
      <c r="AU60" s="17">
        <f t="shared" si="61"/>
        <v>84.193121693121697</v>
      </c>
      <c r="AV60" s="17">
        <f t="shared" si="62"/>
        <v>86.946778711484598</v>
      </c>
      <c r="AW60" s="17">
        <f t="shared" si="63"/>
        <v>88.620071684587813</v>
      </c>
      <c r="AX60" s="17">
        <f t="shared" si="64"/>
        <v>92.877906976744185</v>
      </c>
      <c r="AY60" s="17">
        <f t="shared" si="65"/>
        <v>81.987577639751549</v>
      </c>
      <c r="AZ60" s="17">
        <f t="shared" si="66"/>
        <v>87.820512820512818</v>
      </c>
      <c r="BA60" s="17">
        <f t="shared" si="67"/>
        <v>100</v>
      </c>
      <c r="BB60" s="45">
        <f t="shared" si="26"/>
        <v>87.021400131572747</v>
      </c>
      <c r="BC60" s="489"/>
      <c r="BD60" s="489"/>
      <c r="BE60" s="489"/>
      <c r="BF60" s="489"/>
      <c r="BG60" s="489"/>
      <c r="BH60" s="489"/>
      <c r="BI60" s="489"/>
      <c r="BJ60" s="489"/>
      <c r="BK60" s="489"/>
      <c r="BL60" s="489"/>
      <c r="BM60" s="489"/>
      <c r="BN60" s="489"/>
      <c r="BO60" s="489"/>
      <c r="BP60" s="489"/>
      <c r="BQ60" s="489"/>
      <c r="BR60" s="489"/>
      <c r="BS60" s="489"/>
      <c r="BT60" s="489"/>
      <c r="BU60" s="489"/>
      <c r="BV60" s="489"/>
      <c r="BW60" s="489"/>
      <c r="BX60" s="489"/>
      <c r="BY60" s="489"/>
      <c r="BZ60" s="489"/>
      <c r="CA60" s="489"/>
      <c r="CB60" s="489"/>
      <c r="CC60" s="489"/>
      <c r="CD60" s="489"/>
      <c r="CE60" s="489"/>
      <c r="CF60" s="489"/>
      <c r="CG60" s="489"/>
      <c r="CH60" s="489"/>
      <c r="CI60" s="489"/>
      <c r="CJ60" s="489"/>
      <c r="CK60" s="489"/>
      <c r="CL60" s="489"/>
      <c r="CM60" s="489"/>
      <c r="CN60" s="489"/>
      <c r="CO60" s="489"/>
      <c r="CP60" s="489"/>
      <c r="CQ60" s="489"/>
      <c r="CR60" s="489"/>
      <c r="CS60" s="489"/>
      <c r="CT60" s="489"/>
      <c r="CU60" s="489"/>
      <c r="CV60" s="489"/>
      <c r="CW60" s="489"/>
      <c r="CX60" s="489"/>
      <c r="CY60" s="489"/>
      <c r="CZ60" s="489"/>
      <c r="DA60" s="489"/>
      <c r="DB60" s="489"/>
      <c r="DC60" s="489"/>
      <c r="DD60" s="489"/>
      <c r="DE60" s="489"/>
      <c r="DF60" s="489"/>
      <c r="DG60" s="489"/>
      <c r="DH60" s="489"/>
      <c r="DI60" s="489"/>
      <c r="DJ60" s="489"/>
      <c r="DK60" s="489"/>
      <c r="DL60" s="489"/>
      <c r="DM60" s="489"/>
      <c r="DN60" s="489"/>
      <c r="DO60" s="489"/>
      <c r="DP60" s="489"/>
      <c r="DQ60" s="489"/>
      <c r="DR60" s="489"/>
      <c r="DS60" s="489"/>
      <c r="DT60" s="489"/>
      <c r="DU60" s="489"/>
      <c r="DV60" s="489"/>
      <c r="DW60" s="489"/>
      <c r="DX60" s="489"/>
      <c r="DY60" s="489"/>
      <c r="DZ60" s="489"/>
      <c r="EA60" s="489"/>
      <c r="EB60" s="489"/>
      <c r="EC60" s="489"/>
      <c r="ED60" s="489"/>
      <c r="EE60" s="489"/>
      <c r="EF60" s="489"/>
      <c r="EG60" s="489"/>
      <c r="EH60" s="489"/>
      <c r="EI60" s="489"/>
      <c r="EJ60" s="489"/>
      <c r="EK60" s="489"/>
      <c r="EL60" s="489"/>
      <c r="EM60" s="489"/>
      <c r="EN60" s="489"/>
      <c r="EO60" s="489"/>
      <c r="EP60" s="489"/>
      <c r="EQ60" s="489"/>
      <c r="ER60" s="489"/>
      <c r="ES60" s="489"/>
      <c r="ET60" s="489"/>
      <c r="EU60" s="489"/>
      <c r="EV60" s="489"/>
      <c r="EW60" s="489"/>
      <c r="EX60" s="489"/>
      <c r="EY60" s="489"/>
      <c r="EZ60" s="489"/>
      <c r="FA60" s="489"/>
      <c r="FB60" s="489"/>
      <c r="FC60" s="489"/>
      <c r="FD60" s="489"/>
      <c r="FE60" s="489"/>
      <c r="FF60" s="489"/>
      <c r="FG60" s="489"/>
      <c r="FH60" s="489"/>
      <c r="FI60" s="489"/>
      <c r="FJ60" s="489"/>
      <c r="FK60" s="489"/>
      <c r="FL60" s="489"/>
      <c r="FM60" s="489"/>
      <c r="FN60" s="489"/>
      <c r="FO60" s="489"/>
      <c r="FP60" s="489"/>
      <c r="FQ60" s="489"/>
      <c r="FR60" s="489"/>
      <c r="FS60" s="489"/>
      <c r="FT60" s="489"/>
      <c r="FU60" s="489"/>
      <c r="FV60" s="489"/>
      <c r="FW60" s="489"/>
      <c r="FX60" s="489"/>
      <c r="FY60" s="489"/>
      <c r="FZ60" s="489"/>
      <c r="GA60" s="489"/>
      <c r="GB60" s="489"/>
      <c r="GC60" s="489"/>
      <c r="GD60" s="489"/>
      <c r="GE60" s="489"/>
      <c r="GF60" s="489"/>
      <c r="GG60" s="489"/>
      <c r="GH60" s="489"/>
      <c r="GI60" s="489"/>
      <c r="GJ60" s="489"/>
      <c r="GK60" s="489"/>
      <c r="GL60" s="489"/>
      <c r="GM60" s="489"/>
      <c r="GN60" s="489"/>
      <c r="GO60" s="489"/>
      <c r="GP60" s="489"/>
      <c r="GQ60" s="489"/>
      <c r="GR60" s="489"/>
      <c r="GS60" s="489"/>
      <c r="GT60" s="489"/>
      <c r="GU60" s="489"/>
      <c r="GV60" s="489"/>
      <c r="GW60" s="489"/>
      <c r="GX60" s="489"/>
      <c r="GY60" s="489"/>
      <c r="GZ60" s="489"/>
      <c r="HA60" s="489"/>
      <c r="HB60" s="489"/>
      <c r="HC60" s="489"/>
      <c r="HD60" s="489"/>
      <c r="HE60" s="489"/>
      <c r="HF60" s="489"/>
      <c r="HG60" s="489"/>
      <c r="HH60" s="489"/>
      <c r="HI60" s="489"/>
      <c r="HJ60" s="489"/>
      <c r="HK60" s="489"/>
      <c r="HL60" s="489"/>
      <c r="HM60" s="489"/>
      <c r="HN60" s="489"/>
      <c r="HO60" s="489"/>
      <c r="HP60" s="489"/>
      <c r="HQ60" s="489"/>
      <c r="HR60" s="489"/>
      <c r="HS60" s="489"/>
      <c r="HT60" s="489"/>
      <c r="HU60" s="489"/>
      <c r="HV60" s="489"/>
      <c r="HW60" s="489"/>
      <c r="HX60" s="489"/>
      <c r="HY60" s="489"/>
      <c r="HZ60" s="489"/>
      <c r="IA60" s="489"/>
      <c r="IB60" s="489"/>
      <c r="IC60" s="489"/>
      <c r="ID60" s="489"/>
      <c r="IE60" s="489"/>
      <c r="IF60" s="489"/>
      <c r="IG60" s="489"/>
      <c r="IH60" s="489"/>
      <c r="II60" s="489"/>
      <c r="IJ60" s="489"/>
      <c r="IK60" s="489"/>
      <c r="IL60" s="489"/>
      <c r="IM60" s="489"/>
      <c r="IN60" s="489"/>
      <c r="IO60" s="489"/>
      <c r="IP60" s="489"/>
      <c r="IQ60" s="489"/>
      <c r="IR60" s="489"/>
      <c r="IS60" s="489"/>
      <c r="IT60" s="489"/>
      <c r="IU60" s="489"/>
      <c r="IV60" s="489"/>
      <c r="IW60" s="489"/>
      <c r="IX60" s="489"/>
      <c r="IY60" s="489"/>
      <c r="IZ60" s="489"/>
      <c r="JA60" s="489"/>
      <c r="JB60" s="489"/>
      <c r="JC60" s="489"/>
      <c r="JD60" s="489"/>
      <c r="JE60" s="489"/>
      <c r="JF60" s="489"/>
      <c r="JG60" s="489"/>
      <c r="JH60" s="489"/>
      <c r="JI60" s="489"/>
      <c r="JJ60" s="489"/>
      <c r="JK60" s="489"/>
      <c r="JL60" s="489"/>
      <c r="JM60" s="489"/>
      <c r="JN60" s="489"/>
      <c r="JO60" s="489"/>
      <c r="JP60" s="489"/>
      <c r="JQ60" s="489"/>
      <c r="JR60" s="489"/>
      <c r="JS60" s="489"/>
      <c r="JT60" s="489"/>
      <c r="JU60" s="489"/>
      <c r="JV60" s="489"/>
      <c r="JW60" s="489"/>
      <c r="JX60" s="489"/>
      <c r="JY60" s="489"/>
      <c r="JZ60" s="489"/>
      <c r="KA60" s="489"/>
      <c r="KB60" s="489"/>
      <c r="KC60" s="489"/>
      <c r="KD60" s="489"/>
      <c r="KE60" s="489"/>
      <c r="KF60" s="489"/>
      <c r="KG60" s="489"/>
      <c r="KH60" s="489"/>
      <c r="KI60" s="489"/>
      <c r="KJ60" s="489"/>
      <c r="KK60" s="489"/>
      <c r="KL60" s="489"/>
      <c r="KM60" s="489"/>
      <c r="KN60" s="489"/>
      <c r="KO60" s="489"/>
      <c r="KP60" s="489"/>
      <c r="KQ60" s="489"/>
      <c r="KR60" s="489"/>
      <c r="KS60" s="489"/>
      <c r="KT60" s="489"/>
      <c r="KU60" s="489"/>
      <c r="KV60" s="489"/>
      <c r="KW60" s="489"/>
      <c r="KX60" s="489"/>
      <c r="KY60" s="489"/>
      <c r="KZ60" s="489"/>
      <c r="LA60" s="489"/>
      <c r="LB60" s="489"/>
      <c r="LC60" s="489"/>
      <c r="LD60" s="489"/>
      <c r="LE60" s="489"/>
      <c r="LF60" s="489"/>
      <c r="LG60" s="489"/>
      <c r="LH60" s="489"/>
      <c r="LI60" s="489"/>
      <c r="LJ60" s="489"/>
      <c r="LK60" s="489"/>
      <c r="LL60" s="489"/>
      <c r="LM60" s="489"/>
      <c r="LN60" s="489"/>
      <c r="LO60" s="489"/>
      <c r="LP60" s="489"/>
      <c r="LQ60" s="489"/>
      <c r="LR60" s="489"/>
      <c r="LS60" s="489"/>
      <c r="LT60" s="489"/>
      <c r="LU60" s="489"/>
      <c r="LV60" s="489"/>
      <c r="LW60" s="489"/>
      <c r="LX60" s="489"/>
      <c r="LY60" s="489"/>
      <c r="LZ60" s="489"/>
      <c r="MA60" s="489"/>
      <c r="MB60" s="489"/>
      <c r="MC60" s="489"/>
      <c r="MD60" s="489"/>
      <c r="ME60" s="489"/>
      <c r="MF60" s="489"/>
      <c r="MG60" s="489"/>
      <c r="MH60" s="489"/>
      <c r="MI60" s="489"/>
      <c r="MJ60" s="489"/>
      <c r="MK60" s="489"/>
      <c r="ML60" s="489"/>
      <c r="MM60" s="489"/>
      <c r="MN60" s="489"/>
      <c r="MO60" s="489"/>
      <c r="MP60" s="489"/>
      <c r="MQ60" s="489"/>
      <c r="MR60" s="489"/>
      <c r="MS60" s="489"/>
      <c r="MT60" s="489"/>
      <c r="MU60" s="489"/>
      <c r="MV60" s="489"/>
      <c r="MW60" s="489"/>
      <c r="MX60" s="489"/>
      <c r="MY60" s="489"/>
      <c r="MZ60" s="489"/>
      <c r="NA60" s="489"/>
      <c r="NB60" s="489"/>
      <c r="NC60" s="489"/>
      <c r="ND60" s="489"/>
      <c r="NE60" s="489"/>
      <c r="NF60" s="489"/>
      <c r="NG60" s="489"/>
      <c r="NH60" s="489"/>
      <c r="NI60" s="489"/>
      <c r="NJ60" s="489"/>
      <c r="NK60" s="489"/>
      <c r="NL60" s="489"/>
      <c r="NM60" s="489"/>
      <c r="NN60" s="489"/>
      <c r="NO60" s="489"/>
      <c r="NP60" s="489"/>
      <c r="NQ60" s="489"/>
      <c r="NR60" s="489"/>
      <c r="NS60" s="489"/>
      <c r="NT60" s="489"/>
      <c r="NU60" s="489"/>
      <c r="NV60" s="489"/>
      <c r="NW60" s="489"/>
      <c r="NX60" s="489"/>
      <c r="NY60" s="489"/>
      <c r="NZ60" s="489"/>
      <c r="OA60" s="489"/>
      <c r="OB60" s="489"/>
      <c r="OC60" s="489"/>
      <c r="OD60" s="489"/>
      <c r="OE60" s="489"/>
      <c r="OF60" s="489"/>
      <c r="OG60" s="489"/>
      <c r="OH60" s="489"/>
      <c r="OI60" s="489"/>
      <c r="OJ60" s="489"/>
      <c r="OK60" s="489"/>
      <c r="OL60" s="489"/>
      <c r="OM60" s="489"/>
      <c r="ON60" s="489"/>
      <c r="OO60" s="489"/>
      <c r="OP60" s="489"/>
      <c r="OQ60" s="489"/>
      <c r="OR60" s="489"/>
      <c r="OS60" s="489"/>
      <c r="OT60" s="489"/>
      <c r="OU60" s="489"/>
      <c r="OV60" s="489"/>
      <c r="OW60" s="489"/>
      <c r="OX60" s="489"/>
      <c r="OY60" s="489"/>
      <c r="OZ60" s="489"/>
      <c r="PA60" s="489"/>
      <c r="PB60" s="489"/>
      <c r="PC60" s="489"/>
      <c r="PD60" s="489"/>
      <c r="PE60" s="489"/>
      <c r="PF60" s="489"/>
      <c r="PG60" s="489"/>
      <c r="PH60" s="489"/>
      <c r="PI60" s="489"/>
      <c r="PJ60" s="489"/>
      <c r="PK60" s="489"/>
      <c r="PL60" s="489"/>
      <c r="PM60" s="489"/>
      <c r="PN60" s="489"/>
      <c r="PO60" s="489"/>
      <c r="PP60" s="489"/>
      <c r="PQ60" s="489"/>
      <c r="PR60" s="489"/>
      <c r="PS60" s="489"/>
      <c r="PT60" s="489"/>
      <c r="PU60" s="489"/>
      <c r="PV60" s="489"/>
      <c r="PW60" s="489"/>
      <c r="PX60" s="489"/>
      <c r="PY60" s="489"/>
      <c r="PZ60" s="489"/>
      <c r="QA60" s="489"/>
      <c r="QB60" s="489"/>
      <c r="QC60" s="489"/>
      <c r="QD60" s="489"/>
      <c r="QE60" s="489"/>
      <c r="QF60" s="489"/>
      <c r="QG60" s="489"/>
      <c r="QH60" s="489"/>
      <c r="QI60" s="489"/>
      <c r="QJ60" s="489"/>
      <c r="QK60" s="489"/>
      <c r="QL60" s="489"/>
      <c r="QM60" s="489"/>
      <c r="QN60" s="489"/>
      <c r="QO60" s="489"/>
      <c r="QP60" s="489"/>
      <c r="QQ60" s="489"/>
      <c r="QR60" s="489"/>
      <c r="QS60" s="489"/>
      <c r="QT60" s="489"/>
      <c r="QU60" s="489"/>
      <c r="QV60" s="489"/>
      <c r="QW60" s="489"/>
      <c r="QX60" s="489"/>
      <c r="QY60" s="489"/>
      <c r="QZ60" s="489"/>
      <c r="RA60" s="489"/>
      <c r="RB60" s="489"/>
      <c r="RC60" s="489"/>
      <c r="RD60" s="489"/>
      <c r="RE60" s="489"/>
      <c r="RF60" s="489"/>
      <c r="RG60" s="489"/>
      <c r="RH60" s="489"/>
      <c r="RI60" s="489"/>
      <c r="RJ60" s="489"/>
      <c r="RK60" s="489"/>
      <c r="RL60" s="489"/>
      <c r="RM60" s="489"/>
      <c r="RN60" s="489"/>
      <c r="RO60" s="489"/>
      <c r="RP60" s="489"/>
      <c r="RQ60" s="489"/>
      <c r="RR60" s="489"/>
      <c r="RS60" s="489"/>
      <c r="RT60" s="489"/>
      <c r="RU60" s="489"/>
      <c r="RV60" s="489"/>
      <c r="RW60" s="489"/>
      <c r="RX60" s="489"/>
      <c r="RY60" s="489"/>
      <c r="RZ60" s="489"/>
      <c r="SA60" s="489"/>
      <c r="SB60" s="489"/>
      <c r="SC60" s="489"/>
      <c r="SD60" s="489"/>
      <c r="SE60" s="489"/>
      <c r="SF60" s="489"/>
      <c r="SG60" s="489"/>
      <c r="SH60" s="489"/>
      <c r="SI60" s="489"/>
      <c r="SJ60" s="489"/>
      <c r="SK60" s="489"/>
      <c r="SL60" s="489"/>
      <c r="SM60" s="489"/>
      <c r="SN60" s="489"/>
      <c r="SO60" s="489"/>
      <c r="SP60" s="489"/>
      <c r="SQ60" s="489"/>
      <c r="SR60" s="489"/>
      <c r="SS60" s="489"/>
      <c r="ST60" s="489"/>
      <c r="SU60" s="489"/>
      <c r="SV60" s="489"/>
      <c r="SW60" s="489"/>
      <c r="SX60" s="489"/>
      <c r="SY60" s="489"/>
      <c r="SZ60" s="489"/>
      <c r="TA60" s="489"/>
      <c r="TB60" s="489"/>
      <c r="TC60" s="489"/>
      <c r="TD60" s="489"/>
      <c r="TE60" s="489"/>
      <c r="TF60" s="489"/>
      <c r="TG60" s="489"/>
      <c r="TH60" s="489"/>
      <c r="TI60" s="489"/>
      <c r="TJ60" s="489"/>
      <c r="TK60" s="489"/>
      <c r="TL60" s="489"/>
      <c r="TM60" s="489"/>
      <c r="TN60" s="489"/>
      <c r="TO60" s="489"/>
      <c r="TP60" s="489"/>
      <c r="TQ60" s="489"/>
      <c r="TR60" s="489"/>
      <c r="TS60" s="489"/>
      <c r="TT60" s="489"/>
      <c r="TU60" s="489"/>
      <c r="TV60" s="489"/>
      <c r="TW60" s="489"/>
      <c r="TX60" s="489"/>
      <c r="TY60" s="489"/>
      <c r="TZ60" s="489"/>
      <c r="UA60" s="489"/>
      <c r="UB60" s="489"/>
      <c r="UC60" s="489"/>
      <c r="UD60" s="489"/>
      <c r="UE60" s="489"/>
      <c r="UF60" s="489"/>
      <c r="UG60" s="489"/>
      <c r="UH60" s="489"/>
      <c r="UI60" s="489"/>
      <c r="UJ60" s="489"/>
      <c r="UK60" s="489"/>
      <c r="UL60" s="489"/>
      <c r="UM60" s="489"/>
      <c r="UN60" s="489"/>
      <c r="UO60" s="489"/>
      <c r="UP60" s="489"/>
      <c r="UQ60" s="489"/>
      <c r="UR60" s="489"/>
      <c r="US60" s="489"/>
      <c r="UT60" s="489"/>
      <c r="UU60" s="489"/>
      <c r="UV60" s="489"/>
      <c r="UW60" s="489"/>
      <c r="UX60" s="489"/>
      <c r="UY60" s="489"/>
      <c r="UZ60" s="489"/>
      <c r="VA60" s="489"/>
      <c r="VB60" s="489"/>
      <c r="VC60" s="489"/>
      <c r="VD60" s="489"/>
      <c r="VE60" s="489"/>
      <c r="VF60" s="489"/>
      <c r="VG60" s="489"/>
      <c r="VH60" s="489"/>
      <c r="VI60" s="489"/>
      <c r="VJ60" s="489"/>
      <c r="VK60" s="489"/>
      <c r="VL60" s="489"/>
      <c r="VM60" s="489"/>
      <c r="VN60" s="489"/>
      <c r="VO60" s="489"/>
      <c r="VP60" s="489"/>
      <c r="VQ60" s="489"/>
      <c r="VR60" s="489"/>
      <c r="VS60" s="489"/>
      <c r="VT60" s="489"/>
      <c r="VU60" s="489"/>
      <c r="VV60" s="489"/>
      <c r="VW60" s="489"/>
      <c r="VX60" s="489"/>
      <c r="VY60" s="489"/>
      <c r="VZ60" s="489"/>
      <c r="WA60" s="489"/>
      <c r="WB60" s="489"/>
      <c r="WC60" s="489"/>
      <c r="WD60" s="489"/>
      <c r="WE60" s="489"/>
      <c r="WF60" s="489"/>
      <c r="WG60" s="489"/>
      <c r="WH60" s="489"/>
      <c r="WI60" s="489"/>
      <c r="WJ60" s="489"/>
      <c r="WK60" s="489"/>
      <c r="WL60" s="489"/>
      <c r="WM60" s="489"/>
      <c r="WN60" s="489"/>
      <c r="WO60" s="489"/>
      <c r="WP60" s="489"/>
      <c r="WQ60" s="489"/>
      <c r="WR60" s="489"/>
      <c r="WS60" s="489"/>
      <c r="WT60" s="489"/>
      <c r="WU60" s="489"/>
      <c r="WV60" s="489"/>
      <c r="WW60" s="489"/>
      <c r="WX60" s="489"/>
      <c r="WY60" s="489"/>
      <c r="WZ60" s="489"/>
      <c r="XA60" s="489"/>
      <c r="XB60" s="489"/>
      <c r="XC60" s="489"/>
      <c r="XD60" s="489"/>
      <c r="XE60" s="489"/>
      <c r="XF60" s="489"/>
      <c r="XG60" s="489"/>
      <c r="XH60" s="489"/>
      <c r="XI60" s="489"/>
      <c r="XJ60" s="489"/>
      <c r="XK60" s="489"/>
      <c r="XL60" s="489"/>
      <c r="XM60" s="489"/>
      <c r="XN60" s="489"/>
      <c r="XO60" s="489"/>
      <c r="XP60" s="489"/>
      <c r="XQ60" s="489"/>
      <c r="XR60" s="489"/>
      <c r="XS60" s="489"/>
      <c r="XT60" s="489"/>
      <c r="XU60" s="489"/>
      <c r="XV60" s="489"/>
      <c r="XW60" s="489"/>
      <c r="XX60" s="489"/>
      <c r="XY60" s="489"/>
      <c r="XZ60" s="489"/>
      <c r="YA60" s="489"/>
      <c r="YB60" s="489"/>
      <c r="YC60" s="489"/>
      <c r="YD60" s="489"/>
      <c r="YE60" s="489"/>
      <c r="YF60" s="489"/>
      <c r="YG60" s="489"/>
      <c r="YH60" s="489"/>
      <c r="YI60" s="489"/>
      <c r="YJ60" s="489"/>
      <c r="YK60" s="489"/>
      <c r="YL60" s="489"/>
      <c r="YM60" s="489"/>
      <c r="YN60" s="489"/>
      <c r="YO60" s="489"/>
      <c r="YP60" s="489"/>
      <c r="YQ60" s="489"/>
      <c r="YR60" s="489"/>
      <c r="YS60" s="489"/>
      <c r="YT60" s="489"/>
      <c r="YU60" s="489"/>
      <c r="YV60" s="489"/>
      <c r="YW60" s="489"/>
      <c r="YX60" s="489"/>
      <c r="YY60" s="489"/>
      <c r="YZ60" s="489"/>
      <c r="ZA60" s="489"/>
      <c r="ZB60" s="489"/>
      <c r="ZC60" s="489"/>
      <c r="ZD60" s="489"/>
      <c r="ZE60" s="489"/>
      <c r="ZF60" s="489"/>
      <c r="ZG60" s="489"/>
      <c r="ZH60" s="489"/>
      <c r="ZI60" s="489"/>
      <c r="ZJ60" s="489"/>
      <c r="ZK60" s="489"/>
      <c r="ZL60" s="489"/>
      <c r="ZM60" s="489"/>
      <c r="ZN60" s="489"/>
      <c r="ZO60" s="489"/>
      <c r="ZP60" s="489"/>
      <c r="ZQ60" s="489"/>
      <c r="ZR60" s="489"/>
      <c r="ZS60" s="489"/>
      <c r="ZT60" s="489"/>
      <c r="ZU60" s="489"/>
      <c r="ZV60" s="489"/>
      <c r="ZW60" s="489"/>
      <c r="ZX60" s="489"/>
      <c r="ZY60" s="489"/>
      <c r="ZZ60" s="489"/>
      <c r="AAA60" s="489"/>
      <c r="AAB60" s="489"/>
      <c r="AAC60" s="489"/>
      <c r="AAD60" s="489"/>
      <c r="AAE60" s="489"/>
      <c r="AAF60" s="489"/>
      <c r="AAG60" s="489"/>
      <c r="AAH60" s="489"/>
      <c r="AAI60" s="489"/>
      <c r="AAJ60" s="489"/>
      <c r="AAK60" s="489"/>
      <c r="AAL60" s="489"/>
      <c r="AAM60" s="489"/>
      <c r="AAN60" s="489"/>
      <c r="AAO60" s="489"/>
      <c r="AAP60" s="489"/>
      <c r="AAQ60" s="489"/>
      <c r="AAR60" s="489"/>
      <c r="AAS60" s="489"/>
      <c r="AAT60" s="489"/>
      <c r="AAU60" s="489"/>
      <c r="AAV60" s="489"/>
      <c r="AAW60" s="489"/>
      <c r="AAX60" s="489"/>
      <c r="AAY60" s="489"/>
      <c r="AAZ60" s="489"/>
      <c r="ABA60" s="489"/>
      <c r="ABB60" s="489"/>
      <c r="ABC60" s="489"/>
      <c r="ABD60" s="489"/>
      <c r="ABE60" s="489"/>
      <c r="ABF60" s="489"/>
      <c r="ABG60" s="489"/>
      <c r="ABH60" s="489"/>
      <c r="ABI60" s="489"/>
      <c r="ABJ60" s="489"/>
      <c r="ABK60" s="489"/>
      <c r="ABL60" s="489"/>
      <c r="ABM60" s="489"/>
      <c r="ABN60" s="489"/>
      <c r="ABO60" s="489"/>
      <c r="ABP60" s="489"/>
      <c r="ABQ60" s="489"/>
      <c r="ABR60" s="489"/>
      <c r="ABS60" s="489"/>
      <c r="ABT60" s="489"/>
      <c r="ABU60" s="489"/>
      <c r="ABV60" s="489"/>
      <c r="ABW60" s="489"/>
      <c r="ABX60" s="489"/>
      <c r="ABY60" s="489"/>
      <c r="ABZ60" s="489"/>
      <c r="ACA60" s="489"/>
      <c r="ACB60" s="489"/>
      <c r="ACC60" s="489"/>
      <c r="ACD60" s="489"/>
      <c r="ACE60" s="489"/>
      <c r="ACF60" s="489"/>
      <c r="ACG60" s="489"/>
      <c r="ACH60" s="489"/>
      <c r="ACI60" s="489"/>
      <c r="ACJ60" s="489"/>
      <c r="ACK60" s="489"/>
      <c r="ACL60" s="489"/>
      <c r="ACM60" s="489"/>
      <c r="ACN60" s="489"/>
      <c r="ACO60" s="489"/>
      <c r="ACP60" s="489"/>
      <c r="ACQ60" s="489"/>
      <c r="ACR60" s="489"/>
      <c r="ACS60" s="489"/>
      <c r="ACT60" s="489"/>
      <c r="ACU60" s="489"/>
      <c r="ACV60" s="489"/>
      <c r="ACW60" s="489"/>
      <c r="ACX60" s="489"/>
      <c r="ACY60" s="489"/>
      <c r="ACZ60" s="489"/>
      <c r="ADA60" s="489"/>
      <c r="ADB60" s="489"/>
      <c r="ADC60" s="489"/>
      <c r="ADD60" s="489"/>
      <c r="ADE60" s="489"/>
      <c r="ADF60" s="489"/>
      <c r="ADG60" s="489"/>
      <c r="ADH60" s="489"/>
      <c r="ADI60" s="489"/>
      <c r="ADJ60" s="489"/>
      <c r="ADK60" s="489"/>
      <c r="ADL60" s="489"/>
      <c r="ADM60" s="489"/>
      <c r="ADN60" s="489"/>
      <c r="ADO60" s="489"/>
      <c r="ADP60" s="489"/>
      <c r="ADQ60" s="489"/>
      <c r="ADR60" s="489"/>
      <c r="ADS60" s="489"/>
      <c r="ADT60" s="489"/>
      <c r="ADU60" s="489"/>
      <c r="ADV60" s="489"/>
      <c r="ADW60" s="489"/>
      <c r="ADX60" s="489"/>
      <c r="ADY60" s="489"/>
      <c r="ADZ60" s="489"/>
      <c r="AEA60" s="489"/>
      <c r="AEB60" s="489"/>
      <c r="AEC60" s="489"/>
      <c r="AED60" s="489"/>
      <c r="AEE60" s="489"/>
      <c r="AEF60" s="489"/>
      <c r="AEG60" s="489"/>
      <c r="AEH60" s="489"/>
      <c r="AEI60" s="489"/>
      <c r="AEJ60" s="489"/>
      <c r="AEK60" s="489"/>
      <c r="AEL60" s="489"/>
      <c r="AEM60" s="489"/>
      <c r="AEN60" s="489"/>
      <c r="AEO60" s="489"/>
      <c r="AEP60" s="489"/>
      <c r="AEQ60" s="489"/>
      <c r="AER60" s="489"/>
      <c r="AES60" s="489"/>
      <c r="AET60" s="489"/>
      <c r="AEU60" s="489"/>
      <c r="AEV60" s="489"/>
      <c r="AEW60" s="489"/>
      <c r="AEX60" s="489"/>
      <c r="AEY60" s="489"/>
      <c r="AEZ60" s="489"/>
      <c r="AFA60" s="489"/>
      <c r="AFB60" s="489"/>
      <c r="AFC60" s="489"/>
      <c r="AFD60" s="489"/>
      <c r="AFE60" s="489"/>
      <c r="AFF60" s="489"/>
      <c r="AFG60" s="489"/>
      <c r="AFH60" s="489"/>
      <c r="AFI60" s="489"/>
      <c r="AFJ60" s="489"/>
      <c r="AFK60" s="489"/>
      <c r="AFL60" s="489"/>
      <c r="AFM60" s="489"/>
      <c r="AFN60" s="489"/>
      <c r="AFO60" s="489"/>
      <c r="AFP60" s="489"/>
      <c r="AFQ60" s="489"/>
      <c r="AFR60" s="489"/>
      <c r="AFS60" s="489"/>
      <c r="AFT60" s="489"/>
      <c r="AFU60" s="489"/>
      <c r="AFV60" s="489"/>
      <c r="AFW60" s="489"/>
      <c r="AFX60" s="489"/>
      <c r="AFY60" s="489"/>
      <c r="AFZ60" s="489"/>
      <c r="AGA60" s="489"/>
      <c r="AGB60" s="489"/>
      <c r="AGC60" s="489"/>
      <c r="AGD60" s="489"/>
      <c r="AGE60" s="489"/>
      <c r="AGF60" s="489"/>
      <c r="AGG60" s="489"/>
      <c r="AGH60" s="489"/>
      <c r="AGI60" s="489"/>
      <c r="AGJ60" s="489"/>
      <c r="AGK60" s="489"/>
      <c r="AGL60" s="489"/>
      <c r="AGM60" s="489"/>
      <c r="AGN60" s="489"/>
      <c r="AGO60" s="489"/>
      <c r="AGP60" s="489"/>
      <c r="AGQ60" s="489"/>
      <c r="AGR60" s="489"/>
      <c r="AGS60" s="489"/>
      <c r="AGT60" s="489"/>
      <c r="AGU60" s="489"/>
      <c r="AGV60" s="489"/>
      <c r="AGW60" s="489"/>
      <c r="AGX60" s="489"/>
      <c r="AGY60" s="489"/>
      <c r="AGZ60" s="489"/>
      <c r="AHA60" s="489"/>
      <c r="AHB60" s="489"/>
      <c r="AHC60" s="489"/>
      <c r="AHD60" s="489"/>
      <c r="AHE60" s="489"/>
      <c r="AHF60" s="489"/>
      <c r="AHG60" s="489"/>
      <c r="AHH60" s="489"/>
      <c r="AHI60" s="489"/>
      <c r="AHJ60" s="489"/>
      <c r="AHK60" s="489"/>
      <c r="AHL60" s="489"/>
      <c r="AHM60" s="489"/>
      <c r="AHN60" s="489"/>
      <c r="AHO60" s="489"/>
      <c r="AHP60" s="489"/>
      <c r="AHQ60" s="489"/>
      <c r="AHR60" s="489"/>
      <c r="AHS60" s="489"/>
      <c r="AHT60" s="489"/>
      <c r="AHU60" s="489"/>
      <c r="AHV60" s="489"/>
      <c r="AHW60" s="489"/>
      <c r="AHX60" s="489"/>
      <c r="AHY60" s="489"/>
      <c r="AHZ60" s="489"/>
      <c r="AIA60" s="489"/>
      <c r="AIB60" s="489"/>
      <c r="AIC60" s="489"/>
      <c r="AID60" s="489"/>
      <c r="AIE60" s="489"/>
      <c r="AIF60" s="489"/>
      <c r="AIG60" s="489"/>
      <c r="AIH60" s="489"/>
      <c r="AII60" s="489"/>
      <c r="AIJ60" s="489"/>
      <c r="AIK60" s="489"/>
      <c r="AIL60" s="489"/>
      <c r="AIM60" s="489"/>
      <c r="AIN60" s="489"/>
      <c r="AIO60" s="489"/>
      <c r="AIP60" s="489"/>
      <c r="AIQ60" s="489"/>
      <c r="AIR60" s="489"/>
      <c r="AIS60" s="489"/>
      <c r="AIT60" s="489"/>
      <c r="AIU60" s="489"/>
      <c r="AIV60" s="489"/>
      <c r="AIW60" s="489"/>
      <c r="AIX60" s="489"/>
      <c r="AIY60" s="489"/>
      <c r="AIZ60" s="489"/>
      <c r="AJA60" s="489"/>
      <c r="AJB60" s="489"/>
      <c r="AJC60" s="489"/>
      <c r="AJD60" s="489"/>
      <c r="AJE60" s="489"/>
      <c r="AJF60" s="489"/>
      <c r="AJG60" s="489"/>
      <c r="AJH60" s="489"/>
      <c r="AJI60" s="489"/>
      <c r="AJJ60" s="489"/>
      <c r="AJK60" s="489"/>
      <c r="AJL60" s="489"/>
      <c r="AJM60" s="489"/>
      <c r="AJN60" s="489"/>
      <c r="AJO60" s="489"/>
      <c r="AJP60" s="489"/>
      <c r="AJQ60" s="489"/>
      <c r="AJR60" s="489"/>
      <c r="AJS60" s="489"/>
      <c r="AJT60" s="489"/>
      <c r="AJU60" s="489"/>
      <c r="AJV60" s="489"/>
      <c r="AJW60" s="489"/>
      <c r="AJX60" s="489"/>
      <c r="AJY60" s="489"/>
      <c r="AJZ60" s="489"/>
      <c r="AKA60" s="489"/>
      <c r="AKB60" s="489"/>
      <c r="AKC60" s="489"/>
      <c r="AKD60" s="489"/>
      <c r="AKE60" s="489"/>
      <c r="AKF60" s="489"/>
      <c r="AKG60" s="489"/>
      <c r="AKH60" s="489"/>
      <c r="AKI60" s="489"/>
      <c r="AKJ60" s="489"/>
      <c r="AKK60" s="489"/>
      <c r="AKL60" s="489"/>
      <c r="AKM60" s="489"/>
      <c r="AKN60" s="489"/>
      <c r="AKO60" s="489"/>
      <c r="AKP60" s="489"/>
      <c r="AKQ60" s="489"/>
      <c r="AKR60" s="489"/>
      <c r="AKS60" s="489"/>
      <c r="AKT60" s="489"/>
      <c r="AKU60" s="489"/>
      <c r="AKV60" s="489"/>
      <c r="AKW60" s="489"/>
      <c r="AKX60" s="489"/>
      <c r="AKY60" s="489"/>
      <c r="AKZ60" s="489"/>
      <c r="ALA60" s="489"/>
      <c r="ALB60" s="489"/>
      <c r="ALC60" s="489"/>
      <c r="ALD60" s="489"/>
      <c r="ALE60" s="489"/>
      <c r="ALF60" s="489"/>
      <c r="ALG60" s="489"/>
      <c r="ALH60" s="489"/>
      <c r="ALI60" s="489"/>
      <c r="ALJ60" s="489"/>
      <c r="ALK60" s="489"/>
      <c r="ALL60" s="489"/>
      <c r="ALM60" s="489"/>
      <c r="ALN60" s="489"/>
      <c r="ALO60" s="489"/>
      <c r="ALP60" s="489"/>
      <c r="ALQ60" s="489"/>
      <c r="ALR60" s="489"/>
      <c r="ALS60" s="489"/>
      <c r="ALT60" s="489"/>
      <c r="ALU60" s="489"/>
      <c r="ALV60" s="489"/>
      <c r="ALW60" s="489"/>
      <c r="ALX60" s="489"/>
      <c r="ALY60" s="489"/>
      <c r="ALZ60" s="489"/>
      <c r="AMA60" s="489"/>
      <c r="AMB60" s="489"/>
      <c r="AMC60" s="489"/>
      <c r="AMD60" s="489"/>
      <c r="AME60" s="489"/>
      <c r="AMF60" s="489"/>
      <c r="AMG60" s="489"/>
      <c r="AMH60" s="489"/>
      <c r="AMI60" s="489"/>
      <c r="AMJ60" s="489"/>
    </row>
    <row r="61" spans="1:1024">
      <c r="A61" s="67">
        <v>32</v>
      </c>
      <c r="B61" s="70" t="s">
        <v>75</v>
      </c>
      <c r="C61" s="75"/>
      <c r="D61" s="75"/>
      <c r="E61" s="75"/>
      <c r="F61" s="75"/>
      <c r="G61" s="75"/>
      <c r="H61" s="75"/>
      <c r="I61" s="75"/>
      <c r="J61" s="75">
        <v>86</v>
      </c>
      <c r="K61" s="75">
        <v>77</v>
      </c>
      <c r="L61" s="75">
        <v>75</v>
      </c>
      <c r="M61" s="75">
        <v>99</v>
      </c>
      <c r="N61" s="75">
        <v>0</v>
      </c>
      <c r="O61" s="5">
        <f t="shared" si="13"/>
        <v>337</v>
      </c>
      <c r="P61" s="75">
        <v>0</v>
      </c>
      <c r="Q61" s="75">
        <v>0</v>
      </c>
      <c r="R61" s="75">
        <v>0</v>
      </c>
      <c r="S61" s="75">
        <v>0</v>
      </c>
      <c r="T61" s="75">
        <v>0</v>
      </c>
      <c r="U61" s="75">
        <v>0</v>
      </c>
      <c r="V61" s="75">
        <v>0</v>
      </c>
      <c r="W61" s="75">
        <v>1350</v>
      </c>
      <c r="X61" s="75">
        <v>1111</v>
      </c>
      <c r="Y61" s="75">
        <v>1275</v>
      </c>
      <c r="Z61" s="75">
        <v>872</v>
      </c>
      <c r="AA61" s="75">
        <v>0</v>
      </c>
      <c r="AB61" s="5">
        <f t="shared" si="9"/>
        <v>4608</v>
      </c>
      <c r="AC61" s="75"/>
      <c r="AD61" s="75"/>
      <c r="AE61" s="75"/>
      <c r="AF61" s="75"/>
      <c r="AG61" s="75"/>
      <c r="AH61" s="75"/>
      <c r="AI61" s="75"/>
      <c r="AJ61" s="75">
        <v>21</v>
      </c>
      <c r="AK61" s="75">
        <v>16</v>
      </c>
      <c r="AL61" s="75">
        <v>17</v>
      </c>
      <c r="AM61" s="75">
        <v>16</v>
      </c>
      <c r="AN61" s="75"/>
      <c r="AO61" s="6">
        <f t="shared" si="11"/>
        <v>17.5</v>
      </c>
      <c r="AP61" s="17"/>
      <c r="AQ61" s="17"/>
      <c r="AR61" s="17"/>
      <c r="AS61" s="17"/>
      <c r="AT61" s="17"/>
      <c r="AU61" s="17"/>
      <c r="AV61" s="17"/>
      <c r="AW61" s="17">
        <f t="shared" si="63"/>
        <v>74.750830564784053</v>
      </c>
      <c r="AX61" s="17">
        <f t="shared" si="64"/>
        <v>90.178571428571431</v>
      </c>
      <c r="AY61" s="17">
        <f t="shared" si="65"/>
        <v>100</v>
      </c>
      <c r="AZ61" s="17">
        <f t="shared" si="66"/>
        <v>55.050505050505052</v>
      </c>
      <c r="BA61" s="17"/>
      <c r="BB61" s="45">
        <f t="shared" si="26"/>
        <v>79.99497676096513</v>
      </c>
      <c r="BC61" s="489"/>
      <c r="BD61" s="489"/>
      <c r="BE61" s="489"/>
      <c r="BF61" s="489"/>
      <c r="BG61" s="489"/>
      <c r="BH61" s="489"/>
      <c r="BI61" s="489"/>
      <c r="BJ61" s="489"/>
      <c r="BK61" s="489"/>
      <c r="BL61" s="489"/>
      <c r="BM61" s="489"/>
      <c r="BN61" s="489"/>
      <c r="BO61" s="489"/>
      <c r="BP61" s="489"/>
      <c r="BQ61" s="489"/>
      <c r="BR61" s="489"/>
      <c r="BS61" s="489"/>
      <c r="BT61" s="489"/>
      <c r="BU61" s="489"/>
      <c r="BV61" s="489"/>
      <c r="BW61" s="489"/>
      <c r="BX61" s="489"/>
      <c r="BY61" s="489"/>
      <c r="BZ61" s="489"/>
      <c r="CA61" s="489"/>
      <c r="CB61" s="489"/>
      <c r="CC61" s="489"/>
      <c r="CD61" s="489"/>
      <c r="CE61" s="489"/>
      <c r="CF61" s="489"/>
      <c r="CG61" s="489"/>
      <c r="CH61" s="489"/>
      <c r="CI61" s="489"/>
      <c r="CJ61" s="489"/>
      <c r="CK61" s="489"/>
      <c r="CL61" s="489"/>
      <c r="CM61" s="489"/>
      <c r="CN61" s="489"/>
      <c r="CO61" s="489"/>
      <c r="CP61" s="489"/>
      <c r="CQ61" s="489"/>
      <c r="CR61" s="489"/>
      <c r="CS61" s="489"/>
      <c r="CT61" s="489"/>
      <c r="CU61" s="489"/>
      <c r="CV61" s="489"/>
      <c r="CW61" s="489"/>
      <c r="CX61" s="489"/>
      <c r="CY61" s="489"/>
      <c r="CZ61" s="489"/>
      <c r="DA61" s="489"/>
      <c r="DB61" s="489"/>
      <c r="DC61" s="489"/>
      <c r="DD61" s="489"/>
      <c r="DE61" s="489"/>
      <c r="DF61" s="489"/>
      <c r="DG61" s="489"/>
      <c r="DH61" s="489"/>
      <c r="DI61" s="489"/>
      <c r="DJ61" s="489"/>
      <c r="DK61" s="489"/>
      <c r="DL61" s="489"/>
      <c r="DM61" s="489"/>
      <c r="DN61" s="489"/>
      <c r="DO61" s="489"/>
      <c r="DP61" s="489"/>
      <c r="DQ61" s="489"/>
      <c r="DR61" s="489"/>
      <c r="DS61" s="489"/>
      <c r="DT61" s="489"/>
      <c r="DU61" s="489"/>
      <c r="DV61" s="489"/>
      <c r="DW61" s="489"/>
      <c r="DX61" s="489"/>
      <c r="DY61" s="489"/>
      <c r="DZ61" s="489"/>
      <c r="EA61" s="489"/>
      <c r="EB61" s="489"/>
      <c r="EC61" s="489"/>
      <c r="ED61" s="489"/>
      <c r="EE61" s="489"/>
      <c r="EF61" s="489"/>
      <c r="EG61" s="489"/>
      <c r="EH61" s="489"/>
      <c r="EI61" s="489"/>
      <c r="EJ61" s="489"/>
      <c r="EK61" s="489"/>
      <c r="EL61" s="489"/>
      <c r="EM61" s="489"/>
      <c r="EN61" s="489"/>
      <c r="EO61" s="489"/>
      <c r="EP61" s="489"/>
      <c r="EQ61" s="489"/>
      <c r="ER61" s="489"/>
      <c r="ES61" s="489"/>
      <c r="ET61" s="489"/>
      <c r="EU61" s="489"/>
      <c r="EV61" s="489"/>
      <c r="EW61" s="489"/>
      <c r="EX61" s="489"/>
      <c r="EY61" s="489"/>
      <c r="EZ61" s="489"/>
      <c r="FA61" s="489"/>
      <c r="FB61" s="489"/>
      <c r="FC61" s="489"/>
      <c r="FD61" s="489"/>
      <c r="FE61" s="489"/>
      <c r="FF61" s="489"/>
      <c r="FG61" s="489"/>
      <c r="FH61" s="489"/>
      <c r="FI61" s="489"/>
      <c r="FJ61" s="489"/>
      <c r="FK61" s="489"/>
      <c r="FL61" s="489"/>
      <c r="FM61" s="489"/>
      <c r="FN61" s="489"/>
      <c r="FO61" s="489"/>
      <c r="FP61" s="489"/>
      <c r="FQ61" s="489"/>
      <c r="FR61" s="489"/>
      <c r="FS61" s="489"/>
      <c r="FT61" s="489"/>
      <c r="FU61" s="489"/>
      <c r="FV61" s="489"/>
      <c r="FW61" s="489"/>
      <c r="FX61" s="489"/>
      <c r="FY61" s="489"/>
      <c r="FZ61" s="489"/>
      <c r="GA61" s="489"/>
      <c r="GB61" s="489"/>
      <c r="GC61" s="489"/>
      <c r="GD61" s="489"/>
      <c r="GE61" s="489"/>
      <c r="GF61" s="489"/>
      <c r="GG61" s="489"/>
      <c r="GH61" s="489"/>
      <c r="GI61" s="489"/>
      <c r="GJ61" s="489"/>
      <c r="GK61" s="489"/>
      <c r="GL61" s="489"/>
      <c r="GM61" s="489"/>
      <c r="GN61" s="489"/>
      <c r="GO61" s="489"/>
      <c r="GP61" s="489"/>
      <c r="GQ61" s="489"/>
      <c r="GR61" s="489"/>
      <c r="GS61" s="489"/>
      <c r="GT61" s="489"/>
      <c r="GU61" s="489"/>
      <c r="GV61" s="489"/>
      <c r="GW61" s="489"/>
      <c r="GX61" s="489"/>
      <c r="GY61" s="489"/>
      <c r="GZ61" s="489"/>
      <c r="HA61" s="489"/>
      <c r="HB61" s="489"/>
      <c r="HC61" s="489"/>
      <c r="HD61" s="489"/>
      <c r="HE61" s="489"/>
      <c r="HF61" s="489"/>
      <c r="HG61" s="489"/>
      <c r="HH61" s="489"/>
      <c r="HI61" s="489"/>
      <c r="HJ61" s="489"/>
      <c r="HK61" s="489"/>
      <c r="HL61" s="489"/>
      <c r="HM61" s="489"/>
      <c r="HN61" s="489"/>
      <c r="HO61" s="489"/>
      <c r="HP61" s="489"/>
      <c r="HQ61" s="489"/>
      <c r="HR61" s="489"/>
      <c r="HS61" s="489"/>
      <c r="HT61" s="489"/>
      <c r="HU61" s="489"/>
      <c r="HV61" s="489"/>
      <c r="HW61" s="489"/>
      <c r="HX61" s="489"/>
      <c r="HY61" s="489"/>
      <c r="HZ61" s="489"/>
      <c r="IA61" s="489"/>
      <c r="IB61" s="489"/>
      <c r="IC61" s="489"/>
      <c r="ID61" s="489"/>
      <c r="IE61" s="489"/>
      <c r="IF61" s="489"/>
      <c r="IG61" s="489"/>
      <c r="IH61" s="489"/>
      <c r="II61" s="489"/>
      <c r="IJ61" s="489"/>
      <c r="IK61" s="489"/>
      <c r="IL61" s="489"/>
      <c r="IM61" s="489"/>
      <c r="IN61" s="489"/>
      <c r="IO61" s="489"/>
      <c r="IP61" s="489"/>
      <c r="IQ61" s="489"/>
      <c r="IR61" s="489"/>
      <c r="IS61" s="489"/>
      <c r="IT61" s="489"/>
      <c r="IU61" s="489"/>
      <c r="IV61" s="489"/>
      <c r="IW61" s="489"/>
      <c r="IX61" s="489"/>
      <c r="IY61" s="489"/>
      <c r="IZ61" s="489"/>
      <c r="JA61" s="489"/>
      <c r="JB61" s="489"/>
      <c r="JC61" s="489"/>
      <c r="JD61" s="489"/>
      <c r="JE61" s="489"/>
      <c r="JF61" s="489"/>
      <c r="JG61" s="489"/>
      <c r="JH61" s="489"/>
      <c r="JI61" s="489"/>
      <c r="JJ61" s="489"/>
      <c r="JK61" s="489"/>
      <c r="JL61" s="489"/>
      <c r="JM61" s="489"/>
      <c r="JN61" s="489"/>
      <c r="JO61" s="489"/>
      <c r="JP61" s="489"/>
      <c r="JQ61" s="489"/>
      <c r="JR61" s="489"/>
      <c r="JS61" s="489"/>
      <c r="JT61" s="489"/>
      <c r="JU61" s="489"/>
      <c r="JV61" s="489"/>
      <c r="JW61" s="489"/>
      <c r="JX61" s="489"/>
      <c r="JY61" s="489"/>
      <c r="JZ61" s="489"/>
      <c r="KA61" s="489"/>
      <c r="KB61" s="489"/>
      <c r="KC61" s="489"/>
      <c r="KD61" s="489"/>
      <c r="KE61" s="489"/>
      <c r="KF61" s="489"/>
      <c r="KG61" s="489"/>
      <c r="KH61" s="489"/>
      <c r="KI61" s="489"/>
      <c r="KJ61" s="489"/>
      <c r="KK61" s="489"/>
      <c r="KL61" s="489"/>
      <c r="KM61" s="489"/>
      <c r="KN61" s="489"/>
      <c r="KO61" s="489"/>
      <c r="KP61" s="489"/>
      <c r="KQ61" s="489"/>
      <c r="KR61" s="489"/>
      <c r="KS61" s="489"/>
      <c r="KT61" s="489"/>
      <c r="KU61" s="489"/>
      <c r="KV61" s="489"/>
      <c r="KW61" s="489"/>
      <c r="KX61" s="489"/>
      <c r="KY61" s="489"/>
      <c r="KZ61" s="489"/>
      <c r="LA61" s="489"/>
      <c r="LB61" s="489"/>
      <c r="LC61" s="489"/>
      <c r="LD61" s="489"/>
      <c r="LE61" s="489"/>
      <c r="LF61" s="489"/>
      <c r="LG61" s="489"/>
      <c r="LH61" s="489"/>
      <c r="LI61" s="489"/>
      <c r="LJ61" s="489"/>
      <c r="LK61" s="489"/>
      <c r="LL61" s="489"/>
      <c r="LM61" s="489"/>
      <c r="LN61" s="489"/>
      <c r="LO61" s="489"/>
      <c r="LP61" s="489"/>
      <c r="LQ61" s="489"/>
      <c r="LR61" s="489"/>
      <c r="LS61" s="489"/>
      <c r="LT61" s="489"/>
      <c r="LU61" s="489"/>
      <c r="LV61" s="489"/>
      <c r="LW61" s="489"/>
      <c r="LX61" s="489"/>
      <c r="LY61" s="489"/>
      <c r="LZ61" s="489"/>
      <c r="MA61" s="489"/>
      <c r="MB61" s="489"/>
      <c r="MC61" s="489"/>
      <c r="MD61" s="489"/>
      <c r="ME61" s="489"/>
      <c r="MF61" s="489"/>
      <c r="MG61" s="489"/>
      <c r="MH61" s="489"/>
      <c r="MI61" s="489"/>
      <c r="MJ61" s="489"/>
      <c r="MK61" s="489"/>
      <c r="ML61" s="489"/>
      <c r="MM61" s="489"/>
      <c r="MN61" s="489"/>
      <c r="MO61" s="489"/>
      <c r="MP61" s="489"/>
      <c r="MQ61" s="489"/>
      <c r="MR61" s="489"/>
      <c r="MS61" s="489"/>
      <c r="MT61" s="489"/>
      <c r="MU61" s="489"/>
      <c r="MV61" s="489"/>
      <c r="MW61" s="489"/>
      <c r="MX61" s="489"/>
      <c r="MY61" s="489"/>
      <c r="MZ61" s="489"/>
      <c r="NA61" s="489"/>
      <c r="NB61" s="489"/>
      <c r="NC61" s="489"/>
      <c r="ND61" s="489"/>
      <c r="NE61" s="489"/>
      <c r="NF61" s="489"/>
      <c r="NG61" s="489"/>
      <c r="NH61" s="489"/>
      <c r="NI61" s="489"/>
      <c r="NJ61" s="489"/>
      <c r="NK61" s="489"/>
      <c r="NL61" s="489"/>
      <c r="NM61" s="489"/>
      <c r="NN61" s="489"/>
      <c r="NO61" s="489"/>
      <c r="NP61" s="489"/>
      <c r="NQ61" s="489"/>
      <c r="NR61" s="489"/>
      <c r="NS61" s="489"/>
      <c r="NT61" s="489"/>
      <c r="NU61" s="489"/>
      <c r="NV61" s="489"/>
      <c r="NW61" s="489"/>
      <c r="NX61" s="489"/>
      <c r="NY61" s="489"/>
      <c r="NZ61" s="489"/>
      <c r="OA61" s="489"/>
      <c r="OB61" s="489"/>
      <c r="OC61" s="489"/>
      <c r="OD61" s="489"/>
      <c r="OE61" s="489"/>
      <c r="OF61" s="489"/>
      <c r="OG61" s="489"/>
      <c r="OH61" s="489"/>
      <c r="OI61" s="489"/>
      <c r="OJ61" s="489"/>
      <c r="OK61" s="489"/>
      <c r="OL61" s="489"/>
      <c r="OM61" s="489"/>
      <c r="ON61" s="489"/>
      <c r="OO61" s="489"/>
      <c r="OP61" s="489"/>
      <c r="OQ61" s="489"/>
      <c r="OR61" s="489"/>
      <c r="OS61" s="489"/>
      <c r="OT61" s="489"/>
      <c r="OU61" s="489"/>
      <c r="OV61" s="489"/>
      <c r="OW61" s="489"/>
      <c r="OX61" s="489"/>
      <c r="OY61" s="489"/>
      <c r="OZ61" s="489"/>
      <c r="PA61" s="489"/>
      <c r="PB61" s="489"/>
      <c r="PC61" s="489"/>
      <c r="PD61" s="489"/>
      <c r="PE61" s="489"/>
      <c r="PF61" s="489"/>
      <c r="PG61" s="489"/>
      <c r="PH61" s="489"/>
      <c r="PI61" s="489"/>
      <c r="PJ61" s="489"/>
      <c r="PK61" s="489"/>
      <c r="PL61" s="489"/>
      <c r="PM61" s="489"/>
      <c r="PN61" s="489"/>
      <c r="PO61" s="489"/>
      <c r="PP61" s="489"/>
      <c r="PQ61" s="489"/>
      <c r="PR61" s="489"/>
      <c r="PS61" s="489"/>
      <c r="PT61" s="489"/>
      <c r="PU61" s="489"/>
      <c r="PV61" s="489"/>
      <c r="PW61" s="489"/>
      <c r="PX61" s="489"/>
      <c r="PY61" s="489"/>
      <c r="PZ61" s="489"/>
      <c r="QA61" s="489"/>
      <c r="QB61" s="489"/>
      <c r="QC61" s="489"/>
      <c r="QD61" s="489"/>
      <c r="QE61" s="489"/>
      <c r="QF61" s="489"/>
      <c r="QG61" s="489"/>
      <c r="QH61" s="489"/>
      <c r="QI61" s="489"/>
      <c r="QJ61" s="489"/>
      <c r="QK61" s="489"/>
      <c r="QL61" s="489"/>
      <c r="QM61" s="489"/>
      <c r="QN61" s="489"/>
      <c r="QO61" s="489"/>
      <c r="QP61" s="489"/>
      <c r="QQ61" s="489"/>
      <c r="QR61" s="489"/>
      <c r="QS61" s="489"/>
      <c r="QT61" s="489"/>
      <c r="QU61" s="489"/>
      <c r="QV61" s="489"/>
      <c r="QW61" s="489"/>
      <c r="QX61" s="489"/>
      <c r="QY61" s="489"/>
      <c r="QZ61" s="489"/>
      <c r="RA61" s="489"/>
      <c r="RB61" s="489"/>
      <c r="RC61" s="489"/>
      <c r="RD61" s="489"/>
      <c r="RE61" s="489"/>
      <c r="RF61" s="489"/>
      <c r="RG61" s="489"/>
      <c r="RH61" s="489"/>
      <c r="RI61" s="489"/>
      <c r="RJ61" s="489"/>
      <c r="RK61" s="489"/>
      <c r="RL61" s="489"/>
      <c r="RM61" s="489"/>
      <c r="RN61" s="489"/>
      <c r="RO61" s="489"/>
      <c r="RP61" s="489"/>
      <c r="RQ61" s="489"/>
      <c r="RR61" s="489"/>
      <c r="RS61" s="489"/>
      <c r="RT61" s="489"/>
      <c r="RU61" s="489"/>
      <c r="RV61" s="489"/>
      <c r="RW61" s="489"/>
      <c r="RX61" s="489"/>
      <c r="RY61" s="489"/>
      <c r="RZ61" s="489"/>
      <c r="SA61" s="489"/>
      <c r="SB61" s="489"/>
      <c r="SC61" s="489"/>
      <c r="SD61" s="489"/>
      <c r="SE61" s="489"/>
      <c r="SF61" s="489"/>
      <c r="SG61" s="489"/>
      <c r="SH61" s="489"/>
      <c r="SI61" s="489"/>
      <c r="SJ61" s="489"/>
      <c r="SK61" s="489"/>
      <c r="SL61" s="489"/>
      <c r="SM61" s="489"/>
      <c r="SN61" s="489"/>
      <c r="SO61" s="489"/>
      <c r="SP61" s="489"/>
      <c r="SQ61" s="489"/>
      <c r="SR61" s="489"/>
      <c r="SS61" s="489"/>
      <c r="ST61" s="489"/>
      <c r="SU61" s="489"/>
      <c r="SV61" s="489"/>
      <c r="SW61" s="489"/>
      <c r="SX61" s="489"/>
      <c r="SY61" s="489"/>
      <c r="SZ61" s="489"/>
      <c r="TA61" s="489"/>
      <c r="TB61" s="489"/>
      <c r="TC61" s="489"/>
      <c r="TD61" s="489"/>
      <c r="TE61" s="489"/>
      <c r="TF61" s="489"/>
      <c r="TG61" s="489"/>
      <c r="TH61" s="489"/>
      <c r="TI61" s="489"/>
      <c r="TJ61" s="489"/>
      <c r="TK61" s="489"/>
      <c r="TL61" s="489"/>
      <c r="TM61" s="489"/>
      <c r="TN61" s="489"/>
      <c r="TO61" s="489"/>
      <c r="TP61" s="489"/>
      <c r="TQ61" s="489"/>
      <c r="TR61" s="489"/>
      <c r="TS61" s="489"/>
      <c r="TT61" s="489"/>
      <c r="TU61" s="489"/>
      <c r="TV61" s="489"/>
      <c r="TW61" s="489"/>
      <c r="TX61" s="489"/>
      <c r="TY61" s="489"/>
      <c r="TZ61" s="489"/>
      <c r="UA61" s="489"/>
      <c r="UB61" s="489"/>
      <c r="UC61" s="489"/>
      <c r="UD61" s="489"/>
      <c r="UE61" s="489"/>
      <c r="UF61" s="489"/>
      <c r="UG61" s="489"/>
      <c r="UH61" s="489"/>
      <c r="UI61" s="489"/>
      <c r="UJ61" s="489"/>
      <c r="UK61" s="489"/>
      <c r="UL61" s="489"/>
      <c r="UM61" s="489"/>
      <c r="UN61" s="489"/>
      <c r="UO61" s="489"/>
      <c r="UP61" s="489"/>
      <c r="UQ61" s="489"/>
      <c r="UR61" s="489"/>
      <c r="US61" s="489"/>
      <c r="UT61" s="489"/>
      <c r="UU61" s="489"/>
      <c r="UV61" s="489"/>
      <c r="UW61" s="489"/>
      <c r="UX61" s="489"/>
      <c r="UY61" s="489"/>
      <c r="UZ61" s="489"/>
      <c r="VA61" s="489"/>
      <c r="VB61" s="489"/>
      <c r="VC61" s="489"/>
      <c r="VD61" s="489"/>
      <c r="VE61" s="489"/>
      <c r="VF61" s="489"/>
      <c r="VG61" s="489"/>
      <c r="VH61" s="489"/>
      <c r="VI61" s="489"/>
      <c r="VJ61" s="489"/>
      <c r="VK61" s="489"/>
      <c r="VL61" s="489"/>
      <c r="VM61" s="489"/>
      <c r="VN61" s="489"/>
      <c r="VO61" s="489"/>
      <c r="VP61" s="489"/>
      <c r="VQ61" s="489"/>
      <c r="VR61" s="489"/>
      <c r="VS61" s="489"/>
      <c r="VT61" s="489"/>
      <c r="VU61" s="489"/>
      <c r="VV61" s="489"/>
      <c r="VW61" s="489"/>
      <c r="VX61" s="489"/>
      <c r="VY61" s="489"/>
      <c r="VZ61" s="489"/>
      <c r="WA61" s="489"/>
      <c r="WB61" s="489"/>
      <c r="WC61" s="489"/>
      <c r="WD61" s="489"/>
      <c r="WE61" s="489"/>
      <c r="WF61" s="489"/>
      <c r="WG61" s="489"/>
      <c r="WH61" s="489"/>
      <c r="WI61" s="489"/>
      <c r="WJ61" s="489"/>
      <c r="WK61" s="489"/>
      <c r="WL61" s="489"/>
      <c r="WM61" s="489"/>
      <c r="WN61" s="489"/>
      <c r="WO61" s="489"/>
      <c r="WP61" s="489"/>
      <c r="WQ61" s="489"/>
      <c r="WR61" s="489"/>
      <c r="WS61" s="489"/>
      <c r="WT61" s="489"/>
      <c r="WU61" s="489"/>
      <c r="WV61" s="489"/>
      <c r="WW61" s="489"/>
      <c r="WX61" s="489"/>
      <c r="WY61" s="489"/>
      <c r="WZ61" s="489"/>
      <c r="XA61" s="489"/>
      <c r="XB61" s="489"/>
      <c r="XC61" s="489"/>
      <c r="XD61" s="489"/>
      <c r="XE61" s="489"/>
      <c r="XF61" s="489"/>
      <c r="XG61" s="489"/>
      <c r="XH61" s="489"/>
      <c r="XI61" s="489"/>
      <c r="XJ61" s="489"/>
      <c r="XK61" s="489"/>
      <c r="XL61" s="489"/>
      <c r="XM61" s="489"/>
      <c r="XN61" s="489"/>
      <c r="XO61" s="489"/>
      <c r="XP61" s="489"/>
      <c r="XQ61" s="489"/>
      <c r="XR61" s="489"/>
      <c r="XS61" s="489"/>
      <c r="XT61" s="489"/>
      <c r="XU61" s="489"/>
      <c r="XV61" s="489"/>
      <c r="XW61" s="489"/>
      <c r="XX61" s="489"/>
      <c r="XY61" s="489"/>
      <c r="XZ61" s="489"/>
      <c r="YA61" s="489"/>
      <c r="YB61" s="489"/>
      <c r="YC61" s="489"/>
      <c r="YD61" s="489"/>
      <c r="YE61" s="489"/>
      <c r="YF61" s="489"/>
      <c r="YG61" s="489"/>
      <c r="YH61" s="489"/>
      <c r="YI61" s="489"/>
      <c r="YJ61" s="489"/>
      <c r="YK61" s="489"/>
      <c r="YL61" s="489"/>
      <c r="YM61" s="489"/>
      <c r="YN61" s="489"/>
      <c r="YO61" s="489"/>
      <c r="YP61" s="489"/>
      <c r="YQ61" s="489"/>
      <c r="YR61" s="489"/>
      <c r="YS61" s="489"/>
      <c r="YT61" s="489"/>
      <c r="YU61" s="489"/>
      <c r="YV61" s="489"/>
      <c r="YW61" s="489"/>
      <c r="YX61" s="489"/>
      <c r="YY61" s="489"/>
      <c r="YZ61" s="489"/>
      <c r="ZA61" s="489"/>
      <c r="ZB61" s="489"/>
      <c r="ZC61" s="489"/>
      <c r="ZD61" s="489"/>
      <c r="ZE61" s="489"/>
      <c r="ZF61" s="489"/>
      <c r="ZG61" s="489"/>
      <c r="ZH61" s="489"/>
      <c r="ZI61" s="489"/>
      <c r="ZJ61" s="489"/>
      <c r="ZK61" s="489"/>
      <c r="ZL61" s="489"/>
      <c r="ZM61" s="489"/>
      <c r="ZN61" s="489"/>
      <c r="ZO61" s="489"/>
      <c r="ZP61" s="489"/>
      <c r="ZQ61" s="489"/>
      <c r="ZR61" s="489"/>
      <c r="ZS61" s="489"/>
      <c r="ZT61" s="489"/>
      <c r="ZU61" s="489"/>
      <c r="ZV61" s="489"/>
      <c r="ZW61" s="489"/>
      <c r="ZX61" s="489"/>
      <c r="ZY61" s="489"/>
      <c r="ZZ61" s="489"/>
      <c r="AAA61" s="489"/>
      <c r="AAB61" s="489"/>
      <c r="AAC61" s="489"/>
      <c r="AAD61" s="489"/>
      <c r="AAE61" s="489"/>
      <c r="AAF61" s="489"/>
      <c r="AAG61" s="489"/>
      <c r="AAH61" s="489"/>
      <c r="AAI61" s="489"/>
      <c r="AAJ61" s="489"/>
      <c r="AAK61" s="489"/>
      <c r="AAL61" s="489"/>
      <c r="AAM61" s="489"/>
      <c r="AAN61" s="489"/>
      <c r="AAO61" s="489"/>
      <c r="AAP61" s="489"/>
      <c r="AAQ61" s="489"/>
      <c r="AAR61" s="489"/>
      <c r="AAS61" s="489"/>
      <c r="AAT61" s="489"/>
      <c r="AAU61" s="489"/>
      <c r="AAV61" s="489"/>
      <c r="AAW61" s="489"/>
      <c r="AAX61" s="489"/>
      <c r="AAY61" s="489"/>
      <c r="AAZ61" s="489"/>
      <c r="ABA61" s="489"/>
      <c r="ABB61" s="489"/>
      <c r="ABC61" s="489"/>
      <c r="ABD61" s="489"/>
      <c r="ABE61" s="489"/>
      <c r="ABF61" s="489"/>
      <c r="ABG61" s="489"/>
      <c r="ABH61" s="489"/>
      <c r="ABI61" s="489"/>
      <c r="ABJ61" s="489"/>
      <c r="ABK61" s="489"/>
      <c r="ABL61" s="489"/>
      <c r="ABM61" s="489"/>
      <c r="ABN61" s="489"/>
      <c r="ABO61" s="489"/>
      <c r="ABP61" s="489"/>
      <c r="ABQ61" s="489"/>
      <c r="ABR61" s="489"/>
      <c r="ABS61" s="489"/>
      <c r="ABT61" s="489"/>
      <c r="ABU61" s="489"/>
      <c r="ABV61" s="489"/>
      <c r="ABW61" s="489"/>
      <c r="ABX61" s="489"/>
      <c r="ABY61" s="489"/>
      <c r="ABZ61" s="489"/>
      <c r="ACA61" s="489"/>
      <c r="ACB61" s="489"/>
      <c r="ACC61" s="489"/>
      <c r="ACD61" s="489"/>
      <c r="ACE61" s="489"/>
      <c r="ACF61" s="489"/>
      <c r="ACG61" s="489"/>
      <c r="ACH61" s="489"/>
      <c r="ACI61" s="489"/>
      <c r="ACJ61" s="489"/>
      <c r="ACK61" s="489"/>
      <c r="ACL61" s="489"/>
      <c r="ACM61" s="489"/>
      <c r="ACN61" s="489"/>
      <c r="ACO61" s="489"/>
      <c r="ACP61" s="489"/>
      <c r="ACQ61" s="489"/>
      <c r="ACR61" s="489"/>
      <c r="ACS61" s="489"/>
      <c r="ACT61" s="489"/>
      <c r="ACU61" s="489"/>
      <c r="ACV61" s="489"/>
      <c r="ACW61" s="489"/>
      <c r="ACX61" s="489"/>
      <c r="ACY61" s="489"/>
      <c r="ACZ61" s="489"/>
      <c r="ADA61" s="489"/>
      <c r="ADB61" s="489"/>
      <c r="ADC61" s="489"/>
      <c r="ADD61" s="489"/>
      <c r="ADE61" s="489"/>
      <c r="ADF61" s="489"/>
      <c r="ADG61" s="489"/>
      <c r="ADH61" s="489"/>
      <c r="ADI61" s="489"/>
      <c r="ADJ61" s="489"/>
      <c r="ADK61" s="489"/>
      <c r="ADL61" s="489"/>
      <c r="ADM61" s="489"/>
      <c r="ADN61" s="489"/>
      <c r="ADO61" s="489"/>
      <c r="ADP61" s="489"/>
      <c r="ADQ61" s="489"/>
      <c r="ADR61" s="489"/>
      <c r="ADS61" s="489"/>
      <c r="ADT61" s="489"/>
      <c r="ADU61" s="489"/>
      <c r="ADV61" s="489"/>
      <c r="ADW61" s="489"/>
      <c r="ADX61" s="489"/>
      <c r="ADY61" s="489"/>
      <c r="ADZ61" s="489"/>
      <c r="AEA61" s="489"/>
      <c r="AEB61" s="489"/>
      <c r="AEC61" s="489"/>
      <c r="AED61" s="489"/>
      <c r="AEE61" s="489"/>
      <c r="AEF61" s="489"/>
      <c r="AEG61" s="489"/>
      <c r="AEH61" s="489"/>
      <c r="AEI61" s="489"/>
      <c r="AEJ61" s="489"/>
      <c r="AEK61" s="489"/>
      <c r="AEL61" s="489"/>
      <c r="AEM61" s="489"/>
      <c r="AEN61" s="489"/>
      <c r="AEO61" s="489"/>
      <c r="AEP61" s="489"/>
      <c r="AEQ61" s="489"/>
      <c r="AER61" s="489"/>
      <c r="AES61" s="489"/>
      <c r="AET61" s="489"/>
      <c r="AEU61" s="489"/>
      <c r="AEV61" s="489"/>
      <c r="AEW61" s="489"/>
      <c r="AEX61" s="489"/>
      <c r="AEY61" s="489"/>
      <c r="AEZ61" s="489"/>
      <c r="AFA61" s="489"/>
      <c r="AFB61" s="489"/>
      <c r="AFC61" s="489"/>
      <c r="AFD61" s="489"/>
      <c r="AFE61" s="489"/>
      <c r="AFF61" s="489"/>
      <c r="AFG61" s="489"/>
      <c r="AFH61" s="489"/>
      <c r="AFI61" s="489"/>
      <c r="AFJ61" s="489"/>
      <c r="AFK61" s="489"/>
      <c r="AFL61" s="489"/>
      <c r="AFM61" s="489"/>
      <c r="AFN61" s="489"/>
      <c r="AFO61" s="489"/>
      <c r="AFP61" s="489"/>
      <c r="AFQ61" s="489"/>
      <c r="AFR61" s="489"/>
      <c r="AFS61" s="489"/>
      <c r="AFT61" s="489"/>
      <c r="AFU61" s="489"/>
      <c r="AFV61" s="489"/>
      <c r="AFW61" s="489"/>
      <c r="AFX61" s="489"/>
      <c r="AFY61" s="489"/>
      <c r="AFZ61" s="489"/>
      <c r="AGA61" s="489"/>
      <c r="AGB61" s="489"/>
      <c r="AGC61" s="489"/>
      <c r="AGD61" s="489"/>
      <c r="AGE61" s="489"/>
      <c r="AGF61" s="489"/>
      <c r="AGG61" s="489"/>
      <c r="AGH61" s="489"/>
      <c r="AGI61" s="489"/>
      <c r="AGJ61" s="489"/>
      <c r="AGK61" s="489"/>
      <c r="AGL61" s="489"/>
      <c r="AGM61" s="489"/>
      <c r="AGN61" s="489"/>
      <c r="AGO61" s="489"/>
      <c r="AGP61" s="489"/>
      <c r="AGQ61" s="489"/>
      <c r="AGR61" s="489"/>
      <c r="AGS61" s="489"/>
      <c r="AGT61" s="489"/>
      <c r="AGU61" s="489"/>
      <c r="AGV61" s="489"/>
      <c r="AGW61" s="489"/>
      <c r="AGX61" s="489"/>
      <c r="AGY61" s="489"/>
      <c r="AGZ61" s="489"/>
      <c r="AHA61" s="489"/>
      <c r="AHB61" s="489"/>
      <c r="AHC61" s="489"/>
      <c r="AHD61" s="489"/>
      <c r="AHE61" s="489"/>
      <c r="AHF61" s="489"/>
      <c r="AHG61" s="489"/>
      <c r="AHH61" s="489"/>
      <c r="AHI61" s="489"/>
      <c r="AHJ61" s="489"/>
      <c r="AHK61" s="489"/>
      <c r="AHL61" s="489"/>
      <c r="AHM61" s="489"/>
      <c r="AHN61" s="489"/>
      <c r="AHO61" s="489"/>
      <c r="AHP61" s="489"/>
      <c r="AHQ61" s="489"/>
      <c r="AHR61" s="489"/>
      <c r="AHS61" s="489"/>
      <c r="AHT61" s="489"/>
      <c r="AHU61" s="489"/>
      <c r="AHV61" s="489"/>
      <c r="AHW61" s="489"/>
      <c r="AHX61" s="489"/>
      <c r="AHY61" s="489"/>
      <c r="AHZ61" s="489"/>
      <c r="AIA61" s="489"/>
      <c r="AIB61" s="489"/>
      <c r="AIC61" s="489"/>
      <c r="AID61" s="489"/>
      <c r="AIE61" s="489"/>
      <c r="AIF61" s="489"/>
      <c r="AIG61" s="489"/>
      <c r="AIH61" s="489"/>
      <c r="AII61" s="489"/>
      <c r="AIJ61" s="489"/>
      <c r="AIK61" s="489"/>
      <c r="AIL61" s="489"/>
      <c r="AIM61" s="489"/>
      <c r="AIN61" s="489"/>
      <c r="AIO61" s="489"/>
      <c r="AIP61" s="489"/>
      <c r="AIQ61" s="489"/>
      <c r="AIR61" s="489"/>
      <c r="AIS61" s="489"/>
      <c r="AIT61" s="489"/>
      <c r="AIU61" s="489"/>
      <c r="AIV61" s="489"/>
      <c r="AIW61" s="489"/>
      <c r="AIX61" s="489"/>
      <c r="AIY61" s="489"/>
      <c r="AIZ61" s="489"/>
      <c r="AJA61" s="489"/>
      <c r="AJB61" s="489"/>
      <c r="AJC61" s="489"/>
      <c r="AJD61" s="489"/>
      <c r="AJE61" s="489"/>
      <c r="AJF61" s="489"/>
      <c r="AJG61" s="489"/>
      <c r="AJH61" s="489"/>
      <c r="AJI61" s="489"/>
      <c r="AJJ61" s="489"/>
      <c r="AJK61" s="489"/>
      <c r="AJL61" s="489"/>
      <c r="AJM61" s="489"/>
      <c r="AJN61" s="489"/>
      <c r="AJO61" s="489"/>
      <c r="AJP61" s="489"/>
      <c r="AJQ61" s="489"/>
      <c r="AJR61" s="489"/>
      <c r="AJS61" s="489"/>
      <c r="AJT61" s="489"/>
      <c r="AJU61" s="489"/>
      <c r="AJV61" s="489"/>
      <c r="AJW61" s="489"/>
      <c r="AJX61" s="489"/>
      <c r="AJY61" s="489"/>
      <c r="AJZ61" s="489"/>
      <c r="AKA61" s="489"/>
      <c r="AKB61" s="489"/>
      <c r="AKC61" s="489"/>
      <c r="AKD61" s="489"/>
      <c r="AKE61" s="489"/>
      <c r="AKF61" s="489"/>
      <c r="AKG61" s="489"/>
      <c r="AKH61" s="489"/>
      <c r="AKI61" s="489"/>
      <c r="AKJ61" s="489"/>
      <c r="AKK61" s="489"/>
      <c r="AKL61" s="489"/>
      <c r="AKM61" s="489"/>
      <c r="AKN61" s="489"/>
      <c r="AKO61" s="489"/>
      <c r="AKP61" s="489"/>
      <c r="AKQ61" s="489"/>
      <c r="AKR61" s="489"/>
      <c r="AKS61" s="489"/>
      <c r="AKT61" s="489"/>
      <c r="AKU61" s="489"/>
      <c r="AKV61" s="489"/>
      <c r="AKW61" s="489"/>
      <c r="AKX61" s="489"/>
      <c r="AKY61" s="489"/>
      <c r="AKZ61" s="489"/>
      <c r="ALA61" s="489"/>
      <c r="ALB61" s="489"/>
      <c r="ALC61" s="489"/>
      <c r="ALD61" s="489"/>
      <c r="ALE61" s="489"/>
      <c r="ALF61" s="489"/>
      <c r="ALG61" s="489"/>
      <c r="ALH61" s="489"/>
      <c r="ALI61" s="489"/>
      <c r="ALJ61" s="489"/>
      <c r="ALK61" s="489"/>
      <c r="ALL61" s="489"/>
      <c r="ALM61" s="489"/>
      <c r="ALN61" s="489"/>
      <c r="ALO61" s="489"/>
      <c r="ALP61" s="489"/>
      <c r="ALQ61" s="489"/>
      <c r="ALR61" s="489"/>
      <c r="ALS61" s="489"/>
      <c r="ALT61" s="489"/>
      <c r="ALU61" s="489"/>
      <c r="ALV61" s="489"/>
      <c r="ALW61" s="489"/>
      <c r="ALX61" s="489"/>
      <c r="ALY61" s="489"/>
      <c r="ALZ61" s="489"/>
      <c r="AMA61" s="489"/>
      <c r="AMB61" s="489"/>
      <c r="AMC61" s="489"/>
      <c r="AMD61" s="489"/>
      <c r="AME61" s="489"/>
      <c r="AMF61" s="489"/>
      <c r="AMG61" s="489"/>
      <c r="AMH61" s="489"/>
      <c r="AMI61" s="489"/>
      <c r="AMJ61" s="489"/>
    </row>
    <row r="62" spans="1:1024">
      <c r="A62" s="12"/>
      <c r="B62" s="11" t="s">
        <v>76</v>
      </c>
      <c r="C62" s="11">
        <f>C63</f>
        <v>31</v>
      </c>
      <c r="D62" s="11">
        <f t="shared" ref="D62:N62" si="68">D63</f>
        <v>45</v>
      </c>
      <c r="E62" s="11">
        <f t="shared" si="68"/>
        <v>36</v>
      </c>
      <c r="F62" s="11">
        <f t="shared" si="68"/>
        <v>33</v>
      </c>
      <c r="G62" s="11">
        <f t="shared" si="68"/>
        <v>37</v>
      </c>
      <c r="H62" s="11">
        <f t="shared" si="68"/>
        <v>19</v>
      </c>
      <c r="I62" s="11">
        <f t="shared" si="68"/>
        <v>41</v>
      </c>
      <c r="J62" s="11">
        <f t="shared" si="68"/>
        <v>41</v>
      </c>
      <c r="K62" s="11">
        <f t="shared" si="68"/>
        <v>31</v>
      </c>
      <c r="L62" s="11">
        <f t="shared" si="68"/>
        <v>6</v>
      </c>
      <c r="M62" s="11">
        <f t="shared" si="68"/>
        <v>9</v>
      </c>
      <c r="N62" s="11">
        <f t="shared" si="68"/>
        <v>11</v>
      </c>
      <c r="O62" s="5">
        <f t="shared" si="13"/>
        <v>340</v>
      </c>
      <c r="P62" s="11">
        <f>P63</f>
        <v>285</v>
      </c>
      <c r="Q62" s="11">
        <f t="shared" ref="Q62:AA62" si="69">Q63</f>
        <v>411</v>
      </c>
      <c r="R62" s="11">
        <f t="shared" si="69"/>
        <v>330</v>
      </c>
      <c r="S62" s="11">
        <f t="shared" si="69"/>
        <v>350</v>
      </c>
      <c r="T62" s="11">
        <f t="shared" si="69"/>
        <v>414</v>
      </c>
      <c r="U62" s="11">
        <f t="shared" si="69"/>
        <v>252</v>
      </c>
      <c r="V62" s="11">
        <f t="shared" si="69"/>
        <v>656</v>
      </c>
      <c r="W62" s="11">
        <f t="shared" si="69"/>
        <v>700</v>
      </c>
      <c r="X62" s="11">
        <f t="shared" si="69"/>
        <v>485</v>
      </c>
      <c r="Y62" s="11">
        <f t="shared" si="69"/>
        <v>102</v>
      </c>
      <c r="Z62" s="11">
        <f t="shared" si="69"/>
        <v>162</v>
      </c>
      <c r="AA62" s="11">
        <f t="shared" si="69"/>
        <v>63</v>
      </c>
      <c r="AB62" s="5">
        <f t="shared" si="9"/>
        <v>4210</v>
      </c>
      <c r="AC62" s="11">
        <f>AC63</f>
        <v>11</v>
      </c>
      <c r="AD62" s="11">
        <f t="shared" ref="AD62:AN62" si="70">AD63</f>
        <v>11</v>
      </c>
      <c r="AE62" s="11">
        <f t="shared" si="70"/>
        <v>11</v>
      </c>
      <c r="AF62" s="11">
        <f t="shared" si="70"/>
        <v>12</v>
      </c>
      <c r="AG62" s="11">
        <f t="shared" si="70"/>
        <v>14</v>
      </c>
      <c r="AH62" s="11">
        <f t="shared" si="70"/>
        <v>16</v>
      </c>
      <c r="AI62" s="11">
        <f t="shared" si="70"/>
        <v>19</v>
      </c>
      <c r="AJ62" s="11">
        <f t="shared" si="70"/>
        <v>20</v>
      </c>
      <c r="AK62" s="11">
        <f t="shared" si="70"/>
        <v>17</v>
      </c>
      <c r="AL62" s="11">
        <f t="shared" si="70"/>
        <v>19</v>
      </c>
      <c r="AM62" s="11">
        <f t="shared" si="70"/>
        <v>20</v>
      </c>
      <c r="AN62" s="11">
        <f t="shared" si="70"/>
        <v>7</v>
      </c>
      <c r="AO62" s="6">
        <f t="shared" si="11"/>
        <v>14.75</v>
      </c>
      <c r="AP62" s="9">
        <f>AVERAGE(AP63)</f>
        <v>83.577712609970675</v>
      </c>
      <c r="AQ62" s="9">
        <f t="shared" ref="AQ62:BB62" si="71">AVERAGE(AQ63)</f>
        <v>83.030303030303031</v>
      </c>
      <c r="AR62" s="9">
        <f t="shared" si="71"/>
        <v>83.333333333333343</v>
      </c>
      <c r="AS62" s="9">
        <f t="shared" si="71"/>
        <v>88.383838383838381</v>
      </c>
      <c r="AT62" s="9">
        <f t="shared" si="71"/>
        <v>79.922779922779924</v>
      </c>
      <c r="AU62" s="9">
        <f t="shared" si="71"/>
        <v>82.89473684210526</v>
      </c>
      <c r="AV62" s="9">
        <f t="shared" si="71"/>
        <v>84.210526315789465</v>
      </c>
      <c r="AW62" s="9">
        <f t="shared" si="71"/>
        <v>85.365853658536579</v>
      </c>
      <c r="AX62" s="9">
        <f t="shared" si="71"/>
        <v>92.030360531309299</v>
      </c>
      <c r="AY62" s="9">
        <f t="shared" si="71"/>
        <v>89.473684210526315</v>
      </c>
      <c r="AZ62" s="9">
        <f t="shared" si="71"/>
        <v>90</v>
      </c>
      <c r="BA62" s="9">
        <f t="shared" si="71"/>
        <v>81.818181818181827</v>
      </c>
      <c r="BB62" s="9">
        <f t="shared" si="71"/>
        <v>85.336775888056181</v>
      </c>
    </row>
    <row r="63" spans="1:1024">
      <c r="A63" s="329">
        <v>1</v>
      </c>
      <c r="B63" s="330" t="s">
        <v>77</v>
      </c>
      <c r="C63" s="329">
        <v>31</v>
      </c>
      <c r="D63" s="329">
        <v>45</v>
      </c>
      <c r="E63" s="329">
        <v>36</v>
      </c>
      <c r="F63" s="329">
        <v>33</v>
      </c>
      <c r="G63" s="329">
        <v>37</v>
      </c>
      <c r="H63" s="329">
        <v>19</v>
      </c>
      <c r="I63" s="329">
        <v>41</v>
      </c>
      <c r="J63" s="329">
        <v>41</v>
      </c>
      <c r="K63" s="329">
        <v>31</v>
      </c>
      <c r="L63" s="329">
        <v>6</v>
      </c>
      <c r="M63" s="329">
        <v>9</v>
      </c>
      <c r="N63" s="329">
        <v>11</v>
      </c>
      <c r="O63" s="5">
        <f t="shared" si="13"/>
        <v>340</v>
      </c>
      <c r="P63" s="329">
        <v>285</v>
      </c>
      <c r="Q63" s="329">
        <v>411</v>
      </c>
      <c r="R63" s="329">
        <v>330</v>
      </c>
      <c r="S63" s="329">
        <v>350</v>
      </c>
      <c r="T63" s="329">
        <v>414</v>
      </c>
      <c r="U63" s="329">
        <v>252</v>
      </c>
      <c r="V63" s="329">
        <v>656</v>
      </c>
      <c r="W63" s="329">
        <v>700</v>
      </c>
      <c r="X63" s="329">
        <v>485</v>
      </c>
      <c r="Y63" s="329">
        <v>102</v>
      </c>
      <c r="Z63" s="329">
        <v>162</v>
      </c>
      <c r="AA63" s="329">
        <v>63</v>
      </c>
      <c r="AB63" s="5">
        <f t="shared" si="9"/>
        <v>4210</v>
      </c>
      <c r="AC63" s="329">
        <v>11</v>
      </c>
      <c r="AD63" s="329">
        <v>11</v>
      </c>
      <c r="AE63" s="329">
        <v>11</v>
      </c>
      <c r="AF63" s="329">
        <v>12</v>
      </c>
      <c r="AG63" s="329">
        <v>14</v>
      </c>
      <c r="AH63" s="329">
        <v>16</v>
      </c>
      <c r="AI63" s="329">
        <v>19</v>
      </c>
      <c r="AJ63" s="329">
        <v>20</v>
      </c>
      <c r="AK63" s="329">
        <v>17</v>
      </c>
      <c r="AL63" s="329">
        <v>19</v>
      </c>
      <c r="AM63" s="329">
        <v>20</v>
      </c>
      <c r="AN63" s="329">
        <v>7</v>
      </c>
      <c r="AO63" s="6">
        <f t="shared" si="11"/>
        <v>14.75</v>
      </c>
      <c r="AP63" s="328">
        <f t="shared" si="14"/>
        <v>83.577712609970675</v>
      </c>
      <c r="AQ63" s="328">
        <f t="shared" ref="AQ63" si="72">IF(D63=0,0,Q63/(D63*AD63)*100)</f>
        <v>83.030303030303031</v>
      </c>
      <c r="AR63" s="328">
        <f t="shared" ref="AR63" si="73">IF(E63=0,0,R63/(E63*AE63)*100)</f>
        <v>83.333333333333343</v>
      </c>
      <c r="AS63" s="328">
        <f t="shared" ref="AS63" si="74">IF(F63=0,0,S63/(F63*AF63)*100)</f>
        <v>88.383838383838381</v>
      </c>
      <c r="AT63" s="328">
        <f t="shared" ref="AT63" si="75">IF(G63=0,0,T63/(G63*AG63)*100)</f>
        <v>79.922779922779924</v>
      </c>
      <c r="AU63" s="328">
        <f t="shared" ref="AU63" si="76">IF(H63=0,0,U63/(H63*AH63)*100)</f>
        <v>82.89473684210526</v>
      </c>
      <c r="AV63" s="328">
        <f t="shared" ref="AV63" si="77">IF(I63=0,0,V63/(I63*AI63)*100)</f>
        <v>84.210526315789465</v>
      </c>
      <c r="AW63" s="328">
        <f t="shared" ref="AW63" si="78">IF(J63=0,0,W63/(J63*AJ63)*100)</f>
        <v>85.365853658536579</v>
      </c>
      <c r="AX63" s="328">
        <f t="shared" ref="AX63" si="79">IF(K63=0,0,X63/(K63*AK63)*100)</f>
        <v>92.030360531309299</v>
      </c>
      <c r="AY63" s="328">
        <f t="shared" ref="AY63" si="80">IF(L63=0,0,Y63/(L63*AL63)*100)</f>
        <v>89.473684210526315</v>
      </c>
      <c r="AZ63" s="328">
        <f t="shared" ref="AZ63" si="81">IF(M63=0,0,Z63/(M63*AM63)*100)</f>
        <v>90</v>
      </c>
      <c r="BA63" s="328">
        <f t="shared" ref="BA63" si="82">IF(N63=0,0,AA63/(N63*AN63)*100)</f>
        <v>81.818181818181827</v>
      </c>
      <c r="BB63" s="45">
        <f t="shared" si="26"/>
        <v>85.336775888056181</v>
      </c>
    </row>
    <row r="64" spans="1:1024">
      <c r="A64" s="7"/>
      <c r="B64" s="5" t="s">
        <v>78</v>
      </c>
      <c r="C64" s="5">
        <f>SUM(C65:C69)</f>
        <v>114</v>
      </c>
      <c r="D64" s="5">
        <f t="shared" ref="D64:N64" si="83">SUM(D65:D69)</f>
        <v>102</v>
      </c>
      <c r="E64" s="5">
        <f t="shared" si="83"/>
        <v>102</v>
      </c>
      <c r="F64" s="5">
        <f t="shared" si="83"/>
        <v>88</v>
      </c>
      <c r="G64" s="5">
        <f t="shared" si="83"/>
        <v>120</v>
      </c>
      <c r="H64" s="5">
        <f t="shared" si="83"/>
        <v>109</v>
      </c>
      <c r="I64" s="5">
        <f t="shared" si="83"/>
        <v>95</v>
      </c>
      <c r="J64" s="5">
        <f t="shared" si="83"/>
        <v>106</v>
      </c>
      <c r="K64" s="5">
        <f t="shared" si="83"/>
        <v>109</v>
      </c>
      <c r="L64" s="5">
        <f t="shared" si="83"/>
        <v>23</v>
      </c>
      <c r="M64" s="5">
        <f t="shared" si="83"/>
        <v>26</v>
      </c>
      <c r="N64" s="5">
        <f t="shared" si="83"/>
        <v>133</v>
      </c>
      <c r="O64" s="5">
        <f t="shared" si="13"/>
        <v>1127</v>
      </c>
      <c r="P64" s="5">
        <f>SUM(P65:P69)</f>
        <v>1058</v>
      </c>
      <c r="Q64" s="5">
        <f t="shared" ref="Q64:AA64" si="84">SUM(Q65:Q69)</f>
        <v>1041</v>
      </c>
      <c r="R64" s="5">
        <f t="shared" si="84"/>
        <v>1028</v>
      </c>
      <c r="S64" s="5">
        <f t="shared" si="84"/>
        <v>990</v>
      </c>
      <c r="T64" s="5">
        <f t="shared" si="84"/>
        <v>1390</v>
      </c>
      <c r="U64" s="5">
        <f t="shared" si="84"/>
        <v>1521</v>
      </c>
      <c r="V64" s="5">
        <f t="shared" si="84"/>
        <v>1575</v>
      </c>
      <c r="W64" s="5">
        <f t="shared" si="84"/>
        <v>1873</v>
      </c>
      <c r="X64" s="5">
        <f t="shared" si="84"/>
        <v>1784</v>
      </c>
      <c r="Y64" s="5">
        <f t="shared" si="84"/>
        <v>277</v>
      </c>
      <c r="Z64" s="5">
        <f t="shared" si="84"/>
        <v>344</v>
      </c>
      <c r="AA64" s="5">
        <f t="shared" si="84"/>
        <v>819</v>
      </c>
      <c r="AB64" s="5">
        <f t="shared" si="9"/>
        <v>13700</v>
      </c>
      <c r="AC64" s="5">
        <f>AVERAGE(AC65:AC69)</f>
        <v>11.2</v>
      </c>
      <c r="AD64" s="5">
        <f t="shared" ref="AD64:AN64" si="85">AVERAGE(AD65:AD69)</f>
        <v>11.6</v>
      </c>
      <c r="AE64" s="5">
        <f t="shared" si="85"/>
        <v>11.4</v>
      </c>
      <c r="AF64" s="5">
        <f t="shared" si="85"/>
        <v>12.4</v>
      </c>
      <c r="AG64" s="5">
        <f t="shared" si="85"/>
        <v>14.6</v>
      </c>
      <c r="AH64" s="5">
        <f t="shared" si="85"/>
        <v>16.399999999999999</v>
      </c>
      <c r="AI64" s="5">
        <f t="shared" si="85"/>
        <v>18.600000000000001</v>
      </c>
      <c r="AJ64" s="5">
        <f t="shared" si="85"/>
        <v>19.600000000000001</v>
      </c>
      <c r="AK64" s="5">
        <f t="shared" si="85"/>
        <v>18.600000000000001</v>
      </c>
      <c r="AL64" s="5">
        <f t="shared" si="85"/>
        <v>16</v>
      </c>
      <c r="AM64" s="5">
        <f t="shared" si="85"/>
        <v>15</v>
      </c>
      <c r="AN64" s="5">
        <f t="shared" si="85"/>
        <v>84.6</v>
      </c>
      <c r="AO64" s="6">
        <f t="shared" si="11"/>
        <v>20.833333333333332</v>
      </c>
      <c r="AP64" s="9">
        <f>AVERAGE(AP65:AP69)</f>
        <v>91.123076923076923</v>
      </c>
      <c r="AQ64" s="9">
        <f t="shared" ref="AQ64:BB64" si="86">AVERAGE(AQ65:AQ69)</f>
        <v>91.546244078502156</v>
      </c>
      <c r="AR64" s="9">
        <f t="shared" si="86"/>
        <v>91.324699045246987</v>
      </c>
      <c r="AS64" s="9">
        <f t="shared" si="86"/>
        <v>92.420912420912416</v>
      </c>
      <c r="AT64" s="9">
        <f t="shared" si="86"/>
        <v>90.784188034188034</v>
      </c>
      <c r="AU64" s="9">
        <f t="shared" si="86"/>
        <v>92.66951161688003</v>
      </c>
      <c r="AV64" s="9">
        <f t="shared" si="86"/>
        <v>93.873159520218337</v>
      </c>
      <c r="AW64" s="9">
        <f t="shared" si="86"/>
        <v>93.314654796194461</v>
      </c>
      <c r="AX64" s="9">
        <f t="shared" si="86"/>
        <v>92.382798573975037</v>
      </c>
      <c r="AY64" s="9">
        <f t="shared" si="86"/>
        <v>92.649572649572647</v>
      </c>
      <c r="AZ64" s="9">
        <f t="shared" si="86"/>
        <v>93.015873015873012</v>
      </c>
      <c r="BA64" s="9">
        <f t="shared" si="86"/>
        <v>75.491374467420798</v>
      </c>
      <c r="BB64" s="9">
        <f t="shared" si="86"/>
        <v>91.065384753946617</v>
      </c>
    </row>
    <row r="65" spans="1:1024">
      <c r="A65" s="42">
        <v>1</v>
      </c>
      <c r="B65" s="43" t="s">
        <v>79</v>
      </c>
      <c r="C65" s="41">
        <v>75</v>
      </c>
      <c r="D65" s="41">
        <v>62</v>
      </c>
      <c r="E65" s="41">
        <v>73</v>
      </c>
      <c r="F65" s="41">
        <v>56</v>
      </c>
      <c r="G65" s="41">
        <v>80</v>
      </c>
      <c r="H65" s="41">
        <v>74</v>
      </c>
      <c r="I65" s="41">
        <v>65</v>
      </c>
      <c r="J65" s="41">
        <v>67</v>
      </c>
      <c r="K65" s="41">
        <v>80</v>
      </c>
      <c r="L65" s="41">
        <v>17</v>
      </c>
      <c r="M65" s="41">
        <v>16</v>
      </c>
      <c r="N65" s="41">
        <v>58</v>
      </c>
      <c r="O65" s="5">
        <f t="shared" si="13"/>
        <v>723</v>
      </c>
      <c r="P65" s="41">
        <v>645</v>
      </c>
      <c r="Q65" s="41">
        <v>618</v>
      </c>
      <c r="R65" s="41">
        <v>717</v>
      </c>
      <c r="S65" s="41">
        <v>620</v>
      </c>
      <c r="T65" s="41">
        <v>887</v>
      </c>
      <c r="U65" s="41">
        <v>968</v>
      </c>
      <c r="V65" s="41">
        <v>1047</v>
      </c>
      <c r="W65" s="41">
        <v>1146</v>
      </c>
      <c r="X65" s="41">
        <v>1286</v>
      </c>
      <c r="Y65" s="41">
        <v>187</v>
      </c>
      <c r="Z65" s="41">
        <v>192</v>
      </c>
      <c r="AA65" s="41">
        <v>338</v>
      </c>
      <c r="AB65" s="5">
        <f t="shared" si="9"/>
        <v>8651</v>
      </c>
      <c r="AC65" s="41">
        <v>10</v>
      </c>
      <c r="AD65" s="41">
        <v>11</v>
      </c>
      <c r="AE65" s="41">
        <v>11</v>
      </c>
      <c r="AF65" s="41">
        <v>12</v>
      </c>
      <c r="AG65" s="41">
        <v>13</v>
      </c>
      <c r="AH65" s="41">
        <v>15</v>
      </c>
      <c r="AI65" s="41">
        <v>18</v>
      </c>
      <c r="AJ65" s="41">
        <v>19</v>
      </c>
      <c r="AK65" s="41">
        <v>18</v>
      </c>
      <c r="AL65" s="41">
        <v>13</v>
      </c>
      <c r="AM65" s="41">
        <v>14</v>
      </c>
      <c r="AN65" s="41">
        <v>393</v>
      </c>
      <c r="AO65" s="6">
        <f t="shared" si="11"/>
        <v>45.583333333333336</v>
      </c>
      <c r="AP65" s="17">
        <f t="shared" si="14"/>
        <v>86</v>
      </c>
      <c r="AQ65" s="17">
        <f t="shared" ref="AQ65:AQ69" si="87">IF(D65=0,0,Q65/(D65*AD65)*100)</f>
        <v>90.615835777126094</v>
      </c>
      <c r="AR65" s="17">
        <f t="shared" ref="AR65:AR69" si="88">IF(E65=0,0,R65/(E65*AE65)*100)</f>
        <v>89.290161892901622</v>
      </c>
      <c r="AS65" s="17">
        <f t="shared" ref="AS65:AS69" si="89">IF(F65=0,0,S65/(F65*AF65)*100)</f>
        <v>92.261904761904773</v>
      </c>
      <c r="AT65" s="17">
        <f t="shared" ref="AT65:AT69" si="90">IF(G65=0,0,T65/(G65*AG65)*100)</f>
        <v>85.288461538461533</v>
      </c>
      <c r="AU65" s="17">
        <f t="shared" ref="AU65:AU69" si="91">IF(H65=0,0,U65/(H65*AH65)*100)</f>
        <v>87.207207207207205</v>
      </c>
      <c r="AV65" s="17">
        <f t="shared" ref="AV65:AV69" si="92">IF(I65=0,0,V65/(I65*AI65)*100)</f>
        <v>89.487179487179489</v>
      </c>
      <c r="AW65" s="17">
        <f t="shared" ref="AW65:AW69" si="93">IF(J65=0,0,W65/(J65*AJ65)*100)</f>
        <v>90.023566378633149</v>
      </c>
      <c r="AX65" s="17">
        <f t="shared" ref="AX65:AX69" si="94">IF(K65=0,0,X65/(K65*AK65)*100)</f>
        <v>89.305555555555557</v>
      </c>
      <c r="AY65" s="17">
        <f t="shared" ref="AY65:AY68" si="95">IF(L65=0,0,Y65/(L65*AL65)*100)</f>
        <v>84.615384615384613</v>
      </c>
      <c r="AZ65" s="17">
        <f t="shared" ref="AZ65:AZ67" si="96">IF(M65=0,0,Z65/(M65*AM65)*100)</f>
        <v>85.714285714285708</v>
      </c>
      <c r="BA65" s="17">
        <f t="shared" ref="BA65:BA69" si="97">IF(N65=0,0,AA65/(N65*AN65)*100)</f>
        <v>1.4828463630780031</v>
      </c>
      <c r="BB65" s="45">
        <f t="shared" si="26"/>
        <v>80.941032440976471</v>
      </c>
    </row>
    <row r="66" spans="1:1024">
      <c r="A66" s="42">
        <v>2</v>
      </c>
      <c r="B66" s="41" t="s">
        <v>80</v>
      </c>
      <c r="C66" s="41">
        <v>19</v>
      </c>
      <c r="D66" s="41">
        <v>18</v>
      </c>
      <c r="E66" s="41">
        <v>12</v>
      </c>
      <c r="F66" s="41">
        <v>9</v>
      </c>
      <c r="G66" s="41">
        <v>18</v>
      </c>
      <c r="H66" s="41">
        <v>9</v>
      </c>
      <c r="I66" s="41">
        <v>11</v>
      </c>
      <c r="J66" s="41">
        <v>16</v>
      </c>
      <c r="K66" s="41">
        <v>7</v>
      </c>
      <c r="L66" s="41">
        <v>5</v>
      </c>
      <c r="M66" s="41">
        <v>4</v>
      </c>
      <c r="N66" s="41">
        <v>37</v>
      </c>
      <c r="O66" s="5">
        <f t="shared" si="13"/>
        <v>165</v>
      </c>
      <c r="P66" s="41">
        <v>171</v>
      </c>
      <c r="Q66" s="41">
        <v>162</v>
      </c>
      <c r="R66" s="41">
        <v>108</v>
      </c>
      <c r="S66" s="41">
        <v>90</v>
      </c>
      <c r="T66" s="41">
        <v>216</v>
      </c>
      <c r="U66" s="41">
        <v>126</v>
      </c>
      <c r="V66" s="41">
        <v>187</v>
      </c>
      <c r="W66" s="41">
        <v>288</v>
      </c>
      <c r="X66" s="41">
        <v>112</v>
      </c>
      <c r="Y66" s="41">
        <v>70</v>
      </c>
      <c r="Z66" s="41">
        <v>56</v>
      </c>
      <c r="AA66" s="41">
        <v>222</v>
      </c>
      <c r="AB66" s="5">
        <f t="shared" si="9"/>
        <v>1808</v>
      </c>
      <c r="AC66" s="41">
        <v>10</v>
      </c>
      <c r="AD66" s="41">
        <v>10</v>
      </c>
      <c r="AE66" s="41">
        <v>10</v>
      </c>
      <c r="AF66" s="41">
        <v>11</v>
      </c>
      <c r="AG66" s="41">
        <v>13</v>
      </c>
      <c r="AH66" s="41">
        <v>15</v>
      </c>
      <c r="AI66" s="41">
        <v>18</v>
      </c>
      <c r="AJ66" s="41">
        <v>19</v>
      </c>
      <c r="AK66" s="41">
        <v>17</v>
      </c>
      <c r="AL66" s="41">
        <v>15</v>
      </c>
      <c r="AM66" s="41">
        <v>15</v>
      </c>
      <c r="AN66" s="41">
        <v>7</v>
      </c>
      <c r="AO66" s="6">
        <f t="shared" si="11"/>
        <v>13.333333333333334</v>
      </c>
      <c r="AP66" s="17">
        <f t="shared" si="14"/>
        <v>90</v>
      </c>
      <c r="AQ66" s="17">
        <f t="shared" si="87"/>
        <v>90</v>
      </c>
      <c r="AR66" s="17">
        <f t="shared" si="88"/>
        <v>90</v>
      </c>
      <c r="AS66" s="17">
        <f t="shared" si="89"/>
        <v>90.909090909090907</v>
      </c>
      <c r="AT66" s="17">
        <f t="shared" si="90"/>
        <v>92.307692307692307</v>
      </c>
      <c r="AU66" s="17">
        <f t="shared" si="91"/>
        <v>93.333333333333329</v>
      </c>
      <c r="AV66" s="17">
        <f t="shared" si="92"/>
        <v>94.444444444444443</v>
      </c>
      <c r="AW66" s="17">
        <f t="shared" si="93"/>
        <v>94.73684210526315</v>
      </c>
      <c r="AX66" s="17">
        <f t="shared" si="94"/>
        <v>94.117647058823522</v>
      </c>
      <c r="AY66" s="17">
        <f t="shared" si="95"/>
        <v>93.333333333333329</v>
      </c>
      <c r="AZ66" s="17">
        <f t="shared" si="96"/>
        <v>93.333333333333329</v>
      </c>
      <c r="BA66" s="17">
        <f t="shared" si="97"/>
        <v>85.714285714285708</v>
      </c>
      <c r="BB66" s="45">
        <f t="shared" si="26"/>
        <v>91.852500211633341</v>
      </c>
    </row>
    <row r="67" spans="1:1024">
      <c r="A67" s="42">
        <v>3</v>
      </c>
      <c r="B67" s="41" t="s">
        <v>81</v>
      </c>
      <c r="C67" s="41">
        <v>4</v>
      </c>
      <c r="D67" s="41">
        <v>8</v>
      </c>
      <c r="E67" s="41">
        <v>5</v>
      </c>
      <c r="F67" s="41">
        <v>8</v>
      </c>
      <c r="G67" s="41">
        <v>9</v>
      </c>
      <c r="H67" s="41">
        <v>7</v>
      </c>
      <c r="I67" s="41">
        <v>7</v>
      </c>
      <c r="J67" s="41">
        <v>9</v>
      </c>
      <c r="K67" s="41">
        <v>9</v>
      </c>
      <c r="L67" s="41">
        <v>0</v>
      </c>
      <c r="M67" s="41">
        <v>6</v>
      </c>
      <c r="N67" s="41">
        <v>14</v>
      </c>
      <c r="O67" s="5">
        <f t="shared" si="13"/>
        <v>86</v>
      </c>
      <c r="P67" s="41">
        <v>38</v>
      </c>
      <c r="Q67" s="41">
        <v>74</v>
      </c>
      <c r="R67" s="41">
        <v>47</v>
      </c>
      <c r="S67" s="41">
        <v>83</v>
      </c>
      <c r="T67" s="41">
        <v>101</v>
      </c>
      <c r="U67" s="41">
        <v>98</v>
      </c>
      <c r="V67" s="41">
        <v>113</v>
      </c>
      <c r="W67" s="41">
        <v>157</v>
      </c>
      <c r="X67" s="41">
        <v>134</v>
      </c>
      <c r="Y67" s="41">
        <v>0</v>
      </c>
      <c r="Z67" s="41">
        <v>96</v>
      </c>
      <c r="AA67" s="41">
        <v>91</v>
      </c>
      <c r="AB67" s="5">
        <f t="shared" si="9"/>
        <v>1032</v>
      </c>
      <c r="AC67" s="41">
        <v>10</v>
      </c>
      <c r="AD67" s="41">
        <v>10</v>
      </c>
      <c r="AE67" s="41">
        <v>10</v>
      </c>
      <c r="AF67" s="41">
        <v>11</v>
      </c>
      <c r="AG67" s="41">
        <v>13</v>
      </c>
      <c r="AH67" s="41">
        <v>15</v>
      </c>
      <c r="AI67" s="41">
        <v>17</v>
      </c>
      <c r="AJ67" s="41">
        <v>19</v>
      </c>
      <c r="AK67" s="41">
        <v>17</v>
      </c>
      <c r="AL67" s="41"/>
      <c r="AM67" s="41">
        <v>16</v>
      </c>
      <c r="AN67" s="41">
        <v>7</v>
      </c>
      <c r="AO67" s="6">
        <f t="shared" si="11"/>
        <v>13.181818181818182</v>
      </c>
      <c r="AP67" s="17">
        <f t="shared" si="14"/>
        <v>95</v>
      </c>
      <c r="AQ67" s="17">
        <f t="shared" si="87"/>
        <v>92.5</v>
      </c>
      <c r="AR67" s="17">
        <f t="shared" si="88"/>
        <v>94</v>
      </c>
      <c r="AS67" s="17">
        <f t="shared" si="89"/>
        <v>94.318181818181827</v>
      </c>
      <c r="AT67" s="17">
        <f t="shared" si="90"/>
        <v>86.324786324786331</v>
      </c>
      <c r="AU67" s="17">
        <f t="shared" si="91"/>
        <v>93.333333333333329</v>
      </c>
      <c r="AV67" s="17">
        <f t="shared" si="92"/>
        <v>94.9579831932773</v>
      </c>
      <c r="AW67" s="17">
        <f t="shared" si="93"/>
        <v>91.812865497076018</v>
      </c>
      <c r="AX67" s="17">
        <f t="shared" si="94"/>
        <v>87.58169934640523</v>
      </c>
      <c r="AY67" s="17"/>
      <c r="AZ67" s="17">
        <f t="shared" si="96"/>
        <v>100</v>
      </c>
      <c r="BA67" s="17">
        <f t="shared" si="97"/>
        <v>92.857142857142861</v>
      </c>
      <c r="BB67" s="45">
        <f t="shared" si="26"/>
        <v>92.971453851836628</v>
      </c>
    </row>
    <row r="68" spans="1:1024">
      <c r="A68" s="42">
        <v>4</v>
      </c>
      <c r="B68" s="43" t="s">
        <v>82</v>
      </c>
      <c r="C68" s="41">
        <v>2</v>
      </c>
      <c r="D68" s="41">
        <v>3</v>
      </c>
      <c r="E68" s="41">
        <v>3</v>
      </c>
      <c r="F68" s="41">
        <v>7</v>
      </c>
      <c r="G68" s="41">
        <v>1</v>
      </c>
      <c r="H68" s="41">
        <v>13</v>
      </c>
      <c r="I68" s="41">
        <v>4</v>
      </c>
      <c r="J68" s="41">
        <v>4</v>
      </c>
      <c r="K68" s="41">
        <v>5</v>
      </c>
      <c r="L68" s="41">
        <v>1</v>
      </c>
      <c r="M68" s="41">
        <v>0</v>
      </c>
      <c r="N68" s="41">
        <v>2</v>
      </c>
      <c r="O68" s="5">
        <f t="shared" si="13"/>
        <v>45</v>
      </c>
      <c r="P68" s="41">
        <v>22</v>
      </c>
      <c r="Q68" s="41">
        <v>33</v>
      </c>
      <c r="R68" s="41">
        <v>30</v>
      </c>
      <c r="S68" s="41">
        <v>77</v>
      </c>
      <c r="T68" s="41">
        <v>18</v>
      </c>
      <c r="U68" s="41">
        <v>221</v>
      </c>
      <c r="V68" s="41">
        <v>76</v>
      </c>
      <c r="W68" s="41">
        <v>72</v>
      </c>
      <c r="X68" s="41">
        <v>100</v>
      </c>
      <c r="Y68" s="41">
        <v>20</v>
      </c>
      <c r="Z68" s="41">
        <v>0</v>
      </c>
      <c r="AA68" s="41">
        <v>18</v>
      </c>
      <c r="AB68" s="5">
        <f t="shared" ref="AB68:AB131" si="98">SUM(P68:AA68)</f>
        <v>687</v>
      </c>
      <c r="AC68" s="41">
        <v>13</v>
      </c>
      <c r="AD68" s="41">
        <v>13</v>
      </c>
      <c r="AE68" s="41">
        <v>12</v>
      </c>
      <c r="AF68" s="41">
        <v>13</v>
      </c>
      <c r="AG68" s="41">
        <v>20</v>
      </c>
      <c r="AH68" s="41">
        <v>19</v>
      </c>
      <c r="AI68" s="41">
        <v>21</v>
      </c>
      <c r="AJ68" s="41">
        <v>20</v>
      </c>
      <c r="AK68" s="41">
        <v>22</v>
      </c>
      <c r="AL68" s="41">
        <v>20</v>
      </c>
      <c r="AM68" s="41"/>
      <c r="AN68" s="41">
        <v>9</v>
      </c>
      <c r="AO68" s="6">
        <f t="shared" ref="AO68:AO131" si="99">AVERAGE(AC68:AN68)</f>
        <v>16.545454545454547</v>
      </c>
      <c r="AP68" s="17">
        <f t="shared" si="14"/>
        <v>84.615384615384613</v>
      </c>
      <c r="AQ68" s="17">
        <f t="shared" si="87"/>
        <v>84.615384615384613</v>
      </c>
      <c r="AR68" s="17">
        <f t="shared" si="88"/>
        <v>83.333333333333343</v>
      </c>
      <c r="AS68" s="17">
        <f t="shared" si="89"/>
        <v>84.615384615384613</v>
      </c>
      <c r="AT68" s="17">
        <f t="shared" si="90"/>
        <v>90</v>
      </c>
      <c r="AU68" s="17">
        <f t="shared" si="91"/>
        <v>89.473684210526315</v>
      </c>
      <c r="AV68" s="17">
        <f t="shared" si="92"/>
        <v>90.476190476190482</v>
      </c>
      <c r="AW68" s="17">
        <f t="shared" si="93"/>
        <v>90</v>
      </c>
      <c r="AX68" s="17">
        <f t="shared" si="94"/>
        <v>90.909090909090907</v>
      </c>
      <c r="AY68" s="17">
        <f t="shared" si="95"/>
        <v>100</v>
      </c>
      <c r="AZ68" s="17"/>
      <c r="BA68" s="17">
        <f t="shared" si="97"/>
        <v>100</v>
      </c>
      <c r="BB68" s="45">
        <f t="shared" si="26"/>
        <v>89.821677525026814</v>
      </c>
    </row>
    <row r="69" spans="1:1024">
      <c r="A69" s="42">
        <v>5</v>
      </c>
      <c r="B69" s="41" t="s">
        <v>83</v>
      </c>
      <c r="C69" s="41">
        <v>14</v>
      </c>
      <c r="D69" s="41">
        <v>11</v>
      </c>
      <c r="E69" s="41">
        <v>9</v>
      </c>
      <c r="F69" s="41">
        <v>8</v>
      </c>
      <c r="G69" s="41">
        <v>12</v>
      </c>
      <c r="H69" s="41">
        <v>6</v>
      </c>
      <c r="I69" s="41">
        <v>8</v>
      </c>
      <c r="J69" s="41">
        <v>10</v>
      </c>
      <c r="K69" s="41">
        <v>8</v>
      </c>
      <c r="L69" s="41">
        <v>0</v>
      </c>
      <c r="M69" s="41">
        <v>0</v>
      </c>
      <c r="N69" s="41">
        <v>22</v>
      </c>
      <c r="O69" s="5">
        <f t="shared" ref="O69:O132" si="100">SUM(C69:N69)</f>
        <v>108</v>
      </c>
      <c r="P69" s="41">
        <v>182</v>
      </c>
      <c r="Q69" s="41">
        <v>154</v>
      </c>
      <c r="R69" s="41">
        <v>126</v>
      </c>
      <c r="S69" s="41">
        <v>120</v>
      </c>
      <c r="T69" s="41">
        <v>168</v>
      </c>
      <c r="U69" s="41">
        <v>108</v>
      </c>
      <c r="V69" s="41">
        <v>152</v>
      </c>
      <c r="W69" s="41">
        <v>210</v>
      </c>
      <c r="X69" s="41">
        <v>152</v>
      </c>
      <c r="Y69" s="41">
        <v>0</v>
      </c>
      <c r="Z69" s="41">
        <v>0</v>
      </c>
      <c r="AA69" s="41">
        <v>150</v>
      </c>
      <c r="AB69" s="5">
        <f t="shared" si="98"/>
        <v>1522</v>
      </c>
      <c r="AC69" s="41">
        <v>13</v>
      </c>
      <c r="AD69" s="41">
        <v>14</v>
      </c>
      <c r="AE69" s="41">
        <v>14</v>
      </c>
      <c r="AF69" s="41">
        <v>15</v>
      </c>
      <c r="AG69" s="41">
        <v>14</v>
      </c>
      <c r="AH69" s="41">
        <v>18</v>
      </c>
      <c r="AI69" s="41">
        <v>19</v>
      </c>
      <c r="AJ69" s="41">
        <v>21</v>
      </c>
      <c r="AK69" s="41">
        <v>19</v>
      </c>
      <c r="AL69" s="41"/>
      <c r="AM69" s="41"/>
      <c r="AN69" s="41">
        <v>7</v>
      </c>
      <c r="AO69" s="6">
        <f t="shared" si="99"/>
        <v>15.4</v>
      </c>
      <c r="AP69" s="17">
        <f t="shared" si="14"/>
        <v>100</v>
      </c>
      <c r="AQ69" s="17">
        <f t="shared" si="87"/>
        <v>100</v>
      </c>
      <c r="AR69" s="17">
        <f t="shared" si="88"/>
        <v>100</v>
      </c>
      <c r="AS69" s="17">
        <f t="shared" si="89"/>
        <v>100</v>
      </c>
      <c r="AT69" s="17">
        <f t="shared" si="90"/>
        <v>100</v>
      </c>
      <c r="AU69" s="17">
        <f t="shared" si="91"/>
        <v>100</v>
      </c>
      <c r="AV69" s="17">
        <f t="shared" si="92"/>
        <v>100</v>
      </c>
      <c r="AW69" s="17">
        <f t="shared" si="93"/>
        <v>100</v>
      </c>
      <c r="AX69" s="17">
        <f t="shared" si="94"/>
        <v>100</v>
      </c>
      <c r="AY69" s="17"/>
      <c r="AZ69" s="17"/>
      <c r="BA69" s="17">
        <f t="shared" si="97"/>
        <v>97.402597402597408</v>
      </c>
      <c r="BB69" s="45">
        <f t="shared" si="26"/>
        <v>99.740259740259745</v>
      </c>
    </row>
    <row r="70" spans="1:1024">
      <c r="A70" s="7"/>
      <c r="B70" s="8" t="s">
        <v>84</v>
      </c>
      <c r="C70" s="5">
        <f>SUM(C71:C73)</f>
        <v>141</v>
      </c>
      <c r="D70" s="5">
        <f t="shared" ref="D70:N70" si="101">SUM(D71:D73)</f>
        <v>157</v>
      </c>
      <c r="E70" s="5">
        <f t="shared" si="101"/>
        <v>141</v>
      </c>
      <c r="F70" s="5">
        <f t="shared" si="101"/>
        <v>146</v>
      </c>
      <c r="G70" s="5">
        <f t="shared" si="101"/>
        <v>101</v>
      </c>
      <c r="H70" s="5">
        <f t="shared" si="101"/>
        <v>122</v>
      </c>
      <c r="I70" s="5">
        <f t="shared" si="101"/>
        <v>129</v>
      </c>
      <c r="J70" s="5">
        <f t="shared" si="101"/>
        <v>135</v>
      </c>
      <c r="K70" s="5">
        <f t="shared" si="101"/>
        <v>120</v>
      </c>
      <c r="L70" s="5">
        <f t="shared" si="101"/>
        <v>29</v>
      </c>
      <c r="M70" s="5">
        <f t="shared" si="101"/>
        <v>23</v>
      </c>
      <c r="N70" s="5">
        <f t="shared" si="101"/>
        <v>38</v>
      </c>
      <c r="O70" s="5">
        <f t="shared" si="100"/>
        <v>1282</v>
      </c>
      <c r="P70" s="5">
        <f>SUM(P71:P73)</f>
        <v>1257</v>
      </c>
      <c r="Q70" s="5">
        <f t="shared" ref="Q70:AA70" si="102">SUM(Q71:Q73)</f>
        <v>1211</v>
      </c>
      <c r="R70" s="5">
        <f t="shared" si="102"/>
        <v>1096</v>
      </c>
      <c r="S70" s="5">
        <f t="shared" si="102"/>
        <v>1241</v>
      </c>
      <c r="T70" s="5">
        <f t="shared" si="102"/>
        <v>1215</v>
      </c>
      <c r="U70" s="5">
        <f t="shared" si="102"/>
        <v>1678</v>
      </c>
      <c r="V70" s="5">
        <f t="shared" si="102"/>
        <v>1963</v>
      </c>
      <c r="W70" s="5">
        <f t="shared" si="102"/>
        <v>2366</v>
      </c>
      <c r="X70" s="5">
        <f t="shared" si="102"/>
        <v>1813</v>
      </c>
      <c r="Y70" s="5">
        <f t="shared" si="102"/>
        <v>464</v>
      </c>
      <c r="Z70" s="5">
        <f t="shared" si="102"/>
        <v>330</v>
      </c>
      <c r="AA70" s="5">
        <f t="shared" si="102"/>
        <v>240</v>
      </c>
      <c r="AB70" s="5">
        <f t="shared" si="98"/>
        <v>14874</v>
      </c>
      <c r="AC70" s="5">
        <f>AVERAGE(AC71:AC73)</f>
        <v>10.666666666666666</v>
      </c>
      <c r="AD70" s="5">
        <f t="shared" ref="AD70:AN70" si="103">AVERAGE(AD71:AD73)</f>
        <v>10.333333333333334</v>
      </c>
      <c r="AE70" s="5">
        <f t="shared" si="103"/>
        <v>10.333333333333334</v>
      </c>
      <c r="AF70" s="5">
        <f t="shared" si="103"/>
        <v>11.333333333333334</v>
      </c>
      <c r="AG70" s="5">
        <f t="shared" si="103"/>
        <v>15.333333333333334</v>
      </c>
      <c r="AH70" s="5">
        <f t="shared" si="103"/>
        <v>16.333333333333332</v>
      </c>
      <c r="AI70" s="5">
        <f t="shared" si="103"/>
        <v>18.333333333333332</v>
      </c>
      <c r="AJ70" s="5">
        <f t="shared" si="103"/>
        <v>21.333333333333332</v>
      </c>
      <c r="AK70" s="5">
        <f t="shared" si="103"/>
        <v>17.666666666666668</v>
      </c>
      <c r="AL70" s="5">
        <f t="shared" si="103"/>
        <v>18.5</v>
      </c>
      <c r="AM70" s="5">
        <f t="shared" si="103"/>
        <v>18</v>
      </c>
      <c r="AN70" s="5">
        <f t="shared" si="103"/>
        <v>7</v>
      </c>
      <c r="AO70" s="6">
        <f t="shared" si="99"/>
        <v>14.597222222222221</v>
      </c>
      <c r="AP70" s="9">
        <f>AVERAGE(AP71:AP73)</f>
        <v>86.920127197904961</v>
      </c>
      <c r="AQ70" s="9">
        <f t="shared" ref="AQ70:BB70" si="104">AVERAGE(AQ71:AQ73)</f>
        <v>81.649831649831654</v>
      </c>
      <c r="AR70" s="9">
        <f t="shared" si="104"/>
        <v>82.797270955165686</v>
      </c>
      <c r="AS70" s="9">
        <f t="shared" si="104"/>
        <v>80.679012345679013</v>
      </c>
      <c r="AT70" s="9">
        <f t="shared" si="104"/>
        <v>80</v>
      </c>
      <c r="AU70" s="9">
        <f t="shared" si="104"/>
        <v>86.023393732492991</v>
      </c>
      <c r="AV70" s="9">
        <f t="shared" si="104"/>
        <v>82.855662913753619</v>
      </c>
      <c r="AW70" s="9">
        <f t="shared" si="104"/>
        <v>81.428571428571431</v>
      </c>
      <c r="AX70" s="9">
        <f t="shared" si="104"/>
        <v>88.414613708731352</v>
      </c>
      <c r="AY70" s="9">
        <f t="shared" si="104"/>
        <v>86.549707602339168</v>
      </c>
      <c r="AZ70" s="9">
        <f t="shared" si="104"/>
        <v>79.861111111111114</v>
      </c>
      <c r="BA70" s="9">
        <f t="shared" si="104"/>
        <v>79.325396825396822</v>
      </c>
      <c r="BB70" s="9">
        <f t="shared" si="104"/>
        <v>83.034450747294642</v>
      </c>
    </row>
    <row r="71" spans="1:1024">
      <c r="A71" s="405">
        <v>61</v>
      </c>
      <c r="B71" s="406" t="s">
        <v>85</v>
      </c>
      <c r="C71" s="407">
        <v>61</v>
      </c>
      <c r="D71" s="407">
        <v>60</v>
      </c>
      <c r="E71" s="407">
        <v>59</v>
      </c>
      <c r="F71" s="407">
        <v>56</v>
      </c>
      <c r="G71" s="407">
        <v>52</v>
      </c>
      <c r="H71" s="407">
        <v>51</v>
      </c>
      <c r="I71" s="407">
        <v>47</v>
      </c>
      <c r="J71" s="407">
        <v>55</v>
      </c>
      <c r="K71" s="407">
        <v>50</v>
      </c>
      <c r="L71" s="407">
        <v>14</v>
      </c>
      <c r="M71" s="407">
        <v>12</v>
      </c>
      <c r="N71" s="407">
        <v>24</v>
      </c>
      <c r="O71" s="5">
        <f t="shared" si="100"/>
        <v>541</v>
      </c>
      <c r="P71" s="407">
        <v>610</v>
      </c>
      <c r="Q71" s="407">
        <v>600</v>
      </c>
      <c r="R71" s="407">
        <v>590</v>
      </c>
      <c r="S71" s="407">
        <v>560</v>
      </c>
      <c r="T71" s="407">
        <v>624</v>
      </c>
      <c r="U71" s="407">
        <v>771</v>
      </c>
      <c r="V71" s="407">
        <v>660</v>
      </c>
      <c r="W71" s="407">
        <v>940</v>
      </c>
      <c r="X71" s="407">
        <v>750</v>
      </c>
      <c r="Y71" s="407">
        <v>224</v>
      </c>
      <c r="Z71" s="407">
        <v>165</v>
      </c>
      <c r="AA71" s="407">
        <v>168</v>
      </c>
      <c r="AB71" s="5">
        <f t="shared" si="98"/>
        <v>6662</v>
      </c>
      <c r="AC71" s="407">
        <v>12</v>
      </c>
      <c r="AD71" s="407">
        <v>11</v>
      </c>
      <c r="AE71" s="407">
        <v>11</v>
      </c>
      <c r="AF71" s="407">
        <v>12</v>
      </c>
      <c r="AG71" s="407">
        <v>15</v>
      </c>
      <c r="AH71" s="407">
        <v>16</v>
      </c>
      <c r="AI71" s="407">
        <v>16</v>
      </c>
      <c r="AJ71" s="407">
        <v>20</v>
      </c>
      <c r="AK71" s="407">
        <v>17</v>
      </c>
      <c r="AL71" s="407">
        <v>19</v>
      </c>
      <c r="AM71" s="407">
        <v>18</v>
      </c>
      <c r="AN71" s="407">
        <v>8</v>
      </c>
      <c r="AO71" s="6">
        <f t="shared" si="99"/>
        <v>14.583333333333334</v>
      </c>
      <c r="AP71" s="404">
        <f t="shared" si="14"/>
        <v>83.333333333333343</v>
      </c>
      <c r="AQ71" s="404">
        <f t="shared" ref="AQ71:AQ73" si="105">IF(D71=0,0,Q71/(D71*AD71)*100)</f>
        <v>90.909090909090907</v>
      </c>
      <c r="AR71" s="404">
        <f t="shared" ref="AR71:AR73" si="106">IF(E71=0,0,R71/(E71*AE71)*100)</f>
        <v>90.909090909090907</v>
      </c>
      <c r="AS71" s="404">
        <f t="shared" ref="AS71:AS73" si="107">IF(F71=0,0,S71/(F71*AF71)*100)</f>
        <v>83.333333333333343</v>
      </c>
      <c r="AT71" s="404">
        <f t="shared" ref="AT71:AT73" si="108">IF(G71=0,0,T71/(G71*AG71)*100)</f>
        <v>80</v>
      </c>
      <c r="AU71" s="404">
        <f t="shared" ref="AU71:AU73" si="109">IF(H71=0,0,U71/(H71*AH71)*100)</f>
        <v>94.485294117647058</v>
      </c>
      <c r="AV71" s="404">
        <f t="shared" ref="AV71:AV73" si="110">IF(I71=0,0,V71/(I71*AI71)*100)</f>
        <v>87.7659574468085</v>
      </c>
      <c r="AW71" s="404">
        <f t="shared" ref="AW71:AW73" si="111">IF(J71=0,0,W71/(J71*AJ71)*100)</f>
        <v>85.454545454545453</v>
      </c>
      <c r="AX71" s="404">
        <f t="shared" ref="AX71:AX73" si="112">IF(K71=0,0,X71/(K71*AK71)*100)</f>
        <v>88.235294117647058</v>
      </c>
      <c r="AY71" s="404">
        <f t="shared" ref="AY71:AY72" si="113">IF(L71=0,0,Y71/(L71*AL71)*100)</f>
        <v>84.210526315789465</v>
      </c>
      <c r="AZ71" s="404">
        <f t="shared" ref="AZ71:AZ72" si="114">IF(M71=0,0,Z71/(M71*AM71)*100)</f>
        <v>76.388888888888886</v>
      </c>
      <c r="BA71" s="404">
        <f t="shared" ref="BA71:BA73" si="115">IF(N71=0,0,AA71/(N71*AN71)*100)</f>
        <v>87.5</v>
      </c>
      <c r="BB71" s="45">
        <f t="shared" ref="BB71:BB73" si="116">AVERAGE(AP71:BA71)</f>
        <v>86.04377956884791</v>
      </c>
    </row>
    <row r="72" spans="1:1024">
      <c r="A72" s="405">
        <v>62</v>
      </c>
      <c r="B72" s="406" t="s">
        <v>86</v>
      </c>
      <c r="C72" s="407">
        <v>72</v>
      </c>
      <c r="D72" s="407">
        <v>88</v>
      </c>
      <c r="E72" s="407">
        <v>76</v>
      </c>
      <c r="F72" s="407">
        <v>81</v>
      </c>
      <c r="G72" s="407">
        <v>45</v>
      </c>
      <c r="H72" s="407">
        <v>64</v>
      </c>
      <c r="I72" s="407">
        <v>74</v>
      </c>
      <c r="J72" s="407">
        <v>70</v>
      </c>
      <c r="K72" s="407">
        <v>65</v>
      </c>
      <c r="L72" s="407">
        <v>15</v>
      </c>
      <c r="M72" s="407">
        <v>11</v>
      </c>
      <c r="N72" s="407">
        <v>10</v>
      </c>
      <c r="O72" s="5">
        <f t="shared" si="100"/>
        <v>671</v>
      </c>
      <c r="P72" s="407">
        <v>568</v>
      </c>
      <c r="Q72" s="407">
        <v>524</v>
      </c>
      <c r="R72" s="407">
        <v>445</v>
      </c>
      <c r="S72" s="407">
        <v>588</v>
      </c>
      <c r="T72" s="407">
        <v>540</v>
      </c>
      <c r="U72" s="407">
        <v>806</v>
      </c>
      <c r="V72" s="407">
        <v>1180</v>
      </c>
      <c r="W72" s="407">
        <v>1256</v>
      </c>
      <c r="X72" s="407">
        <v>979</v>
      </c>
      <c r="Y72" s="407">
        <v>240</v>
      </c>
      <c r="Z72" s="407">
        <v>165</v>
      </c>
      <c r="AA72" s="407">
        <v>56</v>
      </c>
      <c r="AB72" s="5">
        <f t="shared" si="98"/>
        <v>7347</v>
      </c>
      <c r="AC72" s="407">
        <v>9</v>
      </c>
      <c r="AD72" s="407">
        <v>9</v>
      </c>
      <c r="AE72" s="407">
        <v>9</v>
      </c>
      <c r="AF72" s="407">
        <v>10</v>
      </c>
      <c r="AG72" s="407">
        <v>16</v>
      </c>
      <c r="AH72" s="407">
        <v>16</v>
      </c>
      <c r="AI72" s="407">
        <v>19</v>
      </c>
      <c r="AJ72" s="407">
        <v>22</v>
      </c>
      <c r="AK72" s="407">
        <v>18</v>
      </c>
      <c r="AL72" s="407">
        <v>18</v>
      </c>
      <c r="AM72" s="407">
        <v>18</v>
      </c>
      <c r="AN72" s="407">
        <v>6</v>
      </c>
      <c r="AO72" s="6">
        <f t="shared" si="99"/>
        <v>14.166666666666666</v>
      </c>
      <c r="AP72" s="404">
        <f t="shared" si="14"/>
        <v>87.654320987654316</v>
      </c>
      <c r="AQ72" s="404">
        <f t="shared" si="105"/>
        <v>66.161616161616166</v>
      </c>
      <c r="AR72" s="404">
        <f t="shared" si="106"/>
        <v>65.058479532163744</v>
      </c>
      <c r="AS72" s="404">
        <f t="shared" si="107"/>
        <v>72.592592592592595</v>
      </c>
      <c r="AT72" s="404">
        <f t="shared" si="108"/>
        <v>75</v>
      </c>
      <c r="AU72" s="404">
        <f t="shared" si="109"/>
        <v>78.7109375</v>
      </c>
      <c r="AV72" s="404">
        <f t="shared" si="110"/>
        <v>83.926031294452358</v>
      </c>
      <c r="AW72" s="404">
        <f t="shared" si="111"/>
        <v>81.558441558441558</v>
      </c>
      <c r="AX72" s="404">
        <f t="shared" si="112"/>
        <v>83.675213675213683</v>
      </c>
      <c r="AY72" s="404">
        <f t="shared" si="113"/>
        <v>88.888888888888886</v>
      </c>
      <c r="AZ72" s="404">
        <f t="shared" si="114"/>
        <v>83.333333333333343</v>
      </c>
      <c r="BA72" s="404">
        <f t="shared" si="115"/>
        <v>93.333333333333329</v>
      </c>
      <c r="BB72" s="45">
        <f t="shared" si="116"/>
        <v>79.991099071474181</v>
      </c>
    </row>
    <row r="73" spans="1:1024">
      <c r="A73" s="405">
        <v>63</v>
      </c>
      <c r="B73" s="406" t="s">
        <v>87</v>
      </c>
      <c r="C73" s="407">
        <v>8</v>
      </c>
      <c r="D73" s="407">
        <v>9</v>
      </c>
      <c r="E73" s="407">
        <v>6</v>
      </c>
      <c r="F73" s="407">
        <v>9</v>
      </c>
      <c r="G73" s="407">
        <v>4</v>
      </c>
      <c r="H73" s="407">
        <v>7</v>
      </c>
      <c r="I73" s="407">
        <v>8</v>
      </c>
      <c r="J73" s="407">
        <v>10</v>
      </c>
      <c r="K73" s="407">
        <v>5</v>
      </c>
      <c r="L73" s="407">
        <v>0</v>
      </c>
      <c r="M73" s="407">
        <v>0</v>
      </c>
      <c r="N73" s="407">
        <v>4</v>
      </c>
      <c r="O73" s="5">
        <f t="shared" si="100"/>
        <v>70</v>
      </c>
      <c r="P73" s="407">
        <v>79</v>
      </c>
      <c r="Q73" s="407">
        <v>87</v>
      </c>
      <c r="R73" s="407">
        <v>61</v>
      </c>
      <c r="S73" s="407">
        <v>93</v>
      </c>
      <c r="T73" s="407">
        <v>51</v>
      </c>
      <c r="U73" s="407">
        <v>101</v>
      </c>
      <c r="V73" s="407">
        <v>123</v>
      </c>
      <c r="W73" s="407">
        <v>170</v>
      </c>
      <c r="X73" s="407">
        <v>84</v>
      </c>
      <c r="Y73" s="407">
        <v>0</v>
      </c>
      <c r="Z73" s="407">
        <v>0</v>
      </c>
      <c r="AA73" s="407">
        <v>16</v>
      </c>
      <c r="AB73" s="5">
        <f t="shared" si="98"/>
        <v>865</v>
      </c>
      <c r="AC73" s="407">
        <v>11</v>
      </c>
      <c r="AD73" s="407">
        <v>11</v>
      </c>
      <c r="AE73" s="407">
        <v>11</v>
      </c>
      <c r="AF73" s="407">
        <v>12</v>
      </c>
      <c r="AG73" s="407">
        <v>15</v>
      </c>
      <c r="AH73" s="407">
        <v>17</v>
      </c>
      <c r="AI73" s="407">
        <v>20</v>
      </c>
      <c r="AJ73" s="407">
        <v>22</v>
      </c>
      <c r="AK73" s="407">
        <v>18</v>
      </c>
      <c r="AL73" s="407"/>
      <c r="AM73" s="407"/>
      <c r="AN73" s="407">
        <v>7</v>
      </c>
      <c r="AO73" s="6">
        <f t="shared" si="99"/>
        <v>14.4</v>
      </c>
      <c r="AP73" s="404">
        <f t="shared" ref="AP73" si="117">IF(C73=0,0,P73/(C73*AC73)*100)</f>
        <v>89.772727272727266</v>
      </c>
      <c r="AQ73" s="404">
        <f t="shared" si="105"/>
        <v>87.878787878787875</v>
      </c>
      <c r="AR73" s="404">
        <f t="shared" si="106"/>
        <v>92.424242424242422</v>
      </c>
      <c r="AS73" s="404">
        <f t="shared" si="107"/>
        <v>86.111111111111114</v>
      </c>
      <c r="AT73" s="404">
        <f t="shared" si="108"/>
        <v>85</v>
      </c>
      <c r="AU73" s="404">
        <f t="shared" si="109"/>
        <v>84.87394957983193</v>
      </c>
      <c r="AV73" s="404">
        <f t="shared" si="110"/>
        <v>76.875</v>
      </c>
      <c r="AW73" s="404">
        <f t="shared" si="111"/>
        <v>77.272727272727266</v>
      </c>
      <c r="AX73" s="404">
        <f t="shared" si="112"/>
        <v>93.333333333333329</v>
      </c>
      <c r="AY73" s="404"/>
      <c r="AZ73" s="404"/>
      <c r="BA73" s="404">
        <f t="shared" si="115"/>
        <v>57.142857142857139</v>
      </c>
      <c r="BB73" s="45">
        <f t="shared" si="116"/>
        <v>83.068473601561834</v>
      </c>
    </row>
    <row r="74" spans="1:1024">
      <c r="A74" s="7"/>
      <c r="B74" s="8" t="s">
        <v>88</v>
      </c>
      <c r="C74" s="5">
        <f>SUM(C75:C77)</f>
        <v>78</v>
      </c>
      <c r="D74" s="5">
        <f t="shared" ref="D74:N74" si="118">SUM(D75:D77)</f>
        <v>74</v>
      </c>
      <c r="E74" s="5">
        <f t="shared" si="118"/>
        <v>67</v>
      </c>
      <c r="F74" s="5">
        <f t="shared" si="118"/>
        <v>72</v>
      </c>
      <c r="G74" s="5">
        <f t="shared" si="118"/>
        <v>81</v>
      </c>
      <c r="H74" s="5">
        <f t="shared" si="118"/>
        <v>74</v>
      </c>
      <c r="I74" s="5">
        <f t="shared" si="118"/>
        <v>81</v>
      </c>
      <c r="J74" s="5">
        <f t="shared" si="118"/>
        <v>64</v>
      </c>
      <c r="K74" s="5">
        <f t="shared" si="118"/>
        <v>61</v>
      </c>
      <c r="L74" s="5">
        <f t="shared" si="118"/>
        <v>33</v>
      </c>
      <c r="M74" s="5">
        <f t="shared" si="118"/>
        <v>27</v>
      </c>
      <c r="N74" s="5">
        <f t="shared" si="118"/>
        <v>44</v>
      </c>
      <c r="O74" s="5">
        <f t="shared" si="100"/>
        <v>756</v>
      </c>
      <c r="P74" s="5">
        <f>SUM(P75:P77)</f>
        <v>543</v>
      </c>
      <c r="Q74" s="5">
        <f t="shared" ref="Q74:AA74" si="119">SUM(Q75:Q77)</f>
        <v>586</v>
      </c>
      <c r="R74" s="5">
        <f t="shared" si="119"/>
        <v>519</v>
      </c>
      <c r="S74" s="5">
        <f t="shared" si="119"/>
        <v>649</v>
      </c>
      <c r="T74" s="5">
        <f t="shared" si="119"/>
        <v>938</v>
      </c>
      <c r="U74" s="5">
        <f t="shared" si="119"/>
        <v>931</v>
      </c>
      <c r="V74" s="5">
        <f t="shared" si="119"/>
        <v>1125</v>
      </c>
      <c r="W74" s="5">
        <f t="shared" si="119"/>
        <v>1023</v>
      </c>
      <c r="X74" s="5">
        <f t="shared" si="119"/>
        <v>873</v>
      </c>
      <c r="Y74" s="5">
        <f t="shared" si="119"/>
        <v>473</v>
      </c>
      <c r="Z74" s="5">
        <f t="shared" si="119"/>
        <v>363</v>
      </c>
      <c r="AA74" s="5">
        <f t="shared" si="119"/>
        <v>262</v>
      </c>
      <c r="AB74" s="5">
        <f t="shared" si="98"/>
        <v>8285</v>
      </c>
      <c r="AC74" s="5">
        <f>AVERAGE(AC75:AC77)</f>
        <v>8.3333333333333339</v>
      </c>
      <c r="AD74" s="5">
        <f t="shared" ref="AD74:AN74" si="120">AVERAGE(AD75:AD77)</f>
        <v>10</v>
      </c>
      <c r="AE74" s="5">
        <f t="shared" si="120"/>
        <v>8.3333333333333339</v>
      </c>
      <c r="AF74" s="5">
        <f t="shared" si="120"/>
        <v>9.6666666666666661</v>
      </c>
      <c r="AG74" s="5">
        <f t="shared" si="120"/>
        <v>12.666666666666666</v>
      </c>
      <c r="AH74" s="5">
        <f t="shared" si="120"/>
        <v>13.666666666666666</v>
      </c>
      <c r="AI74" s="5">
        <f t="shared" si="120"/>
        <v>15.666666666666666</v>
      </c>
      <c r="AJ74" s="5">
        <f t="shared" si="120"/>
        <v>17</v>
      </c>
      <c r="AK74" s="5">
        <f t="shared" si="120"/>
        <v>15</v>
      </c>
      <c r="AL74" s="5">
        <f t="shared" si="120"/>
        <v>15</v>
      </c>
      <c r="AM74" s="5">
        <f t="shared" si="120"/>
        <v>14</v>
      </c>
      <c r="AN74" s="5">
        <f t="shared" si="120"/>
        <v>7.666666666666667</v>
      </c>
      <c r="AO74" s="6">
        <f t="shared" si="99"/>
        <v>12.249999999999998</v>
      </c>
      <c r="AP74" s="9">
        <f>AVERAGE(AP75:AP77)</f>
        <v>88.339120370370381</v>
      </c>
      <c r="AQ74" s="9">
        <f t="shared" ref="AQ74:BB74" si="121">AVERAGE(AQ75:AQ77)</f>
        <v>92.342826019296595</v>
      </c>
      <c r="AR74" s="9">
        <f t="shared" si="121"/>
        <v>91.211154436960896</v>
      </c>
      <c r="AS74" s="9">
        <f t="shared" si="121"/>
        <v>91.911538250013749</v>
      </c>
      <c r="AT74" s="9">
        <f t="shared" si="121"/>
        <v>89.479117967897764</v>
      </c>
      <c r="AU74" s="9">
        <f t="shared" si="121"/>
        <v>96.166881166881168</v>
      </c>
      <c r="AV74" s="9">
        <f t="shared" si="121"/>
        <v>91.080933923957176</v>
      </c>
      <c r="AW74" s="9">
        <f t="shared" si="121"/>
        <v>92.873482726423916</v>
      </c>
      <c r="AX74" s="9">
        <f t="shared" si="121"/>
        <v>97.974835462640343</v>
      </c>
      <c r="AY74" s="9">
        <f t="shared" si="121"/>
        <v>94.802018633540371</v>
      </c>
      <c r="AZ74" s="9">
        <f t="shared" si="121"/>
        <v>95.410256410256409</v>
      </c>
      <c r="BA74" s="9">
        <f t="shared" si="121"/>
        <v>73.045112781954884</v>
      </c>
      <c r="BB74" s="9">
        <f t="shared" si="121"/>
        <v>90.719305117871826</v>
      </c>
    </row>
    <row r="75" spans="1:1024">
      <c r="A75" s="399">
        <v>1</v>
      </c>
      <c r="B75" s="400" t="s">
        <v>89</v>
      </c>
      <c r="C75" s="401">
        <v>48</v>
      </c>
      <c r="D75" s="401">
        <v>34</v>
      </c>
      <c r="E75" s="401">
        <v>31</v>
      </c>
      <c r="F75" s="401">
        <v>38</v>
      </c>
      <c r="G75" s="401">
        <v>46</v>
      </c>
      <c r="H75" s="401">
        <v>37</v>
      </c>
      <c r="I75" s="401">
        <v>43</v>
      </c>
      <c r="J75" s="401">
        <v>35</v>
      </c>
      <c r="K75" s="401">
        <v>41</v>
      </c>
      <c r="L75" s="401">
        <v>23</v>
      </c>
      <c r="M75" s="401">
        <v>15</v>
      </c>
      <c r="N75" s="401">
        <v>20</v>
      </c>
      <c r="O75" s="5">
        <f t="shared" si="100"/>
        <v>411</v>
      </c>
      <c r="P75" s="401">
        <v>329</v>
      </c>
      <c r="Q75" s="401">
        <v>298</v>
      </c>
      <c r="R75" s="401">
        <v>275</v>
      </c>
      <c r="S75" s="401">
        <v>389</v>
      </c>
      <c r="T75" s="401">
        <v>541</v>
      </c>
      <c r="U75" s="401">
        <v>509</v>
      </c>
      <c r="V75" s="401">
        <v>623</v>
      </c>
      <c r="W75" s="401">
        <v>569</v>
      </c>
      <c r="X75" s="401">
        <v>564</v>
      </c>
      <c r="Y75" s="401">
        <v>335</v>
      </c>
      <c r="Z75" s="401">
        <v>213</v>
      </c>
      <c r="AA75" s="401">
        <v>115</v>
      </c>
      <c r="AB75" s="5">
        <f t="shared" si="98"/>
        <v>4760</v>
      </c>
      <c r="AC75" s="401">
        <v>8</v>
      </c>
      <c r="AD75" s="401">
        <v>9</v>
      </c>
      <c r="AE75" s="401">
        <v>9</v>
      </c>
      <c r="AF75" s="401">
        <v>11</v>
      </c>
      <c r="AG75" s="401">
        <v>12</v>
      </c>
      <c r="AH75" s="401">
        <v>14</v>
      </c>
      <c r="AI75" s="401">
        <v>16</v>
      </c>
      <c r="AJ75" s="401">
        <v>17</v>
      </c>
      <c r="AK75" s="401">
        <v>14</v>
      </c>
      <c r="AL75" s="401">
        <v>16</v>
      </c>
      <c r="AM75" s="401">
        <v>15</v>
      </c>
      <c r="AN75" s="401">
        <v>7</v>
      </c>
      <c r="AO75" s="6">
        <f t="shared" si="99"/>
        <v>12.333333333333334</v>
      </c>
      <c r="AP75" s="403">
        <f t="shared" ref="AP75:AP132" si="122">IF(C75=0,0,P75/(C75*AC75)*100)</f>
        <v>85.677083333333343</v>
      </c>
      <c r="AQ75" s="403">
        <f t="shared" ref="AQ75:AQ77" si="123">IF(D75=0,0,Q75/(D75*AD75)*100)</f>
        <v>97.385620915032675</v>
      </c>
      <c r="AR75" s="403">
        <f t="shared" ref="AR75:AR77" si="124">IF(E75=0,0,R75/(E75*AE75)*100)</f>
        <v>98.56630824372759</v>
      </c>
      <c r="AS75" s="403">
        <f t="shared" ref="AS75:AS77" si="125">IF(F75=0,0,S75/(F75*AF75)*100)</f>
        <v>93.062200956937801</v>
      </c>
      <c r="AT75" s="403">
        <f t="shared" ref="AT75:AT77" si="126">IF(G75=0,0,T75/(G75*AG75)*100)</f>
        <v>98.007246376811594</v>
      </c>
      <c r="AU75" s="403">
        <f t="shared" ref="AU75:AU77" si="127">IF(H75=0,0,U75/(H75*AH75)*100)</f>
        <v>98.262548262548265</v>
      </c>
      <c r="AV75" s="403">
        <f t="shared" ref="AV75:AV77" si="128">IF(I75=0,0,V75/(I75*AI75)*100)</f>
        <v>90.552325581395351</v>
      </c>
      <c r="AW75" s="403">
        <f t="shared" ref="AW75:AW77" si="129">IF(J75=0,0,W75/(J75*AJ75)*100)</f>
        <v>95.630252100840337</v>
      </c>
      <c r="AX75" s="403">
        <f t="shared" ref="AX75:AX77" si="130">IF(K75=0,0,X75/(K75*AK75)*100)</f>
        <v>98.257839721254356</v>
      </c>
      <c r="AY75" s="403">
        <f t="shared" ref="AY75:AY76" si="131">IF(L75=0,0,Y75/(L75*AL75)*100)</f>
        <v>91.032608695652172</v>
      </c>
      <c r="AZ75" s="403">
        <f t="shared" ref="AZ75:AZ76" si="132">IF(M75=0,0,Z75/(M75*AM75)*100)</f>
        <v>94.666666666666671</v>
      </c>
      <c r="BA75" s="403">
        <f t="shared" ref="BA75:BA77" si="133">IF(N75=0,0,AA75/(N75*AN75)*100)</f>
        <v>82.142857142857139</v>
      </c>
      <c r="BB75" s="45">
        <f t="shared" ref="BB75" si="134">AVERAGE(AP75:BA75)</f>
        <v>93.603629833088107</v>
      </c>
    </row>
    <row r="76" spans="1:1024">
      <c r="A76" s="399">
        <v>2</v>
      </c>
      <c r="B76" s="402" t="s">
        <v>90</v>
      </c>
      <c r="C76" s="401">
        <v>24</v>
      </c>
      <c r="D76" s="401">
        <v>35</v>
      </c>
      <c r="E76" s="401">
        <v>26</v>
      </c>
      <c r="F76" s="401">
        <v>29</v>
      </c>
      <c r="G76" s="401">
        <v>31</v>
      </c>
      <c r="H76" s="401">
        <v>35</v>
      </c>
      <c r="I76" s="401">
        <v>35</v>
      </c>
      <c r="J76" s="401">
        <v>24</v>
      </c>
      <c r="K76" s="401">
        <v>15</v>
      </c>
      <c r="L76" s="401">
        <v>10</v>
      </c>
      <c r="M76" s="401">
        <v>12</v>
      </c>
      <c r="N76" s="401">
        <v>19</v>
      </c>
      <c r="O76" s="5">
        <f t="shared" si="100"/>
        <v>295</v>
      </c>
      <c r="P76" s="401">
        <v>163</v>
      </c>
      <c r="Q76" s="401">
        <v>223</v>
      </c>
      <c r="R76" s="401">
        <v>171</v>
      </c>
      <c r="S76" s="401">
        <v>215</v>
      </c>
      <c r="T76" s="401">
        <v>355</v>
      </c>
      <c r="U76" s="401">
        <v>393</v>
      </c>
      <c r="V76" s="401">
        <v>456</v>
      </c>
      <c r="W76" s="401">
        <v>377</v>
      </c>
      <c r="X76" s="401">
        <v>236</v>
      </c>
      <c r="Y76" s="401">
        <v>138</v>
      </c>
      <c r="Z76" s="401">
        <v>150</v>
      </c>
      <c r="AA76" s="401">
        <v>129</v>
      </c>
      <c r="AB76" s="5">
        <f t="shared" si="98"/>
        <v>3006</v>
      </c>
      <c r="AC76" s="401">
        <v>8</v>
      </c>
      <c r="AD76" s="401">
        <v>8</v>
      </c>
      <c r="AE76" s="401">
        <v>7</v>
      </c>
      <c r="AF76" s="401">
        <v>8</v>
      </c>
      <c r="AG76" s="401">
        <v>12</v>
      </c>
      <c r="AH76" s="401">
        <v>12</v>
      </c>
      <c r="AI76" s="401">
        <v>15</v>
      </c>
      <c r="AJ76" s="401">
        <v>17</v>
      </c>
      <c r="AK76" s="401">
        <v>16</v>
      </c>
      <c r="AL76" s="401">
        <v>14</v>
      </c>
      <c r="AM76" s="401">
        <v>13</v>
      </c>
      <c r="AN76" s="401">
        <v>7</v>
      </c>
      <c r="AO76" s="6">
        <f t="shared" si="99"/>
        <v>11.416666666666666</v>
      </c>
      <c r="AP76" s="403">
        <f t="shared" si="122"/>
        <v>84.895833333333343</v>
      </c>
      <c r="AQ76" s="403">
        <f t="shared" si="123"/>
        <v>79.642857142857139</v>
      </c>
      <c r="AR76" s="403">
        <f t="shared" si="124"/>
        <v>93.956043956043956</v>
      </c>
      <c r="AS76" s="403">
        <f t="shared" si="125"/>
        <v>92.672413793103445</v>
      </c>
      <c r="AT76" s="403">
        <f t="shared" si="126"/>
        <v>95.430107526881727</v>
      </c>
      <c r="AU76" s="403">
        <f t="shared" si="127"/>
        <v>93.571428571428569</v>
      </c>
      <c r="AV76" s="403">
        <f t="shared" si="128"/>
        <v>86.857142857142861</v>
      </c>
      <c r="AW76" s="403">
        <f t="shared" si="129"/>
        <v>92.401960784313729</v>
      </c>
      <c r="AX76" s="403">
        <f t="shared" si="130"/>
        <v>98.333333333333329</v>
      </c>
      <c r="AY76" s="403">
        <f t="shared" si="131"/>
        <v>98.571428571428584</v>
      </c>
      <c r="AZ76" s="403">
        <f t="shared" si="132"/>
        <v>96.15384615384616</v>
      </c>
      <c r="BA76" s="403">
        <f t="shared" si="133"/>
        <v>96.992481203007515</v>
      </c>
      <c r="BB76" s="45">
        <f t="shared" ref="BB76:BB83" si="135">AVERAGE(AP76:BA76)</f>
        <v>92.456573102226699</v>
      </c>
    </row>
    <row r="77" spans="1:1024">
      <c r="A77" s="399">
        <v>3</v>
      </c>
      <c r="B77" s="402" t="s">
        <v>91</v>
      </c>
      <c r="C77" s="401">
        <v>6</v>
      </c>
      <c r="D77" s="401">
        <v>5</v>
      </c>
      <c r="E77" s="401">
        <v>10</v>
      </c>
      <c r="F77" s="401">
        <v>5</v>
      </c>
      <c r="G77" s="401">
        <v>4</v>
      </c>
      <c r="H77" s="401">
        <v>2</v>
      </c>
      <c r="I77" s="401">
        <v>3</v>
      </c>
      <c r="J77" s="401">
        <v>5</v>
      </c>
      <c r="K77" s="401">
        <v>5</v>
      </c>
      <c r="L77" s="401">
        <v>0</v>
      </c>
      <c r="M77" s="401">
        <v>0</v>
      </c>
      <c r="N77" s="401">
        <v>5</v>
      </c>
      <c r="O77" s="5">
        <f t="shared" si="100"/>
        <v>50</v>
      </c>
      <c r="P77" s="401">
        <v>51</v>
      </c>
      <c r="Q77" s="401">
        <v>65</v>
      </c>
      <c r="R77" s="401">
        <v>73</v>
      </c>
      <c r="S77" s="401">
        <v>45</v>
      </c>
      <c r="T77" s="401">
        <v>42</v>
      </c>
      <c r="U77" s="401">
        <v>29</v>
      </c>
      <c r="V77" s="401">
        <v>46</v>
      </c>
      <c r="W77" s="401">
        <v>77</v>
      </c>
      <c r="X77" s="401">
        <v>73</v>
      </c>
      <c r="Y77" s="401">
        <v>0</v>
      </c>
      <c r="Z77" s="401">
        <v>0</v>
      </c>
      <c r="AA77" s="401">
        <v>18</v>
      </c>
      <c r="AB77" s="5">
        <f t="shared" si="98"/>
        <v>519</v>
      </c>
      <c r="AC77" s="401">
        <v>9</v>
      </c>
      <c r="AD77" s="401">
        <v>13</v>
      </c>
      <c r="AE77" s="401">
        <v>9</v>
      </c>
      <c r="AF77" s="401">
        <v>10</v>
      </c>
      <c r="AG77" s="401">
        <v>14</v>
      </c>
      <c r="AH77" s="401">
        <v>15</v>
      </c>
      <c r="AI77" s="401">
        <v>16</v>
      </c>
      <c r="AJ77" s="401">
        <v>17</v>
      </c>
      <c r="AK77" s="401">
        <v>15</v>
      </c>
      <c r="AL77" s="401"/>
      <c r="AM77" s="401"/>
      <c r="AN77" s="401">
        <v>9</v>
      </c>
      <c r="AO77" s="6">
        <f t="shared" si="99"/>
        <v>12.7</v>
      </c>
      <c r="AP77" s="403">
        <f t="shared" si="122"/>
        <v>94.444444444444443</v>
      </c>
      <c r="AQ77" s="403">
        <f t="shared" si="123"/>
        <v>100</v>
      </c>
      <c r="AR77" s="403">
        <f t="shared" si="124"/>
        <v>81.111111111111114</v>
      </c>
      <c r="AS77" s="403">
        <f t="shared" si="125"/>
        <v>90</v>
      </c>
      <c r="AT77" s="403">
        <f t="shared" si="126"/>
        <v>75</v>
      </c>
      <c r="AU77" s="403">
        <f t="shared" si="127"/>
        <v>96.666666666666671</v>
      </c>
      <c r="AV77" s="403">
        <f t="shared" si="128"/>
        <v>95.833333333333343</v>
      </c>
      <c r="AW77" s="403">
        <f t="shared" si="129"/>
        <v>90.588235294117652</v>
      </c>
      <c r="AX77" s="403">
        <f t="shared" si="130"/>
        <v>97.333333333333343</v>
      </c>
      <c r="AY77" s="403"/>
      <c r="AZ77" s="403"/>
      <c r="BA77" s="403">
        <f t="shared" si="133"/>
        <v>40</v>
      </c>
      <c r="BB77" s="45">
        <f t="shared" si="135"/>
        <v>86.097712418300659</v>
      </c>
    </row>
    <row r="78" spans="1:1024">
      <c r="A78" s="7"/>
      <c r="B78" s="8" t="s">
        <v>92</v>
      </c>
      <c r="C78" s="5">
        <f>SUM(C79:C83)</f>
        <v>165</v>
      </c>
      <c r="D78" s="5">
        <f t="shared" ref="D78:N78" si="136">SUM(D79:D83)</f>
        <v>156</v>
      </c>
      <c r="E78" s="5">
        <f t="shared" si="136"/>
        <v>174</v>
      </c>
      <c r="F78" s="5">
        <f t="shared" si="136"/>
        <v>164</v>
      </c>
      <c r="G78" s="5">
        <f t="shared" si="136"/>
        <v>162</v>
      </c>
      <c r="H78" s="5">
        <f t="shared" si="136"/>
        <v>140</v>
      </c>
      <c r="I78" s="5">
        <f t="shared" si="136"/>
        <v>168</v>
      </c>
      <c r="J78" s="5">
        <f t="shared" si="136"/>
        <v>159</v>
      </c>
      <c r="K78" s="5">
        <f t="shared" si="136"/>
        <v>165</v>
      </c>
      <c r="L78" s="5">
        <f t="shared" si="136"/>
        <v>58</v>
      </c>
      <c r="M78" s="5">
        <f t="shared" si="136"/>
        <v>34</v>
      </c>
      <c r="N78" s="5">
        <f t="shared" si="136"/>
        <v>70</v>
      </c>
      <c r="O78" s="5">
        <f t="shared" si="100"/>
        <v>1615</v>
      </c>
      <c r="P78" s="5">
        <f>SUM(P79:P83)</f>
        <v>1377</v>
      </c>
      <c r="Q78" s="5">
        <f t="shared" ref="Q78:AA78" si="137">SUM(Q79:Q83)</f>
        <v>1379</v>
      </c>
      <c r="R78" s="5">
        <f t="shared" si="137"/>
        <v>1515</v>
      </c>
      <c r="S78" s="5">
        <f t="shared" si="137"/>
        <v>1474</v>
      </c>
      <c r="T78" s="5">
        <f t="shared" si="137"/>
        <v>2103</v>
      </c>
      <c r="U78" s="5">
        <f t="shared" si="137"/>
        <v>2003</v>
      </c>
      <c r="V78" s="5">
        <f t="shared" si="137"/>
        <v>2766</v>
      </c>
      <c r="W78" s="5">
        <f t="shared" si="137"/>
        <v>2479</v>
      </c>
      <c r="X78" s="5">
        <f t="shared" si="137"/>
        <v>2406</v>
      </c>
      <c r="Y78" s="5">
        <f t="shared" si="137"/>
        <v>732</v>
      </c>
      <c r="Z78" s="5">
        <f t="shared" si="137"/>
        <v>455</v>
      </c>
      <c r="AA78" s="5">
        <f t="shared" si="137"/>
        <v>410</v>
      </c>
      <c r="AB78" s="5">
        <f t="shared" si="98"/>
        <v>19099</v>
      </c>
      <c r="AC78" s="5">
        <f>AVERAGE(AC79:AC83)</f>
        <v>9.4</v>
      </c>
      <c r="AD78" s="5">
        <f t="shared" ref="AD78:AN78" si="138">AVERAGE(AD79:AD83)</f>
        <v>9.8000000000000007</v>
      </c>
      <c r="AE78" s="5">
        <f t="shared" si="138"/>
        <v>9.8000000000000007</v>
      </c>
      <c r="AF78" s="5">
        <f t="shared" si="138"/>
        <v>11</v>
      </c>
      <c r="AG78" s="5">
        <f t="shared" si="138"/>
        <v>13.2</v>
      </c>
      <c r="AH78" s="5">
        <f t="shared" si="138"/>
        <v>14.5</v>
      </c>
      <c r="AI78" s="5">
        <f t="shared" si="138"/>
        <v>17.25</v>
      </c>
      <c r="AJ78" s="5">
        <f t="shared" si="138"/>
        <v>17.8</v>
      </c>
      <c r="AK78" s="5">
        <f t="shared" si="138"/>
        <v>16.2</v>
      </c>
      <c r="AL78" s="5">
        <f t="shared" si="138"/>
        <v>14</v>
      </c>
      <c r="AM78" s="5">
        <f t="shared" si="138"/>
        <v>13.75</v>
      </c>
      <c r="AN78" s="5">
        <f t="shared" si="138"/>
        <v>7</v>
      </c>
      <c r="AO78" s="6">
        <f t="shared" si="99"/>
        <v>12.808333333333332</v>
      </c>
      <c r="AP78" s="9">
        <f>AVERAGE(AP79:AP83)</f>
        <v>90.158122579175213</v>
      </c>
      <c r="AQ78" s="9">
        <f t="shared" ref="AQ78:BB78" si="139">AVERAGE(AQ79:AQ83)</f>
        <v>91.883656138975283</v>
      </c>
      <c r="AR78" s="9">
        <f t="shared" si="139"/>
        <v>91.340473290827887</v>
      </c>
      <c r="AS78" s="9">
        <f t="shared" si="139"/>
        <v>86.588878551597844</v>
      </c>
      <c r="AT78" s="9">
        <f t="shared" si="139"/>
        <v>96.729554265363291</v>
      </c>
      <c r="AU78" s="9">
        <f t="shared" si="139"/>
        <v>95.628772969611475</v>
      </c>
      <c r="AV78" s="9">
        <f t="shared" si="139"/>
        <v>94.622490021649682</v>
      </c>
      <c r="AW78" s="9">
        <f t="shared" si="139"/>
        <v>91.992869225585522</v>
      </c>
      <c r="AX78" s="9">
        <f t="shared" si="139"/>
        <v>92.662930738333074</v>
      </c>
      <c r="AY78" s="9">
        <f t="shared" si="139"/>
        <v>88.73604269293925</v>
      </c>
      <c r="AZ78" s="9">
        <f t="shared" si="139"/>
        <v>96.543040293040292</v>
      </c>
      <c r="BA78" s="9">
        <f t="shared" si="139"/>
        <v>83.940341673392524</v>
      </c>
      <c r="BB78" s="9">
        <f t="shared" si="139"/>
        <v>92.433293030937392</v>
      </c>
    </row>
    <row r="79" spans="1:1024">
      <c r="A79" s="34">
        <v>67</v>
      </c>
      <c r="B79" s="35" t="s">
        <v>93</v>
      </c>
      <c r="C79" s="36">
        <v>84</v>
      </c>
      <c r="D79" s="36">
        <v>91</v>
      </c>
      <c r="E79" s="36">
        <v>94</v>
      </c>
      <c r="F79" s="36">
        <v>95</v>
      </c>
      <c r="G79" s="36">
        <v>87</v>
      </c>
      <c r="H79" s="36">
        <v>69</v>
      </c>
      <c r="I79" s="36">
        <v>91</v>
      </c>
      <c r="J79" s="36">
        <v>89</v>
      </c>
      <c r="K79" s="36">
        <v>80</v>
      </c>
      <c r="L79" s="36">
        <v>29</v>
      </c>
      <c r="M79" s="36">
        <v>14</v>
      </c>
      <c r="N79" s="36">
        <v>59</v>
      </c>
      <c r="O79" s="5">
        <f t="shared" si="100"/>
        <v>882</v>
      </c>
      <c r="P79" s="37">
        <v>712</v>
      </c>
      <c r="Q79" s="37">
        <v>779</v>
      </c>
      <c r="R79" s="37">
        <v>792</v>
      </c>
      <c r="S79" s="37">
        <v>825</v>
      </c>
      <c r="T79" s="37">
        <v>1079</v>
      </c>
      <c r="U79" s="37">
        <v>983</v>
      </c>
      <c r="V79" s="37">
        <v>1491</v>
      </c>
      <c r="W79" s="37">
        <v>1305</v>
      </c>
      <c r="X79" s="37">
        <v>1124</v>
      </c>
      <c r="Y79" s="37">
        <v>380</v>
      </c>
      <c r="Z79" s="37">
        <v>172</v>
      </c>
      <c r="AA79" s="37">
        <v>346</v>
      </c>
      <c r="AB79" s="5">
        <f t="shared" si="98"/>
        <v>9988</v>
      </c>
      <c r="AC79" s="37">
        <v>11</v>
      </c>
      <c r="AD79" s="37">
        <v>11</v>
      </c>
      <c r="AE79" s="37">
        <v>11</v>
      </c>
      <c r="AF79" s="37">
        <v>12</v>
      </c>
      <c r="AG79" s="37">
        <v>13</v>
      </c>
      <c r="AH79" s="37">
        <v>15</v>
      </c>
      <c r="AI79" s="37">
        <v>18</v>
      </c>
      <c r="AJ79" s="37">
        <v>18</v>
      </c>
      <c r="AK79" s="37">
        <v>16</v>
      </c>
      <c r="AL79" s="37">
        <v>16</v>
      </c>
      <c r="AM79" s="37">
        <v>13</v>
      </c>
      <c r="AN79" s="37">
        <v>7</v>
      </c>
      <c r="AO79" s="6">
        <f t="shared" si="99"/>
        <v>13.416666666666666</v>
      </c>
      <c r="AP79" s="17">
        <f t="shared" si="122"/>
        <v>77.056277056277054</v>
      </c>
      <c r="AQ79" s="17">
        <f t="shared" ref="AQ79:AQ83" si="140">IF(D79=0,0,Q79/(D79*AD79)*100)</f>
        <v>77.822177822177821</v>
      </c>
      <c r="AR79" s="17">
        <f t="shared" ref="AR79:AR83" si="141">IF(E79=0,0,R79/(E79*AE79)*100)</f>
        <v>76.59574468085107</v>
      </c>
      <c r="AS79" s="17">
        <f t="shared" ref="AS79:AS82" si="142">IF(F79=0,0,S79/(F79*AF79)*100)</f>
        <v>72.368421052631575</v>
      </c>
      <c r="AT79" s="17">
        <f t="shared" ref="AT79:AT83" si="143">IF(G79=0,0,T79/(G79*AG79)*100)</f>
        <v>95.402298850574709</v>
      </c>
      <c r="AU79" s="17">
        <f t="shared" ref="AU79:AU82" si="144">IF(H79=0,0,U79/(H79*AH79)*100)</f>
        <v>94.975845410628025</v>
      </c>
      <c r="AV79" s="17">
        <f t="shared" ref="AV79:AV82" si="145">IF(I79=0,0,V79/(I79*AI79)*100)</f>
        <v>91.025641025641022</v>
      </c>
      <c r="AW79" s="17">
        <f t="shared" ref="AW79:AW83" si="146">IF(J79=0,0,W79/(J79*AJ79)*100)</f>
        <v>81.460674157303373</v>
      </c>
      <c r="AX79" s="17">
        <f t="shared" ref="AX79:AX83" si="147">IF(K79=0,0,X79/(K79*AK79)*100)</f>
        <v>87.8125</v>
      </c>
      <c r="AY79" s="17">
        <f t="shared" ref="AY79:AY82" si="148">IF(L79=0,0,Y79/(L79*AL79)*100)</f>
        <v>81.896551724137936</v>
      </c>
      <c r="AZ79" s="17">
        <f t="shared" ref="AZ79:AZ82" si="149">IF(M79=0,0,Z79/(M79*AM79)*100)</f>
        <v>94.505494505494497</v>
      </c>
      <c r="BA79" s="17">
        <f t="shared" ref="BA79:BA83" si="150">IF(N79=0,0,AA79/(N79*AN79)*100)</f>
        <v>83.777239709443094</v>
      </c>
      <c r="BB79" s="45">
        <f t="shared" si="135"/>
        <v>84.558238832930016</v>
      </c>
      <c r="BC79" s="489"/>
      <c r="BD79" s="489"/>
      <c r="BE79" s="489"/>
      <c r="BF79" s="489"/>
      <c r="BG79" s="489"/>
      <c r="BH79" s="489"/>
      <c r="BI79" s="489"/>
      <c r="BJ79" s="489"/>
      <c r="BK79" s="489"/>
      <c r="BL79" s="489"/>
      <c r="BM79" s="489"/>
      <c r="BN79" s="489"/>
      <c r="BO79" s="489"/>
      <c r="BP79" s="489"/>
      <c r="BQ79" s="489"/>
      <c r="BR79" s="489"/>
      <c r="BS79" s="489"/>
      <c r="BT79" s="489"/>
      <c r="BU79" s="489"/>
      <c r="BV79" s="489"/>
      <c r="BW79" s="489"/>
      <c r="BX79" s="489"/>
      <c r="BY79" s="489"/>
      <c r="BZ79" s="489"/>
      <c r="CA79" s="489"/>
      <c r="CB79" s="489"/>
      <c r="CC79" s="489"/>
      <c r="CD79" s="489"/>
      <c r="CE79" s="489"/>
      <c r="CF79" s="489"/>
      <c r="CG79" s="489"/>
      <c r="CH79" s="489"/>
      <c r="CI79" s="489"/>
      <c r="CJ79" s="489"/>
      <c r="CK79" s="489"/>
      <c r="CL79" s="489"/>
      <c r="CM79" s="489"/>
      <c r="CN79" s="489"/>
      <c r="CO79" s="489"/>
      <c r="CP79" s="489"/>
      <c r="CQ79" s="489"/>
      <c r="CR79" s="489"/>
      <c r="CS79" s="489"/>
      <c r="CT79" s="489"/>
      <c r="CU79" s="489"/>
      <c r="CV79" s="489"/>
      <c r="CW79" s="489"/>
      <c r="CX79" s="489"/>
      <c r="CY79" s="489"/>
      <c r="CZ79" s="489"/>
      <c r="DA79" s="489"/>
      <c r="DB79" s="489"/>
      <c r="DC79" s="489"/>
      <c r="DD79" s="489"/>
      <c r="DE79" s="489"/>
      <c r="DF79" s="489"/>
      <c r="DG79" s="489"/>
      <c r="DH79" s="489"/>
      <c r="DI79" s="489"/>
      <c r="DJ79" s="489"/>
      <c r="DK79" s="489"/>
      <c r="DL79" s="489"/>
      <c r="DM79" s="489"/>
      <c r="DN79" s="489"/>
      <c r="DO79" s="489"/>
      <c r="DP79" s="489"/>
      <c r="DQ79" s="489"/>
      <c r="DR79" s="489"/>
      <c r="DS79" s="489"/>
      <c r="DT79" s="489"/>
      <c r="DU79" s="489"/>
      <c r="DV79" s="489"/>
      <c r="DW79" s="489"/>
      <c r="DX79" s="489"/>
      <c r="DY79" s="489"/>
      <c r="DZ79" s="489"/>
      <c r="EA79" s="489"/>
      <c r="EB79" s="489"/>
      <c r="EC79" s="489"/>
      <c r="ED79" s="489"/>
      <c r="EE79" s="489"/>
      <c r="EF79" s="489"/>
      <c r="EG79" s="489"/>
      <c r="EH79" s="489"/>
      <c r="EI79" s="489"/>
      <c r="EJ79" s="489"/>
      <c r="EK79" s="489"/>
      <c r="EL79" s="489"/>
      <c r="EM79" s="489"/>
      <c r="EN79" s="489"/>
      <c r="EO79" s="489"/>
      <c r="EP79" s="489"/>
      <c r="EQ79" s="489"/>
      <c r="ER79" s="489"/>
      <c r="ES79" s="489"/>
      <c r="ET79" s="489"/>
      <c r="EU79" s="489"/>
      <c r="EV79" s="489"/>
      <c r="EW79" s="489"/>
      <c r="EX79" s="489"/>
      <c r="EY79" s="489"/>
      <c r="EZ79" s="489"/>
      <c r="FA79" s="489"/>
      <c r="FB79" s="489"/>
      <c r="FC79" s="489"/>
      <c r="FD79" s="489"/>
      <c r="FE79" s="489"/>
      <c r="FF79" s="489"/>
      <c r="FG79" s="489"/>
      <c r="FH79" s="489"/>
      <c r="FI79" s="489"/>
      <c r="FJ79" s="489"/>
      <c r="FK79" s="489"/>
      <c r="FL79" s="489"/>
      <c r="FM79" s="489"/>
      <c r="FN79" s="489"/>
      <c r="FO79" s="489"/>
      <c r="FP79" s="489"/>
      <c r="FQ79" s="489"/>
      <c r="FR79" s="489"/>
      <c r="FS79" s="489"/>
      <c r="FT79" s="489"/>
      <c r="FU79" s="489"/>
      <c r="FV79" s="489"/>
      <c r="FW79" s="489"/>
      <c r="FX79" s="489"/>
      <c r="FY79" s="489"/>
      <c r="FZ79" s="489"/>
      <c r="GA79" s="489"/>
      <c r="GB79" s="489"/>
      <c r="GC79" s="489"/>
      <c r="GD79" s="489"/>
      <c r="GE79" s="489"/>
      <c r="GF79" s="489"/>
      <c r="GG79" s="489"/>
      <c r="GH79" s="489"/>
      <c r="GI79" s="489"/>
      <c r="GJ79" s="489"/>
      <c r="GK79" s="489"/>
      <c r="GL79" s="489"/>
      <c r="GM79" s="489"/>
      <c r="GN79" s="489"/>
      <c r="GO79" s="489"/>
      <c r="GP79" s="489"/>
      <c r="GQ79" s="489"/>
      <c r="GR79" s="489"/>
      <c r="GS79" s="489"/>
      <c r="GT79" s="489"/>
      <c r="GU79" s="489"/>
      <c r="GV79" s="489"/>
      <c r="GW79" s="489"/>
      <c r="GX79" s="489"/>
      <c r="GY79" s="489"/>
      <c r="GZ79" s="489"/>
      <c r="HA79" s="489"/>
      <c r="HB79" s="489"/>
      <c r="HC79" s="489"/>
      <c r="HD79" s="489"/>
      <c r="HE79" s="489"/>
      <c r="HF79" s="489"/>
      <c r="HG79" s="489"/>
      <c r="HH79" s="489"/>
      <c r="HI79" s="489"/>
      <c r="HJ79" s="489"/>
      <c r="HK79" s="489"/>
      <c r="HL79" s="489"/>
      <c r="HM79" s="489"/>
      <c r="HN79" s="489"/>
      <c r="HO79" s="489"/>
      <c r="HP79" s="489"/>
      <c r="HQ79" s="489"/>
      <c r="HR79" s="489"/>
      <c r="HS79" s="489"/>
      <c r="HT79" s="489"/>
      <c r="HU79" s="489"/>
      <c r="HV79" s="489"/>
      <c r="HW79" s="489"/>
      <c r="HX79" s="489"/>
      <c r="HY79" s="489"/>
      <c r="HZ79" s="489"/>
      <c r="IA79" s="489"/>
      <c r="IB79" s="489"/>
      <c r="IC79" s="489"/>
      <c r="ID79" s="489"/>
      <c r="IE79" s="489"/>
      <c r="IF79" s="489"/>
      <c r="IG79" s="489"/>
      <c r="IH79" s="489"/>
      <c r="II79" s="489"/>
      <c r="IJ79" s="489"/>
      <c r="IK79" s="489"/>
      <c r="IL79" s="489"/>
      <c r="IM79" s="489"/>
      <c r="IN79" s="489"/>
      <c r="IO79" s="489"/>
      <c r="IP79" s="489"/>
      <c r="IQ79" s="489"/>
      <c r="IR79" s="489"/>
      <c r="IS79" s="489"/>
      <c r="IT79" s="489"/>
      <c r="IU79" s="489"/>
      <c r="IV79" s="489"/>
      <c r="IW79" s="489"/>
      <c r="IX79" s="489"/>
      <c r="IY79" s="489"/>
      <c r="IZ79" s="489"/>
      <c r="JA79" s="489"/>
      <c r="JB79" s="489"/>
      <c r="JC79" s="489"/>
      <c r="JD79" s="489"/>
      <c r="JE79" s="489"/>
      <c r="JF79" s="489"/>
      <c r="JG79" s="489"/>
      <c r="JH79" s="489"/>
      <c r="JI79" s="489"/>
      <c r="JJ79" s="489"/>
      <c r="JK79" s="489"/>
      <c r="JL79" s="489"/>
      <c r="JM79" s="489"/>
      <c r="JN79" s="489"/>
      <c r="JO79" s="489"/>
      <c r="JP79" s="489"/>
      <c r="JQ79" s="489"/>
      <c r="JR79" s="489"/>
      <c r="JS79" s="489"/>
      <c r="JT79" s="489"/>
      <c r="JU79" s="489"/>
      <c r="JV79" s="489"/>
      <c r="JW79" s="489"/>
      <c r="JX79" s="489"/>
      <c r="JY79" s="489"/>
      <c r="JZ79" s="489"/>
      <c r="KA79" s="489"/>
      <c r="KB79" s="489"/>
      <c r="KC79" s="489"/>
      <c r="KD79" s="489"/>
      <c r="KE79" s="489"/>
      <c r="KF79" s="489"/>
      <c r="KG79" s="489"/>
      <c r="KH79" s="489"/>
      <c r="KI79" s="489"/>
      <c r="KJ79" s="489"/>
      <c r="KK79" s="489"/>
      <c r="KL79" s="489"/>
      <c r="KM79" s="489"/>
      <c r="KN79" s="489"/>
      <c r="KO79" s="489"/>
      <c r="KP79" s="489"/>
      <c r="KQ79" s="489"/>
      <c r="KR79" s="489"/>
      <c r="KS79" s="489"/>
      <c r="KT79" s="489"/>
      <c r="KU79" s="489"/>
      <c r="KV79" s="489"/>
      <c r="KW79" s="489"/>
      <c r="KX79" s="489"/>
      <c r="KY79" s="489"/>
      <c r="KZ79" s="489"/>
      <c r="LA79" s="489"/>
      <c r="LB79" s="489"/>
      <c r="LC79" s="489"/>
      <c r="LD79" s="489"/>
      <c r="LE79" s="489"/>
      <c r="LF79" s="489"/>
      <c r="LG79" s="489"/>
      <c r="LH79" s="489"/>
      <c r="LI79" s="489"/>
      <c r="LJ79" s="489"/>
      <c r="LK79" s="489"/>
      <c r="LL79" s="489"/>
      <c r="LM79" s="489"/>
      <c r="LN79" s="489"/>
      <c r="LO79" s="489"/>
      <c r="LP79" s="489"/>
      <c r="LQ79" s="489"/>
      <c r="LR79" s="489"/>
      <c r="LS79" s="489"/>
      <c r="LT79" s="489"/>
      <c r="LU79" s="489"/>
      <c r="LV79" s="489"/>
      <c r="LW79" s="489"/>
      <c r="LX79" s="489"/>
      <c r="LY79" s="489"/>
      <c r="LZ79" s="489"/>
      <c r="MA79" s="489"/>
      <c r="MB79" s="489"/>
      <c r="MC79" s="489"/>
      <c r="MD79" s="489"/>
      <c r="ME79" s="489"/>
      <c r="MF79" s="489"/>
      <c r="MG79" s="489"/>
      <c r="MH79" s="489"/>
      <c r="MI79" s="489"/>
      <c r="MJ79" s="489"/>
      <c r="MK79" s="489"/>
      <c r="ML79" s="489"/>
      <c r="MM79" s="489"/>
      <c r="MN79" s="489"/>
      <c r="MO79" s="489"/>
      <c r="MP79" s="489"/>
      <c r="MQ79" s="489"/>
      <c r="MR79" s="489"/>
      <c r="MS79" s="489"/>
      <c r="MT79" s="489"/>
      <c r="MU79" s="489"/>
      <c r="MV79" s="489"/>
      <c r="MW79" s="489"/>
      <c r="MX79" s="489"/>
      <c r="MY79" s="489"/>
      <c r="MZ79" s="489"/>
      <c r="NA79" s="489"/>
      <c r="NB79" s="489"/>
      <c r="NC79" s="489"/>
      <c r="ND79" s="489"/>
      <c r="NE79" s="489"/>
      <c r="NF79" s="489"/>
      <c r="NG79" s="489"/>
      <c r="NH79" s="489"/>
      <c r="NI79" s="489"/>
      <c r="NJ79" s="489"/>
      <c r="NK79" s="489"/>
      <c r="NL79" s="489"/>
      <c r="NM79" s="489"/>
      <c r="NN79" s="489"/>
      <c r="NO79" s="489"/>
      <c r="NP79" s="489"/>
      <c r="NQ79" s="489"/>
      <c r="NR79" s="489"/>
      <c r="NS79" s="489"/>
      <c r="NT79" s="489"/>
      <c r="NU79" s="489"/>
      <c r="NV79" s="489"/>
      <c r="NW79" s="489"/>
      <c r="NX79" s="489"/>
      <c r="NY79" s="489"/>
      <c r="NZ79" s="489"/>
      <c r="OA79" s="489"/>
      <c r="OB79" s="489"/>
      <c r="OC79" s="489"/>
      <c r="OD79" s="489"/>
      <c r="OE79" s="489"/>
      <c r="OF79" s="489"/>
      <c r="OG79" s="489"/>
      <c r="OH79" s="489"/>
      <c r="OI79" s="489"/>
      <c r="OJ79" s="489"/>
      <c r="OK79" s="489"/>
      <c r="OL79" s="489"/>
      <c r="OM79" s="489"/>
      <c r="ON79" s="489"/>
      <c r="OO79" s="489"/>
      <c r="OP79" s="489"/>
      <c r="OQ79" s="489"/>
      <c r="OR79" s="489"/>
      <c r="OS79" s="489"/>
      <c r="OT79" s="489"/>
      <c r="OU79" s="489"/>
      <c r="OV79" s="489"/>
      <c r="OW79" s="489"/>
      <c r="OX79" s="489"/>
      <c r="OY79" s="489"/>
      <c r="OZ79" s="489"/>
      <c r="PA79" s="489"/>
      <c r="PB79" s="489"/>
      <c r="PC79" s="489"/>
      <c r="PD79" s="489"/>
      <c r="PE79" s="489"/>
      <c r="PF79" s="489"/>
      <c r="PG79" s="489"/>
      <c r="PH79" s="489"/>
      <c r="PI79" s="489"/>
      <c r="PJ79" s="489"/>
      <c r="PK79" s="489"/>
      <c r="PL79" s="489"/>
      <c r="PM79" s="489"/>
      <c r="PN79" s="489"/>
      <c r="PO79" s="489"/>
      <c r="PP79" s="489"/>
      <c r="PQ79" s="489"/>
      <c r="PR79" s="489"/>
      <c r="PS79" s="489"/>
      <c r="PT79" s="489"/>
      <c r="PU79" s="489"/>
      <c r="PV79" s="489"/>
      <c r="PW79" s="489"/>
      <c r="PX79" s="489"/>
      <c r="PY79" s="489"/>
      <c r="PZ79" s="489"/>
      <c r="QA79" s="489"/>
      <c r="QB79" s="489"/>
      <c r="QC79" s="489"/>
      <c r="QD79" s="489"/>
      <c r="QE79" s="489"/>
      <c r="QF79" s="489"/>
      <c r="QG79" s="489"/>
      <c r="QH79" s="489"/>
      <c r="QI79" s="489"/>
      <c r="QJ79" s="489"/>
      <c r="QK79" s="489"/>
      <c r="QL79" s="489"/>
      <c r="QM79" s="489"/>
      <c r="QN79" s="489"/>
      <c r="QO79" s="489"/>
      <c r="QP79" s="489"/>
      <c r="QQ79" s="489"/>
      <c r="QR79" s="489"/>
      <c r="QS79" s="489"/>
      <c r="QT79" s="489"/>
      <c r="QU79" s="489"/>
      <c r="QV79" s="489"/>
      <c r="QW79" s="489"/>
      <c r="QX79" s="489"/>
      <c r="QY79" s="489"/>
      <c r="QZ79" s="489"/>
      <c r="RA79" s="489"/>
      <c r="RB79" s="489"/>
      <c r="RC79" s="489"/>
      <c r="RD79" s="489"/>
      <c r="RE79" s="489"/>
      <c r="RF79" s="489"/>
      <c r="RG79" s="489"/>
      <c r="RH79" s="489"/>
      <c r="RI79" s="489"/>
      <c r="RJ79" s="489"/>
      <c r="RK79" s="489"/>
      <c r="RL79" s="489"/>
      <c r="RM79" s="489"/>
      <c r="RN79" s="489"/>
      <c r="RO79" s="489"/>
      <c r="RP79" s="489"/>
      <c r="RQ79" s="489"/>
      <c r="RR79" s="489"/>
      <c r="RS79" s="489"/>
      <c r="RT79" s="489"/>
      <c r="RU79" s="489"/>
      <c r="RV79" s="489"/>
      <c r="RW79" s="489"/>
      <c r="RX79" s="489"/>
      <c r="RY79" s="489"/>
      <c r="RZ79" s="489"/>
      <c r="SA79" s="489"/>
      <c r="SB79" s="489"/>
      <c r="SC79" s="489"/>
      <c r="SD79" s="489"/>
      <c r="SE79" s="489"/>
      <c r="SF79" s="489"/>
      <c r="SG79" s="489"/>
      <c r="SH79" s="489"/>
      <c r="SI79" s="489"/>
      <c r="SJ79" s="489"/>
      <c r="SK79" s="489"/>
      <c r="SL79" s="489"/>
      <c r="SM79" s="489"/>
      <c r="SN79" s="489"/>
      <c r="SO79" s="489"/>
      <c r="SP79" s="489"/>
      <c r="SQ79" s="489"/>
      <c r="SR79" s="489"/>
      <c r="SS79" s="489"/>
      <c r="ST79" s="489"/>
      <c r="SU79" s="489"/>
      <c r="SV79" s="489"/>
      <c r="SW79" s="489"/>
      <c r="SX79" s="489"/>
      <c r="SY79" s="489"/>
      <c r="SZ79" s="489"/>
      <c r="TA79" s="489"/>
      <c r="TB79" s="489"/>
      <c r="TC79" s="489"/>
      <c r="TD79" s="489"/>
      <c r="TE79" s="489"/>
      <c r="TF79" s="489"/>
      <c r="TG79" s="489"/>
      <c r="TH79" s="489"/>
      <c r="TI79" s="489"/>
      <c r="TJ79" s="489"/>
      <c r="TK79" s="489"/>
      <c r="TL79" s="489"/>
      <c r="TM79" s="489"/>
      <c r="TN79" s="489"/>
      <c r="TO79" s="489"/>
      <c r="TP79" s="489"/>
      <c r="TQ79" s="489"/>
      <c r="TR79" s="489"/>
      <c r="TS79" s="489"/>
      <c r="TT79" s="489"/>
      <c r="TU79" s="489"/>
      <c r="TV79" s="489"/>
      <c r="TW79" s="489"/>
      <c r="TX79" s="489"/>
      <c r="TY79" s="489"/>
      <c r="TZ79" s="489"/>
      <c r="UA79" s="489"/>
      <c r="UB79" s="489"/>
      <c r="UC79" s="489"/>
      <c r="UD79" s="489"/>
      <c r="UE79" s="489"/>
      <c r="UF79" s="489"/>
      <c r="UG79" s="489"/>
      <c r="UH79" s="489"/>
      <c r="UI79" s="489"/>
      <c r="UJ79" s="489"/>
      <c r="UK79" s="489"/>
      <c r="UL79" s="489"/>
      <c r="UM79" s="489"/>
      <c r="UN79" s="489"/>
      <c r="UO79" s="489"/>
      <c r="UP79" s="489"/>
      <c r="UQ79" s="489"/>
      <c r="UR79" s="489"/>
      <c r="US79" s="489"/>
      <c r="UT79" s="489"/>
      <c r="UU79" s="489"/>
      <c r="UV79" s="489"/>
      <c r="UW79" s="489"/>
      <c r="UX79" s="489"/>
      <c r="UY79" s="489"/>
      <c r="UZ79" s="489"/>
      <c r="VA79" s="489"/>
      <c r="VB79" s="489"/>
      <c r="VC79" s="489"/>
      <c r="VD79" s="489"/>
      <c r="VE79" s="489"/>
      <c r="VF79" s="489"/>
      <c r="VG79" s="489"/>
      <c r="VH79" s="489"/>
      <c r="VI79" s="489"/>
      <c r="VJ79" s="489"/>
      <c r="VK79" s="489"/>
      <c r="VL79" s="489"/>
      <c r="VM79" s="489"/>
      <c r="VN79" s="489"/>
      <c r="VO79" s="489"/>
      <c r="VP79" s="489"/>
      <c r="VQ79" s="489"/>
      <c r="VR79" s="489"/>
      <c r="VS79" s="489"/>
      <c r="VT79" s="489"/>
      <c r="VU79" s="489"/>
      <c r="VV79" s="489"/>
      <c r="VW79" s="489"/>
      <c r="VX79" s="489"/>
      <c r="VY79" s="489"/>
      <c r="VZ79" s="489"/>
      <c r="WA79" s="489"/>
      <c r="WB79" s="489"/>
      <c r="WC79" s="489"/>
      <c r="WD79" s="489"/>
      <c r="WE79" s="489"/>
      <c r="WF79" s="489"/>
      <c r="WG79" s="489"/>
      <c r="WH79" s="489"/>
      <c r="WI79" s="489"/>
      <c r="WJ79" s="489"/>
      <c r="WK79" s="489"/>
      <c r="WL79" s="489"/>
      <c r="WM79" s="489"/>
      <c r="WN79" s="489"/>
      <c r="WO79" s="489"/>
      <c r="WP79" s="489"/>
      <c r="WQ79" s="489"/>
      <c r="WR79" s="489"/>
      <c r="WS79" s="489"/>
      <c r="WT79" s="489"/>
      <c r="WU79" s="489"/>
      <c r="WV79" s="489"/>
      <c r="WW79" s="489"/>
      <c r="WX79" s="489"/>
      <c r="WY79" s="489"/>
      <c r="WZ79" s="489"/>
      <c r="XA79" s="489"/>
      <c r="XB79" s="489"/>
      <c r="XC79" s="489"/>
      <c r="XD79" s="489"/>
      <c r="XE79" s="489"/>
      <c r="XF79" s="489"/>
      <c r="XG79" s="489"/>
      <c r="XH79" s="489"/>
      <c r="XI79" s="489"/>
      <c r="XJ79" s="489"/>
      <c r="XK79" s="489"/>
      <c r="XL79" s="489"/>
      <c r="XM79" s="489"/>
      <c r="XN79" s="489"/>
      <c r="XO79" s="489"/>
      <c r="XP79" s="489"/>
      <c r="XQ79" s="489"/>
      <c r="XR79" s="489"/>
      <c r="XS79" s="489"/>
      <c r="XT79" s="489"/>
      <c r="XU79" s="489"/>
      <c r="XV79" s="489"/>
      <c r="XW79" s="489"/>
      <c r="XX79" s="489"/>
      <c r="XY79" s="489"/>
      <c r="XZ79" s="489"/>
      <c r="YA79" s="489"/>
      <c r="YB79" s="489"/>
      <c r="YC79" s="489"/>
      <c r="YD79" s="489"/>
      <c r="YE79" s="489"/>
      <c r="YF79" s="489"/>
      <c r="YG79" s="489"/>
      <c r="YH79" s="489"/>
      <c r="YI79" s="489"/>
      <c r="YJ79" s="489"/>
      <c r="YK79" s="489"/>
      <c r="YL79" s="489"/>
      <c r="YM79" s="489"/>
      <c r="YN79" s="489"/>
      <c r="YO79" s="489"/>
      <c r="YP79" s="489"/>
      <c r="YQ79" s="489"/>
      <c r="YR79" s="489"/>
      <c r="YS79" s="489"/>
      <c r="YT79" s="489"/>
      <c r="YU79" s="489"/>
      <c r="YV79" s="489"/>
      <c r="YW79" s="489"/>
      <c r="YX79" s="489"/>
      <c r="YY79" s="489"/>
      <c r="YZ79" s="489"/>
      <c r="ZA79" s="489"/>
      <c r="ZB79" s="489"/>
      <c r="ZC79" s="489"/>
      <c r="ZD79" s="489"/>
      <c r="ZE79" s="489"/>
      <c r="ZF79" s="489"/>
      <c r="ZG79" s="489"/>
      <c r="ZH79" s="489"/>
      <c r="ZI79" s="489"/>
      <c r="ZJ79" s="489"/>
      <c r="ZK79" s="489"/>
      <c r="ZL79" s="489"/>
      <c r="ZM79" s="489"/>
      <c r="ZN79" s="489"/>
      <c r="ZO79" s="489"/>
      <c r="ZP79" s="489"/>
      <c r="ZQ79" s="489"/>
      <c r="ZR79" s="489"/>
      <c r="ZS79" s="489"/>
      <c r="ZT79" s="489"/>
      <c r="ZU79" s="489"/>
      <c r="ZV79" s="489"/>
      <c r="ZW79" s="489"/>
      <c r="ZX79" s="489"/>
      <c r="ZY79" s="489"/>
      <c r="ZZ79" s="489"/>
      <c r="AAA79" s="489"/>
      <c r="AAB79" s="489"/>
      <c r="AAC79" s="489"/>
      <c r="AAD79" s="489"/>
      <c r="AAE79" s="489"/>
      <c r="AAF79" s="489"/>
      <c r="AAG79" s="489"/>
      <c r="AAH79" s="489"/>
      <c r="AAI79" s="489"/>
      <c r="AAJ79" s="489"/>
      <c r="AAK79" s="489"/>
      <c r="AAL79" s="489"/>
      <c r="AAM79" s="489"/>
      <c r="AAN79" s="489"/>
      <c r="AAO79" s="489"/>
      <c r="AAP79" s="489"/>
      <c r="AAQ79" s="489"/>
      <c r="AAR79" s="489"/>
      <c r="AAS79" s="489"/>
      <c r="AAT79" s="489"/>
      <c r="AAU79" s="489"/>
      <c r="AAV79" s="489"/>
      <c r="AAW79" s="489"/>
      <c r="AAX79" s="489"/>
      <c r="AAY79" s="489"/>
      <c r="AAZ79" s="489"/>
      <c r="ABA79" s="489"/>
      <c r="ABB79" s="489"/>
      <c r="ABC79" s="489"/>
      <c r="ABD79" s="489"/>
      <c r="ABE79" s="489"/>
      <c r="ABF79" s="489"/>
      <c r="ABG79" s="489"/>
      <c r="ABH79" s="489"/>
      <c r="ABI79" s="489"/>
      <c r="ABJ79" s="489"/>
      <c r="ABK79" s="489"/>
      <c r="ABL79" s="489"/>
      <c r="ABM79" s="489"/>
      <c r="ABN79" s="489"/>
      <c r="ABO79" s="489"/>
      <c r="ABP79" s="489"/>
      <c r="ABQ79" s="489"/>
      <c r="ABR79" s="489"/>
      <c r="ABS79" s="489"/>
      <c r="ABT79" s="489"/>
      <c r="ABU79" s="489"/>
      <c r="ABV79" s="489"/>
      <c r="ABW79" s="489"/>
      <c r="ABX79" s="489"/>
      <c r="ABY79" s="489"/>
      <c r="ABZ79" s="489"/>
      <c r="ACA79" s="489"/>
      <c r="ACB79" s="489"/>
      <c r="ACC79" s="489"/>
      <c r="ACD79" s="489"/>
      <c r="ACE79" s="489"/>
      <c r="ACF79" s="489"/>
      <c r="ACG79" s="489"/>
      <c r="ACH79" s="489"/>
      <c r="ACI79" s="489"/>
      <c r="ACJ79" s="489"/>
      <c r="ACK79" s="489"/>
      <c r="ACL79" s="489"/>
      <c r="ACM79" s="489"/>
      <c r="ACN79" s="489"/>
      <c r="ACO79" s="489"/>
      <c r="ACP79" s="489"/>
      <c r="ACQ79" s="489"/>
      <c r="ACR79" s="489"/>
      <c r="ACS79" s="489"/>
      <c r="ACT79" s="489"/>
      <c r="ACU79" s="489"/>
      <c r="ACV79" s="489"/>
      <c r="ACW79" s="489"/>
      <c r="ACX79" s="489"/>
      <c r="ACY79" s="489"/>
      <c r="ACZ79" s="489"/>
      <c r="ADA79" s="489"/>
      <c r="ADB79" s="489"/>
      <c r="ADC79" s="489"/>
      <c r="ADD79" s="489"/>
      <c r="ADE79" s="489"/>
      <c r="ADF79" s="489"/>
      <c r="ADG79" s="489"/>
      <c r="ADH79" s="489"/>
      <c r="ADI79" s="489"/>
      <c r="ADJ79" s="489"/>
      <c r="ADK79" s="489"/>
      <c r="ADL79" s="489"/>
      <c r="ADM79" s="489"/>
      <c r="ADN79" s="489"/>
      <c r="ADO79" s="489"/>
      <c r="ADP79" s="489"/>
      <c r="ADQ79" s="489"/>
      <c r="ADR79" s="489"/>
      <c r="ADS79" s="489"/>
      <c r="ADT79" s="489"/>
      <c r="ADU79" s="489"/>
      <c r="ADV79" s="489"/>
      <c r="ADW79" s="489"/>
      <c r="ADX79" s="489"/>
      <c r="ADY79" s="489"/>
      <c r="ADZ79" s="489"/>
      <c r="AEA79" s="489"/>
      <c r="AEB79" s="489"/>
      <c r="AEC79" s="489"/>
      <c r="AED79" s="489"/>
      <c r="AEE79" s="489"/>
      <c r="AEF79" s="489"/>
      <c r="AEG79" s="489"/>
      <c r="AEH79" s="489"/>
      <c r="AEI79" s="489"/>
      <c r="AEJ79" s="489"/>
      <c r="AEK79" s="489"/>
      <c r="AEL79" s="489"/>
      <c r="AEM79" s="489"/>
      <c r="AEN79" s="489"/>
      <c r="AEO79" s="489"/>
      <c r="AEP79" s="489"/>
      <c r="AEQ79" s="489"/>
      <c r="AER79" s="489"/>
      <c r="AES79" s="489"/>
      <c r="AET79" s="489"/>
      <c r="AEU79" s="489"/>
      <c r="AEV79" s="489"/>
      <c r="AEW79" s="489"/>
      <c r="AEX79" s="489"/>
      <c r="AEY79" s="489"/>
      <c r="AEZ79" s="489"/>
      <c r="AFA79" s="489"/>
      <c r="AFB79" s="489"/>
      <c r="AFC79" s="489"/>
      <c r="AFD79" s="489"/>
      <c r="AFE79" s="489"/>
      <c r="AFF79" s="489"/>
      <c r="AFG79" s="489"/>
      <c r="AFH79" s="489"/>
      <c r="AFI79" s="489"/>
      <c r="AFJ79" s="489"/>
      <c r="AFK79" s="489"/>
      <c r="AFL79" s="489"/>
      <c r="AFM79" s="489"/>
      <c r="AFN79" s="489"/>
      <c r="AFO79" s="489"/>
      <c r="AFP79" s="489"/>
      <c r="AFQ79" s="489"/>
      <c r="AFR79" s="489"/>
      <c r="AFS79" s="489"/>
      <c r="AFT79" s="489"/>
      <c r="AFU79" s="489"/>
      <c r="AFV79" s="489"/>
      <c r="AFW79" s="489"/>
      <c r="AFX79" s="489"/>
      <c r="AFY79" s="489"/>
      <c r="AFZ79" s="489"/>
      <c r="AGA79" s="489"/>
      <c r="AGB79" s="489"/>
      <c r="AGC79" s="489"/>
      <c r="AGD79" s="489"/>
      <c r="AGE79" s="489"/>
      <c r="AGF79" s="489"/>
      <c r="AGG79" s="489"/>
      <c r="AGH79" s="489"/>
      <c r="AGI79" s="489"/>
      <c r="AGJ79" s="489"/>
      <c r="AGK79" s="489"/>
      <c r="AGL79" s="489"/>
      <c r="AGM79" s="489"/>
      <c r="AGN79" s="489"/>
      <c r="AGO79" s="489"/>
      <c r="AGP79" s="489"/>
      <c r="AGQ79" s="489"/>
      <c r="AGR79" s="489"/>
      <c r="AGS79" s="489"/>
      <c r="AGT79" s="489"/>
      <c r="AGU79" s="489"/>
      <c r="AGV79" s="489"/>
      <c r="AGW79" s="489"/>
      <c r="AGX79" s="489"/>
      <c r="AGY79" s="489"/>
      <c r="AGZ79" s="489"/>
      <c r="AHA79" s="489"/>
      <c r="AHB79" s="489"/>
      <c r="AHC79" s="489"/>
      <c r="AHD79" s="489"/>
      <c r="AHE79" s="489"/>
      <c r="AHF79" s="489"/>
      <c r="AHG79" s="489"/>
      <c r="AHH79" s="489"/>
      <c r="AHI79" s="489"/>
      <c r="AHJ79" s="489"/>
      <c r="AHK79" s="489"/>
      <c r="AHL79" s="489"/>
      <c r="AHM79" s="489"/>
      <c r="AHN79" s="489"/>
      <c r="AHO79" s="489"/>
      <c r="AHP79" s="489"/>
      <c r="AHQ79" s="489"/>
      <c r="AHR79" s="489"/>
      <c r="AHS79" s="489"/>
      <c r="AHT79" s="489"/>
      <c r="AHU79" s="489"/>
      <c r="AHV79" s="489"/>
      <c r="AHW79" s="489"/>
      <c r="AHX79" s="489"/>
      <c r="AHY79" s="489"/>
      <c r="AHZ79" s="489"/>
      <c r="AIA79" s="489"/>
      <c r="AIB79" s="489"/>
      <c r="AIC79" s="489"/>
      <c r="AID79" s="489"/>
      <c r="AIE79" s="489"/>
      <c r="AIF79" s="489"/>
      <c r="AIG79" s="489"/>
      <c r="AIH79" s="489"/>
      <c r="AII79" s="489"/>
      <c r="AIJ79" s="489"/>
      <c r="AIK79" s="489"/>
      <c r="AIL79" s="489"/>
      <c r="AIM79" s="489"/>
      <c r="AIN79" s="489"/>
      <c r="AIO79" s="489"/>
      <c r="AIP79" s="489"/>
      <c r="AIQ79" s="489"/>
      <c r="AIR79" s="489"/>
      <c r="AIS79" s="489"/>
      <c r="AIT79" s="489"/>
      <c r="AIU79" s="489"/>
      <c r="AIV79" s="489"/>
      <c r="AIW79" s="489"/>
      <c r="AIX79" s="489"/>
      <c r="AIY79" s="489"/>
      <c r="AIZ79" s="489"/>
      <c r="AJA79" s="489"/>
      <c r="AJB79" s="489"/>
      <c r="AJC79" s="489"/>
      <c r="AJD79" s="489"/>
      <c r="AJE79" s="489"/>
      <c r="AJF79" s="489"/>
      <c r="AJG79" s="489"/>
      <c r="AJH79" s="489"/>
      <c r="AJI79" s="489"/>
      <c r="AJJ79" s="489"/>
      <c r="AJK79" s="489"/>
      <c r="AJL79" s="489"/>
      <c r="AJM79" s="489"/>
      <c r="AJN79" s="489"/>
      <c r="AJO79" s="489"/>
      <c r="AJP79" s="489"/>
      <c r="AJQ79" s="489"/>
      <c r="AJR79" s="489"/>
      <c r="AJS79" s="489"/>
      <c r="AJT79" s="489"/>
      <c r="AJU79" s="489"/>
      <c r="AJV79" s="489"/>
      <c r="AJW79" s="489"/>
      <c r="AJX79" s="489"/>
      <c r="AJY79" s="489"/>
      <c r="AJZ79" s="489"/>
      <c r="AKA79" s="489"/>
      <c r="AKB79" s="489"/>
      <c r="AKC79" s="489"/>
      <c r="AKD79" s="489"/>
      <c r="AKE79" s="489"/>
      <c r="AKF79" s="489"/>
      <c r="AKG79" s="489"/>
      <c r="AKH79" s="489"/>
      <c r="AKI79" s="489"/>
      <c r="AKJ79" s="489"/>
      <c r="AKK79" s="489"/>
      <c r="AKL79" s="489"/>
      <c r="AKM79" s="489"/>
      <c r="AKN79" s="489"/>
      <c r="AKO79" s="489"/>
      <c r="AKP79" s="489"/>
      <c r="AKQ79" s="489"/>
      <c r="AKR79" s="489"/>
      <c r="AKS79" s="489"/>
      <c r="AKT79" s="489"/>
      <c r="AKU79" s="489"/>
      <c r="AKV79" s="489"/>
      <c r="AKW79" s="489"/>
      <c r="AKX79" s="489"/>
      <c r="AKY79" s="489"/>
      <c r="AKZ79" s="489"/>
      <c r="ALA79" s="489"/>
      <c r="ALB79" s="489"/>
      <c r="ALC79" s="489"/>
      <c r="ALD79" s="489"/>
      <c r="ALE79" s="489"/>
      <c r="ALF79" s="489"/>
      <c r="ALG79" s="489"/>
      <c r="ALH79" s="489"/>
      <c r="ALI79" s="489"/>
      <c r="ALJ79" s="489"/>
      <c r="ALK79" s="489"/>
      <c r="ALL79" s="489"/>
      <c r="ALM79" s="489"/>
      <c r="ALN79" s="489"/>
      <c r="ALO79" s="489"/>
      <c r="ALP79" s="489"/>
      <c r="ALQ79" s="489"/>
      <c r="ALR79" s="489"/>
      <c r="ALS79" s="489"/>
      <c r="ALT79" s="489"/>
      <c r="ALU79" s="489"/>
      <c r="ALV79" s="489"/>
      <c r="ALW79" s="489"/>
      <c r="ALX79" s="489"/>
      <c r="ALY79" s="489"/>
      <c r="ALZ79" s="489"/>
      <c r="AMA79" s="489"/>
      <c r="AMB79" s="489"/>
      <c r="AMC79" s="489"/>
      <c r="AMD79" s="489"/>
      <c r="AME79" s="489"/>
      <c r="AMF79" s="489"/>
      <c r="AMG79" s="489"/>
      <c r="AMH79" s="489"/>
      <c r="AMI79" s="489"/>
      <c r="AMJ79" s="489"/>
    </row>
    <row r="80" spans="1:1024">
      <c r="A80" s="31">
        <v>68</v>
      </c>
      <c r="B80" s="32" t="s">
        <v>94</v>
      </c>
      <c r="C80" s="33">
        <v>57</v>
      </c>
      <c r="D80" s="33">
        <v>47</v>
      </c>
      <c r="E80" s="33">
        <v>60</v>
      </c>
      <c r="F80" s="33">
        <v>54</v>
      </c>
      <c r="G80" s="33">
        <v>44</v>
      </c>
      <c r="H80" s="33">
        <v>49</v>
      </c>
      <c r="I80" s="33">
        <v>49</v>
      </c>
      <c r="J80" s="33">
        <v>43</v>
      </c>
      <c r="K80" s="33">
        <v>53</v>
      </c>
      <c r="L80" s="33">
        <v>20</v>
      </c>
      <c r="M80" s="33">
        <v>15</v>
      </c>
      <c r="N80" s="33">
        <v>0</v>
      </c>
      <c r="O80" s="5">
        <f t="shared" si="100"/>
        <v>491</v>
      </c>
      <c r="P80" s="33">
        <v>461</v>
      </c>
      <c r="Q80" s="33">
        <v>441</v>
      </c>
      <c r="R80" s="33">
        <v>545</v>
      </c>
      <c r="S80" s="33">
        <v>503</v>
      </c>
      <c r="T80" s="33">
        <v>641</v>
      </c>
      <c r="U80" s="33">
        <v>738</v>
      </c>
      <c r="V80" s="33">
        <v>836</v>
      </c>
      <c r="W80" s="33">
        <v>722</v>
      </c>
      <c r="X80" s="33">
        <v>787</v>
      </c>
      <c r="Y80" s="33">
        <v>262</v>
      </c>
      <c r="Z80" s="33">
        <v>220</v>
      </c>
      <c r="AA80" s="33">
        <v>0</v>
      </c>
      <c r="AB80" s="5">
        <f t="shared" si="98"/>
        <v>6156</v>
      </c>
      <c r="AC80" s="33">
        <v>10</v>
      </c>
      <c r="AD80" s="33">
        <v>11</v>
      </c>
      <c r="AE80" s="33">
        <v>11</v>
      </c>
      <c r="AF80" s="33">
        <v>12</v>
      </c>
      <c r="AG80" s="33">
        <v>15</v>
      </c>
      <c r="AH80" s="33">
        <v>16</v>
      </c>
      <c r="AI80" s="33">
        <v>18</v>
      </c>
      <c r="AJ80" s="33">
        <v>19</v>
      </c>
      <c r="AK80" s="33">
        <v>17</v>
      </c>
      <c r="AL80" s="33">
        <v>15</v>
      </c>
      <c r="AM80" s="33">
        <v>16</v>
      </c>
      <c r="AN80" s="33"/>
      <c r="AO80" s="6">
        <f t="shared" si="99"/>
        <v>14.545454545454545</v>
      </c>
      <c r="AP80" s="17">
        <f t="shared" si="122"/>
        <v>80.877192982456137</v>
      </c>
      <c r="AQ80" s="17">
        <f t="shared" si="140"/>
        <v>85.299806576402332</v>
      </c>
      <c r="AR80" s="17">
        <f t="shared" si="141"/>
        <v>82.575757575757578</v>
      </c>
      <c r="AS80" s="17">
        <f t="shared" si="142"/>
        <v>77.623456790123456</v>
      </c>
      <c r="AT80" s="17">
        <f t="shared" si="143"/>
        <v>97.121212121212125</v>
      </c>
      <c r="AU80" s="17">
        <f t="shared" si="144"/>
        <v>94.132653061224488</v>
      </c>
      <c r="AV80" s="17">
        <f t="shared" si="145"/>
        <v>94.784580498866205</v>
      </c>
      <c r="AW80" s="17">
        <f t="shared" si="146"/>
        <v>88.372093023255815</v>
      </c>
      <c r="AX80" s="17">
        <f t="shared" si="147"/>
        <v>87.347391786903444</v>
      </c>
      <c r="AY80" s="17">
        <f t="shared" si="148"/>
        <v>87.333333333333329</v>
      </c>
      <c r="AZ80" s="17">
        <f t="shared" si="149"/>
        <v>91.666666666666657</v>
      </c>
      <c r="BA80" s="17"/>
      <c r="BB80" s="45">
        <f t="shared" si="135"/>
        <v>87.921285856018329</v>
      </c>
      <c r="BC80" s="489"/>
      <c r="BD80" s="489"/>
      <c r="BE80" s="489"/>
      <c r="BF80" s="489"/>
      <c r="BG80" s="489"/>
      <c r="BH80" s="489"/>
      <c r="BI80" s="489"/>
      <c r="BJ80" s="489"/>
      <c r="BK80" s="489"/>
      <c r="BL80" s="489"/>
      <c r="BM80" s="489"/>
      <c r="BN80" s="489"/>
      <c r="BO80" s="489"/>
      <c r="BP80" s="489"/>
      <c r="BQ80" s="489"/>
      <c r="BR80" s="489"/>
      <c r="BS80" s="489"/>
      <c r="BT80" s="489"/>
      <c r="BU80" s="489"/>
      <c r="BV80" s="489"/>
      <c r="BW80" s="489"/>
      <c r="BX80" s="489"/>
      <c r="BY80" s="489"/>
      <c r="BZ80" s="489"/>
      <c r="CA80" s="489"/>
      <c r="CB80" s="489"/>
      <c r="CC80" s="489"/>
      <c r="CD80" s="489"/>
      <c r="CE80" s="489"/>
      <c r="CF80" s="489"/>
      <c r="CG80" s="489"/>
      <c r="CH80" s="489"/>
      <c r="CI80" s="489"/>
      <c r="CJ80" s="489"/>
      <c r="CK80" s="489"/>
      <c r="CL80" s="489"/>
      <c r="CM80" s="489"/>
      <c r="CN80" s="489"/>
      <c r="CO80" s="489"/>
      <c r="CP80" s="489"/>
      <c r="CQ80" s="489"/>
      <c r="CR80" s="489"/>
      <c r="CS80" s="489"/>
      <c r="CT80" s="489"/>
      <c r="CU80" s="489"/>
      <c r="CV80" s="489"/>
      <c r="CW80" s="489"/>
      <c r="CX80" s="489"/>
      <c r="CY80" s="489"/>
      <c r="CZ80" s="489"/>
      <c r="DA80" s="489"/>
      <c r="DB80" s="489"/>
      <c r="DC80" s="489"/>
      <c r="DD80" s="489"/>
      <c r="DE80" s="489"/>
      <c r="DF80" s="489"/>
      <c r="DG80" s="489"/>
      <c r="DH80" s="489"/>
      <c r="DI80" s="489"/>
      <c r="DJ80" s="489"/>
      <c r="DK80" s="489"/>
      <c r="DL80" s="489"/>
      <c r="DM80" s="489"/>
      <c r="DN80" s="489"/>
      <c r="DO80" s="489"/>
      <c r="DP80" s="489"/>
      <c r="DQ80" s="489"/>
      <c r="DR80" s="489"/>
      <c r="DS80" s="489"/>
      <c r="DT80" s="489"/>
      <c r="DU80" s="489"/>
      <c r="DV80" s="489"/>
      <c r="DW80" s="489"/>
      <c r="DX80" s="489"/>
      <c r="DY80" s="489"/>
      <c r="DZ80" s="489"/>
      <c r="EA80" s="489"/>
      <c r="EB80" s="489"/>
      <c r="EC80" s="489"/>
      <c r="ED80" s="489"/>
      <c r="EE80" s="489"/>
      <c r="EF80" s="489"/>
      <c r="EG80" s="489"/>
      <c r="EH80" s="489"/>
      <c r="EI80" s="489"/>
      <c r="EJ80" s="489"/>
      <c r="EK80" s="489"/>
      <c r="EL80" s="489"/>
      <c r="EM80" s="489"/>
      <c r="EN80" s="489"/>
      <c r="EO80" s="489"/>
      <c r="EP80" s="489"/>
      <c r="EQ80" s="489"/>
      <c r="ER80" s="489"/>
      <c r="ES80" s="489"/>
      <c r="ET80" s="489"/>
      <c r="EU80" s="489"/>
      <c r="EV80" s="489"/>
      <c r="EW80" s="489"/>
      <c r="EX80" s="489"/>
      <c r="EY80" s="489"/>
      <c r="EZ80" s="489"/>
      <c r="FA80" s="489"/>
      <c r="FB80" s="489"/>
      <c r="FC80" s="489"/>
      <c r="FD80" s="489"/>
      <c r="FE80" s="489"/>
      <c r="FF80" s="489"/>
      <c r="FG80" s="489"/>
      <c r="FH80" s="489"/>
      <c r="FI80" s="489"/>
      <c r="FJ80" s="489"/>
      <c r="FK80" s="489"/>
      <c r="FL80" s="489"/>
      <c r="FM80" s="489"/>
      <c r="FN80" s="489"/>
      <c r="FO80" s="489"/>
      <c r="FP80" s="489"/>
      <c r="FQ80" s="489"/>
      <c r="FR80" s="489"/>
      <c r="FS80" s="489"/>
      <c r="FT80" s="489"/>
      <c r="FU80" s="489"/>
      <c r="FV80" s="489"/>
      <c r="FW80" s="489"/>
      <c r="FX80" s="489"/>
      <c r="FY80" s="489"/>
      <c r="FZ80" s="489"/>
      <c r="GA80" s="489"/>
      <c r="GB80" s="489"/>
      <c r="GC80" s="489"/>
      <c r="GD80" s="489"/>
      <c r="GE80" s="489"/>
      <c r="GF80" s="489"/>
      <c r="GG80" s="489"/>
      <c r="GH80" s="489"/>
      <c r="GI80" s="489"/>
      <c r="GJ80" s="489"/>
      <c r="GK80" s="489"/>
      <c r="GL80" s="489"/>
      <c r="GM80" s="489"/>
      <c r="GN80" s="489"/>
      <c r="GO80" s="489"/>
      <c r="GP80" s="489"/>
      <c r="GQ80" s="489"/>
      <c r="GR80" s="489"/>
      <c r="GS80" s="489"/>
      <c r="GT80" s="489"/>
      <c r="GU80" s="489"/>
      <c r="GV80" s="489"/>
      <c r="GW80" s="489"/>
      <c r="GX80" s="489"/>
      <c r="GY80" s="489"/>
      <c r="GZ80" s="489"/>
      <c r="HA80" s="489"/>
      <c r="HB80" s="489"/>
      <c r="HC80" s="489"/>
      <c r="HD80" s="489"/>
      <c r="HE80" s="489"/>
      <c r="HF80" s="489"/>
      <c r="HG80" s="489"/>
      <c r="HH80" s="489"/>
      <c r="HI80" s="489"/>
      <c r="HJ80" s="489"/>
      <c r="HK80" s="489"/>
      <c r="HL80" s="489"/>
      <c r="HM80" s="489"/>
      <c r="HN80" s="489"/>
      <c r="HO80" s="489"/>
      <c r="HP80" s="489"/>
      <c r="HQ80" s="489"/>
      <c r="HR80" s="489"/>
      <c r="HS80" s="489"/>
      <c r="HT80" s="489"/>
      <c r="HU80" s="489"/>
      <c r="HV80" s="489"/>
      <c r="HW80" s="489"/>
      <c r="HX80" s="489"/>
      <c r="HY80" s="489"/>
      <c r="HZ80" s="489"/>
      <c r="IA80" s="489"/>
      <c r="IB80" s="489"/>
      <c r="IC80" s="489"/>
      <c r="ID80" s="489"/>
      <c r="IE80" s="489"/>
      <c r="IF80" s="489"/>
      <c r="IG80" s="489"/>
      <c r="IH80" s="489"/>
      <c r="II80" s="489"/>
      <c r="IJ80" s="489"/>
      <c r="IK80" s="489"/>
      <c r="IL80" s="489"/>
      <c r="IM80" s="489"/>
      <c r="IN80" s="489"/>
      <c r="IO80" s="489"/>
      <c r="IP80" s="489"/>
      <c r="IQ80" s="489"/>
      <c r="IR80" s="489"/>
      <c r="IS80" s="489"/>
      <c r="IT80" s="489"/>
      <c r="IU80" s="489"/>
      <c r="IV80" s="489"/>
      <c r="IW80" s="489"/>
      <c r="IX80" s="489"/>
      <c r="IY80" s="489"/>
      <c r="IZ80" s="489"/>
      <c r="JA80" s="489"/>
      <c r="JB80" s="489"/>
      <c r="JC80" s="489"/>
      <c r="JD80" s="489"/>
      <c r="JE80" s="489"/>
      <c r="JF80" s="489"/>
      <c r="JG80" s="489"/>
      <c r="JH80" s="489"/>
      <c r="JI80" s="489"/>
      <c r="JJ80" s="489"/>
      <c r="JK80" s="489"/>
      <c r="JL80" s="489"/>
      <c r="JM80" s="489"/>
      <c r="JN80" s="489"/>
      <c r="JO80" s="489"/>
      <c r="JP80" s="489"/>
      <c r="JQ80" s="489"/>
      <c r="JR80" s="489"/>
      <c r="JS80" s="489"/>
      <c r="JT80" s="489"/>
      <c r="JU80" s="489"/>
      <c r="JV80" s="489"/>
      <c r="JW80" s="489"/>
      <c r="JX80" s="489"/>
      <c r="JY80" s="489"/>
      <c r="JZ80" s="489"/>
      <c r="KA80" s="489"/>
      <c r="KB80" s="489"/>
      <c r="KC80" s="489"/>
      <c r="KD80" s="489"/>
      <c r="KE80" s="489"/>
      <c r="KF80" s="489"/>
      <c r="KG80" s="489"/>
      <c r="KH80" s="489"/>
      <c r="KI80" s="489"/>
      <c r="KJ80" s="489"/>
      <c r="KK80" s="489"/>
      <c r="KL80" s="489"/>
      <c r="KM80" s="489"/>
      <c r="KN80" s="489"/>
      <c r="KO80" s="489"/>
      <c r="KP80" s="489"/>
      <c r="KQ80" s="489"/>
      <c r="KR80" s="489"/>
      <c r="KS80" s="489"/>
      <c r="KT80" s="489"/>
      <c r="KU80" s="489"/>
      <c r="KV80" s="489"/>
      <c r="KW80" s="489"/>
      <c r="KX80" s="489"/>
      <c r="KY80" s="489"/>
      <c r="KZ80" s="489"/>
      <c r="LA80" s="489"/>
      <c r="LB80" s="489"/>
      <c r="LC80" s="489"/>
      <c r="LD80" s="489"/>
      <c r="LE80" s="489"/>
      <c r="LF80" s="489"/>
      <c r="LG80" s="489"/>
      <c r="LH80" s="489"/>
      <c r="LI80" s="489"/>
      <c r="LJ80" s="489"/>
      <c r="LK80" s="489"/>
      <c r="LL80" s="489"/>
      <c r="LM80" s="489"/>
      <c r="LN80" s="489"/>
      <c r="LO80" s="489"/>
      <c r="LP80" s="489"/>
      <c r="LQ80" s="489"/>
      <c r="LR80" s="489"/>
      <c r="LS80" s="489"/>
      <c r="LT80" s="489"/>
      <c r="LU80" s="489"/>
      <c r="LV80" s="489"/>
      <c r="LW80" s="489"/>
      <c r="LX80" s="489"/>
      <c r="LY80" s="489"/>
      <c r="LZ80" s="489"/>
      <c r="MA80" s="489"/>
      <c r="MB80" s="489"/>
      <c r="MC80" s="489"/>
      <c r="MD80" s="489"/>
      <c r="ME80" s="489"/>
      <c r="MF80" s="489"/>
      <c r="MG80" s="489"/>
      <c r="MH80" s="489"/>
      <c r="MI80" s="489"/>
      <c r="MJ80" s="489"/>
      <c r="MK80" s="489"/>
      <c r="ML80" s="489"/>
      <c r="MM80" s="489"/>
      <c r="MN80" s="489"/>
      <c r="MO80" s="489"/>
      <c r="MP80" s="489"/>
      <c r="MQ80" s="489"/>
      <c r="MR80" s="489"/>
      <c r="MS80" s="489"/>
      <c r="MT80" s="489"/>
      <c r="MU80" s="489"/>
      <c r="MV80" s="489"/>
      <c r="MW80" s="489"/>
      <c r="MX80" s="489"/>
      <c r="MY80" s="489"/>
      <c r="MZ80" s="489"/>
      <c r="NA80" s="489"/>
      <c r="NB80" s="489"/>
      <c r="NC80" s="489"/>
      <c r="ND80" s="489"/>
      <c r="NE80" s="489"/>
      <c r="NF80" s="489"/>
      <c r="NG80" s="489"/>
      <c r="NH80" s="489"/>
      <c r="NI80" s="489"/>
      <c r="NJ80" s="489"/>
      <c r="NK80" s="489"/>
      <c r="NL80" s="489"/>
      <c r="NM80" s="489"/>
      <c r="NN80" s="489"/>
      <c r="NO80" s="489"/>
      <c r="NP80" s="489"/>
      <c r="NQ80" s="489"/>
      <c r="NR80" s="489"/>
      <c r="NS80" s="489"/>
      <c r="NT80" s="489"/>
      <c r="NU80" s="489"/>
      <c r="NV80" s="489"/>
      <c r="NW80" s="489"/>
      <c r="NX80" s="489"/>
      <c r="NY80" s="489"/>
      <c r="NZ80" s="489"/>
      <c r="OA80" s="489"/>
      <c r="OB80" s="489"/>
      <c r="OC80" s="489"/>
      <c r="OD80" s="489"/>
      <c r="OE80" s="489"/>
      <c r="OF80" s="489"/>
      <c r="OG80" s="489"/>
      <c r="OH80" s="489"/>
      <c r="OI80" s="489"/>
      <c r="OJ80" s="489"/>
      <c r="OK80" s="489"/>
      <c r="OL80" s="489"/>
      <c r="OM80" s="489"/>
      <c r="ON80" s="489"/>
      <c r="OO80" s="489"/>
      <c r="OP80" s="489"/>
      <c r="OQ80" s="489"/>
      <c r="OR80" s="489"/>
      <c r="OS80" s="489"/>
      <c r="OT80" s="489"/>
      <c r="OU80" s="489"/>
      <c r="OV80" s="489"/>
      <c r="OW80" s="489"/>
      <c r="OX80" s="489"/>
      <c r="OY80" s="489"/>
      <c r="OZ80" s="489"/>
      <c r="PA80" s="489"/>
      <c r="PB80" s="489"/>
      <c r="PC80" s="489"/>
      <c r="PD80" s="489"/>
      <c r="PE80" s="489"/>
      <c r="PF80" s="489"/>
      <c r="PG80" s="489"/>
      <c r="PH80" s="489"/>
      <c r="PI80" s="489"/>
      <c r="PJ80" s="489"/>
      <c r="PK80" s="489"/>
      <c r="PL80" s="489"/>
      <c r="PM80" s="489"/>
      <c r="PN80" s="489"/>
      <c r="PO80" s="489"/>
      <c r="PP80" s="489"/>
      <c r="PQ80" s="489"/>
      <c r="PR80" s="489"/>
      <c r="PS80" s="489"/>
      <c r="PT80" s="489"/>
      <c r="PU80" s="489"/>
      <c r="PV80" s="489"/>
      <c r="PW80" s="489"/>
      <c r="PX80" s="489"/>
      <c r="PY80" s="489"/>
      <c r="PZ80" s="489"/>
      <c r="QA80" s="489"/>
      <c r="QB80" s="489"/>
      <c r="QC80" s="489"/>
      <c r="QD80" s="489"/>
      <c r="QE80" s="489"/>
      <c r="QF80" s="489"/>
      <c r="QG80" s="489"/>
      <c r="QH80" s="489"/>
      <c r="QI80" s="489"/>
      <c r="QJ80" s="489"/>
      <c r="QK80" s="489"/>
      <c r="QL80" s="489"/>
      <c r="QM80" s="489"/>
      <c r="QN80" s="489"/>
      <c r="QO80" s="489"/>
      <c r="QP80" s="489"/>
      <c r="QQ80" s="489"/>
      <c r="QR80" s="489"/>
      <c r="QS80" s="489"/>
      <c r="QT80" s="489"/>
      <c r="QU80" s="489"/>
      <c r="QV80" s="489"/>
      <c r="QW80" s="489"/>
      <c r="QX80" s="489"/>
      <c r="QY80" s="489"/>
      <c r="QZ80" s="489"/>
      <c r="RA80" s="489"/>
      <c r="RB80" s="489"/>
      <c r="RC80" s="489"/>
      <c r="RD80" s="489"/>
      <c r="RE80" s="489"/>
      <c r="RF80" s="489"/>
      <c r="RG80" s="489"/>
      <c r="RH80" s="489"/>
      <c r="RI80" s="489"/>
      <c r="RJ80" s="489"/>
      <c r="RK80" s="489"/>
      <c r="RL80" s="489"/>
      <c r="RM80" s="489"/>
      <c r="RN80" s="489"/>
      <c r="RO80" s="489"/>
      <c r="RP80" s="489"/>
      <c r="RQ80" s="489"/>
      <c r="RR80" s="489"/>
      <c r="RS80" s="489"/>
      <c r="RT80" s="489"/>
      <c r="RU80" s="489"/>
      <c r="RV80" s="489"/>
      <c r="RW80" s="489"/>
      <c r="RX80" s="489"/>
      <c r="RY80" s="489"/>
      <c r="RZ80" s="489"/>
      <c r="SA80" s="489"/>
      <c r="SB80" s="489"/>
      <c r="SC80" s="489"/>
      <c r="SD80" s="489"/>
      <c r="SE80" s="489"/>
      <c r="SF80" s="489"/>
      <c r="SG80" s="489"/>
      <c r="SH80" s="489"/>
      <c r="SI80" s="489"/>
      <c r="SJ80" s="489"/>
      <c r="SK80" s="489"/>
      <c r="SL80" s="489"/>
      <c r="SM80" s="489"/>
      <c r="SN80" s="489"/>
      <c r="SO80" s="489"/>
      <c r="SP80" s="489"/>
      <c r="SQ80" s="489"/>
      <c r="SR80" s="489"/>
      <c r="SS80" s="489"/>
      <c r="ST80" s="489"/>
      <c r="SU80" s="489"/>
      <c r="SV80" s="489"/>
      <c r="SW80" s="489"/>
      <c r="SX80" s="489"/>
      <c r="SY80" s="489"/>
      <c r="SZ80" s="489"/>
      <c r="TA80" s="489"/>
      <c r="TB80" s="489"/>
      <c r="TC80" s="489"/>
      <c r="TD80" s="489"/>
      <c r="TE80" s="489"/>
      <c r="TF80" s="489"/>
      <c r="TG80" s="489"/>
      <c r="TH80" s="489"/>
      <c r="TI80" s="489"/>
      <c r="TJ80" s="489"/>
      <c r="TK80" s="489"/>
      <c r="TL80" s="489"/>
      <c r="TM80" s="489"/>
      <c r="TN80" s="489"/>
      <c r="TO80" s="489"/>
      <c r="TP80" s="489"/>
      <c r="TQ80" s="489"/>
      <c r="TR80" s="489"/>
      <c r="TS80" s="489"/>
      <c r="TT80" s="489"/>
      <c r="TU80" s="489"/>
      <c r="TV80" s="489"/>
      <c r="TW80" s="489"/>
      <c r="TX80" s="489"/>
      <c r="TY80" s="489"/>
      <c r="TZ80" s="489"/>
      <c r="UA80" s="489"/>
      <c r="UB80" s="489"/>
      <c r="UC80" s="489"/>
      <c r="UD80" s="489"/>
      <c r="UE80" s="489"/>
      <c r="UF80" s="489"/>
      <c r="UG80" s="489"/>
      <c r="UH80" s="489"/>
      <c r="UI80" s="489"/>
      <c r="UJ80" s="489"/>
      <c r="UK80" s="489"/>
      <c r="UL80" s="489"/>
      <c r="UM80" s="489"/>
      <c r="UN80" s="489"/>
      <c r="UO80" s="489"/>
      <c r="UP80" s="489"/>
      <c r="UQ80" s="489"/>
      <c r="UR80" s="489"/>
      <c r="US80" s="489"/>
      <c r="UT80" s="489"/>
      <c r="UU80" s="489"/>
      <c r="UV80" s="489"/>
      <c r="UW80" s="489"/>
      <c r="UX80" s="489"/>
      <c r="UY80" s="489"/>
      <c r="UZ80" s="489"/>
      <c r="VA80" s="489"/>
      <c r="VB80" s="489"/>
      <c r="VC80" s="489"/>
      <c r="VD80" s="489"/>
      <c r="VE80" s="489"/>
      <c r="VF80" s="489"/>
      <c r="VG80" s="489"/>
      <c r="VH80" s="489"/>
      <c r="VI80" s="489"/>
      <c r="VJ80" s="489"/>
      <c r="VK80" s="489"/>
      <c r="VL80" s="489"/>
      <c r="VM80" s="489"/>
      <c r="VN80" s="489"/>
      <c r="VO80" s="489"/>
      <c r="VP80" s="489"/>
      <c r="VQ80" s="489"/>
      <c r="VR80" s="489"/>
      <c r="VS80" s="489"/>
      <c r="VT80" s="489"/>
      <c r="VU80" s="489"/>
      <c r="VV80" s="489"/>
      <c r="VW80" s="489"/>
      <c r="VX80" s="489"/>
      <c r="VY80" s="489"/>
      <c r="VZ80" s="489"/>
      <c r="WA80" s="489"/>
      <c r="WB80" s="489"/>
      <c r="WC80" s="489"/>
      <c r="WD80" s="489"/>
      <c r="WE80" s="489"/>
      <c r="WF80" s="489"/>
      <c r="WG80" s="489"/>
      <c r="WH80" s="489"/>
      <c r="WI80" s="489"/>
      <c r="WJ80" s="489"/>
      <c r="WK80" s="489"/>
      <c r="WL80" s="489"/>
      <c r="WM80" s="489"/>
      <c r="WN80" s="489"/>
      <c r="WO80" s="489"/>
      <c r="WP80" s="489"/>
      <c r="WQ80" s="489"/>
      <c r="WR80" s="489"/>
      <c r="WS80" s="489"/>
      <c r="WT80" s="489"/>
      <c r="WU80" s="489"/>
      <c r="WV80" s="489"/>
      <c r="WW80" s="489"/>
      <c r="WX80" s="489"/>
      <c r="WY80" s="489"/>
      <c r="WZ80" s="489"/>
      <c r="XA80" s="489"/>
      <c r="XB80" s="489"/>
      <c r="XC80" s="489"/>
      <c r="XD80" s="489"/>
      <c r="XE80" s="489"/>
      <c r="XF80" s="489"/>
      <c r="XG80" s="489"/>
      <c r="XH80" s="489"/>
      <c r="XI80" s="489"/>
      <c r="XJ80" s="489"/>
      <c r="XK80" s="489"/>
      <c r="XL80" s="489"/>
      <c r="XM80" s="489"/>
      <c r="XN80" s="489"/>
      <c r="XO80" s="489"/>
      <c r="XP80" s="489"/>
      <c r="XQ80" s="489"/>
      <c r="XR80" s="489"/>
      <c r="XS80" s="489"/>
      <c r="XT80" s="489"/>
      <c r="XU80" s="489"/>
      <c r="XV80" s="489"/>
      <c r="XW80" s="489"/>
      <c r="XX80" s="489"/>
      <c r="XY80" s="489"/>
      <c r="XZ80" s="489"/>
      <c r="YA80" s="489"/>
      <c r="YB80" s="489"/>
      <c r="YC80" s="489"/>
      <c r="YD80" s="489"/>
      <c r="YE80" s="489"/>
      <c r="YF80" s="489"/>
      <c r="YG80" s="489"/>
      <c r="YH80" s="489"/>
      <c r="YI80" s="489"/>
      <c r="YJ80" s="489"/>
      <c r="YK80" s="489"/>
      <c r="YL80" s="489"/>
      <c r="YM80" s="489"/>
      <c r="YN80" s="489"/>
      <c r="YO80" s="489"/>
      <c r="YP80" s="489"/>
      <c r="YQ80" s="489"/>
      <c r="YR80" s="489"/>
      <c r="YS80" s="489"/>
      <c r="YT80" s="489"/>
      <c r="YU80" s="489"/>
      <c r="YV80" s="489"/>
      <c r="YW80" s="489"/>
      <c r="YX80" s="489"/>
      <c r="YY80" s="489"/>
      <c r="YZ80" s="489"/>
      <c r="ZA80" s="489"/>
      <c r="ZB80" s="489"/>
      <c r="ZC80" s="489"/>
      <c r="ZD80" s="489"/>
      <c r="ZE80" s="489"/>
      <c r="ZF80" s="489"/>
      <c r="ZG80" s="489"/>
      <c r="ZH80" s="489"/>
      <c r="ZI80" s="489"/>
      <c r="ZJ80" s="489"/>
      <c r="ZK80" s="489"/>
      <c r="ZL80" s="489"/>
      <c r="ZM80" s="489"/>
      <c r="ZN80" s="489"/>
      <c r="ZO80" s="489"/>
      <c r="ZP80" s="489"/>
      <c r="ZQ80" s="489"/>
      <c r="ZR80" s="489"/>
      <c r="ZS80" s="489"/>
      <c r="ZT80" s="489"/>
      <c r="ZU80" s="489"/>
      <c r="ZV80" s="489"/>
      <c r="ZW80" s="489"/>
      <c r="ZX80" s="489"/>
      <c r="ZY80" s="489"/>
      <c r="ZZ80" s="489"/>
      <c r="AAA80" s="489"/>
      <c r="AAB80" s="489"/>
      <c r="AAC80" s="489"/>
      <c r="AAD80" s="489"/>
      <c r="AAE80" s="489"/>
      <c r="AAF80" s="489"/>
      <c r="AAG80" s="489"/>
      <c r="AAH80" s="489"/>
      <c r="AAI80" s="489"/>
      <c r="AAJ80" s="489"/>
      <c r="AAK80" s="489"/>
      <c r="AAL80" s="489"/>
      <c r="AAM80" s="489"/>
      <c r="AAN80" s="489"/>
      <c r="AAO80" s="489"/>
      <c r="AAP80" s="489"/>
      <c r="AAQ80" s="489"/>
      <c r="AAR80" s="489"/>
      <c r="AAS80" s="489"/>
      <c r="AAT80" s="489"/>
      <c r="AAU80" s="489"/>
      <c r="AAV80" s="489"/>
      <c r="AAW80" s="489"/>
      <c r="AAX80" s="489"/>
      <c r="AAY80" s="489"/>
      <c r="AAZ80" s="489"/>
      <c r="ABA80" s="489"/>
      <c r="ABB80" s="489"/>
      <c r="ABC80" s="489"/>
      <c r="ABD80" s="489"/>
      <c r="ABE80" s="489"/>
      <c r="ABF80" s="489"/>
      <c r="ABG80" s="489"/>
      <c r="ABH80" s="489"/>
      <c r="ABI80" s="489"/>
      <c r="ABJ80" s="489"/>
      <c r="ABK80" s="489"/>
      <c r="ABL80" s="489"/>
      <c r="ABM80" s="489"/>
      <c r="ABN80" s="489"/>
      <c r="ABO80" s="489"/>
      <c r="ABP80" s="489"/>
      <c r="ABQ80" s="489"/>
      <c r="ABR80" s="489"/>
      <c r="ABS80" s="489"/>
      <c r="ABT80" s="489"/>
      <c r="ABU80" s="489"/>
      <c r="ABV80" s="489"/>
      <c r="ABW80" s="489"/>
      <c r="ABX80" s="489"/>
      <c r="ABY80" s="489"/>
      <c r="ABZ80" s="489"/>
      <c r="ACA80" s="489"/>
      <c r="ACB80" s="489"/>
      <c r="ACC80" s="489"/>
      <c r="ACD80" s="489"/>
      <c r="ACE80" s="489"/>
      <c r="ACF80" s="489"/>
      <c r="ACG80" s="489"/>
      <c r="ACH80" s="489"/>
      <c r="ACI80" s="489"/>
      <c r="ACJ80" s="489"/>
      <c r="ACK80" s="489"/>
      <c r="ACL80" s="489"/>
      <c r="ACM80" s="489"/>
      <c r="ACN80" s="489"/>
      <c r="ACO80" s="489"/>
      <c r="ACP80" s="489"/>
      <c r="ACQ80" s="489"/>
      <c r="ACR80" s="489"/>
      <c r="ACS80" s="489"/>
      <c r="ACT80" s="489"/>
      <c r="ACU80" s="489"/>
      <c r="ACV80" s="489"/>
      <c r="ACW80" s="489"/>
      <c r="ACX80" s="489"/>
      <c r="ACY80" s="489"/>
      <c r="ACZ80" s="489"/>
      <c r="ADA80" s="489"/>
      <c r="ADB80" s="489"/>
      <c r="ADC80" s="489"/>
      <c r="ADD80" s="489"/>
      <c r="ADE80" s="489"/>
      <c r="ADF80" s="489"/>
      <c r="ADG80" s="489"/>
      <c r="ADH80" s="489"/>
      <c r="ADI80" s="489"/>
      <c r="ADJ80" s="489"/>
      <c r="ADK80" s="489"/>
      <c r="ADL80" s="489"/>
      <c r="ADM80" s="489"/>
      <c r="ADN80" s="489"/>
      <c r="ADO80" s="489"/>
      <c r="ADP80" s="489"/>
      <c r="ADQ80" s="489"/>
      <c r="ADR80" s="489"/>
      <c r="ADS80" s="489"/>
      <c r="ADT80" s="489"/>
      <c r="ADU80" s="489"/>
      <c r="ADV80" s="489"/>
      <c r="ADW80" s="489"/>
      <c r="ADX80" s="489"/>
      <c r="ADY80" s="489"/>
      <c r="ADZ80" s="489"/>
      <c r="AEA80" s="489"/>
      <c r="AEB80" s="489"/>
      <c r="AEC80" s="489"/>
      <c r="AED80" s="489"/>
      <c r="AEE80" s="489"/>
      <c r="AEF80" s="489"/>
      <c r="AEG80" s="489"/>
      <c r="AEH80" s="489"/>
      <c r="AEI80" s="489"/>
      <c r="AEJ80" s="489"/>
      <c r="AEK80" s="489"/>
      <c r="AEL80" s="489"/>
      <c r="AEM80" s="489"/>
      <c r="AEN80" s="489"/>
      <c r="AEO80" s="489"/>
      <c r="AEP80" s="489"/>
      <c r="AEQ80" s="489"/>
      <c r="AER80" s="489"/>
      <c r="AES80" s="489"/>
      <c r="AET80" s="489"/>
      <c r="AEU80" s="489"/>
      <c r="AEV80" s="489"/>
      <c r="AEW80" s="489"/>
      <c r="AEX80" s="489"/>
      <c r="AEY80" s="489"/>
      <c r="AEZ80" s="489"/>
      <c r="AFA80" s="489"/>
      <c r="AFB80" s="489"/>
      <c r="AFC80" s="489"/>
      <c r="AFD80" s="489"/>
      <c r="AFE80" s="489"/>
      <c r="AFF80" s="489"/>
      <c r="AFG80" s="489"/>
      <c r="AFH80" s="489"/>
      <c r="AFI80" s="489"/>
      <c r="AFJ80" s="489"/>
      <c r="AFK80" s="489"/>
      <c r="AFL80" s="489"/>
      <c r="AFM80" s="489"/>
      <c r="AFN80" s="489"/>
      <c r="AFO80" s="489"/>
      <c r="AFP80" s="489"/>
      <c r="AFQ80" s="489"/>
      <c r="AFR80" s="489"/>
      <c r="AFS80" s="489"/>
      <c r="AFT80" s="489"/>
      <c r="AFU80" s="489"/>
      <c r="AFV80" s="489"/>
      <c r="AFW80" s="489"/>
      <c r="AFX80" s="489"/>
      <c r="AFY80" s="489"/>
      <c r="AFZ80" s="489"/>
      <c r="AGA80" s="489"/>
      <c r="AGB80" s="489"/>
      <c r="AGC80" s="489"/>
      <c r="AGD80" s="489"/>
      <c r="AGE80" s="489"/>
      <c r="AGF80" s="489"/>
      <c r="AGG80" s="489"/>
      <c r="AGH80" s="489"/>
      <c r="AGI80" s="489"/>
      <c r="AGJ80" s="489"/>
      <c r="AGK80" s="489"/>
      <c r="AGL80" s="489"/>
      <c r="AGM80" s="489"/>
      <c r="AGN80" s="489"/>
      <c r="AGO80" s="489"/>
      <c r="AGP80" s="489"/>
      <c r="AGQ80" s="489"/>
      <c r="AGR80" s="489"/>
      <c r="AGS80" s="489"/>
      <c r="AGT80" s="489"/>
      <c r="AGU80" s="489"/>
      <c r="AGV80" s="489"/>
      <c r="AGW80" s="489"/>
      <c r="AGX80" s="489"/>
      <c r="AGY80" s="489"/>
      <c r="AGZ80" s="489"/>
      <c r="AHA80" s="489"/>
      <c r="AHB80" s="489"/>
      <c r="AHC80" s="489"/>
      <c r="AHD80" s="489"/>
      <c r="AHE80" s="489"/>
      <c r="AHF80" s="489"/>
      <c r="AHG80" s="489"/>
      <c r="AHH80" s="489"/>
      <c r="AHI80" s="489"/>
      <c r="AHJ80" s="489"/>
      <c r="AHK80" s="489"/>
      <c r="AHL80" s="489"/>
      <c r="AHM80" s="489"/>
      <c r="AHN80" s="489"/>
      <c r="AHO80" s="489"/>
      <c r="AHP80" s="489"/>
      <c r="AHQ80" s="489"/>
      <c r="AHR80" s="489"/>
      <c r="AHS80" s="489"/>
      <c r="AHT80" s="489"/>
      <c r="AHU80" s="489"/>
      <c r="AHV80" s="489"/>
      <c r="AHW80" s="489"/>
      <c r="AHX80" s="489"/>
      <c r="AHY80" s="489"/>
      <c r="AHZ80" s="489"/>
      <c r="AIA80" s="489"/>
      <c r="AIB80" s="489"/>
      <c r="AIC80" s="489"/>
      <c r="AID80" s="489"/>
      <c r="AIE80" s="489"/>
      <c r="AIF80" s="489"/>
      <c r="AIG80" s="489"/>
      <c r="AIH80" s="489"/>
      <c r="AII80" s="489"/>
      <c r="AIJ80" s="489"/>
      <c r="AIK80" s="489"/>
      <c r="AIL80" s="489"/>
      <c r="AIM80" s="489"/>
      <c r="AIN80" s="489"/>
      <c r="AIO80" s="489"/>
      <c r="AIP80" s="489"/>
      <c r="AIQ80" s="489"/>
      <c r="AIR80" s="489"/>
      <c r="AIS80" s="489"/>
      <c r="AIT80" s="489"/>
      <c r="AIU80" s="489"/>
      <c r="AIV80" s="489"/>
      <c r="AIW80" s="489"/>
      <c r="AIX80" s="489"/>
      <c r="AIY80" s="489"/>
      <c r="AIZ80" s="489"/>
      <c r="AJA80" s="489"/>
      <c r="AJB80" s="489"/>
      <c r="AJC80" s="489"/>
      <c r="AJD80" s="489"/>
      <c r="AJE80" s="489"/>
      <c r="AJF80" s="489"/>
      <c r="AJG80" s="489"/>
      <c r="AJH80" s="489"/>
      <c r="AJI80" s="489"/>
      <c r="AJJ80" s="489"/>
      <c r="AJK80" s="489"/>
      <c r="AJL80" s="489"/>
      <c r="AJM80" s="489"/>
      <c r="AJN80" s="489"/>
      <c r="AJO80" s="489"/>
      <c r="AJP80" s="489"/>
      <c r="AJQ80" s="489"/>
      <c r="AJR80" s="489"/>
      <c r="AJS80" s="489"/>
      <c r="AJT80" s="489"/>
      <c r="AJU80" s="489"/>
      <c r="AJV80" s="489"/>
      <c r="AJW80" s="489"/>
      <c r="AJX80" s="489"/>
      <c r="AJY80" s="489"/>
      <c r="AJZ80" s="489"/>
      <c r="AKA80" s="489"/>
      <c r="AKB80" s="489"/>
      <c r="AKC80" s="489"/>
      <c r="AKD80" s="489"/>
      <c r="AKE80" s="489"/>
      <c r="AKF80" s="489"/>
      <c r="AKG80" s="489"/>
      <c r="AKH80" s="489"/>
      <c r="AKI80" s="489"/>
      <c r="AKJ80" s="489"/>
      <c r="AKK80" s="489"/>
      <c r="AKL80" s="489"/>
      <c r="AKM80" s="489"/>
      <c r="AKN80" s="489"/>
      <c r="AKO80" s="489"/>
      <c r="AKP80" s="489"/>
      <c r="AKQ80" s="489"/>
      <c r="AKR80" s="489"/>
      <c r="AKS80" s="489"/>
      <c r="AKT80" s="489"/>
      <c r="AKU80" s="489"/>
      <c r="AKV80" s="489"/>
      <c r="AKW80" s="489"/>
      <c r="AKX80" s="489"/>
      <c r="AKY80" s="489"/>
      <c r="AKZ80" s="489"/>
      <c r="ALA80" s="489"/>
      <c r="ALB80" s="489"/>
      <c r="ALC80" s="489"/>
      <c r="ALD80" s="489"/>
      <c r="ALE80" s="489"/>
      <c r="ALF80" s="489"/>
      <c r="ALG80" s="489"/>
      <c r="ALH80" s="489"/>
      <c r="ALI80" s="489"/>
      <c r="ALJ80" s="489"/>
      <c r="ALK80" s="489"/>
      <c r="ALL80" s="489"/>
      <c r="ALM80" s="489"/>
      <c r="ALN80" s="489"/>
      <c r="ALO80" s="489"/>
      <c r="ALP80" s="489"/>
      <c r="ALQ80" s="489"/>
      <c r="ALR80" s="489"/>
      <c r="ALS80" s="489"/>
      <c r="ALT80" s="489"/>
      <c r="ALU80" s="489"/>
      <c r="ALV80" s="489"/>
      <c r="ALW80" s="489"/>
      <c r="ALX80" s="489"/>
      <c r="ALY80" s="489"/>
      <c r="ALZ80" s="489"/>
      <c r="AMA80" s="489"/>
      <c r="AMB80" s="489"/>
      <c r="AMC80" s="489"/>
      <c r="AMD80" s="489"/>
      <c r="AME80" s="489"/>
      <c r="AMF80" s="489"/>
      <c r="AMG80" s="489"/>
      <c r="AMH80" s="489"/>
      <c r="AMI80" s="489"/>
      <c r="AMJ80" s="489"/>
    </row>
    <row r="81" spans="1:1024">
      <c r="A81" s="38">
        <v>69</v>
      </c>
      <c r="B81" s="39" t="s">
        <v>95</v>
      </c>
      <c r="C81" s="40">
        <v>7</v>
      </c>
      <c r="D81" s="40">
        <v>7</v>
      </c>
      <c r="E81" s="40">
        <v>9</v>
      </c>
      <c r="F81" s="40">
        <v>4</v>
      </c>
      <c r="G81" s="40">
        <v>13</v>
      </c>
      <c r="H81" s="40">
        <v>8</v>
      </c>
      <c r="I81" s="40">
        <v>10</v>
      </c>
      <c r="J81" s="40">
        <v>9</v>
      </c>
      <c r="K81" s="40">
        <v>14</v>
      </c>
      <c r="L81" s="40">
        <v>2</v>
      </c>
      <c r="M81" s="40">
        <v>2</v>
      </c>
      <c r="N81" s="40">
        <v>1</v>
      </c>
      <c r="O81" s="5">
        <f t="shared" si="100"/>
        <v>86</v>
      </c>
      <c r="P81" s="40">
        <v>63</v>
      </c>
      <c r="Q81" s="40">
        <v>63</v>
      </c>
      <c r="R81" s="40">
        <v>81</v>
      </c>
      <c r="S81" s="40">
        <v>40</v>
      </c>
      <c r="T81" s="40">
        <v>167</v>
      </c>
      <c r="U81" s="40">
        <v>112</v>
      </c>
      <c r="V81" s="40">
        <v>167</v>
      </c>
      <c r="W81" s="40">
        <v>144</v>
      </c>
      <c r="X81" s="40">
        <v>207</v>
      </c>
      <c r="Y81" s="40">
        <v>30</v>
      </c>
      <c r="Z81" s="40">
        <v>30</v>
      </c>
      <c r="AA81" s="40">
        <v>5</v>
      </c>
      <c r="AB81" s="5">
        <f t="shared" si="98"/>
        <v>1109</v>
      </c>
      <c r="AC81" s="40">
        <v>9</v>
      </c>
      <c r="AD81" s="40">
        <v>9</v>
      </c>
      <c r="AE81" s="40">
        <v>9</v>
      </c>
      <c r="AF81" s="40">
        <v>10</v>
      </c>
      <c r="AG81" s="40">
        <v>13</v>
      </c>
      <c r="AH81" s="40">
        <v>14</v>
      </c>
      <c r="AI81" s="40">
        <v>17</v>
      </c>
      <c r="AJ81" s="40">
        <v>16</v>
      </c>
      <c r="AK81" s="40">
        <v>15</v>
      </c>
      <c r="AL81" s="40">
        <v>15</v>
      </c>
      <c r="AM81" s="40">
        <v>15</v>
      </c>
      <c r="AN81" s="40">
        <v>7</v>
      </c>
      <c r="AO81" s="6">
        <f t="shared" si="99"/>
        <v>12.416666666666666</v>
      </c>
      <c r="AP81" s="17">
        <f t="shared" si="122"/>
        <v>100</v>
      </c>
      <c r="AQ81" s="17">
        <f t="shared" si="140"/>
        <v>100</v>
      </c>
      <c r="AR81" s="17">
        <f t="shared" si="141"/>
        <v>100</v>
      </c>
      <c r="AS81" s="17">
        <f t="shared" si="142"/>
        <v>100</v>
      </c>
      <c r="AT81" s="17">
        <f t="shared" si="143"/>
        <v>98.816568047337284</v>
      </c>
      <c r="AU81" s="17">
        <f t="shared" si="144"/>
        <v>100</v>
      </c>
      <c r="AV81" s="17">
        <f t="shared" si="145"/>
        <v>98.235294117647058</v>
      </c>
      <c r="AW81" s="17">
        <f t="shared" si="146"/>
        <v>100</v>
      </c>
      <c r="AX81" s="17">
        <f t="shared" si="147"/>
        <v>98.571428571428584</v>
      </c>
      <c r="AY81" s="17">
        <f t="shared" si="148"/>
        <v>100</v>
      </c>
      <c r="AZ81" s="17">
        <f t="shared" si="149"/>
        <v>100</v>
      </c>
      <c r="BA81" s="17">
        <f t="shared" si="150"/>
        <v>71.428571428571431</v>
      </c>
      <c r="BB81" s="45">
        <f t="shared" si="135"/>
        <v>97.254321847082011</v>
      </c>
      <c r="BC81" s="489"/>
      <c r="BD81" s="489"/>
      <c r="BE81" s="489"/>
      <c r="BF81" s="489"/>
      <c r="BG81" s="489"/>
      <c r="BH81" s="489"/>
      <c r="BI81" s="489"/>
      <c r="BJ81" s="489"/>
      <c r="BK81" s="489"/>
      <c r="BL81" s="489"/>
      <c r="BM81" s="489"/>
      <c r="BN81" s="489"/>
      <c r="BO81" s="489"/>
      <c r="BP81" s="489"/>
      <c r="BQ81" s="489"/>
      <c r="BR81" s="489"/>
      <c r="BS81" s="489"/>
      <c r="BT81" s="489"/>
      <c r="BU81" s="489"/>
      <c r="BV81" s="489"/>
      <c r="BW81" s="489"/>
      <c r="BX81" s="489"/>
      <c r="BY81" s="489"/>
      <c r="BZ81" s="489"/>
      <c r="CA81" s="489"/>
      <c r="CB81" s="489"/>
      <c r="CC81" s="489"/>
      <c r="CD81" s="489"/>
      <c r="CE81" s="489"/>
      <c r="CF81" s="489"/>
      <c r="CG81" s="489"/>
      <c r="CH81" s="489"/>
      <c r="CI81" s="489"/>
      <c r="CJ81" s="489"/>
      <c r="CK81" s="489"/>
      <c r="CL81" s="489"/>
      <c r="CM81" s="489"/>
      <c r="CN81" s="489"/>
      <c r="CO81" s="489"/>
      <c r="CP81" s="489"/>
      <c r="CQ81" s="489"/>
      <c r="CR81" s="489"/>
      <c r="CS81" s="489"/>
      <c r="CT81" s="489"/>
      <c r="CU81" s="489"/>
      <c r="CV81" s="489"/>
      <c r="CW81" s="489"/>
      <c r="CX81" s="489"/>
      <c r="CY81" s="489"/>
      <c r="CZ81" s="489"/>
      <c r="DA81" s="489"/>
      <c r="DB81" s="489"/>
      <c r="DC81" s="489"/>
      <c r="DD81" s="489"/>
      <c r="DE81" s="489"/>
      <c r="DF81" s="489"/>
      <c r="DG81" s="489"/>
      <c r="DH81" s="489"/>
      <c r="DI81" s="489"/>
      <c r="DJ81" s="489"/>
      <c r="DK81" s="489"/>
      <c r="DL81" s="489"/>
      <c r="DM81" s="489"/>
      <c r="DN81" s="489"/>
      <c r="DO81" s="489"/>
      <c r="DP81" s="489"/>
      <c r="DQ81" s="489"/>
      <c r="DR81" s="489"/>
      <c r="DS81" s="489"/>
      <c r="DT81" s="489"/>
      <c r="DU81" s="489"/>
      <c r="DV81" s="489"/>
      <c r="DW81" s="489"/>
      <c r="DX81" s="489"/>
      <c r="DY81" s="489"/>
      <c r="DZ81" s="489"/>
      <c r="EA81" s="489"/>
      <c r="EB81" s="489"/>
      <c r="EC81" s="489"/>
      <c r="ED81" s="489"/>
      <c r="EE81" s="489"/>
      <c r="EF81" s="489"/>
      <c r="EG81" s="489"/>
      <c r="EH81" s="489"/>
      <c r="EI81" s="489"/>
      <c r="EJ81" s="489"/>
      <c r="EK81" s="489"/>
      <c r="EL81" s="489"/>
      <c r="EM81" s="489"/>
      <c r="EN81" s="489"/>
      <c r="EO81" s="489"/>
      <c r="EP81" s="489"/>
      <c r="EQ81" s="489"/>
      <c r="ER81" s="489"/>
      <c r="ES81" s="489"/>
      <c r="ET81" s="489"/>
      <c r="EU81" s="489"/>
      <c r="EV81" s="489"/>
      <c r="EW81" s="489"/>
      <c r="EX81" s="489"/>
      <c r="EY81" s="489"/>
      <c r="EZ81" s="489"/>
      <c r="FA81" s="489"/>
      <c r="FB81" s="489"/>
      <c r="FC81" s="489"/>
      <c r="FD81" s="489"/>
      <c r="FE81" s="489"/>
      <c r="FF81" s="489"/>
      <c r="FG81" s="489"/>
      <c r="FH81" s="489"/>
      <c r="FI81" s="489"/>
      <c r="FJ81" s="489"/>
      <c r="FK81" s="489"/>
      <c r="FL81" s="489"/>
      <c r="FM81" s="489"/>
      <c r="FN81" s="489"/>
      <c r="FO81" s="489"/>
      <c r="FP81" s="489"/>
      <c r="FQ81" s="489"/>
      <c r="FR81" s="489"/>
      <c r="FS81" s="489"/>
      <c r="FT81" s="489"/>
      <c r="FU81" s="489"/>
      <c r="FV81" s="489"/>
      <c r="FW81" s="489"/>
      <c r="FX81" s="489"/>
      <c r="FY81" s="489"/>
      <c r="FZ81" s="489"/>
      <c r="GA81" s="489"/>
      <c r="GB81" s="489"/>
      <c r="GC81" s="489"/>
      <c r="GD81" s="489"/>
      <c r="GE81" s="489"/>
      <c r="GF81" s="489"/>
      <c r="GG81" s="489"/>
      <c r="GH81" s="489"/>
      <c r="GI81" s="489"/>
      <c r="GJ81" s="489"/>
      <c r="GK81" s="489"/>
      <c r="GL81" s="489"/>
      <c r="GM81" s="489"/>
      <c r="GN81" s="489"/>
      <c r="GO81" s="489"/>
      <c r="GP81" s="489"/>
      <c r="GQ81" s="489"/>
      <c r="GR81" s="489"/>
      <c r="GS81" s="489"/>
      <c r="GT81" s="489"/>
      <c r="GU81" s="489"/>
      <c r="GV81" s="489"/>
      <c r="GW81" s="489"/>
      <c r="GX81" s="489"/>
      <c r="GY81" s="489"/>
      <c r="GZ81" s="489"/>
      <c r="HA81" s="489"/>
      <c r="HB81" s="489"/>
      <c r="HC81" s="489"/>
      <c r="HD81" s="489"/>
      <c r="HE81" s="489"/>
      <c r="HF81" s="489"/>
      <c r="HG81" s="489"/>
      <c r="HH81" s="489"/>
      <c r="HI81" s="489"/>
      <c r="HJ81" s="489"/>
      <c r="HK81" s="489"/>
      <c r="HL81" s="489"/>
      <c r="HM81" s="489"/>
      <c r="HN81" s="489"/>
      <c r="HO81" s="489"/>
      <c r="HP81" s="489"/>
      <c r="HQ81" s="489"/>
      <c r="HR81" s="489"/>
      <c r="HS81" s="489"/>
      <c r="HT81" s="489"/>
      <c r="HU81" s="489"/>
      <c r="HV81" s="489"/>
      <c r="HW81" s="489"/>
      <c r="HX81" s="489"/>
      <c r="HY81" s="489"/>
      <c r="HZ81" s="489"/>
      <c r="IA81" s="489"/>
      <c r="IB81" s="489"/>
      <c r="IC81" s="489"/>
      <c r="ID81" s="489"/>
      <c r="IE81" s="489"/>
      <c r="IF81" s="489"/>
      <c r="IG81" s="489"/>
      <c r="IH81" s="489"/>
      <c r="II81" s="489"/>
      <c r="IJ81" s="489"/>
      <c r="IK81" s="489"/>
      <c r="IL81" s="489"/>
      <c r="IM81" s="489"/>
      <c r="IN81" s="489"/>
      <c r="IO81" s="489"/>
      <c r="IP81" s="489"/>
      <c r="IQ81" s="489"/>
      <c r="IR81" s="489"/>
      <c r="IS81" s="489"/>
      <c r="IT81" s="489"/>
      <c r="IU81" s="489"/>
      <c r="IV81" s="489"/>
      <c r="IW81" s="489"/>
      <c r="IX81" s="489"/>
      <c r="IY81" s="489"/>
      <c r="IZ81" s="489"/>
      <c r="JA81" s="489"/>
      <c r="JB81" s="489"/>
      <c r="JC81" s="489"/>
      <c r="JD81" s="489"/>
      <c r="JE81" s="489"/>
      <c r="JF81" s="489"/>
      <c r="JG81" s="489"/>
      <c r="JH81" s="489"/>
      <c r="JI81" s="489"/>
      <c r="JJ81" s="489"/>
      <c r="JK81" s="489"/>
      <c r="JL81" s="489"/>
      <c r="JM81" s="489"/>
      <c r="JN81" s="489"/>
      <c r="JO81" s="489"/>
      <c r="JP81" s="489"/>
      <c r="JQ81" s="489"/>
      <c r="JR81" s="489"/>
      <c r="JS81" s="489"/>
      <c r="JT81" s="489"/>
      <c r="JU81" s="489"/>
      <c r="JV81" s="489"/>
      <c r="JW81" s="489"/>
      <c r="JX81" s="489"/>
      <c r="JY81" s="489"/>
      <c r="JZ81" s="489"/>
      <c r="KA81" s="489"/>
      <c r="KB81" s="489"/>
      <c r="KC81" s="489"/>
      <c r="KD81" s="489"/>
      <c r="KE81" s="489"/>
      <c r="KF81" s="489"/>
      <c r="KG81" s="489"/>
      <c r="KH81" s="489"/>
      <c r="KI81" s="489"/>
      <c r="KJ81" s="489"/>
      <c r="KK81" s="489"/>
      <c r="KL81" s="489"/>
      <c r="KM81" s="489"/>
      <c r="KN81" s="489"/>
      <c r="KO81" s="489"/>
      <c r="KP81" s="489"/>
      <c r="KQ81" s="489"/>
      <c r="KR81" s="489"/>
      <c r="KS81" s="489"/>
      <c r="KT81" s="489"/>
      <c r="KU81" s="489"/>
      <c r="KV81" s="489"/>
      <c r="KW81" s="489"/>
      <c r="KX81" s="489"/>
      <c r="KY81" s="489"/>
      <c r="KZ81" s="489"/>
      <c r="LA81" s="489"/>
      <c r="LB81" s="489"/>
      <c r="LC81" s="489"/>
      <c r="LD81" s="489"/>
      <c r="LE81" s="489"/>
      <c r="LF81" s="489"/>
      <c r="LG81" s="489"/>
      <c r="LH81" s="489"/>
      <c r="LI81" s="489"/>
      <c r="LJ81" s="489"/>
      <c r="LK81" s="489"/>
      <c r="LL81" s="489"/>
      <c r="LM81" s="489"/>
      <c r="LN81" s="489"/>
      <c r="LO81" s="489"/>
      <c r="LP81" s="489"/>
      <c r="LQ81" s="489"/>
      <c r="LR81" s="489"/>
      <c r="LS81" s="489"/>
      <c r="LT81" s="489"/>
      <c r="LU81" s="489"/>
      <c r="LV81" s="489"/>
      <c r="LW81" s="489"/>
      <c r="LX81" s="489"/>
      <c r="LY81" s="489"/>
      <c r="LZ81" s="489"/>
      <c r="MA81" s="489"/>
      <c r="MB81" s="489"/>
      <c r="MC81" s="489"/>
      <c r="MD81" s="489"/>
      <c r="ME81" s="489"/>
      <c r="MF81" s="489"/>
      <c r="MG81" s="489"/>
      <c r="MH81" s="489"/>
      <c r="MI81" s="489"/>
      <c r="MJ81" s="489"/>
      <c r="MK81" s="489"/>
      <c r="ML81" s="489"/>
      <c r="MM81" s="489"/>
      <c r="MN81" s="489"/>
      <c r="MO81" s="489"/>
      <c r="MP81" s="489"/>
      <c r="MQ81" s="489"/>
      <c r="MR81" s="489"/>
      <c r="MS81" s="489"/>
      <c r="MT81" s="489"/>
      <c r="MU81" s="489"/>
      <c r="MV81" s="489"/>
      <c r="MW81" s="489"/>
      <c r="MX81" s="489"/>
      <c r="MY81" s="489"/>
      <c r="MZ81" s="489"/>
      <c r="NA81" s="489"/>
      <c r="NB81" s="489"/>
      <c r="NC81" s="489"/>
      <c r="ND81" s="489"/>
      <c r="NE81" s="489"/>
      <c r="NF81" s="489"/>
      <c r="NG81" s="489"/>
      <c r="NH81" s="489"/>
      <c r="NI81" s="489"/>
      <c r="NJ81" s="489"/>
      <c r="NK81" s="489"/>
      <c r="NL81" s="489"/>
      <c r="NM81" s="489"/>
      <c r="NN81" s="489"/>
      <c r="NO81" s="489"/>
      <c r="NP81" s="489"/>
      <c r="NQ81" s="489"/>
      <c r="NR81" s="489"/>
      <c r="NS81" s="489"/>
      <c r="NT81" s="489"/>
      <c r="NU81" s="489"/>
      <c r="NV81" s="489"/>
      <c r="NW81" s="489"/>
      <c r="NX81" s="489"/>
      <c r="NY81" s="489"/>
      <c r="NZ81" s="489"/>
      <c r="OA81" s="489"/>
      <c r="OB81" s="489"/>
      <c r="OC81" s="489"/>
      <c r="OD81" s="489"/>
      <c r="OE81" s="489"/>
      <c r="OF81" s="489"/>
      <c r="OG81" s="489"/>
      <c r="OH81" s="489"/>
      <c r="OI81" s="489"/>
      <c r="OJ81" s="489"/>
      <c r="OK81" s="489"/>
      <c r="OL81" s="489"/>
      <c r="OM81" s="489"/>
      <c r="ON81" s="489"/>
      <c r="OO81" s="489"/>
      <c r="OP81" s="489"/>
      <c r="OQ81" s="489"/>
      <c r="OR81" s="489"/>
      <c r="OS81" s="489"/>
      <c r="OT81" s="489"/>
      <c r="OU81" s="489"/>
      <c r="OV81" s="489"/>
      <c r="OW81" s="489"/>
      <c r="OX81" s="489"/>
      <c r="OY81" s="489"/>
      <c r="OZ81" s="489"/>
      <c r="PA81" s="489"/>
      <c r="PB81" s="489"/>
      <c r="PC81" s="489"/>
      <c r="PD81" s="489"/>
      <c r="PE81" s="489"/>
      <c r="PF81" s="489"/>
      <c r="PG81" s="489"/>
      <c r="PH81" s="489"/>
      <c r="PI81" s="489"/>
      <c r="PJ81" s="489"/>
      <c r="PK81" s="489"/>
      <c r="PL81" s="489"/>
      <c r="PM81" s="489"/>
      <c r="PN81" s="489"/>
      <c r="PO81" s="489"/>
      <c r="PP81" s="489"/>
      <c r="PQ81" s="489"/>
      <c r="PR81" s="489"/>
      <c r="PS81" s="489"/>
      <c r="PT81" s="489"/>
      <c r="PU81" s="489"/>
      <c r="PV81" s="489"/>
      <c r="PW81" s="489"/>
      <c r="PX81" s="489"/>
      <c r="PY81" s="489"/>
      <c r="PZ81" s="489"/>
      <c r="QA81" s="489"/>
      <c r="QB81" s="489"/>
      <c r="QC81" s="489"/>
      <c r="QD81" s="489"/>
      <c r="QE81" s="489"/>
      <c r="QF81" s="489"/>
      <c r="QG81" s="489"/>
      <c r="QH81" s="489"/>
      <c r="QI81" s="489"/>
      <c r="QJ81" s="489"/>
      <c r="QK81" s="489"/>
      <c r="QL81" s="489"/>
      <c r="QM81" s="489"/>
      <c r="QN81" s="489"/>
      <c r="QO81" s="489"/>
      <c r="QP81" s="489"/>
      <c r="QQ81" s="489"/>
      <c r="QR81" s="489"/>
      <c r="QS81" s="489"/>
      <c r="QT81" s="489"/>
      <c r="QU81" s="489"/>
      <c r="QV81" s="489"/>
      <c r="QW81" s="489"/>
      <c r="QX81" s="489"/>
      <c r="QY81" s="489"/>
      <c r="QZ81" s="489"/>
      <c r="RA81" s="489"/>
      <c r="RB81" s="489"/>
      <c r="RC81" s="489"/>
      <c r="RD81" s="489"/>
      <c r="RE81" s="489"/>
      <c r="RF81" s="489"/>
      <c r="RG81" s="489"/>
      <c r="RH81" s="489"/>
      <c r="RI81" s="489"/>
      <c r="RJ81" s="489"/>
      <c r="RK81" s="489"/>
      <c r="RL81" s="489"/>
      <c r="RM81" s="489"/>
      <c r="RN81" s="489"/>
      <c r="RO81" s="489"/>
      <c r="RP81" s="489"/>
      <c r="RQ81" s="489"/>
      <c r="RR81" s="489"/>
      <c r="RS81" s="489"/>
      <c r="RT81" s="489"/>
      <c r="RU81" s="489"/>
      <c r="RV81" s="489"/>
      <c r="RW81" s="489"/>
      <c r="RX81" s="489"/>
      <c r="RY81" s="489"/>
      <c r="RZ81" s="489"/>
      <c r="SA81" s="489"/>
      <c r="SB81" s="489"/>
      <c r="SC81" s="489"/>
      <c r="SD81" s="489"/>
      <c r="SE81" s="489"/>
      <c r="SF81" s="489"/>
      <c r="SG81" s="489"/>
      <c r="SH81" s="489"/>
      <c r="SI81" s="489"/>
      <c r="SJ81" s="489"/>
      <c r="SK81" s="489"/>
      <c r="SL81" s="489"/>
      <c r="SM81" s="489"/>
      <c r="SN81" s="489"/>
      <c r="SO81" s="489"/>
      <c r="SP81" s="489"/>
      <c r="SQ81" s="489"/>
      <c r="SR81" s="489"/>
      <c r="SS81" s="489"/>
      <c r="ST81" s="489"/>
      <c r="SU81" s="489"/>
      <c r="SV81" s="489"/>
      <c r="SW81" s="489"/>
      <c r="SX81" s="489"/>
      <c r="SY81" s="489"/>
      <c r="SZ81" s="489"/>
      <c r="TA81" s="489"/>
      <c r="TB81" s="489"/>
      <c r="TC81" s="489"/>
      <c r="TD81" s="489"/>
      <c r="TE81" s="489"/>
      <c r="TF81" s="489"/>
      <c r="TG81" s="489"/>
      <c r="TH81" s="489"/>
      <c r="TI81" s="489"/>
      <c r="TJ81" s="489"/>
      <c r="TK81" s="489"/>
      <c r="TL81" s="489"/>
      <c r="TM81" s="489"/>
      <c r="TN81" s="489"/>
      <c r="TO81" s="489"/>
      <c r="TP81" s="489"/>
      <c r="TQ81" s="489"/>
      <c r="TR81" s="489"/>
      <c r="TS81" s="489"/>
      <c r="TT81" s="489"/>
      <c r="TU81" s="489"/>
      <c r="TV81" s="489"/>
      <c r="TW81" s="489"/>
      <c r="TX81" s="489"/>
      <c r="TY81" s="489"/>
      <c r="TZ81" s="489"/>
      <c r="UA81" s="489"/>
      <c r="UB81" s="489"/>
      <c r="UC81" s="489"/>
      <c r="UD81" s="489"/>
      <c r="UE81" s="489"/>
      <c r="UF81" s="489"/>
      <c r="UG81" s="489"/>
      <c r="UH81" s="489"/>
      <c r="UI81" s="489"/>
      <c r="UJ81" s="489"/>
      <c r="UK81" s="489"/>
      <c r="UL81" s="489"/>
      <c r="UM81" s="489"/>
      <c r="UN81" s="489"/>
      <c r="UO81" s="489"/>
      <c r="UP81" s="489"/>
      <c r="UQ81" s="489"/>
      <c r="UR81" s="489"/>
      <c r="US81" s="489"/>
      <c r="UT81" s="489"/>
      <c r="UU81" s="489"/>
      <c r="UV81" s="489"/>
      <c r="UW81" s="489"/>
      <c r="UX81" s="489"/>
      <c r="UY81" s="489"/>
      <c r="UZ81" s="489"/>
      <c r="VA81" s="489"/>
      <c r="VB81" s="489"/>
      <c r="VC81" s="489"/>
      <c r="VD81" s="489"/>
      <c r="VE81" s="489"/>
      <c r="VF81" s="489"/>
      <c r="VG81" s="489"/>
      <c r="VH81" s="489"/>
      <c r="VI81" s="489"/>
      <c r="VJ81" s="489"/>
      <c r="VK81" s="489"/>
      <c r="VL81" s="489"/>
      <c r="VM81" s="489"/>
      <c r="VN81" s="489"/>
      <c r="VO81" s="489"/>
      <c r="VP81" s="489"/>
      <c r="VQ81" s="489"/>
      <c r="VR81" s="489"/>
      <c r="VS81" s="489"/>
      <c r="VT81" s="489"/>
      <c r="VU81" s="489"/>
      <c r="VV81" s="489"/>
      <c r="VW81" s="489"/>
      <c r="VX81" s="489"/>
      <c r="VY81" s="489"/>
      <c r="VZ81" s="489"/>
      <c r="WA81" s="489"/>
      <c r="WB81" s="489"/>
      <c r="WC81" s="489"/>
      <c r="WD81" s="489"/>
      <c r="WE81" s="489"/>
      <c r="WF81" s="489"/>
      <c r="WG81" s="489"/>
      <c r="WH81" s="489"/>
      <c r="WI81" s="489"/>
      <c r="WJ81" s="489"/>
      <c r="WK81" s="489"/>
      <c r="WL81" s="489"/>
      <c r="WM81" s="489"/>
      <c r="WN81" s="489"/>
      <c r="WO81" s="489"/>
      <c r="WP81" s="489"/>
      <c r="WQ81" s="489"/>
      <c r="WR81" s="489"/>
      <c r="WS81" s="489"/>
      <c r="WT81" s="489"/>
      <c r="WU81" s="489"/>
      <c r="WV81" s="489"/>
      <c r="WW81" s="489"/>
      <c r="WX81" s="489"/>
      <c r="WY81" s="489"/>
      <c r="WZ81" s="489"/>
      <c r="XA81" s="489"/>
      <c r="XB81" s="489"/>
      <c r="XC81" s="489"/>
      <c r="XD81" s="489"/>
      <c r="XE81" s="489"/>
      <c r="XF81" s="489"/>
      <c r="XG81" s="489"/>
      <c r="XH81" s="489"/>
      <c r="XI81" s="489"/>
      <c r="XJ81" s="489"/>
      <c r="XK81" s="489"/>
      <c r="XL81" s="489"/>
      <c r="XM81" s="489"/>
      <c r="XN81" s="489"/>
      <c r="XO81" s="489"/>
      <c r="XP81" s="489"/>
      <c r="XQ81" s="489"/>
      <c r="XR81" s="489"/>
      <c r="XS81" s="489"/>
      <c r="XT81" s="489"/>
      <c r="XU81" s="489"/>
      <c r="XV81" s="489"/>
      <c r="XW81" s="489"/>
      <c r="XX81" s="489"/>
      <c r="XY81" s="489"/>
      <c r="XZ81" s="489"/>
      <c r="YA81" s="489"/>
      <c r="YB81" s="489"/>
      <c r="YC81" s="489"/>
      <c r="YD81" s="489"/>
      <c r="YE81" s="489"/>
      <c r="YF81" s="489"/>
      <c r="YG81" s="489"/>
      <c r="YH81" s="489"/>
      <c r="YI81" s="489"/>
      <c r="YJ81" s="489"/>
      <c r="YK81" s="489"/>
      <c r="YL81" s="489"/>
      <c r="YM81" s="489"/>
      <c r="YN81" s="489"/>
      <c r="YO81" s="489"/>
      <c r="YP81" s="489"/>
      <c r="YQ81" s="489"/>
      <c r="YR81" s="489"/>
      <c r="YS81" s="489"/>
      <c r="YT81" s="489"/>
      <c r="YU81" s="489"/>
      <c r="YV81" s="489"/>
      <c r="YW81" s="489"/>
      <c r="YX81" s="489"/>
      <c r="YY81" s="489"/>
      <c r="YZ81" s="489"/>
      <c r="ZA81" s="489"/>
      <c r="ZB81" s="489"/>
      <c r="ZC81" s="489"/>
      <c r="ZD81" s="489"/>
      <c r="ZE81" s="489"/>
      <c r="ZF81" s="489"/>
      <c r="ZG81" s="489"/>
      <c r="ZH81" s="489"/>
      <c r="ZI81" s="489"/>
      <c r="ZJ81" s="489"/>
      <c r="ZK81" s="489"/>
      <c r="ZL81" s="489"/>
      <c r="ZM81" s="489"/>
      <c r="ZN81" s="489"/>
      <c r="ZO81" s="489"/>
      <c r="ZP81" s="489"/>
      <c r="ZQ81" s="489"/>
      <c r="ZR81" s="489"/>
      <c r="ZS81" s="489"/>
      <c r="ZT81" s="489"/>
      <c r="ZU81" s="489"/>
      <c r="ZV81" s="489"/>
      <c r="ZW81" s="489"/>
      <c r="ZX81" s="489"/>
      <c r="ZY81" s="489"/>
      <c r="ZZ81" s="489"/>
      <c r="AAA81" s="489"/>
      <c r="AAB81" s="489"/>
      <c r="AAC81" s="489"/>
      <c r="AAD81" s="489"/>
      <c r="AAE81" s="489"/>
      <c r="AAF81" s="489"/>
      <c r="AAG81" s="489"/>
      <c r="AAH81" s="489"/>
      <c r="AAI81" s="489"/>
      <c r="AAJ81" s="489"/>
      <c r="AAK81" s="489"/>
      <c r="AAL81" s="489"/>
      <c r="AAM81" s="489"/>
      <c r="AAN81" s="489"/>
      <c r="AAO81" s="489"/>
      <c r="AAP81" s="489"/>
      <c r="AAQ81" s="489"/>
      <c r="AAR81" s="489"/>
      <c r="AAS81" s="489"/>
      <c r="AAT81" s="489"/>
      <c r="AAU81" s="489"/>
      <c r="AAV81" s="489"/>
      <c r="AAW81" s="489"/>
      <c r="AAX81" s="489"/>
      <c r="AAY81" s="489"/>
      <c r="AAZ81" s="489"/>
      <c r="ABA81" s="489"/>
      <c r="ABB81" s="489"/>
      <c r="ABC81" s="489"/>
      <c r="ABD81" s="489"/>
      <c r="ABE81" s="489"/>
      <c r="ABF81" s="489"/>
      <c r="ABG81" s="489"/>
      <c r="ABH81" s="489"/>
      <c r="ABI81" s="489"/>
      <c r="ABJ81" s="489"/>
      <c r="ABK81" s="489"/>
      <c r="ABL81" s="489"/>
      <c r="ABM81" s="489"/>
      <c r="ABN81" s="489"/>
      <c r="ABO81" s="489"/>
      <c r="ABP81" s="489"/>
      <c r="ABQ81" s="489"/>
      <c r="ABR81" s="489"/>
      <c r="ABS81" s="489"/>
      <c r="ABT81" s="489"/>
      <c r="ABU81" s="489"/>
      <c r="ABV81" s="489"/>
      <c r="ABW81" s="489"/>
      <c r="ABX81" s="489"/>
      <c r="ABY81" s="489"/>
      <c r="ABZ81" s="489"/>
      <c r="ACA81" s="489"/>
      <c r="ACB81" s="489"/>
      <c r="ACC81" s="489"/>
      <c r="ACD81" s="489"/>
      <c r="ACE81" s="489"/>
      <c r="ACF81" s="489"/>
      <c r="ACG81" s="489"/>
      <c r="ACH81" s="489"/>
      <c r="ACI81" s="489"/>
      <c r="ACJ81" s="489"/>
      <c r="ACK81" s="489"/>
      <c r="ACL81" s="489"/>
      <c r="ACM81" s="489"/>
      <c r="ACN81" s="489"/>
      <c r="ACO81" s="489"/>
      <c r="ACP81" s="489"/>
      <c r="ACQ81" s="489"/>
      <c r="ACR81" s="489"/>
      <c r="ACS81" s="489"/>
      <c r="ACT81" s="489"/>
      <c r="ACU81" s="489"/>
      <c r="ACV81" s="489"/>
      <c r="ACW81" s="489"/>
      <c r="ACX81" s="489"/>
      <c r="ACY81" s="489"/>
      <c r="ACZ81" s="489"/>
      <c r="ADA81" s="489"/>
      <c r="ADB81" s="489"/>
      <c r="ADC81" s="489"/>
      <c r="ADD81" s="489"/>
      <c r="ADE81" s="489"/>
      <c r="ADF81" s="489"/>
      <c r="ADG81" s="489"/>
      <c r="ADH81" s="489"/>
      <c r="ADI81" s="489"/>
      <c r="ADJ81" s="489"/>
      <c r="ADK81" s="489"/>
      <c r="ADL81" s="489"/>
      <c r="ADM81" s="489"/>
      <c r="ADN81" s="489"/>
      <c r="ADO81" s="489"/>
      <c r="ADP81" s="489"/>
      <c r="ADQ81" s="489"/>
      <c r="ADR81" s="489"/>
      <c r="ADS81" s="489"/>
      <c r="ADT81" s="489"/>
      <c r="ADU81" s="489"/>
      <c r="ADV81" s="489"/>
      <c r="ADW81" s="489"/>
      <c r="ADX81" s="489"/>
      <c r="ADY81" s="489"/>
      <c r="ADZ81" s="489"/>
      <c r="AEA81" s="489"/>
      <c r="AEB81" s="489"/>
      <c r="AEC81" s="489"/>
      <c r="AED81" s="489"/>
      <c r="AEE81" s="489"/>
      <c r="AEF81" s="489"/>
      <c r="AEG81" s="489"/>
      <c r="AEH81" s="489"/>
      <c r="AEI81" s="489"/>
      <c r="AEJ81" s="489"/>
      <c r="AEK81" s="489"/>
      <c r="AEL81" s="489"/>
      <c r="AEM81" s="489"/>
      <c r="AEN81" s="489"/>
      <c r="AEO81" s="489"/>
      <c r="AEP81" s="489"/>
      <c r="AEQ81" s="489"/>
      <c r="AER81" s="489"/>
      <c r="AES81" s="489"/>
      <c r="AET81" s="489"/>
      <c r="AEU81" s="489"/>
      <c r="AEV81" s="489"/>
      <c r="AEW81" s="489"/>
      <c r="AEX81" s="489"/>
      <c r="AEY81" s="489"/>
      <c r="AEZ81" s="489"/>
      <c r="AFA81" s="489"/>
      <c r="AFB81" s="489"/>
      <c r="AFC81" s="489"/>
      <c r="AFD81" s="489"/>
      <c r="AFE81" s="489"/>
      <c r="AFF81" s="489"/>
      <c r="AFG81" s="489"/>
      <c r="AFH81" s="489"/>
      <c r="AFI81" s="489"/>
      <c r="AFJ81" s="489"/>
      <c r="AFK81" s="489"/>
      <c r="AFL81" s="489"/>
      <c r="AFM81" s="489"/>
      <c r="AFN81" s="489"/>
      <c r="AFO81" s="489"/>
      <c r="AFP81" s="489"/>
      <c r="AFQ81" s="489"/>
      <c r="AFR81" s="489"/>
      <c r="AFS81" s="489"/>
      <c r="AFT81" s="489"/>
      <c r="AFU81" s="489"/>
      <c r="AFV81" s="489"/>
      <c r="AFW81" s="489"/>
      <c r="AFX81" s="489"/>
      <c r="AFY81" s="489"/>
      <c r="AFZ81" s="489"/>
      <c r="AGA81" s="489"/>
      <c r="AGB81" s="489"/>
      <c r="AGC81" s="489"/>
      <c r="AGD81" s="489"/>
      <c r="AGE81" s="489"/>
      <c r="AGF81" s="489"/>
      <c r="AGG81" s="489"/>
      <c r="AGH81" s="489"/>
      <c r="AGI81" s="489"/>
      <c r="AGJ81" s="489"/>
      <c r="AGK81" s="489"/>
      <c r="AGL81" s="489"/>
      <c r="AGM81" s="489"/>
      <c r="AGN81" s="489"/>
      <c r="AGO81" s="489"/>
      <c r="AGP81" s="489"/>
      <c r="AGQ81" s="489"/>
      <c r="AGR81" s="489"/>
      <c r="AGS81" s="489"/>
      <c r="AGT81" s="489"/>
      <c r="AGU81" s="489"/>
      <c r="AGV81" s="489"/>
      <c r="AGW81" s="489"/>
      <c r="AGX81" s="489"/>
      <c r="AGY81" s="489"/>
      <c r="AGZ81" s="489"/>
      <c r="AHA81" s="489"/>
      <c r="AHB81" s="489"/>
      <c r="AHC81" s="489"/>
      <c r="AHD81" s="489"/>
      <c r="AHE81" s="489"/>
      <c r="AHF81" s="489"/>
      <c r="AHG81" s="489"/>
      <c r="AHH81" s="489"/>
      <c r="AHI81" s="489"/>
      <c r="AHJ81" s="489"/>
      <c r="AHK81" s="489"/>
      <c r="AHL81" s="489"/>
      <c r="AHM81" s="489"/>
      <c r="AHN81" s="489"/>
      <c r="AHO81" s="489"/>
      <c r="AHP81" s="489"/>
      <c r="AHQ81" s="489"/>
      <c r="AHR81" s="489"/>
      <c r="AHS81" s="489"/>
      <c r="AHT81" s="489"/>
      <c r="AHU81" s="489"/>
      <c r="AHV81" s="489"/>
      <c r="AHW81" s="489"/>
      <c r="AHX81" s="489"/>
      <c r="AHY81" s="489"/>
      <c r="AHZ81" s="489"/>
      <c r="AIA81" s="489"/>
      <c r="AIB81" s="489"/>
      <c r="AIC81" s="489"/>
      <c r="AID81" s="489"/>
      <c r="AIE81" s="489"/>
      <c r="AIF81" s="489"/>
      <c r="AIG81" s="489"/>
      <c r="AIH81" s="489"/>
      <c r="AII81" s="489"/>
      <c r="AIJ81" s="489"/>
      <c r="AIK81" s="489"/>
      <c r="AIL81" s="489"/>
      <c r="AIM81" s="489"/>
      <c r="AIN81" s="489"/>
      <c r="AIO81" s="489"/>
      <c r="AIP81" s="489"/>
      <c r="AIQ81" s="489"/>
      <c r="AIR81" s="489"/>
      <c r="AIS81" s="489"/>
      <c r="AIT81" s="489"/>
      <c r="AIU81" s="489"/>
      <c r="AIV81" s="489"/>
      <c r="AIW81" s="489"/>
      <c r="AIX81" s="489"/>
      <c r="AIY81" s="489"/>
      <c r="AIZ81" s="489"/>
      <c r="AJA81" s="489"/>
      <c r="AJB81" s="489"/>
      <c r="AJC81" s="489"/>
      <c r="AJD81" s="489"/>
      <c r="AJE81" s="489"/>
      <c r="AJF81" s="489"/>
      <c r="AJG81" s="489"/>
      <c r="AJH81" s="489"/>
      <c r="AJI81" s="489"/>
      <c r="AJJ81" s="489"/>
      <c r="AJK81" s="489"/>
      <c r="AJL81" s="489"/>
      <c r="AJM81" s="489"/>
      <c r="AJN81" s="489"/>
      <c r="AJO81" s="489"/>
      <c r="AJP81" s="489"/>
      <c r="AJQ81" s="489"/>
      <c r="AJR81" s="489"/>
      <c r="AJS81" s="489"/>
      <c r="AJT81" s="489"/>
      <c r="AJU81" s="489"/>
      <c r="AJV81" s="489"/>
      <c r="AJW81" s="489"/>
      <c r="AJX81" s="489"/>
      <c r="AJY81" s="489"/>
      <c r="AJZ81" s="489"/>
      <c r="AKA81" s="489"/>
      <c r="AKB81" s="489"/>
      <c r="AKC81" s="489"/>
      <c r="AKD81" s="489"/>
      <c r="AKE81" s="489"/>
      <c r="AKF81" s="489"/>
      <c r="AKG81" s="489"/>
      <c r="AKH81" s="489"/>
      <c r="AKI81" s="489"/>
      <c r="AKJ81" s="489"/>
      <c r="AKK81" s="489"/>
      <c r="AKL81" s="489"/>
      <c r="AKM81" s="489"/>
      <c r="AKN81" s="489"/>
      <c r="AKO81" s="489"/>
      <c r="AKP81" s="489"/>
      <c r="AKQ81" s="489"/>
      <c r="AKR81" s="489"/>
      <c r="AKS81" s="489"/>
      <c r="AKT81" s="489"/>
      <c r="AKU81" s="489"/>
      <c r="AKV81" s="489"/>
      <c r="AKW81" s="489"/>
      <c r="AKX81" s="489"/>
      <c r="AKY81" s="489"/>
      <c r="AKZ81" s="489"/>
      <c r="ALA81" s="489"/>
      <c r="ALB81" s="489"/>
      <c r="ALC81" s="489"/>
      <c r="ALD81" s="489"/>
      <c r="ALE81" s="489"/>
      <c r="ALF81" s="489"/>
      <c r="ALG81" s="489"/>
      <c r="ALH81" s="489"/>
      <c r="ALI81" s="489"/>
      <c r="ALJ81" s="489"/>
      <c r="ALK81" s="489"/>
      <c r="ALL81" s="489"/>
      <c r="ALM81" s="489"/>
      <c r="ALN81" s="489"/>
      <c r="ALO81" s="489"/>
      <c r="ALP81" s="489"/>
      <c r="ALQ81" s="489"/>
      <c r="ALR81" s="489"/>
      <c r="ALS81" s="489"/>
      <c r="ALT81" s="489"/>
      <c r="ALU81" s="489"/>
      <c r="ALV81" s="489"/>
      <c r="ALW81" s="489"/>
      <c r="ALX81" s="489"/>
      <c r="ALY81" s="489"/>
      <c r="ALZ81" s="489"/>
      <c r="AMA81" s="489"/>
      <c r="AMB81" s="489"/>
      <c r="AMC81" s="489"/>
      <c r="AMD81" s="489"/>
      <c r="AME81" s="489"/>
      <c r="AMF81" s="489"/>
      <c r="AMG81" s="489"/>
      <c r="AMH81" s="489"/>
      <c r="AMI81" s="489"/>
      <c r="AMJ81" s="489"/>
    </row>
    <row r="82" spans="1:1024">
      <c r="A82" s="31">
        <v>70</v>
      </c>
      <c r="B82" s="29" t="s">
        <v>96</v>
      </c>
      <c r="C82" s="30">
        <v>14</v>
      </c>
      <c r="D82" s="30">
        <v>9</v>
      </c>
      <c r="E82" s="30">
        <v>9</v>
      </c>
      <c r="F82" s="30">
        <v>11</v>
      </c>
      <c r="G82" s="30">
        <v>15</v>
      </c>
      <c r="H82" s="30">
        <v>14</v>
      </c>
      <c r="I82" s="30">
        <v>18</v>
      </c>
      <c r="J82" s="30">
        <v>16</v>
      </c>
      <c r="K82" s="30">
        <v>16</v>
      </c>
      <c r="L82" s="30">
        <v>7</v>
      </c>
      <c r="M82" s="30">
        <v>3</v>
      </c>
      <c r="N82" s="30">
        <v>4</v>
      </c>
      <c r="O82" s="5">
        <f t="shared" si="100"/>
        <v>136</v>
      </c>
      <c r="P82" s="30">
        <v>117</v>
      </c>
      <c r="Q82" s="30">
        <v>78</v>
      </c>
      <c r="R82" s="30">
        <v>79</v>
      </c>
      <c r="S82" s="30">
        <v>106</v>
      </c>
      <c r="T82" s="30">
        <v>180</v>
      </c>
      <c r="U82" s="30">
        <v>170</v>
      </c>
      <c r="V82" s="30">
        <v>272</v>
      </c>
      <c r="W82" s="30">
        <v>274</v>
      </c>
      <c r="X82" s="30">
        <v>258</v>
      </c>
      <c r="Y82" s="30">
        <v>60</v>
      </c>
      <c r="Z82" s="30">
        <v>33</v>
      </c>
      <c r="AA82" s="30">
        <v>29</v>
      </c>
      <c r="AB82" s="5">
        <f t="shared" si="98"/>
        <v>1656</v>
      </c>
      <c r="AC82" s="30">
        <v>9</v>
      </c>
      <c r="AD82" s="30">
        <v>9</v>
      </c>
      <c r="AE82" s="30">
        <v>9</v>
      </c>
      <c r="AF82" s="30">
        <v>10</v>
      </c>
      <c r="AG82" s="30">
        <v>13</v>
      </c>
      <c r="AH82" s="30">
        <v>13</v>
      </c>
      <c r="AI82" s="30">
        <v>16</v>
      </c>
      <c r="AJ82" s="30">
        <v>19</v>
      </c>
      <c r="AK82" s="30">
        <v>18</v>
      </c>
      <c r="AL82" s="30">
        <v>10</v>
      </c>
      <c r="AM82" s="30">
        <v>11</v>
      </c>
      <c r="AN82" s="30">
        <v>9</v>
      </c>
      <c r="AO82" s="6">
        <f t="shared" si="99"/>
        <v>12.166666666666666</v>
      </c>
      <c r="AP82" s="17">
        <f t="shared" si="122"/>
        <v>92.857142857142861</v>
      </c>
      <c r="AQ82" s="17">
        <f t="shared" si="140"/>
        <v>96.296296296296291</v>
      </c>
      <c r="AR82" s="17">
        <f t="shared" si="141"/>
        <v>97.53086419753086</v>
      </c>
      <c r="AS82" s="17">
        <f t="shared" si="142"/>
        <v>96.36363636363636</v>
      </c>
      <c r="AT82" s="17">
        <f t="shared" si="143"/>
        <v>92.307692307692307</v>
      </c>
      <c r="AU82" s="17">
        <f t="shared" si="144"/>
        <v>93.406593406593402</v>
      </c>
      <c r="AV82" s="17">
        <f t="shared" si="145"/>
        <v>94.444444444444443</v>
      </c>
      <c r="AW82" s="17">
        <f t="shared" si="146"/>
        <v>90.131578947368425</v>
      </c>
      <c r="AX82" s="17">
        <f t="shared" si="147"/>
        <v>89.583333333333343</v>
      </c>
      <c r="AY82" s="17">
        <f t="shared" si="148"/>
        <v>85.714285714285708</v>
      </c>
      <c r="AZ82" s="17">
        <f t="shared" si="149"/>
        <v>100</v>
      </c>
      <c r="BA82" s="17">
        <f t="shared" si="150"/>
        <v>80.555555555555557</v>
      </c>
      <c r="BB82" s="45">
        <f t="shared" si="135"/>
        <v>92.432618618656647</v>
      </c>
      <c r="BC82" s="489"/>
      <c r="BD82" s="489"/>
      <c r="BE82" s="489"/>
      <c r="BF82" s="489"/>
      <c r="BG82" s="489"/>
      <c r="BH82" s="489"/>
      <c r="BI82" s="489"/>
      <c r="BJ82" s="489"/>
      <c r="BK82" s="489"/>
      <c r="BL82" s="489"/>
      <c r="BM82" s="489"/>
      <c r="BN82" s="489"/>
      <c r="BO82" s="489"/>
      <c r="BP82" s="489"/>
      <c r="BQ82" s="489"/>
      <c r="BR82" s="489"/>
      <c r="BS82" s="489"/>
      <c r="BT82" s="489"/>
      <c r="BU82" s="489"/>
      <c r="BV82" s="489"/>
      <c r="BW82" s="489"/>
      <c r="BX82" s="489"/>
      <c r="BY82" s="489"/>
      <c r="BZ82" s="489"/>
      <c r="CA82" s="489"/>
      <c r="CB82" s="489"/>
      <c r="CC82" s="489"/>
      <c r="CD82" s="489"/>
      <c r="CE82" s="489"/>
      <c r="CF82" s="489"/>
      <c r="CG82" s="489"/>
      <c r="CH82" s="489"/>
      <c r="CI82" s="489"/>
      <c r="CJ82" s="489"/>
      <c r="CK82" s="489"/>
      <c r="CL82" s="489"/>
      <c r="CM82" s="489"/>
      <c r="CN82" s="489"/>
      <c r="CO82" s="489"/>
      <c r="CP82" s="489"/>
      <c r="CQ82" s="489"/>
      <c r="CR82" s="489"/>
      <c r="CS82" s="489"/>
      <c r="CT82" s="489"/>
      <c r="CU82" s="489"/>
      <c r="CV82" s="489"/>
      <c r="CW82" s="489"/>
      <c r="CX82" s="489"/>
      <c r="CY82" s="489"/>
      <c r="CZ82" s="489"/>
      <c r="DA82" s="489"/>
      <c r="DB82" s="489"/>
      <c r="DC82" s="489"/>
      <c r="DD82" s="489"/>
      <c r="DE82" s="489"/>
      <c r="DF82" s="489"/>
      <c r="DG82" s="489"/>
      <c r="DH82" s="489"/>
      <c r="DI82" s="489"/>
      <c r="DJ82" s="489"/>
      <c r="DK82" s="489"/>
      <c r="DL82" s="489"/>
      <c r="DM82" s="489"/>
      <c r="DN82" s="489"/>
      <c r="DO82" s="489"/>
      <c r="DP82" s="489"/>
      <c r="DQ82" s="489"/>
      <c r="DR82" s="489"/>
      <c r="DS82" s="489"/>
      <c r="DT82" s="489"/>
      <c r="DU82" s="489"/>
      <c r="DV82" s="489"/>
      <c r="DW82" s="489"/>
      <c r="DX82" s="489"/>
      <c r="DY82" s="489"/>
      <c r="DZ82" s="489"/>
      <c r="EA82" s="489"/>
      <c r="EB82" s="489"/>
      <c r="EC82" s="489"/>
      <c r="ED82" s="489"/>
      <c r="EE82" s="489"/>
      <c r="EF82" s="489"/>
      <c r="EG82" s="489"/>
      <c r="EH82" s="489"/>
      <c r="EI82" s="489"/>
      <c r="EJ82" s="489"/>
      <c r="EK82" s="489"/>
      <c r="EL82" s="489"/>
      <c r="EM82" s="489"/>
      <c r="EN82" s="489"/>
      <c r="EO82" s="489"/>
      <c r="EP82" s="489"/>
      <c r="EQ82" s="489"/>
      <c r="ER82" s="489"/>
      <c r="ES82" s="489"/>
      <c r="ET82" s="489"/>
      <c r="EU82" s="489"/>
      <c r="EV82" s="489"/>
      <c r="EW82" s="489"/>
      <c r="EX82" s="489"/>
      <c r="EY82" s="489"/>
      <c r="EZ82" s="489"/>
      <c r="FA82" s="489"/>
      <c r="FB82" s="489"/>
      <c r="FC82" s="489"/>
      <c r="FD82" s="489"/>
      <c r="FE82" s="489"/>
      <c r="FF82" s="489"/>
      <c r="FG82" s="489"/>
      <c r="FH82" s="489"/>
      <c r="FI82" s="489"/>
      <c r="FJ82" s="489"/>
      <c r="FK82" s="489"/>
      <c r="FL82" s="489"/>
      <c r="FM82" s="489"/>
      <c r="FN82" s="489"/>
      <c r="FO82" s="489"/>
      <c r="FP82" s="489"/>
      <c r="FQ82" s="489"/>
      <c r="FR82" s="489"/>
      <c r="FS82" s="489"/>
      <c r="FT82" s="489"/>
      <c r="FU82" s="489"/>
      <c r="FV82" s="489"/>
      <c r="FW82" s="489"/>
      <c r="FX82" s="489"/>
      <c r="FY82" s="489"/>
      <c r="FZ82" s="489"/>
      <c r="GA82" s="489"/>
      <c r="GB82" s="489"/>
      <c r="GC82" s="489"/>
      <c r="GD82" s="489"/>
      <c r="GE82" s="489"/>
      <c r="GF82" s="489"/>
      <c r="GG82" s="489"/>
      <c r="GH82" s="489"/>
      <c r="GI82" s="489"/>
      <c r="GJ82" s="489"/>
      <c r="GK82" s="489"/>
      <c r="GL82" s="489"/>
      <c r="GM82" s="489"/>
      <c r="GN82" s="489"/>
      <c r="GO82" s="489"/>
      <c r="GP82" s="489"/>
      <c r="GQ82" s="489"/>
      <c r="GR82" s="489"/>
      <c r="GS82" s="489"/>
      <c r="GT82" s="489"/>
      <c r="GU82" s="489"/>
      <c r="GV82" s="489"/>
      <c r="GW82" s="489"/>
      <c r="GX82" s="489"/>
      <c r="GY82" s="489"/>
      <c r="GZ82" s="489"/>
      <c r="HA82" s="489"/>
      <c r="HB82" s="489"/>
      <c r="HC82" s="489"/>
      <c r="HD82" s="489"/>
      <c r="HE82" s="489"/>
      <c r="HF82" s="489"/>
      <c r="HG82" s="489"/>
      <c r="HH82" s="489"/>
      <c r="HI82" s="489"/>
      <c r="HJ82" s="489"/>
      <c r="HK82" s="489"/>
      <c r="HL82" s="489"/>
      <c r="HM82" s="489"/>
      <c r="HN82" s="489"/>
      <c r="HO82" s="489"/>
      <c r="HP82" s="489"/>
      <c r="HQ82" s="489"/>
      <c r="HR82" s="489"/>
      <c r="HS82" s="489"/>
      <c r="HT82" s="489"/>
      <c r="HU82" s="489"/>
      <c r="HV82" s="489"/>
      <c r="HW82" s="489"/>
      <c r="HX82" s="489"/>
      <c r="HY82" s="489"/>
      <c r="HZ82" s="489"/>
      <c r="IA82" s="489"/>
      <c r="IB82" s="489"/>
      <c r="IC82" s="489"/>
      <c r="ID82" s="489"/>
      <c r="IE82" s="489"/>
      <c r="IF82" s="489"/>
      <c r="IG82" s="489"/>
      <c r="IH82" s="489"/>
      <c r="II82" s="489"/>
      <c r="IJ82" s="489"/>
      <c r="IK82" s="489"/>
      <c r="IL82" s="489"/>
      <c r="IM82" s="489"/>
      <c r="IN82" s="489"/>
      <c r="IO82" s="489"/>
      <c r="IP82" s="489"/>
      <c r="IQ82" s="489"/>
      <c r="IR82" s="489"/>
      <c r="IS82" s="489"/>
      <c r="IT82" s="489"/>
      <c r="IU82" s="489"/>
      <c r="IV82" s="489"/>
      <c r="IW82" s="489"/>
      <c r="IX82" s="489"/>
      <c r="IY82" s="489"/>
      <c r="IZ82" s="489"/>
      <c r="JA82" s="489"/>
      <c r="JB82" s="489"/>
      <c r="JC82" s="489"/>
      <c r="JD82" s="489"/>
      <c r="JE82" s="489"/>
      <c r="JF82" s="489"/>
      <c r="JG82" s="489"/>
      <c r="JH82" s="489"/>
      <c r="JI82" s="489"/>
      <c r="JJ82" s="489"/>
      <c r="JK82" s="489"/>
      <c r="JL82" s="489"/>
      <c r="JM82" s="489"/>
      <c r="JN82" s="489"/>
      <c r="JO82" s="489"/>
      <c r="JP82" s="489"/>
      <c r="JQ82" s="489"/>
      <c r="JR82" s="489"/>
      <c r="JS82" s="489"/>
      <c r="JT82" s="489"/>
      <c r="JU82" s="489"/>
      <c r="JV82" s="489"/>
      <c r="JW82" s="489"/>
      <c r="JX82" s="489"/>
      <c r="JY82" s="489"/>
      <c r="JZ82" s="489"/>
      <c r="KA82" s="489"/>
      <c r="KB82" s="489"/>
      <c r="KC82" s="489"/>
      <c r="KD82" s="489"/>
      <c r="KE82" s="489"/>
      <c r="KF82" s="489"/>
      <c r="KG82" s="489"/>
      <c r="KH82" s="489"/>
      <c r="KI82" s="489"/>
      <c r="KJ82" s="489"/>
      <c r="KK82" s="489"/>
      <c r="KL82" s="489"/>
      <c r="KM82" s="489"/>
      <c r="KN82" s="489"/>
      <c r="KO82" s="489"/>
      <c r="KP82" s="489"/>
      <c r="KQ82" s="489"/>
      <c r="KR82" s="489"/>
      <c r="KS82" s="489"/>
      <c r="KT82" s="489"/>
      <c r="KU82" s="489"/>
      <c r="KV82" s="489"/>
      <c r="KW82" s="489"/>
      <c r="KX82" s="489"/>
      <c r="KY82" s="489"/>
      <c r="KZ82" s="489"/>
      <c r="LA82" s="489"/>
      <c r="LB82" s="489"/>
      <c r="LC82" s="489"/>
      <c r="LD82" s="489"/>
      <c r="LE82" s="489"/>
      <c r="LF82" s="489"/>
      <c r="LG82" s="489"/>
      <c r="LH82" s="489"/>
      <c r="LI82" s="489"/>
      <c r="LJ82" s="489"/>
      <c r="LK82" s="489"/>
      <c r="LL82" s="489"/>
      <c r="LM82" s="489"/>
      <c r="LN82" s="489"/>
      <c r="LO82" s="489"/>
      <c r="LP82" s="489"/>
      <c r="LQ82" s="489"/>
      <c r="LR82" s="489"/>
      <c r="LS82" s="489"/>
      <c r="LT82" s="489"/>
      <c r="LU82" s="489"/>
      <c r="LV82" s="489"/>
      <c r="LW82" s="489"/>
      <c r="LX82" s="489"/>
      <c r="LY82" s="489"/>
      <c r="LZ82" s="489"/>
      <c r="MA82" s="489"/>
      <c r="MB82" s="489"/>
      <c r="MC82" s="489"/>
      <c r="MD82" s="489"/>
      <c r="ME82" s="489"/>
      <c r="MF82" s="489"/>
      <c r="MG82" s="489"/>
      <c r="MH82" s="489"/>
      <c r="MI82" s="489"/>
      <c r="MJ82" s="489"/>
      <c r="MK82" s="489"/>
      <c r="ML82" s="489"/>
      <c r="MM82" s="489"/>
      <c r="MN82" s="489"/>
      <c r="MO82" s="489"/>
      <c r="MP82" s="489"/>
      <c r="MQ82" s="489"/>
      <c r="MR82" s="489"/>
      <c r="MS82" s="489"/>
      <c r="MT82" s="489"/>
      <c r="MU82" s="489"/>
      <c r="MV82" s="489"/>
      <c r="MW82" s="489"/>
      <c r="MX82" s="489"/>
      <c r="MY82" s="489"/>
      <c r="MZ82" s="489"/>
      <c r="NA82" s="489"/>
      <c r="NB82" s="489"/>
      <c r="NC82" s="489"/>
      <c r="ND82" s="489"/>
      <c r="NE82" s="489"/>
      <c r="NF82" s="489"/>
      <c r="NG82" s="489"/>
      <c r="NH82" s="489"/>
      <c r="NI82" s="489"/>
      <c r="NJ82" s="489"/>
      <c r="NK82" s="489"/>
      <c r="NL82" s="489"/>
      <c r="NM82" s="489"/>
      <c r="NN82" s="489"/>
      <c r="NO82" s="489"/>
      <c r="NP82" s="489"/>
      <c r="NQ82" s="489"/>
      <c r="NR82" s="489"/>
      <c r="NS82" s="489"/>
      <c r="NT82" s="489"/>
      <c r="NU82" s="489"/>
      <c r="NV82" s="489"/>
      <c r="NW82" s="489"/>
      <c r="NX82" s="489"/>
      <c r="NY82" s="489"/>
      <c r="NZ82" s="489"/>
      <c r="OA82" s="489"/>
      <c r="OB82" s="489"/>
      <c r="OC82" s="489"/>
      <c r="OD82" s="489"/>
      <c r="OE82" s="489"/>
      <c r="OF82" s="489"/>
      <c r="OG82" s="489"/>
      <c r="OH82" s="489"/>
      <c r="OI82" s="489"/>
      <c r="OJ82" s="489"/>
      <c r="OK82" s="489"/>
      <c r="OL82" s="489"/>
      <c r="OM82" s="489"/>
      <c r="ON82" s="489"/>
      <c r="OO82" s="489"/>
      <c r="OP82" s="489"/>
      <c r="OQ82" s="489"/>
      <c r="OR82" s="489"/>
      <c r="OS82" s="489"/>
      <c r="OT82" s="489"/>
      <c r="OU82" s="489"/>
      <c r="OV82" s="489"/>
      <c r="OW82" s="489"/>
      <c r="OX82" s="489"/>
      <c r="OY82" s="489"/>
      <c r="OZ82" s="489"/>
      <c r="PA82" s="489"/>
      <c r="PB82" s="489"/>
      <c r="PC82" s="489"/>
      <c r="PD82" s="489"/>
      <c r="PE82" s="489"/>
      <c r="PF82" s="489"/>
      <c r="PG82" s="489"/>
      <c r="PH82" s="489"/>
      <c r="PI82" s="489"/>
      <c r="PJ82" s="489"/>
      <c r="PK82" s="489"/>
      <c r="PL82" s="489"/>
      <c r="PM82" s="489"/>
      <c r="PN82" s="489"/>
      <c r="PO82" s="489"/>
      <c r="PP82" s="489"/>
      <c r="PQ82" s="489"/>
      <c r="PR82" s="489"/>
      <c r="PS82" s="489"/>
      <c r="PT82" s="489"/>
      <c r="PU82" s="489"/>
      <c r="PV82" s="489"/>
      <c r="PW82" s="489"/>
      <c r="PX82" s="489"/>
      <c r="PY82" s="489"/>
      <c r="PZ82" s="489"/>
      <c r="QA82" s="489"/>
      <c r="QB82" s="489"/>
      <c r="QC82" s="489"/>
      <c r="QD82" s="489"/>
      <c r="QE82" s="489"/>
      <c r="QF82" s="489"/>
      <c r="QG82" s="489"/>
      <c r="QH82" s="489"/>
      <c r="QI82" s="489"/>
      <c r="QJ82" s="489"/>
      <c r="QK82" s="489"/>
      <c r="QL82" s="489"/>
      <c r="QM82" s="489"/>
      <c r="QN82" s="489"/>
      <c r="QO82" s="489"/>
      <c r="QP82" s="489"/>
      <c r="QQ82" s="489"/>
      <c r="QR82" s="489"/>
      <c r="QS82" s="489"/>
      <c r="QT82" s="489"/>
      <c r="QU82" s="489"/>
      <c r="QV82" s="489"/>
      <c r="QW82" s="489"/>
      <c r="QX82" s="489"/>
      <c r="QY82" s="489"/>
      <c r="QZ82" s="489"/>
      <c r="RA82" s="489"/>
      <c r="RB82" s="489"/>
      <c r="RC82" s="489"/>
      <c r="RD82" s="489"/>
      <c r="RE82" s="489"/>
      <c r="RF82" s="489"/>
      <c r="RG82" s="489"/>
      <c r="RH82" s="489"/>
      <c r="RI82" s="489"/>
      <c r="RJ82" s="489"/>
      <c r="RK82" s="489"/>
      <c r="RL82" s="489"/>
      <c r="RM82" s="489"/>
      <c r="RN82" s="489"/>
      <c r="RO82" s="489"/>
      <c r="RP82" s="489"/>
      <c r="RQ82" s="489"/>
      <c r="RR82" s="489"/>
      <c r="RS82" s="489"/>
      <c r="RT82" s="489"/>
      <c r="RU82" s="489"/>
      <c r="RV82" s="489"/>
      <c r="RW82" s="489"/>
      <c r="RX82" s="489"/>
      <c r="RY82" s="489"/>
      <c r="RZ82" s="489"/>
      <c r="SA82" s="489"/>
      <c r="SB82" s="489"/>
      <c r="SC82" s="489"/>
      <c r="SD82" s="489"/>
      <c r="SE82" s="489"/>
      <c r="SF82" s="489"/>
      <c r="SG82" s="489"/>
      <c r="SH82" s="489"/>
      <c r="SI82" s="489"/>
      <c r="SJ82" s="489"/>
      <c r="SK82" s="489"/>
      <c r="SL82" s="489"/>
      <c r="SM82" s="489"/>
      <c r="SN82" s="489"/>
      <c r="SO82" s="489"/>
      <c r="SP82" s="489"/>
      <c r="SQ82" s="489"/>
      <c r="SR82" s="489"/>
      <c r="SS82" s="489"/>
      <c r="ST82" s="489"/>
      <c r="SU82" s="489"/>
      <c r="SV82" s="489"/>
      <c r="SW82" s="489"/>
      <c r="SX82" s="489"/>
      <c r="SY82" s="489"/>
      <c r="SZ82" s="489"/>
      <c r="TA82" s="489"/>
      <c r="TB82" s="489"/>
      <c r="TC82" s="489"/>
      <c r="TD82" s="489"/>
      <c r="TE82" s="489"/>
      <c r="TF82" s="489"/>
      <c r="TG82" s="489"/>
      <c r="TH82" s="489"/>
      <c r="TI82" s="489"/>
      <c r="TJ82" s="489"/>
      <c r="TK82" s="489"/>
      <c r="TL82" s="489"/>
      <c r="TM82" s="489"/>
      <c r="TN82" s="489"/>
      <c r="TO82" s="489"/>
      <c r="TP82" s="489"/>
      <c r="TQ82" s="489"/>
      <c r="TR82" s="489"/>
      <c r="TS82" s="489"/>
      <c r="TT82" s="489"/>
      <c r="TU82" s="489"/>
      <c r="TV82" s="489"/>
      <c r="TW82" s="489"/>
      <c r="TX82" s="489"/>
      <c r="TY82" s="489"/>
      <c r="TZ82" s="489"/>
      <c r="UA82" s="489"/>
      <c r="UB82" s="489"/>
      <c r="UC82" s="489"/>
      <c r="UD82" s="489"/>
      <c r="UE82" s="489"/>
      <c r="UF82" s="489"/>
      <c r="UG82" s="489"/>
      <c r="UH82" s="489"/>
      <c r="UI82" s="489"/>
      <c r="UJ82" s="489"/>
      <c r="UK82" s="489"/>
      <c r="UL82" s="489"/>
      <c r="UM82" s="489"/>
      <c r="UN82" s="489"/>
      <c r="UO82" s="489"/>
      <c r="UP82" s="489"/>
      <c r="UQ82" s="489"/>
      <c r="UR82" s="489"/>
      <c r="US82" s="489"/>
      <c r="UT82" s="489"/>
      <c r="UU82" s="489"/>
      <c r="UV82" s="489"/>
      <c r="UW82" s="489"/>
      <c r="UX82" s="489"/>
      <c r="UY82" s="489"/>
      <c r="UZ82" s="489"/>
      <c r="VA82" s="489"/>
      <c r="VB82" s="489"/>
      <c r="VC82" s="489"/>
      <c r="VD82" s="489"/>
      <c r="VE82" s="489"/>
      <c r="VF82" s="489"/>
      <c r="VG82" s="489"/>
      <c r="VH82" s="489"/>
      <c r="VI82" s="489"/>
      <c r="VJ82" s="489"/>
      <c r="VK82" s="489"/>
      <c r="VL82" s="489"/>
      <c r="VM82" s="489"/>
      <c r="VN82" s="489"/>
      <c r="VO82" s="489"/>
      <c r="VP82" s="489"/>
      <c r="VQ82" s="489"/>
      <c r="VR82" s="489"/>
      <c r="VS82" s="489"/>
      <c r="VT82" s="489"/>
      <c r="VU82" s="489"/>
      <c r="VV82" s="489"/>
      <c r="VW82" s="489"/>
      <c r="VX82" s="489"/>
      <c r="VY82" s="489"/>
      <c r="VZ82" s="489"/>
      <c r="WA82" s="489"/>
      <c r="WB82" s="489"/>
      <c r="WC82" s="489"/>
      <c r="WD82" s="489"/>
      <c r="WE82" s="489"/>
      <c r="WF82" s="489"/>
      <c r="WG82" s="489"/>
      <c r="WH82" s="489"/>
      <c r="WI82" s="489"/>
      <c r="WJ82" s="489"/>
      <c r="WK82" s="489"/>
      <c r="WL82" s="489"/>
      <c r="WM82" s="489"/>
      <c r="WN82" s="489"/>
      <c r="WO82" s="489"/>
      <c r="WP82" s="489"/>
      <c r="WQ82" s="489"/>
      <c r="WR82" s="489"/>
      <c r="WS82" s="489"/>
      <c r="WT82" s="489"/>
      <c r="WU82" s="489"/>
      <c r="WV82" s="489"/>
      <c r="WW82" s="489"/>
      <c r="WX82" s="489"/>
      <c r="WY82" s="489"/>
      <c r="WZ82" s="489"/>
      <c r="XA82" s="489"/>
      <c r="XB82" s="489"/>
      <c r="XC82" s="489"/>
      <c r="XD82" s="489"/>
      <c r="XE82" s="489"/>
      <c r="XF82" s="489"/>
      <c r="XG82" s="489"/>
      <c r="XH82" s="489"/>
      <c r="XI82" s="489"/>
      <c r="XJ82" s="489"/>
      <c r="XK82" s="489"/>
      <c r="XL82" s="489"/>
      <c r="XM82" s="489"/>
      <c r="XN82" s="489"/>
      <c r="XO82" s="489"/>
      <c r="XP82" s="489"/>
      <c r="XQ82" s="489"/>
      <c r="XR82" s="489"/>
      <c r="XS82" s="489"/>
      <c r="XT82" s="489"/>
      <c r="XU82" s="489"/>
      <c r="XV82" s="489"/>
      <c r="XW82" s="489"/>
      <c r="XX82" s="489"/>
      <c r="XY82" s="489"/>
      <c r="XZ82" s="489"/>
      <c r="YA82" s="489"/>
      <c r="YB82" s="489"/>
      <c r="YC82" s="489"/>
      <c r="YD82" s="489"/>
      <c r="YE82" s="489"/>
      <c r="YF82" s="489"/>
      <c r="YG82" s="489"/>
      <c r="YH82" s="489"/>
      <c r="YI82" s="489"/>
      <c r="YJ82" s="489"/>
      <c r="YK82" s="489"/>
      <c r="YL82" s="489"/>
      <c r="YM82" s="489"/>
      <c r="YN82" s="489"/>
      <c r="YO82" s="489"/>
      <c r="YP82" s="489"/>
      <c r="YQ82" s="489"/>
      <c r="YR82" s="489"/>
      <c r="YS82" s="489"/>
      <c r="YT82" s="489"/>
      <c r="YU82" s="489"/>
      <c r="YV82" s="489"/>
      <c r="YW82" s="489"/>
      <c r="YX82" s="489"/>
      <c r="YY82" s="489"/>
      <c r="YZ82" s="489"/>
      <c r="ZA82" s="489"/>
      <c r="ZB82" s="489"/>
      <c r="ZC82" s="489"/>
      <c r="ZD82" s="489"/>
      <c r="ZE82" s="489"/>
      <c r="ZF82" s="489"/>
      <c r="ZG82" s="489"/>
      <c r="ZH82" s="489"/>
      <c r="ZI82" s="489"/>
      <c r="ZJ82" s="489"/>
      <c r="ZK82" s="489"/>
      <c r="ZL82" s="489"/>
      <c r="ZM82" s="489"/>
      <c r="ZN82" s="489"/>
      <c r="ZO82" s="489"/>
      <c r="ZP82" s="489"/>
      <c r="ZQ82" s="489"/>
      <c r="ZR82" s="489"/>
      <c r="ZS82" s="489"/>
      <c r="ZT82" s="489"/>
      <c r="ZU82" s="489"/>
      <c r="ZV82" s="489"/>
      <c r="ZW82" s="489"/>
      <c r="ZX82" s="489"/>
      <c r="ZY82" s="489"/>
      <c r="ZZ82" s="489"/>
      <c r="AAA82" s="489"/>
      <c r="AAB82" s="489"/>
      <c r="AAC82" s="489"/>
      <c r="AAD82" s="489"/>
      <c r="AAE82" s="489"/>
      <c r="AAF82" s="489"/>
      <c r="AAG82" s="489"/>
      <c r="AAH82" s="489"/>
      <c r="AAI82" s="489"/>
      <c r="AAJ82" s="489"/>
      <c r="AAK82" s="489"/>
      <c r="AAL82" s="489"/>
      <c r="AAM82" s="489"/>
      <c r="AAN82" s="489"/>
      <c r="AAO82" s="489"/>
      <c r="AAP82" s="489"/>
      <c r="AAQ82" s="489"/>
      <c r="AAR82" s="489"/>
      <c r="AAS82" s="489"/>
      <c r="AAT82" s="489"/>
      <c r="AAU82" s="489"/>
      <c r="AAV82" s="489"/>
      <c r="AAW82" s="489"/>
      <c r="AAX82" s="489"/>
      <c r="AAY82" s="489"/>
      <c r="AAZ82" s="489"/>
      <c r="ABA82" s="489"/>
      <c r="ABB82" s="489"/>
      <c r="ABC82" s="489"/>
      <c r="ABD82" s="489"/>
      <c r="ABE82" s="489"/>
      <c r="ABF82" s="489"/>
      <c r="ABG82" s="489"/>
      <c r="ABH82" s="489"/>
      <c r="ABI82" s="489"/>
      <c r="ABJ82" s="489"/>
      <c r="ABK82" s="489"/>
      <c r="ABL82" s="489"/>
      <c r="ABM82" s="489"/>
      <c r="ABN82" s="489"/>
      <c r="ABO82" s="489"/>
      <c r="ABP82" s="489"/>
      <c r="ABQ82" s="489"/>
      <c r="ABR82" s="489"/>
      <c r="ABS82" s="489"/>
      <c r="ABT82" s="489"/>
      <c r="ABU82" s="489"/>
      <c r="ABV82" s="489"/>
      <c r="ABW82" s="489"/>
      <c r="ABX82" s="489"/>
      <c r="ABY82" s="489"/>
      <c r="ABZ82" s="489"/>
      <c r="ACA82" s="489"/>
      <c r="ACB82" s="489"/>
      <c r="ACC82" s="489"/>
      <c r="ACD82" s="489"/>
      <c r="ACE82" s="489"/>
      <c r="ACF82" s="489"/>
      <c r="ACG82" s="489"/>
      <c r="ACH82" s="489"/>
      <c r="ACI82" s="489"/>
      <c r="ACJ82" s="489"/>
      <c r="ACK82" s="489"/>
      <c r="ACL82" s="489"/>
      <c r="ACM82" s="489"/>
      <c r="ACN82" s="489"/>
      <c r="ACO82" s="489"/>
      <c r="ACP82" s="489"/>
      <c r="ACQ82" s="489"/>
      <c r="ACR82" s="489"/>
      <c r="ACS82" s="489"/>
      <c r="ACT82" s="489"/>
      <c r="ACU82" s="489"/>
      <c r="ACV82" s="489"/>
      <c r="ACW82" s="489"/>
      <c r="ACX82" s="489"/>
      <c r="ACY82" s="489"/>
      <c r="ACZ82" s="489"/>
      <c r="ADA82" s="489"/>
      <c r="ADB82" s="489"/>
      <c r="ADC82" s="489"/>
      <c r="ADD82" s="489"/>
      <c r="ADE82" s="489"/>
      <c r="ADF82" s="489"/>
      <c r="ADG82" s="489"/>
      <c r="ADH82" s="489"/>
      <c r="ADI82" s="489"/>
      <c r="ADJ82" s="489"/>
      <c r="ADK82" s="489"/>
      <c r="ADL82" s="489"/>
      <c r="ADM82" s="489"/>
      <c r="ADN82" s="489"/>
      <c r="ADO82" s="489"/>
      <c r="ADP82" s="489"/>
      <c r="ADQ82" s="489"/>
      <c r="ADR82" s="489"/>
      <c r="ADS82" s="489"/>
      <c r="ADT82" s="489"/>
      <c r="ADU82" s="489"/>
      <c r="ADV82" s="489"/>
      <c r="ADW82" s="489"/>
      <c r="ADX82" s="489"/>
      <c r="ADY82" s="489"/>
      <c r="ADZ82" s="489"/>
      <c r="AEA82" s="489"/>
      <c r="AEB82" s="489"/>
      <c r="AEC82" s="489"/>
      <c r="AED82" s="489"/>
      <c r="AEE82" s="489"/>
      <c r="AEF82" s="489"/>
      <c r="AEG82" s="489"/>
      <c r="AEH82" s="489"/>
      <c r="AEI82" s="489"/>
      <c r="AEJ82" s="489"/>
      <c r="AEK82" s="489"/>
      <c r="AEL82" s="489"/>
      <c r="AEM82" s="489"/>
      <c r="AEN82" s="489"/>
      <c r="AEO82" s="489"/>
      <c r="AEP82" s="489"/>
      <c r="AEQ82" s="489"/>
      <c r="AER82" s="489"/>
      <c r="AES82" s="489"/>
      <c r="AET82" s="489"/>
      <c r="AEU82" s="489"/>
      <c r="AEV82" s="489"/>
      <c r="AEW82" s="489"/>
      <c r="AEX82" s="489"/>
      <c r="AEY82" s="489"/>
      <c r="AEZ82" s="489"/>
      <c r="AFA82" s="489"/>
      <c r="AFB82" s="489"/>
      <c r="AFC82" s="489"/>
      <c r="AFD82" s="489"/>
      <c r="AFE82" s="489"/>
      <c r="AFF82" s="489"/>
      <c r="AFG82" s="489"/>
      <c r="AFH82" s="489"/>
      <c r="AFI82" s="489"/>
      <c r="AFJ82" s="489"/>
      <c r="AFK82" s="489"/>
      <c r="AFL82" s="489"/>
      <c r="AFM82" s="489"/>
      <c r="AFN82" s="489"/>
      <c r="AFO82" s="489"/>
      <c r="AFP82" s="489"/>
      <c r="AFQ82" s="489"/>
      <c r="AFR82" s="489"/>
      <c r="AFS82" s="489"/>
      <c r="AFT82" s="489"/>
      <c r="AFU82" s="489"/>
      <c r="AFV82" s="489"/>
      <c r="AFW82" s="489"/>
      <c r="AFX82" s="489"/>
      <c r="AFY82" s="489"/>
      <c r="AFZ82" s="489"/>
      <c r="AGA82" s="489"/>
      <c r="AGB82" s="489"/>
      <c r="AGC82" s="489"/>
      <c r="AGD82" s="489"/>
      <c r="AGE82" s="489"/>
      <c r="AGF82" s="489"/>
      <c r="AGG82" s="489"/>
      <c r="AGH82" s="489"/>
      <c r="AGI82" s="489"/>
      <c r="AGJ82" s="489"/>
      <c r="AGK82" s="489"/>
      <c r="AGL82" s="489"/>
      <c r="AGM82" s="489"/>
      <c r="AGN82" s="489"/>
      <c r="AGO82" s="489"/>
      <c r="AGP82" s="489"/>
      <c r="AGQ82" s="489"/>
      <c r="AGR82" s="489"/>
      <c r="AGS82" s="489"/>
      <c r="AGT82" s="489"/>
      <c r="AGU82" s="489"/>
      <c r="AGV82" s="489"/>
      <c r="AGW82" s="489"/>
      <c r="AGX82" s="489"/>
      <c r="AGY82" s="489"/>
      <c r="AGZ82" s="489"/>
      <c r="AHA82" s="489"/>
      <c r="AHB82" s="489"/>
      <c r="AHC82" s="489"/>
      <c r="AHD82" s="489"/>
      <c r="AHE82" s="489"/>
      <c r="AHF82" s="489"/>
      <c r="AHG82" s="489"/>
      <c r="AHH82" s="489"/>
      <c r="AHI82" s="489"/>
      <c r="AHJ82" s="489"/>
      <c r="AHK82" s="489"/>
      <c r="AHL82" s="489"/>
      <c r="AHM82" s="489"/>
      <c r="AHN82" s="489"/>
      <c r="AHO82" s="489"/>
      <c r="AHP82" s="489"/>
      <c r="AHQ82" s="489"/>
      <c r="AHR82" s="489"/>
      <c r="AHS82" s="489"/>
      <c r="AHT82" s="489"/>
      <c r="AHU82" s="489"/>
      <c r="AHV82" s="489"/>
      <c r="AHW82" s="489"/>
      <c r="AHX82" s="489"/>
      <c r="AHY82" s="489"/>
      <c r="AHZ82" s="489"/>
      <c r="AIA82" s="489"/>
      <c r="AIB82" s="489"/>
      <c r="AIC82" s="489"/>
      <c r="AID82" s="489"/>
      <c r="AIE82" s="489"/>
      <c r="AIF82" s="489"/>
      <c r="AIG82" s="489"/>
      <c r="AIH82" s="489"/>
      <c r="AII82" s="489"/>
      <c r="AIJ82" s="489"/>
      <c r="AIK82" s="489"/>
      <c r="AIL82" s="489"/>
      <c r="AIM82" s="489"/>
      <c r="AIN82" s="489"/>
      <c r="AIO82" s="489"/>
      <c r="AIP82" s="489"/>
      <c r="AIQ82" s="489"/>
      <c r="AIR82" s="489"/>
      <c r="AIS82" s="489"/>
      <c r="AIT82" s="489"/>
      <c r="AIU82" s="489"/>
      <c r="AIV82" s="489"/>
      <c r="AIW82" s="489"/>
      <c r="AIX82" s="489"/>
      <c r="AIY82" s="489"/>
      <c r="AIZ82" s="489"/>
      <c r="AJA82" s="489"/>
      <c r="AJB82" s="489"/>
      <c r="AJC82" s="489"/>
      <c r="AJD82" s="489"/>
      <c r="AJE82" s="489"/>
      <c r="AJF82" s="489"/>
      <c r="AJG82" s="489"/>
      <c r="AJH82" s="489"/>
      <c r="AJI82" s="489"/>
      <c r="AJJ82" s="489"/>
      <c r="AJK82" s="489"/>
      <c r="AJL82" s="489"/>
      <c r="AJM82" s="489"/>
      <c r="AJN82" s="489"/>
      <c r="AJO82" s="489"/>
      <c r="AJP82" s="489"/>
      <c r="AJQ82" s="489"/>
      <c r="AJR82" s="489"/>
      <c r="AJS82" s="489"/>
      <c r="AJT82" s="489"/>
      <c r="AJU82" s="489"/>
      <c r="AJV82" s="489"/>
      <c r="AJW82" s="489"/>
      <c r="AJX82" s="489"/>
      <c r="AJY82" s="489"/>
      <c r="AJZ82" s="489"/>
      <c r="AKA82" s="489"/>
      <c r="AKB82" s="489"/>
      <c r="AKC82" s="489"/>
      <c r="AKD82" s="489"/>
      <c r="AKE82" s="489"/>
      <c r="AKF82" s="489"/>
      <c r="AKG82" s="489"/>
      <c r="AKH82" s="489"/>
      <c r="AKI82" s="489"/>
      <c r="AKJ82" s="489"/>
      <c r="AKK82" s="489"/>
      <c r="AKL82" s="489"/>
      <c r="AKM82" s="489"/>
      <c r="AKN82" s="489"/>
      <c r="AKO82" s="489"/>
      <c r="AKP82" s="489"/>
      <c r="AKQ82" s="489"/>
      <c r="AKR82" s="489"/>
      <c r="AKS82" s="489"/>
      <c r="AKT82" s="489"/>
      <c r="AKU82" s="489"/>
      <c r="AKV82" s="489"/>
      <c r="AKW82" s="489"/>
      <c r="AKX82" s="489"/>
      <c r="AKY82" s="489"/>
      <c r="AKZ82" s="489"/>
      <c r="ALA82" s="489"/>
      <c r="ALB82" s="489"/>
      <c r="ALC82" s="489"/>
      <c r="ALD82" s="489"/>
      <c r="ALE82" s="489"/>
      <c r="ALF82" s="489"/>
      <c r="ALG82" s="489"/>
      <c r="ALH82" s="489"/>
      <c r="ALI82" s="489"/>
      <c r="ALJ82" s="489"/>
      <c r="ALK82" s="489"/>
      <c r="ALL82" s="489"/>
      <c r="ALM82" s="489"/>
      <c r="ALN82" s="489"/>
      <c r="ALO82" s="489"/>
      <c r="ALP82" s="489"/>
      <c r="ALQ82" s="489"/>
      <c r="ALR82" s="489"/>
      <c r="ALS82" s="489"/>
      <c r="ALT82" s="489"/>
      <c r="ALU82" s="489"/>
      <c r="ALV82" s="489"/>
      <c r="ALW82" s="489"/>
      <c r="ALX82" s="489"/>
      <c r="ALY82" s="489"/>
      <c r="ALZ82" s="489"/>
      <c r="AMA82" s="489"/>
      <c r="AMB82" s="489"/>
      <c r="AMC82" s="489"/>
      <c r="AMD82" s="489"/>
      <c r="AME82" s="489"/>
      <c r="AMF82" s="489"/>
      <c r="AMG82" s="489"/>
      <c r="AMH82" s="489"/>
      <c r="AMI82" s="489"/>
      <c r="AMJ82" s="489"/>
    </row>
    <row r="83" spans="1:1024">
      <c r="A83" s="28">
        <v>71</v>
      </c>
      <c r="B83" s="29" t="s">
        <v>97</v>
      </c>
      <c r="C83" s="30">
        <v>3</v>
      </c>
      <c r="D83" s="30">
        <v>2</v>
      </c>
      <c r="E83" s="30">
        <v>2</v>
      </c>
      <c r="F83" s="30">
        <v>0</v>
      </c>
      <c r="G83" s="30">
        <v>3</v>
      </c>
      <c r="H83" s="30">
        <v>0</v>
      </c>
      <c r="I83" s="30">
        <v>0</v>
      </c>
      <c r="J83" s="30">
        <v>2</v>
      </c>
      <c r="K83" s="30">
        <v>2</v>
      </c>
      <c r="L83" s="30">
        <v>0</v>
      </c>
      <c r="M83" s="30">
        <v>0</v>
      </c>
      <c r="N83" s="30">
        <v>6</v>
      </c>
      <c r="O83" s="5">
        <f t="shared" si="100"/>
        <v>20</v>
      </c>
      <c r="P83" s="30">
        <v>24</v>
      </c>
      <c r="Q83" s="30">
        <v>18</v>
      </c>
      <c r="R83" s="30">
        <v>18</v>
      </c>
      <c r="S83" s="30">
        <v>0</v>
      </c>
      <c r="T83" s="30">
        <v>36</v>
      </c>
      <c r="U83" s="30">
        <v>0</v>
      </c>
      <c r="V83" s="30">
        <v>0</v>
      </c>
      <c r="W83" s="30">
        <v>34</v>
      </c>
      <c r="X83" s="30">
        <v>30</v>
      </c>
      <c r="Y83" s="30">
        <v>0</v>
      </c>
      <c r="Z83" s="30">
        <v>0</v>
      </c>
      <c r="AA83" s="30">
        <v>30</v>
      </c>
      <c r="AB83" s="5">
        <f t="shared" si="98"/>
        <v>190</v>
      </c>
      <c r="AC83" s="30">
        <v>8</v>
      </c>
      <c r="AD83" s="30">
        <v>9</v>
      </c>
      <c r="AE83" s="30">
        <v>9</v>
      </c>
      <c r="AF83" s="30"/>
      <c r="AG83" s="30">
        <v>12</v>
      </c>
      <c r="AH83" s="30"/>
      <c r="AI83" s="30"/>
      <c r="AJ83" s="30">
        <v>17</v>
      </c>
      <c r="AK83" s="30">
        <v>15</v>
      </c>
      <c r="AL83" s="30"/>
      <c r="AM83" s="30"/>
      <c r="AN83" s="30">
        <v>5</v>
      </c>
      <c r="AO83" s="6">
        <f t="shared" si="99"/>
        <v>10.714285714285714</v>
      </c>
      <c r="AP83" s="17">
        <f t="shared" si="122"/>
        <v>100</v>
      </c>
      <c r="AQ83" s="17">
        <f t="shared" si="140"/>
        <v>100</v>
      </c>
      <c r="AR83" s="17">
        <f t="shared" si="141"/>
        <v>100</v>
      </c>
      <c r="AS83" s="17"/>
      <c r="AT83" s="17">
        <f t="shared" si="143"/>
        <v>100</v>
      </c>
      <c r="AU83" s="17"/>
      <c r="AV83" s="17"/>
      <c r="AW83" s="17">
        <f t="shared" si="146"/>
        <v>100</v>
      </c>
      <c r="AX83" s="17">
        <f t="shared" si="147"/>
        <v>100</v>
      </c>
      <c r="AY83" s="17"/>
      <c r="AZ83" s="17"/>
      <c r="BA83" s="17">
        <f t="shared" si="150"/>
        <v>100</v>
      </c>
      <c r="BB83" s="45">
        <f t="shared" si="135"/>
        <v>100</v>
      </c>
      <c r="BC83" s="489"/>
      <c r="BD83" s="489"/>
      <c r="BE83" s="489"/>
      <c r="BF83" s="489"/>
      <c r="BG83" s="489"/>
      <c r="BH83" s="489"/>
      <c r="BI83" s="489"/>
      <c r="BJ83" s="489"/>
      <c r="BK83" s="489"/>
      <c r="BL83" s="489"/>
      <c r="BM83" s="489"/>
      <c r="BN83" s="489"/>
      <c r="BO83" s="489"/>
      <c r="BP83" s="489"/>
      <c r="BQ83" s="489"/>
      <c r="BR83" s="489"/>
      <c r="BS83" s="489"/>
      <c r="BT83" s="489"/>
      <c r="BU83" s="489"/>
      <c r="BV83" s="489"/>
      <c r="BW83" s="489"/>
      <c r="BX83" s="489"/>
      <c r="BY83" s="489"/>
      <c r="BZ83" s="489"/>
      <c r="CA83" s="489"/>
      <c r="CB83" s="489"/>
      <c r="CC83" s="489"/>
      <c r="CD83" s="489"/>
      <c r="CE83" s="489"/>
      <c r="CF83" s="489"/>
      <c r="CG83" s="489"/>
      <c r="CH83" s="489"/>
      <c r="CI83" s="489"/>
      <c r="CJ83" s="489"/>
      <c r="CK83" s="489"/>
      <c r="CL83" s="489"/>
      <c r="CM83" s="489"/>
      <c r="CN83" s="489"/>
      <c r="CO83" s="489"/>
      <c r="CP83" s="489"/>
      <c r="CQ83" s="489"/>
      <c r="CR83" s="489"/>
      <c r="CS83" s="489"/>
      <c r="CT83" s="489"/>
      <c r="CU83" s="489"/>
      <c r="CV83" s="489"/>
      <c r="CW83" s="489"/>
      <c r="CX83" s="489"/>
      <c r="CY83" s="489"/>
      <c r="CZ83" s="489"/>
      <c r="DA83" s="489"/>
      <c r="DB83" s="489"/>
      <c r="DC83" s="489"/>
      <c r="DD83" s="489"/>
      <c r="DE83" s="489"/>
      <c r="DF83" s="489"/>
      <c r="DG83" s="489"/>
      <c r="DH83" s="489"/>
      <c r="DI83" s="489"/>
      <c r="DJ83" s="489"/>
      <c r="DK83" s="489"/>
      <c r="DL83" s="489"/>
      <c r="DM83" s="489"/>
      <c r="DN83" s="489"/>
      <c r="DO83" s="489"/>
      <c r="DP83" s="489"/>
      <c r="DQ83" s="489"/>
      <c r="DR83" s="489"/>
      <c r="DS83" s="489"/>
      <c r="DT83" s="489"/>
      <c r="DU83" s="489"/>
      <c r="DV83" s="489"/>
      <c r="DW83" s="489"/>
      <c r="DX83" s="489"/>
      <c r="DY83" s="489"/>
      <c r="DZ83" s="489"/>
      <c r="EA83" s="489"/>
      <c r="EB83" s="489"/>
      <c r="EC83" s="489"/>
      <c r="ED83" s="489"/>
      <c r="EE83" s="489"/>
      <c r="EF83" s="489"/>
      <c r="EG83" s="489"/>
      <c r="EH83" s="489"/>
      <c r="EI83" s="489"/>
      <c r="EJ83" s="489"/>
      <c r="EK83" s="489"/>
      <c r="EL83" s="489"/>
      <c r="EM83" s="489"/>
      <c r="EN83" s="489"/>
      <c r="EO83" s="489"/>
      <c r="EP83" s="489"/>
      <c r="EQ83" s="489"/>
      <c r="ER83" s="489"/>
      <c r="ES83" s="489"/>
      <c r="ET83" s="489"/>
      <c r="EU83" s="489"/>
      <c r="EV83" s="489"/>
      <c r="EW83" s="489"/>
      <c r="EX83" s="489"/>
      <c r="EY83" s="489"/>
      <c r="EZ83" s="489"/>
      <c r="FA83" s="489"/>
      <c r="FB83" s="489"/>
      <c r="FC83" s="489"/>
      <c r="FD83" s="489"/>
      <c r="FE83" s="489"/>
      <c r="FF83" s="489"/>
      <c r="FG83" s="489"/>
      <c r="FH83" s="489"/>
      <c r="FI83" s="489"/>
      <c r="FJ83" s="489"/>
      <c r="FK83" s="489"/>
      <c r="FL83" s="489"/>
      <c r="FM83" s="489"/>
      <c r="FN83" s="489"/>
      <c r="FO83" s="489"/>
      <c r="FP83" s="489"/>
      <c r="FQ83" s="489"/>
      <c r="FR83" s="489"/>
      <c r="FS83" s="489"/>
      <c r="FT83" s="489"/>
      <c r="FU83" s="489"/>
      <c r="FV83" s="489"/>
      <c r="FW83" s="489"/>
      <c r="FX83" s="489"/>
      <c r="FY83" s="489"/>
      <c r="FZ83" s="489"/>
      <c r="GA83" s="489"/>
      <c r="GB83" s="489"/>
      <c r="GC83" s="489"/>
      <c r="GD83" s="489"/>
      <c r="GE83" s="489"/>
      <c r="GF83" s="489"/>
      <c r="GG83" s="489"/>
      <c r="GH83" s="489"/>
      <c r="GI83" s="489"/>
      <c r="GJ83" s="489"/>
      <c r="GK83" s="489"/>
      <c r="GL83" s="489"/>
      <c r="GM83" s="489"/>
      <c r="GN83" s="489"/>
      <c r="GO83" s="489"/>
      <c r="GP83" s="489"/>
      <c r="GQ83" s="489"/>
      <c r="GR83" s="489"/>
      <c r="GS83" s="489"/>
      <c r="GT83" s="489"/>
      <c r="GU83" s="489"/>
      <c r="GV83" s="489"/>
      <c r="GW83" s="489"/>
      <c r="GX83" s="489"/>
      <c r="GY83" s="489"/>
      <c r="GZ83" s="489"/>
      <c r="HA83" s="489"/>
      <c r="HB83" s="489"/>
      <c r="HC83" s="489"/>
      <c r="HD83" s="489"/>
      <c r="HE83" s="489"/>
      <c r="HF83" s="489"/>
      <c r="HG83" s="489"/>
      <c r="HH83" s="489"/>
      <c r="HI83" s="489"/>
      <c r="HJ83" s="489"/>
      <c r="HK83" s="489"/>
      <c r="HL83" s="489"/>
      <c r="HM83" s="489"/>
      <c r="HN83" s="489"/>
      <c r="HO83" s="489"/>
      <c r="HP83" s="489"/>
      <c r="HQ83" s="489"/>
      <c r="HR83" s="489"/>
      <c r="HS83" s="489"/>
      <c r="HT83" s="489"/>
      <c r="HU83" s="489"/>
      <c r="HV83" s="489"/>
      <c r="HW83" s="489"/>
      <c r="HX83" s="489"/>
      <c r="HY83" s="489"/>
      <c r="HZ83" s="489"/>
      <c r="IA83" s="489"/>
      <c r="IB83" s="489"/>
      <c r="IC83" s="489"/>
      <c r="ID83" s="489"/>
      <c r="IE83" s="489"/>
      <c r="IF83" s="489"/>
      <c r="IG83" s="489"/>
      <c r="IH83" s="489"/>
      <c r="II83" s="489"/>
      <c r="IJ83" s="489"/>
      <c r="IK83" s="489"/>
      <c r="IL83" s="489"/>
      <c r="IM83" s="489"/>
      <c r="IN83" s="489"/>
      <c r="IO83" s="489"/>
      <c r="IP83" s="489"/>
      <c r="IQ83" s="489"/>
      <c r="IR83" s="489"/>
      <c r="IS83" s="489"/>
      <c r="IT83" s="489"/>
      <c r="IU83" s="489"/>
      <c r="IV83" s="489"/>
      <c r="IW83" s="489"/>
      <c r="IX83" s="489"/>
      <c r="IY83" s="489"/>
      <c r="IZ83" s="489"/>
      <c r="JA83" s="489"/>
      <c r="JB83" s="489"/>
      <c r="JC83" s="489"/>
      <c r="JD83" s="489"/>
      <c r="JE83" s="489"/>
      <c r="JF83" s="489"/>
      <c r="JG83" s="489"/>
      <c r="JH83" s="489"/>
      <c r="JI83" s="489"/>
      <c r="JJ83" s="489"/>
      <c r="JK83" s="489"/>
      <c r="JL83" s="489"/>
      <c r="JM83" s="489"/>
      <c r="JN83" s="489"/>
      <c r="JO83" s="489"/>
      <c r="JP83" s="489"/>
      <c r="JQ83" s="489"/>
      <c r="JR83" s="489"/>
      <c r="JS83" s="489"/>
      <c r="JT83" s="489"/>
      <c r="JU83" s="489"/>
      <c r="JV83" s="489"/>
      <c r="JW83" s="489"/>
      <c r="JX83" s="489"/>
      <c r="JY83" s="489"/>
      <c r="JZ83" s="489"/>
      <c r="KA83" s="489"/>
      <c r="KB83" s="489"/>
      <c r="KC83" s="489"/>
      <c r="KD83" s="489"/>
      <c r="KE83" s="489"/>
      <c r="KF83" s="489"/>
      <c r="KG83" s="489"/>
      <c r="KH83" s="489"/>
      <c r="KI83" s="489"/>
      <c r="KJ83" s="489"/>
      <c r="KK83" s="489"/>
      <c r="KL83" s="489"/>
      <c r="KM83" s="489"/>
      <c r="KN83" s="489"/>
      <c r="KO83" s="489"/>
      <c r="KP83" s="489"/>
      <c r="KQ83" s="489"/>
      <c r="KR83" s="489"/>
      <c r="KS83" s="489"/>
      <c r="KT83" s="489"/>
      <c r="KU83" s="489"/>
      <c r="KV83" s="489"/>
      <c r="KW83" s="489"/>
      <c r="KX83" s="489"/>
      <c r="KY83" s="489"/>
      <c r="KZ83" s="489"/>
      <c r="LA83" s="489"/>
      <c r="LB83" s="489"/>
      <c r="LC83" s="489"/>
      <c r="LD83" s="489"/>
      <c r="LE83" s="489"/>
      <c r="LF83" s="489"/>
      <c r="LG83" s="489"/>
      <c r="LH83" s="489"/>
      <c r="LI83" s="489"/>
      <c r="LJ83" s="489"/>
      <c r="LK83" s="489"/>
      <c r="LL83" s="489"/>
      <c r="LM83" s="489"/>
      <c r="LN83" s="489"/>
      <c r="LO83" s="489"/>
      <c r="LP83" s="489"/>
      <c r="LQ83" s="489"/>
      <c r="LR83" s="489"/>
      <c r="LS83" s="489"/>
      <c r="LT83" s="489"/>
      <c r="LU83" s="489"/>
      <c r="LV83" s="489"/>
      <c r="LW83" s="489"/>
      <c r="LX83" s="489"/>
      <c r="LY83" s="489"/>
      <c r="LZ83" s="489"/>
      <c r="MA83" s="489"/>
      <c r="MB83" s="489"/>
      <c r="MC83" s="489"/>
      <c r="MD83" s="489"/>
      <c r="ME83" s="489"/>
      <c r="MF83" s="489"/>
      <c r="MG83" s="489"/>
      <c r="MH83" s="489"/>
      <c r="MI83" s="489"/>
      <c r="MJ83" s="489"/>
      <c r="MK83" s="489"/>
      <c r="ML83" s="489"/>
      <c r="MM83" s="489"/>
      <c r="MN83" s="489"/>
      <c r="MO83" s="489"/>
      <c r="MP83" s="489"/>
      <c r="MQ83" s="489"/>
      <c r="MR83" s="489"/>
      <c r="MS83" s="489"/>
      <c r="MT83" s="489"/>
      <c r="MU83" s="489"/>
      <c r="MV83" s="489"/>
      <c r="MW83" s="489"/>
      <c r="MX83" s="489"/>
      <c r="MY83" s="489"/>
      <c r="MZ83" s="489"/>
      <c r="NA83" s="489"/>
      <c r="NB83" s="489"/>
      <c r="NC83" s="489"/>
      <c r="ND83" s="489"/>
      <c r="NE83" s="489"/>
      <c r="NF83" s="489"/>
      <c r="NG83" s="489"/>
      <c r="NH83" s="489"/>
      <c r="NI83" s="489"/>
      <c r="NJ83" s="489"/>
      <c r="NK83" s="489"/>
      <c r="NL83" s="489"/>
      <c r="NM83" s="489"/>
      <c r="NN83" s="489"/>
      <c r="NO83" s="489"/>
      <c r="NP83" s="489"/>
      <c r="NQ83" s="489"/>
      <c r="NR83" s="489"/>
      <c r="NS83" s="489"/>
      <c r="NT83" s="489"/>
      <c r="NU83" s="489"/>
      <c r="NV83" s="489"/>
      <c r="NW83" s="489"/>
      <c r="NX83" s="489"/>
      <c r="NY83" s="489"/>
      <c r="NZ83" s="489"/>
      <c r="OA83" s="489"/>
      <c r="OB83" s="489"/>
      <c r="OC83" s="489"/>
      <c r="OD83" s="489"/>
      <c r="OE83" s="489"/>
      <c r="OF83" s="489"/>
      <c r="OG83" s="489"/>
      <c r="OH83" s="489"/>
      <c r="OI83" s="489"/>
      <c r="OJ83" s="489"/>
      <c r="OK83" s="489"/>
      <c r="OL83" s="489"/>
      <c r="OM83" s="489"/>
      <c r="ON83" s="489"/>
      <c r="OO83" s="489"/>
      <c r="OP83" s="489"/>
      <c r="OQ83" s="489"/>
      <c r="OR83" s="489"/>
      <c r="OS83" s="489"/>
      <c r="OT83" s="489"/>
      <c r="OU83" s="489"/>
      <c r="OV83" s="489"/>
      <c r="OW83" s="489"/>
      <c r="OX83" s="489"/>
      <c r="OY83" s="489"/>
      <c r="OZ83" s="489"/>
      <c r="PA83" s="489"/>
      <c r="PB83" s="489"/>
      <c r="PC83" s="489"/>
      <c r="PD83" s="489"/>
      <c r="PE83" s="489"/>
      <c r="PF83" s="489"/>
      <c r="PG83" s="489"/>
      <c r="PH83" s="489"/>
      <c r="PI83" s="489"/>
      <c r="PJ83" s="489"/>
      <c r="PK83" s="489"/>
      <c r="PL83" s="489"/>
      <c r="PM83" s="489"/>
      <c r="PN83" s="489"/>
      <c r="PO83" s="489"/>
      <c r="PP83" s="489"/>
      <c r="PQ83" s="489"/>
      <c r="PR83" s="489"/>
      <c r="PS83" s="489"/>
      <c r="PT83" s="489"/>
      <c r="PU83" s="489"/>
      <c r="PV83" s="489"/>
      <c r="PW83" s="489"/>
      <c r="PX83" s="489"/>
      <c r="PY83" s="489"/>
      <c r="PZ83" s="489"/>
      <c r="QA83" s="489"/>
      <c r="QB83" s="489"/>
      <c r="QC83" s="489"/>
      <c r="QD83" s="489"/>
      <c r="QE83" s="489"/>
      <c r="QF83" s="489"/>
      <c r="QG83" s="489"/>
      <c r="QH83" s="489"/>
      <c r="QI83" s="489"/>
      <c r="QJ83" s="489"/>
      <c r="QK83" s="489"/>
      <c r="QL83" s="489"/>
      <c r="QM83" s="489"/>
      <c r="QN83" s="489"/>
      <c r="QO83" s="489"/>
      <c r="QP83" s="489"/>
      <c r="QQ83" s="489"/>
      <c r="QR83" s="489"/>
      <c r="QS83" s="489"/>
      <c r="QT83" s="489"/>
      <c r="QU83" s="489"/>
      <c r="QV83" s="489"/>
      <c r="QW83" s="489"/>
      <c r="QX83" s="489"/>
      <c r="QY83" s="489"/>
      <c r="QZ83" s="489"/>
      <c r="RA83" s="489"/>
      <c r="RB83" s="489"/>
      <c r="RC83" s="489"/>
      <c r="RD83" s="489"/>
      <c r="RE83" s="489"/>
      <c r="RF83" s="489"/>
      <c r="RG83" s="489"/>
      <c r="RH83" s="489"/>
      <c r="RI83" s="489"/>
      <c r="RJ83" s="489"/>
      <c r="RK83" s="489"/>
      <c r="RL83" s="489"/>
      <c r="RM83" s="489"/>
      <c r="RN83" s="489"/>
      <c r="RO83" s="489"/>
      <c r="RP83" s="489"/>
      <c r="RQ83" s="489"/>
      <c r="RR83" s="489"/>
      <c r="RS83" s="489"/>
      <c r="RT83" s="489"/>
      <c r="RU83" s="489"/>
      <c r="RV83" s="489"/>
      <c r="RW83" s="489"/>
      <c r="RX83" s="489"/>
      <c r="RY83" s="489"/>
      <c r="RZ83" s="489"/>
      <c r="SA83" s="489"/>
      <c r="SB83" s="489"/>
      <c r="SC83" s="489"/>
      <c r="SD83" s="489"/>
      <c r="SE83" s="489"/>
      <c r="SF83" s="489"/>
      <c r="SG83" s="489"/>
      <c r="SH83" s="489"/>
      <c r="SI83" s="489"/>
      <c r="SJ83" s="489"/>
      <c r="SK83" s="489"/>
      <c r="SL83" s="489"/>
      <c r="SM83" s="489"/>
      <c r="SN83" s="489"/>
      <c r="SO83" s="489"/>
      <c r="SP83" s="489"/>
      <c r="SQ83" s="489"/>
      <c r="SR83" s="489"/>
      <c r="SS83" s="489"/>
      <c r="ST83" s="489"/>
      <c r="SU83" s="489"/>
      <c r="SV83" s="489"/>
      <c r="SW83" s="489"/>
      <c r="SX83" s="489"/>
      <c r="SY83" s="489"/>
      <c r="SZ83" s="489"/>
      <c r="TA83" s="489"/>
      <c r="TB83" s="489"/>
      <c r="TC83" s="489"/>
      <c r="TD83" s="489"/>
      <c r="TE83" s="489"/>
      <c r="TF83" s="489"/>
      <c r="TG83" s="489"/>
      <c r="TH83" s="489"/>
      <c r="TI83" s="489"/>
      <c r="TJ83" s="489"/>
      <c r="TK83" s="489"/>
      <c r="TL83" s="489"/>
      <c r="TM83" s="489"/>
      <c r="TN83" s="489"/>
      <c r="TO83" s="489"/>
      <c r="TP83" s="489"/>
      <c r="TQ83" s="489"/>
      <c r="TR83" s="489"/>
      <c r="TS83" s="489"/>
      <c r="TT83" s="489"/>
      <c r="TU83" s="489"/>
      <c r="TV83" s="489"/>
      <c r="TW83" s="489"/>
      <c r="TX83" s="489"/>
      <c r="TY83" s="489"/>
      <c r="TZ83" s="489"/>
      <c r="UA83" s="489"/>
      <c r="UB83" s="489"/>
      <c r="UC83" s="489"/>
      <c r="UD83" s="489"/>
      <c r="UE83" s="489"/>
      <c r="UF83" s="489"/>
      <c r="UG83" s="489"/>
      <c r="UH83" s="489"/>
      <c r="UI83" s="489"/>
      <c r="UJ83" s="489"/>
      <c r="UK83" s="489"/>
      <c r="UL83" s="489"/>
      <c r="UM83" s="489"/>
      <c r="UN83" s="489"/>
      <c r="UO83" s="489"/>
      <c r="UP83" s="489"/>
      <c r="UQ83" s="489"/>
      <c r="UR83" s="489"/>
      <c r="US83" s="489"/>
      <c r="UT83" s="489"/>
      <c r="UU83" s="489"/>
      <c r="UV83" s="489"/>
      <c r="UW83" s="489"/>
      <c r="UX83" s="489"/>
      <c r="UY83" s="489"/>
      <c r="UZ83" s="489"/>
      <c r="VA83" s="489"/>
      <c r="VB83" s="489"/>
      <c r="VC83" s="489"/>
      <c r="VD83" s="489"/>
      <c r="VE83" s="489"/>
      <c r="VF83" s="489"/>
      <c r="VG83" s="489"/>
      <c r="VH83" s="489"/>
      <c r="VI83" s="489"/>
      <c r="VJ83" s="489"/>
      <c r="VK83" s="489"/>
      <c r="VL83" s="489"/>
      <c r="VM83" s="489"/>
      <c r="VN83" s="489"/>
      <c r="VO83" s="489"/>
      <c r="VP83" s="489"/>
      <c r="VQ83" s="489"/>
      <c r="VR83" s="489"/>
      <c r="VS83" s="489"/>
      <c r="VT83" s="489"/>
      <c r="VU83" s="489"/>
      <c r="VV83" s="489"/>
      <c r="VW83" s="489"/>
      <c r="VX83" s="489"/>
      <c r="VY83" s="489"/>
      <c r="VZ83" s="489"/>
      <c r="WA83" s="489"/>
      <c r="WB83" s="489"/>
      <c r="WC83" s="489"/>
      <c r="WD83" s="489"/>
      <c r="WE83" s="489"/>
      <c r="WF83" s="489"/>
      <c r="WG83" s="489"/>
      <c r="WH83" s="489"/>
      <c r="WI83" s="489"/>
      <c r="WJ83" s="489"/>
      <c r="WK83" s="489"/>
      <c r="WL83" s="489"/>
      <c r="WM83" s="489"/>
      <c r="WN83" s="489"/>
      <c r="WO83" s="489"/>
      <c r="WP83" s="489"/>
      <c r="WQ83" s="489"/>
      <c r="WR83" s="489"/>
      <c r="WS83" s="489"/>
      <c r="WT83" s="489"/>
      <c r="WU83" s="489"/>
      <c r="WV83" s="489"/>
      <c r="WW83" s="489"/>
      <c r="WX83" s="489"/>
      <c r="WY83" s="489"/>
      <c r="WZ83" s="489"/>
      <c r="XA83" s="489"/>
      <c r="XB83" s="489"/>
      <c r="XC83" s="489"/>
      <c r="XD83" s="489"/>
      <c r="XE83" s="489"/>
      <c r="XF83" s="489"/>
      <c r="XG83" s="489"/>
      <c r="XH83" s="489"/>
      <c r="XI83" s="489"/>
      <c r="XJ83" s="489"/>
      <c r="XK83" s="489"/>
      <c r="XL83" s="489"/>
      <c r="XM83" s="489"/>
      <c r="XN83" s="489"/>
      <c r="XO83" s="489"/>
      <c r="XP83" s="489"/>
      <c r="XQ83" s="489"/>
      <c r="XR83" s="489"/>
      <c r="XS83" s="489"/>
      <c r="XT83" s="489"/>
      <c r="XU83" s="489"/>
      <c r="XV83" s="489"/>
      <c r="XW83" s="489"/>
      <c r="XX83" s="489"/>
      <c r="XY83" s="489"/>
      <c r="XZ83" s="489"/>
      <c r="YA83" s="489"/>
      <c r="YB83" s="489"/>
      <c r="YC83" s="489"/>
      <c r="YD83" s="489"/>
      <c r="YE83" s="489"/>
      <c r="YF83" s="489"/>
      <c r="YG83" s="489"/>
      <c r="YH83" s="489"/>
      <c r="YI83" s="489"/>
      <c r="YJ83" s="489"/>
      <c r="YK83" s="489"/>
      <c r="YL83" s="489"/>
      <c r="YM83" s="489"/>
      <c r="YN83" s="489"/>
      <c r="YO83" s="489"/>
      <c r="YP83" s="489"/>
      <c r="YQ83" s="489"/>
      <c r="YR83" s="489"/>
      <c r="YS83" s="489"/>
      <c r="YT83" s="489"/>
      <c r="YU83" s="489"/>
      <c r="YV83" s="489"/>
      <c r="YW83" s="489"/>
      <c r="YX83" s="489"/>
      <c r="YY83" s="489"/>
      <c r="YZ83" s="489"/>
      <c r="ZA83" s="489"/>
      <c r="ZB83" s="489"/>
      <c r="ZC83" s="489"/>
      <c r="ZD83" s="489"/>
      <c r="ZE83" s="489"/>
      <c r="ZF83" s="489"/>
      <c r="ZG83" s="489"/>
      <c r="ZH83" s="489"/>
      <c r="ZI83" s="489"/>
      <c r="ZJ83" s="489"/>
      <c r="ZK83" s="489"/>
      <c r="ZL83" s="489"/>
      <c r="ZM83" s="489"/>
      <c r="ZN83" s="489"/>
      <c r="ZO83" s="489"/>
      <c r="ZP83" s="489"/>
      <c r="ZQ83" s="489"/>
      <c r="ZR83" s="489"/>
      <c r="ZS83" s="489"/>
      <c r="ZT83" s="489"/>
      <c r="ZU83" s="489"/>
      <c r="ZV83" s="489"/>
      <c r="ZW83" s="489"/>
      <c r="ZX83" s="489"/>
      <c r="ZY83" s="489"/>
      <c r="ZZ83" s="489"/>
      <c r="AAA83" s="489"/>
      <c r="AAB83" s="489"/>
      <c r="AAC83" s="489"/>
      <c r="AAD83" s="489"/>
      <c r="AAE83" s="489"/>
      <c r="AAF83" s="489"/>
      <c r="AAG83" s="489"/>
      <c r="AAH83" s="489"/>
      <c r="AAI83" s="489"/>
      <c r="AAJ83" s="489"/>
      <c r="AAK83" s="489"/>
      <c r="AAL83" s="489"/>
      <c r="AAM83" s="489"/>
      <c r="AAN83" s="489"/>
      <c r="AAO83" s="489"/>
      <c r="AAP83" s="489"/>
      <c r="AAQ83" s="489"/>
      <c r="AAR83" s="489"/>
      <c r="AAS83" s="489"/>
      <c r="AAT83" s="489"/>
      <c r="AAU83" s="489"/>
      <c r="AAV83" s="489"/>
      <c r="AAW83" s="489"/>
      <c r="AAX83" s="489"/>
      <c r="AAY83" s="489"/>
      <c r="AAZ83" s="489"/>
      <c r="ABA83" s="489"/>
      <c r="ABB83" s="489"/>
      <c r="ABC83" s="489"/>
      <c r="ABD83" s="489"/>
      <c r="ABE83" s="489"/>
      <c r="ABF83" s="489"/>
      <c r="ABG83" s="489"/>
      <c r="ABH83" s="489"/>
      <c r="ABI83" s="489"/>
      <c r="ABJ83" s="489"/>
      <c r="ABK83" s="489"/>
      <c r="ABL83" s="489"/>
      <c r="ABM83" s="489"/>
      <c r="ABN83" s="489"/>
      <c r="ABO83" s="489"/>
      <c r="ABP83" s="489"/>
      <c r="ABQ83" s="489"/>
      <c r="ABR83" s="489"/>
      <c r="ABS83" s="489"/>
      <c r="ABT83" s="489"/>
      <c r="ABU83" s="489"/>
      <c r="ABV83" s="489"/>
      <c r="ABW83" s="489"/>
      <c r="ABX83" s="489"/>
      <c r="ABY83" s="489"/>
      <c r="ABZ83" s="489"/>
      <c r="ACA83" s="489"/>
      <c r="ACB83" s="489"/>
      <c r="ACC83" s="489"/>
      <c r="ACD83" s="489"/>
      <c r="ACE83" s="489"/>
      <c r="ACF83" s="489"/>
      <c r="ACG83" s="489"/>
      <c r="ACH83" s="489"/>
      <c r="ACI83" s="489"/>
      <c r="ACJ83" s="489"/>
      <c r="ACK83" s="489"/>
      <c r="ACL83" s="489"/>
      <c r="ACM83" s="489"/>
      <c r="ACN83" s="489"/>
      <c r="ACO83" s="489"/>
      <c r="ACP83" s="489"/>
      <c r="ACQ83" s="489"/>
      <c r="ACR83" s="489"/>
      <c r="ACS83" s="489"/>
      <c r="ACT83" s="489"/>
      <c r="ACU83" s="489"/>
      <c r="ACV83" s="489"/>
      <c r="ACW83" s="489"/>
      <c r="ACX83" s="489"/>
      <c r="ACY83" s="489"/>
      <c r="ACZ83" s="489"/>
      <c r="ADA83" s="489"/>
      <c r="ADB83" s="489"/>
      <c r="ADC83" s="489"/>
      <c r="ADD83" s="489"/>
      <c r="ADE83" s="489"/>
      <c r="ADF83" s="489"/>
      <c r="ADG83" s="489"/>
      <c r="ADH83" s="489"/>
      <c r="ADI83" s="489"/>
      <c r="ADJ83" s="489"/>
      <c r="ADK83" s="489"/>
      <c r="ADL83" s="489"/>
      <c r="ADM83" s="489"/>
      <c r="ADN83" s="489"/>
      <c r="ADO83" s="489"/>
      <c r="ADP83" s="489"/>
      <c r="ADQ83" s="489"/>
      <c r="ADR83" s="489"/>
      <c r="ADS83" s="489"/>
      <c r="ADT83" s="489"/>
      <c r="ADU83" s="489"/>
      <c r="ADV83" s="489"/>
      <c r="ADW83" s="489"/>
      <c r="ADX83" s="489"/>
      <c r="ADY83" s="489"/>
      <c r="ADZ83" s="489"/>
      <c r="AEA83" s="489"/>
      <c r="AEB83" s="489"/>
      <c r="AEC83" s="489"/>
      <c r="AED83" s="489"/>
      <c r="AEE83" s="489"/>
      <c r="AEF83" s="489"/>
      <c r="AEG83" s="489"/>
      <c r="AEH83" s="489"/>
      <c r="AEI83" s="489"/>
      <c r="AEJ83" s="489"/>
      <c r="AEK83" s="489"/>
      <c r="AEL83" s="489"/>
      <c r="AEM83" s="489"/>
      <c r="AEN83" s="489"/>
      <c r="AEO83" s="489"/>
      <c r="AEP83" s="489"/>
      <c r="AEQ83" s="489"/>
      <c r="AER83" s="489"/>
      <c r="AES83" s="489"/>
      <c r="AET83" s="489"/>
      <c r="AEU83" s="489"/>
      <c r="AEV83" s="489"/>
      <c r="AEW83" s="489"/>
      <c r="AEX83" s="489"/>
      <c r="AEY83" s="489"/>
      <c r="AEZ83" s="489"/>
      <c r="AFA83" s="489"/>
      <c r="AFB83" s="489"/>
      <c r="AFC83" s="489"/>
      <c r="AFD83" s="489"/>
      <c r="AFE83" s="489"/>
      <c r="AFF83" s="489"/>
      <c r="AFG83" s="489"/>
      <c r="AFH83" s="489"/>
      <c r="AFI83" s="489"/>
      <c r="AFJ83" s="489"/>
      <c r="AFK83" s="489"/>
      <c r="AFL83" s="489"/>
      <c r="AFM83" s="489"/>
      <c r="AFN83" s="489"/>
      <c r="AFO83" s="489"/>
      <c r="AFP83" s="489"/>
      <c r="AFQ83" s="489"/>
      <c r="AFR83" s="489"/>
      <c r="AFS83" s="489"/>
      <c r="AFT83" s="489"/>
      <c r="AFU83" s="489"/>
      <c r="AFV83" s="489"/>
      <c r="AFW83" s="489"/>
      <c r="AFX83" s="489"/>
      <c r="AFY83" s="489"/>
      <c r="AFZ83" s="489"/>
      <c r="AGA83" s="489"/>
      <c r="AGB83" s="489"/>
      <c r="AGC83" s="489"/>
      <c r="AGD83" s="489"/>
      <c r="AGE83" s="489"/>
      <c r="AGF83" s="489"/>
      <c r="AGG83" s="489"/>
      <c r="AGH83" s="489"/>
      <c r="AGI83" s="489"/>
      <c r="AGJ83" s="489"/>
      <c r="AGK83" s="489"/>
      <c r="AGL83" s="489"/>
      <c r="AGM83" s="489"/>
      <c r="AGN83" s="489"/>
      <c r="AGO83" s="489"/>
      <c r="AGP83" s="489"/>
      <c r="AGQ83" s="489"/>
      <c r="AGR83" s="489"/>
      <c r="AGS83" s="489"/>
      <c r="AGT83" s="489"/>
      <c r="AGU83" s="489"/>
      <c r="AGV83" s="489"/>
      <c r="AGW83" s="489"/>
      <c r="AGX83" s="489"/>
      <c r="AGY83" s="489"/>
      <c r="AGZ83" s="489"/>
      <c r="AHA83" s="489"/>
      <c r="AHB83" s="489"/>
      <c r="AHC83" s="489"/>
      <c r="AHD83" s="489"/>
      <c r="AHE83" s="489"/>
      <c r="AHF83" s="489"/>
      <c r="AHG83" s="489"/>
      <c r="AHH83" s="489"/>
      <c r="AHI83" s="489"/>
      <c r="AHJ83" s="489"/>
      <c r="AHK83" s="489"/>
      <c r="AHL83" s="489"/>
      <c r="AHM83" s="489"/>
      <c r="AHN83" s="489"/>
      <c r="AHO83" s="489"/>
      <c r="AHP83" s="489"/>
      <c r="AHQ83" s="489"/>
      <c r="AHR83" s="489"/>
      <c r="AHS83" s="489"/>
      <c r="AHT83" s="489"/>
      <c r="AHU83" s="489"/>
      <c r="AHV83" s="489"/>
      <c r="AHW83" s="489"/>
      <c r="AHX83" s="489"/>
      <c r="AHY83" s="489"/>
      <c r="AHZ83" s="489"/>
      <c r="AIA83" s="489"/>
      <c r="AIB83" s="489"/>
      <c r="AIC83" s="489"/>
      <c r="AID83" s="489"/>
      <c r="AIE83" s="489"/>
      <c r="AIF83" s="489"/>
      <c r="AIG83" s="489"/>
      <c r="AIH83" s="489"/>
      <c r="AII83" s="489"/>
      <c r="AIJ83" s="489"/>
      <c r="AIK83" s="489"/>
      <c r="AIL83" s="489"/>
      <c r="AIM83" s="489"/>
      <c r="AIN83" s="489"/>
      <c r="AIO83" s="489"/>
      <c r="AIP83" s="489"/>
      <c r="AIQ83" s="489"/>
      <c r="AIR83" s="489"/>
      <c r="AIS83" s="489"/>
      <c r="AIT83" s="489"/>
      <c r="AIU83" s="489"/>
      <c r="AIV83" s="489"/>
      <c r="AIW83" s="489"/>
      <c r="AIX83" s="489"/>
      <c r="AIY83" s="489"/>
      <c r="AIZ83" s="489"/>
      <c r="AJA83" s="489"/>
      <c r="AJB83" s="489"/>
      <c r="AJC83" s="489"/>
      <c r="AJD83" s="489"/>
      <c r="AJE83" s="489"/>
      <c r="AJF83" s="489"/>
      <c r="AJG83" s="489"/>
      <c r="AJH83" s="489"/>
      <c r="AJI83" s="489"/>
      <c r="AJJ83" s="489"/>
      <c r="AJK83" s="489"/>
      <c r="AJL83" s="489"/>
      <c r="AJM83" s="489"/>
      <c r="AJN83" s="489"/>
      <c r="AJO83" s="489"/>
      <c r="AJP83" s="489"/>
      <c r="AJQ83" s="489"/>
      <c r="AJR83" s="489"/>
      <c r="AJS83" s="489"/>
      <c r="AJT83" s="489"/>
      <c r="AJU83" s="489"/>
      <c r="AJV83" s="489"/>
      <c r="AJW83" s="489"/>
      <c r="AJX83" s="489"/>
      <c r="AJY83" s="489"/>
      <c r="AJZ83" s="489"/>
      <c r="AKA83" s="489"/>
      <c r="AKB83" s="489"/>
      <c r="AKC83" s="489"/>
      <c r="AKD83" s="489"/>
      <c r="AKE83" s="489"/>
      <c r="AKF83" s="489"/>
      <c r="AKG83" s="489"/>
      <c r="AKH83" s="489"/>
      <c r="AKI83" s="489"/>
      <c r="AKJ83" s="489"/>
      <c r="AKK83" s="489"/>
      <c r="AKL83" s="489"/>
      <c r="AKM83" s="489"/>
      <c r="AKN83" s="489"/>
      <c r="AKO83" s="489"/>
      <c r="AKP83" s="489"/>
      <c r="AKQ83" s="489"/>
      <c r="AKR83" s="489"/>
      <c r="AKS83" s="489"/>
      <c r="AKT83" s="489"/>
      <c r="AKU83" s="489"/>
      <c r="AKV83" s="489"/>
      <c r="AKW83" s="489"/>
      <c r="AKX83" s="489"/>
      <c r="AKY83" s="489"/>
      <c r="AKZ83" s="489"/>
      <c r="ALA83" s="489"/>
      <c r="ALB83" s="489"/>
      <c r="ALC83" s="489"/>
      <c r="ALD83" s="489"/>
      <c r="ALE83" s="489"/>
      <c r="ALF83" s="489"/>
      <c r="ALG83" s="489"/>
      <c r="ALH83" s="489"/>
      <c r="ALI83" s="489"/>
      <c r="ALJ83" s="489"/>
      <c r="ALK83" s="489"/>
      <c r="ALL83" s="489"/>
      <c r="ALM83" s="489"/>
      <c r="ALN83" s="489"/>
      <c r="ALO83" s="489"/>
      <c r="ALP83" s="489"/>
      <c r="ALQ83" s="489"/>
      <c r="ALR83" s="489"/>
      <c r="ALS83" s="489"/>
      <c r="ALT83" s="489"/>
      <c r="ALU83" s="489"/>
      <c r="ALV83" s="489"/>
      <c r="ALW83" s="489"/>
      <c r="ALX83" s="489"/>
      <c r="ALY83" s="489"/>
      <c r="ALZ83" s="489"/>
      <c r="AMA83" s="489"/>
      <c r="AMB83" s="489"/>
      <c r="AMC83" s="489"/>
      <c r="AMD83" s="489"/>
      <c r="AME83" s="489"/>
      <c r="AMF83" s="489"/>
      <c r="AMG83" s="489"/>
      <c r="AMH83" s="489"/>
      <c r="AMI83" s="489"/>
      <c r="AMJ83" s="489"/>
    </row>
    <row r="84" spans="1:1024">
      <c r="A84" s="7"/>
      <c r="B84" s="8" t="s">
        <v>98</v>
      </c>
      <c r="C84" s="5">
        <f>SUM(C85:C86)</f>
        <v>35</v>
      </c>
      <c r="D84" s="5">
        <f t="shared" ref="D84:N84" si="151">SUM(D85:D86)</f>
        <v>38</v>
      </c>
      <c r="E84" s="5">
        <f t="shared" si="151"/>
        <v>26</v>
      </c>
      <c r="F84" s="5">
        <f t="shared" si="151"/>
        <v>22</v>
      </c>
      <c r="G84" s="5">
        <f t="shared" si="151"/>
        <v>24</v>
      </c>
      <c r="H84" s="5">
        <f t="shared" si="151"/>
        <v>34</v>
      </c>
      <c r="I84" s="5">
        <f t="shared" si="151"/>
        <v>23</v>
      </c>
      <c r="J84" s="5">
        <f t="shared" si="151"/>
        <v>24</v>
      </c>
      <c r="K84" s="5">
        <f t="shared" si="151"/>
        <v>24</v>
      </c>
      <c r="L84" s="5">
        <f t="shared" si="151"/>
        <v>12</v>
      </c>
      <c r="M84" s="5">
        <f t="shared" si="151"/>
        <v>9</v>
      </c>
      <c r="N84" s="5">
        <f t="shared" si="151"/>
        <v>35</v>
      </c>
      <c r="O84" s="5">
        <f t="shared" si="100"/>
        <v>306</v>
      </c>
      <c r="P84" s="5">
        <f>SUM(P85:P86)</f>
        <v>351</v>
      </c>
      <c r="Q84" s="5">
        <f t="shared" ref="Q84:AA84" si="152">SUM(Q85:Q86)</f>
        <v>418</v>
      </c>
      <c r="R84" s="5">
        <f t="shared" si="152"/>
        <v>286</v>
      </c>
      <c r="S84" s="5">
        <f t="shared" si="152"/>
        <v>242</v>
      </c>
      <c r="T84" s="5">
        <f t="shared" si="152"/>
        <v>315</v>
      </c>
      <c r="U84" s="5">
        <f t="shared" si="152"/>
        <v>476</v>
      </c>
      <c r="V84" s="5">
        <f t="shared" si="152"/>
        <v>391</v>
      </c>
      <c r="W84" s="5">
        <f t="shared" si="152"/>
        <v>437</v>
      </c>
      <c r="X84" s="5">
        <f t="shared" si="152"/>
        <v>408</v>
      </c>
      <c r="Y84" s="5">
        <f t="shared" si="152"/>
        <v>180</v>
      </c>
      <c r="Z84" s="5">
        <f t="shared" si="152"/>
        <v>126</v>
      </c>
      <c r="AA84" s="5">
        <f t="shared" si="152"/>
        <v>315</v>
      </c>
      <c r="AB84" s="5">
        <f t="shared" si="98"/>
        <v>3945</v>
      </c>
      <c r="AC84" s="5">
        <f>AVERAGE(AC85:AC86)</f>
        <v>10.5</v>
      </c>
      <c r="AD84" s="5">
        <f t="shared" ref="AD84:AN84" si="153">AVERAGE(AD85:AD86)</f>
        <v>11</v>
      </c>
      <c r="AE84" s="5">
        <f t="shared" si="153"/>
        <v>11</v>
      </c>
      <c r="AF84" s="5">
        <f t="shared" si="153"/>
        <v>11</v>
      </c>
      <c r="AG84" s="5">
        <f t="shared" si="153"/>
        <v>13.5</v>
      </c>
      <c r="AH84" s="5">
        <f t="shared" si="153"/>
        <v>14</v>
      </c>
      <c r="AI84" s="5">
        <f t="shared" si="153"/>
        <v>17</v>
      </c>
      <c r="AJ84" s="5">
        <f t="shared" si="153"/>
        <v>18.5</v>
      </c>
      <c r="AK84" s="5">
        <f t="shared" si="153"/>
        <v>17</v>
      </c>
      <c r="AL84" s="5">
        <f t="shared" si="153"/>
        <v>15</v>
      </c>
      <c r="AM84" s="5">
        <f t="shared" si="153"/>
        <v>14</v>
      </c>
      <c r="AN84" s="5">
        <f t="shared" si="153"/>
        <v>9</v>
      </c>
      <c r="AO84" s="6">
        <f t="shared" si="99"/>
        <v>13.458333333333334</v>
      </c>
      <c r="AP84" s="9">
        <f>AVERAGE(AP85:AP86)</f>
        <v>100</v>
      </c>
      <c r="AQ84" s="9">
        <f t="shared" ref="AQ84:BB84" si="154">AVERAGE(AQ85:AQ86)</f>
        <v>100</v>
      </c>
      <c r="AR84" s="9">
        <f t="shared" si="154"/>
        <v>100</v>
      </c>
      <c r="AS84" s="9">
        <f t="shared" si="154"/>
        <v>100</v>
      </c>
      <c r="AT84" s="9">
        <f t="shared" si="154"/>
        <v>100</v>
      </c>
      <c r="AU84" s="9">
        <f t="shared" si="154"/>
        <v>100</v>
      </c>
      <c r="AV84" s="9">
        <f t="shared" si="154"/>
        <v>100</v>
      </c>
      <c r="AW84" s="9">
        <f t="shared" si="154"/>
        <v>100</v>
      </c>
      <c r="AX84" s="9">
        <f t="shared" si="154"/>
        <v>100</v>
      </c>
      <c r="AY84" s="9">
        <f t="shared" si="154"/>
        <v>100</v>
      </c>
      <c r="AZ84" s="9">
        <f t="shared" si="154"/>
        <v>100</v>
      </c>
      <c r="BA84" s="9">
        <f t="shared" si="154"/>
        <v>100</v>
      </c>
      <c r="BB84" s="9">
        <f t="shared" si="154"/>
        <v>100</v>
      </c>
    </row>
    <row r="85" spans="1:1024">
      <c r="A85" s="296">
        <v>1</v>
      </c>
      <c r="B85" s="297" t="s">
        <v>99</v>
      </c>
      <c r="C85" s="298">
        <v>1</v>
      </c>
      <c r="D85" s="298">
        <v>1</v>
      </c>
      <c r="E85" s="298">
        <v>5</v>
      </c>
      <c r="F85" s="298">
        <v>0</v>
      </c>
      <c r="G85" s="298">
        <v>3</v>
      </c>
      <c r="H85" s="298">
        <v>5</v>
      </c>
      <c r="I85" s="298">
        <v>0</v>
      </c>
      <c r="J85" s="298">
        <v>5</v>
      </c>
      <c r="K85" s="298">
        <v>4</v>
      </c>
      <c r="L85" s="298">
        <v>0</v>
      </c>
      <c r="M85" s="298">
        <v>0</v>
      </c>
      <c r="N85" s="298">
        <v>1</v>
      </c>
      <c r="O85" s="5">
        <f t="shared" si="100"/>
        <v>25</v>
      </c>
      <c r="P85" s="298">
        <v>11</v>
      </c>
      <c r="Q85" s="298">
        <v>11</v>
      </c>
      <c r="R85" s="298">
        <v>55</v>
      </c>
      <c r="S85" s="298">
        <v>0</v>
      </c>
      <c r="T85" s="298">
        <v>42</v>
      </c>
      <c r="U85" s="298">
        <v>70</v>
      </c>
      <c r="V85" s="298">
        <v>0</v>
      </c>
      <c r="W85" s="298">
        <v>95</v>
      </c>
      <c r="X85" s="298">
        <v>68</v>
      </c>
      <c r="Y85" s="298">
        <v>0</v>
      </c>
      <c r="Z85" s="298">
        <v>0</v>
      </c>
      <c r="AA85" s="298">
        <v>9</v>
      </c>
      <c r="AB85" s="5">
        <f t="shared" si="98"/>
        <v>361</v>
      </c>
      <c r="AC85" s="298">
        <v>11</v>
      </c>
      <c r="AD85" s="298">
        <v>11</v>
      </c>
      <c r="AE85" s="298">
        <v>11</v>
      </c>
      <c r="AF85" s="298"/>
      <c r="AG85" s="298">
        <v>14</v>
      </c>
      <c r="AH85" s="298">
        <v>14</v>
      </c>
      <c r="AI85" s="298"/>
      <c r="AJ85" s="298">
        <v>19</v>
      </c>
      <c r="AK85" s="298">
        <v>17</v>
      </c>
      <c r="AL85" s="298"/>
      <c r="AM85" s="298"/>
      <c r="AN85" s="298">
        <v>9</v>
      </c>
      <c r="AO85" s="6">
        <f t="shared" si="99"/>
        <v>13.25</v>
      </c>
      <c r="AP85" s="295">
        <f t="shared" si="122"/>
        <v>100</v>
      </c>
      <c r="AQ85" s="295">
        <f t="shared" ref="AQ85:AQ86" si="155">IF(D85=0,0,Q85/(D85*AD85)*100)</f>
        <v>100</v>
      </c>
      <c r="AR85" s="295">
        <f t="shared" ref="AR85:AR86" si="156">IF(E85=0,0,R85/(E85*AE85)*100)</f>
        <v>100</v>
      </c>
      <c r="AS85" s="295"/>
      <c r="AT85" s="295">
        <f t="shared" ref="AT85:AT86" si="157">IF(G85=0,0,T85/(G85*AG85)*100)</f>
        <v>100</v>
      </c>
      <c r="AU85" s="295">
        <f t="shared" ref="AU85:AU86" si="158">IF(H85=0,0,U85/(H85*AH85)*100)</f>
        <v>100</v>
      </c>
      <c r="AV85" s="295"/>
      <c r="AW85" s="295">
        <f t="shared" ref="AW85:AW86" si="159">IF(J85=0,0,W85/(J85*AJ85)*100)</f>
        <v>100</v>
      </c>
      <c r="AX85" s="295">
        <f t="shared" ref="AX85:AX86" si="160">IF(K85=0,0,X85/(K85*AK85)*100)</f>
        <v>100</v>
      </c>
      <c r="AY85" s="295"/>
      <c r="AZ85" s="295"/>
      <c r="BA85" s="295">
        <f t="shared" ref="BA85:BA86" si="161">IF(N85=0,0,AA85/(N85*AN85)*100)</f>
        <v>100</v>
      </c>
      <c r="BB85" s="45">
        <f t="shared" ref="BB85:BB134" si="162">AVERAGE(AP85:BA85)</f>
        <v>100</v>
      </c>
    </row>
    <row r="86" spans="1:1024">
      <c r="A86" s="296">
        <v>2</v>
      </c>
      <c r="B86" s="299" t="s">
        <v>100</v>
      </c>
      <c r="C86" s="298">
        <v>34</v>
      </c>
      <c r="D86" s="298">
        <v>37</v>
      </c>
      <c r="E86" s="298">
        <v>21</v>
      </c>
      <c r="F86" s="298">
        <v>22</v>
      </c>
      <c r="G86" s="298">
        <v>21</v>
      </c>
      <c r="H86" s="298">
        <v>29</v>
      </c>
      <c r="I86" s="298">
        <v>23</v>
      </c>
      <c r="J86" s="298">
        <v>19</v>
      </c>
      <c r="K86" s="298">
        <v>20</v>
      </c>
      <c r="L86" s="298">
        <v>12</v>
      </c>
      <c r="M86" s="298">
        <v>9</v>
      </c>
      <c r="N86" s="298">
        <v>34</v>
      </c>
      <c r="O86" s="5">
        <f t="shared" si="100"/>
        <v>281</v>
      </c>
      <c r="P86" s="298">
        <v>340</v>
      </c>
      <c r="Q86" s="298">
        <v>407</v>
      </c>
      <c r="R86" s="298">
        <v>231</v>
      </c>
      <c r="S86" s="298">
        <v>242</v>
      </c>
      <c r="T86" s="298">
        <v>273</v>
      </c>
      <c r="U86" s="298">
        <v>406</v>
      </c>
      <c r="V86" s="298">
        <v>391</v>
      </c>
      <c r="W86" s="298">
        <v>342</v>
      </c>
      <c r="X86" s="298">
        <v>340</v>
      </c>
      <c r="Y86" s="298">
        <v>180</v>
      </c>
      <c r="Z86" s="298">
        <v>126</v>
      </c>
      <c r="AA86" s="298">
        <v>306</v>
      </c>
      <c r="AB86" s="5">
        <f t="shared" si="98"/>
        <v>3584</v>
      </c>
      <c r="AC86" s="298">
        <v>10</v>
      </c>
      <c r="AD86" s="298">
        <v>11</v>
      </c>
      <c r="AE86" s="298">
        <v>11</v>
      </c>
      <c r="AF86" s="298">
        <v>11</v>
      </c>
      <c r="AG86" s="298">
        <v>13</v>
      </c>
      <c r="AH86" s="298">
        <v>14</v>
      </c>
      <c r="AI86" s="298">
        <v>17</v>
      </c>
      <c r="AJ86" s="298">
        <v>18</v>
      </c>
      <c r="AK86" s="298">
        <v>17</v>
      </c>
      <c r="AL86" s="298">
        <v>15</v>
      </c>
      <c r="AM86" s="298">
        <v>14</v>
      </c>
      <c r="AN86" s="298">
        <v>9</v>
      </c>
      <c r="AO86" s="6">
        <f t="shared" si="99"/>
        <v>13.333333333333334</v>
      </c>
      <c r="AP86" s="295">
        <f t="shared" si="122"/>
        <v>100</v>
      </c>
      <c r="AQ86" s="295">
        <f t="shared" si="155"/>
        <v>100</v>
      </c>
      <c r="AR86" s="295">
        <f t="shared" si="156"/>
        <v>100</v>
      </c>
      <c r="AS86" s="295">
        <f t="shared" ref="AS86" si="163">IF(F86=0,0,S86/(F86*AF86)*100)</f>
        <v>100</v>
      </c>
      <c r="AT86" s="295">
        <f t="shared" si="157"/>
        <v>100</v>
      </c>
      <c r="AU86" s="295">
        <f t="shared" si="158"/>
        <v>100</v>
      </c>
      <c r="AV86" s="295">
        <f t="shared" ref="AV86" si="164">IF(I86=0,0,V86/(I86*AI86)*100)</f>
        <v>100</v>
      </c>
      <c r="AW86" s="295">
        <f t="shared" si="159"/>
        <v>100</v>
      </c>
      <c r="AX86" s="295">
        <f t="shared" si="160"/>
        <v>100</v>
      </c>
      <c r="AY86" s="295">
        <f t="shared" ref="AY86" si="165">IF(L86=0,0,Y86/(L86*AL86)*100)</f>
        <v>100</v>
      </c>
      <c r="AZ86" s="295">
        <f t="shared" ref="AZ86" si="166">IF(M86=0,0,Z86/(M86*AM86)*100)</f>
        <v>100</v>
      </c>
      <c r="BA86" s="295">
        <f t="shared" si="161"/>
        <v>100</v>
      </c>
      <c r="BB86" s="45">
        <f t="shared" si="162"/>
        <v>100</v>
      </c>
    </row>
    <row r="87" spans="1:1024">
      <c r="A87" s="7"/>
      <c r="B87" s="8" t="s">
        <v>101</v>
      </c>
      <c r="C87" s="5">
        <f>SUM(C88:C90)</f>
        <v>41</v>
      </c>
      <c r="D87" s="5">
        <f t="shared" ref="D87:N87" si="167">SUM(D88:D90)</f>
        <v>47</v>
      </c>
      <c r="E87" s="5">
        <f t="shared" si="167"/>
        <v>48</v>
      </c>
      <c r="F87" s="5">
        <f t="shared" si="167"/>
        <v>39</v>
      </c>
      <c r="G87" s="5">
        <f t="shared" si="167"/>
        <v>49</v>
      </c>
      <c r="H87" s="5">
        <f t="shared" si="167"/>
        <v>40</v>
      </c>
      <c r="I87" s="5">
        <f t="shared" si="167"/>
        <v>54</v>
      </c>
      <c r="J87" s="5">
        <f t="shared" si="167"/>
        <v>48</v>
      </c>
      <c r="K87" s="5">
        <f t="shared" si="167"/>
        <v>41</v>
      </c>
      <c r="L87" s="5">
        <f t="shared" si="167"/>
        <v>26</v>
      </c>
      <c r="M87" s="5">
        <f t="shared" si="167"/>
        <v>21</v>
      </c>
      <c r="N87" s="5">
        <f t="shared" si="167"/>
        <v>28</v>
      </c>
      <c r="O87" s="5">
        <f t="shared" si="100"/>
        <v>482</v>
      </c>
      <c r="P87" s="5">
        <f>SUM(P88:P90)</f>
        <v>369</v>
      </c>
      <c r="Q87" s="5">
        <f t="shared" ref="Q87:AA87" si="168">SUM(Q88:Q90)</f>
        <v>438</v>
      </c>
      <c r="R87" s="5">
        <f t="shared" si="168"/>
        <v>440</v>
      </c>
      <c r="S87" s="5">
        <f t="shared" si="168"/>
        <v>395</v>
      </c>
      <c r="T87" s="5">
        <f t="shared" si="168"/>
        <v>726</v>
      </c>
      <c r="U87" s="5">
        <f t="shared" si="168"/>
        <v>650</v>
      </c>
      <c r="V87" s="5">
        <f t="shared" si="168"/>
        <v>906</v>
      </c>
      <c r="W87" s="5">
        <f t="shared" si="168"/>
        <v>912</v>
      </c>
      <c r="X87" s="5">
        <f t="shared" si="168"/>
        <v>646</v>
      </c>
      <c r="Y87" s="5">
        <f t="shared" si="168"/>
        <v>436</v>
      </c>
      <c r="Z87" s="5">
        <f t="shared" si="168"/>
        <v>270</v>
      </c>
      <c r="AA87" s="5">
        <f t="shared" si="168"/>
        <v>174</v>
      </c>
      <c r="AB87" s="5">
        <f t="shared" si="98"/>
        <v>6362</v>
      </c>
      <c r="AC87" s="5">
        <f>AVERAGE(AC88:AC90)</f>
        <v>9</v>
      </c>
      <c r="AD87" s="5">
        <f t="shared" ref="AD87:AN87" si="169">AVERAGE(AD88:AD90)</f>
        <v>10.666666666666666</v>
      </c>
      <c r="AE87" s="5">
        <f t="shared" si="169"/>
        <v>10.666666666666666</v>
      </c>
      <c r="AF87" s="5">
        <f t="shared" si="169"/>
        <v>12</v>
      </c>
      <c r="AG87" s="5">
        <f t="shared" si="169"/>
        <v>15.333333333333334</v>
      </c>
      <c r="AH87" s="5">
        <f t="shared" si="169"/>
        <v>16.333333333333332</v>
      </c>
      <c r="AI87" s="5">
        <f t="shared" si="169"/>
        <v>18.666666666666668</v>
      </c>
      <c r="AJ87" s="5">
        <f t="shared" si="169"/>
        <v>20</v>
      </c>
      <c r="AK87" s="5">
        <f t="shared" si="169"/>
        <v>17</v>
      </c>
      <c r="AL87" s="5">
        <f t="shared" si="169"/>
        <v>18</v>
      </c>
      <c r="AM87" s="5">
        <f t="shared" si="169"/>
        <v>14</v>
      </c>
      <c r="AN87" s="5">
        <f t="shared" si="169"/>
        <v>8.5</v>
      </c>
      <c r="AO87" s="6">
        <f t="shared" si="99"/>
        <v>14.180555555555557</v>
      </c>
      <c r="AP87" s="9">
        <f>AVERAGE(AP88:AP90)</f>
        <v>100</v>
      </c>
      <c r="AQ87" s="9">
        <f t="shared" ref="AQ87:BB87" si="170">AVERAGE(AQ88:AQ90)</f>
        <v>90.869218500797444</v>
      </c>
      <c r="AR87" s="9">
        <f t="shared" si="170"/>
        <v>91.515151515151516</v>
      </c>
      <c r="AS87" s="9">
        <f t="shared" si="170"/>
        <v>87.5</v>
      </c>
      <c r="AT87" s="9">
        <f t="shared" si="170"/>
        <v>87.474937343358377</v>
      </c>
      <c r="AU87" s="9">
        <f t="shared" si="170"/>
        <v>88.849206349206341</v>
      </c>
      <c r="AV87" s="9">
        <f t="shared" si="170"/>
        <v>90.721247563352833</v>
      </c>
      <c r="AW87" s="9">
        <f t="shared" si="170"/>
        <v>90.347222222222229</v>
      </c>
      <c r="AX87" s="9">
        <f t="shared" si="170"/>
        <v>90.230119825708059</v>
      </c>
      <c r="AY87" s="9">
        <f t="shared" si="170"/>
        <v>90.325077399380802</v>
      </c>
      <c r="AZ87" s="9">
        <f t="shared" si="170"/>
        <v>89.285714285714278</v>
      </c>
      <c r="BA87" s="9">
        <f t="shared" si="170"/>
        <v>57.277777777777779</v>
      </c>
      <c r="BB87" s="9">
        <f t="shared" si="170"/>
        <v>88.668897172992885</v>
      </c>
    </row>
    <row r="88" spans="1:1024" ht="15.75">
      <c r="A88" s="526">
        <v>74</v>
      </c>
      <c r="B88" s="527" t="s">
        <v>102</v>
      </c>
      <c r="C88" s="533">
        <v>34</v>
      </c>
      <c r="D88" s="533">
        <v>38</v>
      </c>
      <c r="E88" s="533">
        <v>42</v>
      </c>
      <c r="F88" s="533">
        <v>34</v>
      </c>
      <c r="G88" s="533">
        <v>38</v>
      </c>
      <c r="H88" s="533">
        <v>28</v>
      </c>
      <c r="I88" s="533">
        <v>45</v>
      </c>
      <c r="J88" s="533">
        <v>40</v>
      </c>
      <c r="K88" s="533">
        <v>33</v>
      </c>
      <c r="L88" s="533">
        <v>22</v>
      </c>
      <c r="M88" s="533">
        <v>18</v>
      </c>
      <c r="N88" s="533">
        <v>25</v>
      </c>
      <c r="O88" s="5">
        <f t="shared" si="100"/>
        <v>397</v>
      </c>
      <c r="P88" s="529">
        <v>306</v>
      </c>
      <c r="Q88" s="529">
        <v>351</v>
      </c>
      <c r="R88" s="529">
        <v>378</v>
      </c>
      <c r="S88" s="529">
        <v>340</v>
      </c>
      <c r="T88" s="529">
        <v>588</v>
      </c>
      <c r="U88" s="529">
        <v>492</v>
      </c>
      <c r="V88" s="529">
        <v>752</v>
      </c>
      <c r="W88" s="529">
        <v>775</v>
      </c>
      <c r="X88" s="529">
        <v>528</v>
      </c>
      <c r="Y88" s="529">
        <v>374</v>
      </c>
      <c r="Z88" s="529">
        <v>234</v>
      </c>
      <c r="AA88" s="529">
        <v>164</v>
      </c>
      <c r="AB88" s="5">
        <f t="shared" si="98"/>
        <v>5282</v>
      </c>
      <c r="AC88" s="538">
        <v>9</v>
      </c>
      <c r="AD88" s="538">
        <v>11</v>
      </c>
      <c r="AE88" s="538">
        <v>11</v>
      </c>
      <c r="AF88" s="538">
        <v>12</v>
      </c>
      <c r="AG88" s="538">
        <v>16</v>
      </c>
      <c r="AH88" s="538">
        <v>18</v>
      </c>
      <c r="AI88" s="538">
        <v>19</v>
      </c>
      <c r="AJ88" s="538">
        <v>20</v>
      </c>
      <c r="AK88" s="538">
        <v>18</v>
      </c>
      <c r="AL88" s="538">
        <v>19</v>
      </c>
      <c r="AM88" s="538">
        <v>14</v>
      </c>
      <c r="AN88" s="538">
        <v>9</v>
      </c>
      <c r="AO88" s="6">
        <f t="shared" si="99"/>
        <v>14.666666666666666</v>
      </c>
      <c r="AP88" s="525">
        <f t="shared" si="122"/>
        <v>100</v>
      </c>
      <c r="AQ88" s="525">
        <f t="shared" ref="AQ88:AQ90" si="171">IF(D88=0,0,Q88/(D88*AD88)*100)</f>
        <v>83.971291866028707</v>
      </c>
      <c r="AR88" s="525">
        <f t="shared" ref="AR88:AR90" si="172">IF(E88=0,0,R88/(E88*AE88)*100)</f>
        <v>81.818181818181827</v>
      </c>
      <c r="AS88" s="525">
        <f t="shared" ref="AS88:AS90" si="173">IF(F88=0,0,S88/(F88*AF88)*100)</f>
        <v>83.333333333333343</v>
      </c>
      <c r="AT88" s="525">
        <f t="shared" ref="AT88:AT90" si="174">IF(G88=0,0,T88/(G88*AG88)*100)</f>
        <v>96.710526315789465</v>
      </c>
      <c r="AU88" s="525">
        <f t="shared" ref="AU88:AU90" si="175">IF(H88=0,0,U88/(H88*AH88)*100)</f>
        <v>97.61904761904762</v>
      </c>
      <c r="AV88" s="525">
        <f t="shared" ref="AV88:AV90" si="176">IF(I88=0,0,V88/(I88*AI88)*100)</f>
        <v>87.953216374269005</v>
      </c>
      <c r="AW88" s="525">
        <f t="shared" ref="AW88:AW90" si="177">IF(J88=0,0,W88/(J88*AJ88)*100)</f>
        <v>96.875</v>
      </c>
      <c r="AX88" s="525">
        <f t="shared" ref="AX88:AX90" si="178">IF(K88=0,0,X88/(K88*AK88)*100)</f>
        <v>88.888888888888886</v>
      </c>
      <c r="AY88" s="525">
        <f t="shared" ref="AY88:AY90" si="179">IF(L88=0,0,Y88/(L88*AL88)*100)</f>
        <v>89.473684210526315</v>
      </c>
      <c r="AZ88" s="525">
        <f t="shared" ref="AZ88:AZ89" si="180">IF(M88=0,0,Z88/(M88*AM88)*100)</f>
        <v>92.857142857142861</v>
      </c>
      <c r="BA88" s="525">
        <f t="shared" ref="BA88:BA89" si="181">IF(N88=0,0,AA88/(N88*AN88)*100)</f>
        <v>72.888888888888886</v>
      </c>
      <c r="BB88" s="45">
        <f t="shared" si="162"/>
        <v>89.365766847674749</v>
      </c>
      <c r="BC88" s="489"/>
      <c r="BD88" s="489"/>
      <c r="BE88" s="489"/>
      <c r="BF88" s="489"/>
      <c r="BG88" s="489"/>
      <c r="BH88" s="489"/>
      <c r="BI88" s="489"/>
      <c r="BJ88" s="489"/>
      <c r="BK88" s="489"/>
      <c r="BL88" s="489"/>
      <c r="BM88" s="489"/>
      <c r="BN88" s="489"/>
      <c r="BO88" s="489"/>
      <c r="BP88" s="489"/>
      <c r="BQ88" s="489"/>
      <c r="BR88" s="489"/>
      <c r="BS88" s="489"/>
      <c r="BT88" s="489"/>
      <c r="BU88" s="489"/>
      <c r="BV88" s="489"/>
      <c r="BW88" s="489"/>
      <c r="BX88" s="489"/>
      <c r="BY88" s="489"/>
      <c r="BZ88" s="489"/>
      <c r="CA88" s="489"/>
      <c r="CB88" s="489"/>
      <c r="CC88" s="489"/>
      <c r="CD88" s="489"/>
      <c r="CE88" s="489"/>
      <c r="CF88" s="489"/>
      <c r="CG88" s="489"/>
      <c r="CH88" s="489"/>
      <c r="CI88" s="489"/>
      <c r="CJ88" s="489"/>
      <c r="CK88" s="489"/>
      <c r="CL88" s="489"/>
      <c r="CM88" s="489"/>
      <c r="CN88" s="489"/>
      <c r="CO88" s="489"/>
      <c r="CP88" s="489"/>
      <c r="CQ88" s="489"/>
      <c r="CR88" s="489"/>
      <c r="CS88" s="489"/>
      <c r="CT88" s="489"/>
      <c r="CU88" s="489"/>
      <c r="CV88" s="489"/>
      <c r="CW88" s="489"/>
      <c r="CX88" s="489"/>
      <c r="CY88" s="489"/>
      <c r="CZ88" s="489"/>
      <c r="DA88" s="489"/>
      <c r="DB88" s="489"/>
      <c r="DC88" s="489"/>
      <c r="DD88" s="489"/>
      <c r="DE88" s="489"/>
      <c r="DF88" s="489"/>
      <c r="DG88" s="489"/>
      <c r="DH88" s="489"/>
      <c r="DI88" s="489"/>
      <c r="DJ88" s="489"/>
      <c r="DK88" s="489"/>
      <c r="DL88" s="489"/>
      <c r="DM88" s="489"/>
      <c r="DN88" s="489"/>
      <c r="DO88" s="489"/>
      <c r="DP88" s="489"/>
      <c r="DQ88" s="489"/>
      <c r="DR88" s="489"/>
      <c r="DS88" s="489"/>
      <c r="DT88" s="489"/>
      <c r="DU88" s="489"/>
      <c r="DV88" s="489"/>
      <c r="DW88" s="489"/>
      <c r="DX88" s="489"/>
      <c r="DY88" s="489"/>
      <c r="DZ88" s="489"/>
      <c r="EA88" s="489"/>
      <c r="EB88" s="489"/>
      <c r="EC88" s="489"/>
      <c r="ED88" s="489"/>
      <c r="EE88" s="489"/>
      <c r="EF88" s="489"/>
      <c r="EG88" s="489"/>
      <c r="EH88" s="489"/>
      <c r="EI88" s="489"/>
      <c r="EJ88" s="489"/>
      <c r="EK88" s="489"/>
      <c r="EL88" s="489"/>
      <c r="EM88" s="489"/>
      <c r="EN88" s="489"/>
      <c r="EO88" s="489"/>
      <c r="EP88" s="489"/>
      <c r="EQ88" s="489"/>
      <c r="ER88" s="489"/>
      <c r="ES88" s="489"/>
      <c r="ET88" s="489"/>
      <c r="EU88" s="489"/>
      <c r="EV88" s="489"/>
      <c r="EW88" s="489"/>
      <c r="EX88" s="489"/>
      <c r="EY88" s="489"/>
      <c r="EZ88" s="489"/>
      <c r="FA88" s="489"/>
      <c r="FB88" s="489"/>
      <c r="FC88" s="489"/>
      <c r="FD88" s="489"/>
      <c r="FE88" s="489"/>
      <c r="FF88" s="489"/>
      <c r="FG88" s="489"/>
      <c r="FH88" s="489"/>
      <c r="FI88" s="489"/>
      <c r="FJ88" s="489"/>
      <c r="FK88" s="489"/>
      <c r="FL88" s="489"/>
      <c r="FM88" s="489"/>
      <c r="FN88" s="489"/>
      <c r="FO88" s="489"/>
      <c r="FP88" s="489"/>
      <c r="FQ88" s="489"/>
      <c r="FR88" s="489"/>
      <c r="FS88" s="489"/>
      <c r="FT88" s="489"/>
      <c r="FU88" s="489"/>
      <c r="FV88" s="489"/>
      <c r="FW88" s="489"/>
      <c r="FX88" s="489"/>
      <c r="FY88" s="489"/>
      <c r="FZ88" s="489"/>
      <c r="GA88" s="489"/>
      <c r="GB88" s="489"/>
      <c r="GC88" s="489"/>
      <c r="GD88" s="489"/>
      <c r="GE88" s="489"/>
      <c r="GF88" s="489"/>
      <c r="GG88" s="489"/>
      <c r="GH88" s="489"/>
      <c r="GI88" s="489"/>
      <c r="GJ88" s="489"/>
      <c r="GK88" s="489"/>
      <c r="GL88" s="489"/>
      <c r="GM88" s="489"/>
      <c r="GN88" s="489"/>
      <c r="GO88" s="489"/>
      <c r="GP88" s="489"/>
      <c r="GQ88" s="489"/>
      <c r="GR88" s="489"/>
      <c r="GS88" s="489"/>
      <c r="GT88" s="489"/>
      <c r="GU88" s="489"/>
      <c r="GV88" s="489"/>
      <c r="GW88" s="489"/>
      <c r="GX88" s="489"/>
      <c r="GY88" s="489"/>
      <c r="GZ88" s="489"/>
      <c r="HA88" s="489"/>
      <c r="HB88" s="489"/>
      <c r="HC88" s="489"/>
      <c r="HD88" s="489"/>
      <c r="HE88" s="489"/>
      <c r="HF88" s="489"/>
      <c r="HG88" s="489"/>
      <c r="HH88" s="489"/>
      <c r="HI88" s="489"/>
      <c r="HJ88" s="489"/>
      <c r="HK88" s="489"/>
      <c r="HL88" s="489"/>
      <c r="HM88" s="489"/>
      <c r="HN88" s="489"/>
      <c r="HO88" s="489"/>
      <c r="HP88" s="489"/>
      <c r="HQ88" s="489"/>
      <c r="HR88" s="489"/>
      <c r="HS88" s="489"/>
      <c r="HT88" s="489"/>
      <c r="HU88" s="489"/>
      <c r="HV88" s="489"/>
      <c r="HW88" s="489"/>
      <c r="HX88" s="489"/>
      <c r="HY88" s="489"/>
      <c r="HZ88" s="489"/>
      <c r="IA88" s="489"/>
      <c r="IB88" s="489"/>
      <c r="IC88" s="489"/>
      <c r="ID88" s="489"/>
      <c r="IE88" s="489"/>
      <c r="IF88" s="489"/>
      <c r="IG88" s="489"/>
      <c r="IH88" s="489"/>
      <c r="II88" s="489"/>
      <c r="IJ88" s="489"/>
      <c r="IK88" s="489"/>
      <c r="IL88" s="489"/>
      <c r="IM88" s="489"/>
      <c r="IN88" s="489"/>
      <c r="IO88" s="489"/>
      <c r="IP88" s="489"/>
      <c r="IQ88" s="489"/>
      <c r="IR88" s="489"/>
      <c r="IS88" s="489"/>
      <c r="IT88" s="489"/>
      <c r="IU88" s="489"/>
      <c r="IV88" s="489"/>
      <c r="IW88" s="489"/>
      <c r="IX88" s="489"/>
      <c r="IY88" s="489"/>
      <c r="IZ88" s="489"/>
      <c r="JA88" s="489"/>
      <c r="JB88" s="489"/>
      <c r="JC88" s="489"/>
      <c r="JD88" s="489"/>
      <c r="JE88" s="489"/>
      <c r="JF88" s="489"/>
      <c r="JG88" s="489"/>
      <c r="JH88" s="489"/>
      <c r="JI88" s="489"/>
      <c r="JJ88" s="489"/>
      <c r="JK88" s="489"/>
      <c r="JL88" s="489"/>
      <c r="JM88" s="489"/>
      <c r="JN88" s="489"/>
      <c r="JO88" s="489"/>
      <c r="JP88" s="489"/>
      <c r="JQ88" s="489"/>
      <c r="JR88" s="489"/>
      <c r="JS88" s="489"/>
      <c r="JT88" s="489"/>
      <c r="JU88" s="489"/>
      <c r="JV88" s="489"/>
      <c r="JW88" s="489"/>
      <c r="JX88" s="489"/>
      <c r="JY88" s="489"/>
      <c r="JZ88" s="489"/>
      <c r="KA88" s="489"/>
      <c r="KB88" s="489"/>
      <c r="KC88" s="489"/>
      <c r="KD88" s="489"/>
      <c r="KE88" s="489"/>
      <c r="KF88" s="489"/>
      <c r="KG88" s="489"/>
      <c r="KH88" s="489"/>
      <c r="KI88" s="489"/>
      <c r="KJ88" s="489"/>
      <c r="KK88" s="489"/>
      <c r="KL88" s="489"/>
      <c r="KM88" s="489"/>
      <c r="KN88" s="489"/>
      <c r="KO88" s="489"/>
      <c r="KP88" s="489"/>
      <c r="KQ88" s="489"/>
      <c r="KR88" s="489"/>
      <c r="KS88" s="489"/>
      <c r="KT88" s="489"/>
      <c r="KU88" s="489"/>
      <c r="KV88" s="489"/>
      <c r="KW88" s="489"/>
      <c r="KX88" s="489"/>
      <c r="KY88" s="489"/>
      <c r="KZ88" s="489"/>
      <c r="LA88" s="489"/>
      <c r="LB88" s="489"/>
      <c r="LC88" s="489"/>
      <c r="LD88" s="489"/>
      <c r="LE88" s="489"/>
      <c r="LF88" s="489"/>
      <c r="LG88" s="489"/>
      <c r="LH88" s="489"/>
      <c r="LI88" s="489"/>
      <c r="LJ88" s="489"/>
      <c r="LK88" s="489"/>
      <c r="LL88" s="489"/>
      <c r="LM88" s="489"/>
      <c r="LN88" s="489"/>
      <c r="LO88" s="489"/>
      <c r="LP88" s="489"/>
      <c r="LQ88" s="489"/>
      <c r="LR88" s="489"/>
      <c r="LS88" s="489"/>
      <c r="LT88" s="489"/>
      <c r="LU88" s="489"/>
      <c r="LV88" s="489"/>
      <c r="LW88" s="489"/>
      <c r="LX88" s="489"/>
      <c r="LY88" s="489"/>
      <c r="LZ88" s="489"/>
      <c r="MA88" s="489"/>
      <c r="MB88" s="489"/>
      <c r="MC88" s="489"/>
      <c r="MD88" s="489"/>
      <c r="ME88" s="489"/>
      <c r="MF88" s="489"/>
      <c r="MG88" s="489"/>
      <c r="MH88" s="489"/>
      <c r="MI88" s="489"/>
      <c r="MJ88" s="489"/>
      <c r="MK88" s="489"/>
      <c r="ML88" s="489"/>
      <c r="MM88" s="489"/>
      <c r="MN88" s="489"/>
      <c r="MO88" s="489"/>
      <c r="MP88" s="489"/>
      <c r="MQ88" s="489"/>
      <c r="MR88" s="489"/>
      <c r="MS88" s="489"/>
      <c r="MT88" s="489"/>
      <c r="MU88" s="489"/>
      <c r="MV88" s="489"/>
      <c r="MW88" s="489"/>
      <c r="MX88" s="489"/>
      <c r="MY88" s="489"/>
      <c r="MZ88" s="489"/>
      <c r="NA88" s="489"/>
      <c r="NB88" s="489"/>
      <c r="NC88" s="489"/>
      <c r="ND88" s="489"/>
      <c r="NE88" s="489"/>
      <c r="NF88" s="489"/>
      <c r="NG88" s="489"/>
      <c r="NH88" s="489"/>
      <c r="NI88" s="489"/>
      <c r="NJ88" s="489"/>
      <c r="NK88" s="489"/>
      <c r="NL88" s="489"/>
      <c r="NM88" s="489"/>
      <c r="NN88" s="489"/>
      <c r="NO88" s="489"/>
      <c r="NP88" s="489"/>
      <c r="NQ88" s="489"/>
      <c r="NR88" s="489"/>
      <c r="NS88" s="489"/>
      <c r="NT88" s="489"/>
      <c r="NU88" s="489"/>
      <c r="NV88" s="489"/>
      <c r="NW88" s="489"/>
      <c r="NX88" s="489"/>
      <c r="NY88" s="489"/>
      <c r="NZ88" s="489"/>
      <c r="OA88" s="489"/>
      <c r="OB88" s="489"/>
      <c r="OC88" s="489"/>
      <c r="OD88" s="489"/>
      <c r="OE88" s="489"/>
      <c r="OF88" s="489"/>
      <c r="OG88" s="489"/>
      <c r="OH88" s="489"/>
      <c r="OI88" s="489"/>
      <c r="OJ88" s="489"/>
      <c r="OK88" s="489"/>
      <c r="OL88" s="489"/>
      <c r="OM88" s="489"/>
      <c r="ON88" s="489"/>
      <c r="OO88" s="489"/>
      <c r="OP88" s="489"/>
      <c r="OQ88" s="489"/>
      <c r="OR88" s="489"/>
      <c r="OS88" s="489"/>
      <c r="OT88" s="489"/>
      <c r="OU88" s="489"/>
      <c r="OV88" s="489"/>
      <c r="OW88" s="489"/>
      <c r="OX88" s="489"/>
      <c r="OY88" s="489"/>
      <c r="OZ88" s="489"/>
      <c r="PA88" s="489"/>
      <c r="PB88" s="489"/>
      <c r="PC88" s="489"/>
      <c r="PD88" s="489"/>
      <c r="PE88" s="489"/>
      <c r="PF88" s="489"/>
      <c r="PG88" s="489"/>
      <c r="PH88" s="489"/>
      <c r="PI88" s="489"/>
      <c r="PJ88" s="489"/>
      <c r="PK88" s="489"/>
      <c r="PL88" s="489"/>
      <c r="PM88" s="489"/>
      <c r="PN88" s="489"/>
      <c r="PO88" s="489"/>
      <c r="PP88" s="489"/>
      <c r="PQ88" s="489"/>
      <c r="PR88" s="489"/>
      <c r="PS88" s="489"/>
      <c r="PT88" s="489"/>
      <c r="PU88" s="489"/>
      <c r="PV88" s="489"/>
      <c r="PW88" s="489"/>
      <c r="PX88" s="489"/>
      <c r="PY88" s="489"/>
      <c r="PZ88" s="489"/>
      <c r="QA88" s="489"/>
      <c r="QB88" s="489"/>
      <c r="QC88" s="489"/>
      <c r="QD88" s="489"/>
      <c r="QE88" s="489"/>
      <c r="QF88" s="489"/>
      <c r="QG88" s="489"/>
      <c r="QH88" s="489"/>
      <c r="QI88" s="489"/>
      <c r="QJ88" s="489"/>
      <c r="QK88" s="489"/>
      <c r="QL88" s="489"/>
      <c r="QM88" s="489"/>
      <c r="QN88" s="489"/>
      <c r="QO88" s="489"/>
      <c r="QP88" s="489"/>
      <c r="QQ88" s="489"/>
      <c r="QR88" s="489"/>
      <c r="QS88" s="489"/>
      <c r="QT88" s="489"/>
      <c r="QU88" s="489"/>
      <c r="QV88" s="489"/>
      <c r="QW88" s="489"/>
      <c r="QX88" s="489"/>
      <c r="QY88" s="489"/>
      <c r="QZ88" s="489"/>
      <c r="RA88" s="489"/>
      <c r="RB88" s="489"/>
      <c r="RC88" s="489"/>
      <c r="RD88" s="489"/>
      <c r="RE88" s="489"/>
      <c r="RF88" s="489"/>
      <c r="RG88" s="489"/>
      <c r="RH88" s="489"/>
      <c r="RI88" s="489"/>
      <c r="RJ88" s="489"/>
      <c r="RK88" s="489"/>
      <c r="RL88" s="489"/>
      <c r="RM88" s="489"/>
      <c r="RN88" s="489"/>
      <c r="RO88" s="489"/>
      <c r="RP88" s="489"/>
      <c r="RQ88" s="489"/>
      <c r="RR88" s="489"/>
      <c r="RS88" s="489"/>
      <c r="RT88" s="489"/>
      <c r="RU88" s="489"/>
      <c r="RV88" s="489"/>
      <c r="RW88" s="489"/>
      <c r="RX88" s="489"/>
      <c r="RY88" s="489"/>
      <c r="RZ88" s="489"/>
      <c r="SA88" s="489"/>
      <c r="SB88" s="489"/>
      <c r="SC88" s="489"/>
      <c r="SD88" s="489"/>
      <c r="SE88" s="489"/>
      <c r="SF88" s="489"/>
      <c r="SG88" s="489"/>
      <c r="SH88" s="489"/>
      <c r="SI88" s="489"/>
      <c r="SJ88" s="489"/>
      <c r="SK88" s="489"/>
      <c r="SL88" s="489"/>
      <c r="SM88" s="489"/>
      <c r="SN88" s="489"/>
      <c r="SO88" s="489"/>
      <c r="SP88" s="489"/>
      <c r="SQ88" s="489"/>
      <c r="SR88" s="489"/>
      <c r="SS88" s="489"/>
      <c r="ST88" s="489"/>
      <c r="SU88" s="489"/>
      <c r="SV88" s="489"/>
      <c r="SW88" s="489"/>
      <c r="SX88" s="489"/>
      <c r="SY88" s="489"/>
      <c r="SZ88" s="489"/>
      <c r="TA88" s="489"/>
      <c r="TB88" s="489"/>
      <c r="TC88" s="489"/>
      <c r="TD88" s="489"/>
      <c r="TE88" s="489"/>
      <c r="TF88" s="489"/>
      <c r="TG88" s="489"/>
      <c r="TH88" s="489"/>
      <c r="TI88" s="489"/>
      <c r="TJ88" s="489"/>
      <c r="TK88" s="489"/>
      <c r="TL88" s="489"/>
      <c r="TM88" s="489"/>
      <c r="TN88" s="489"/>
      <c r="TO88" s="489"/>
      <c r="TP88" s="489"/>
      <c r="TQ88" s="489"/>
      <c r="TR88" s="489"/>
      <c r="TS88" s="489"/>
      <c r="TT88" s="489"/>
      <c r="TU88" s="489"/>
      <c r="TV88" s="489"/>
      <c r="TW88" s="489"/>
      <c r="TX88" s="489"/>
      <c r="TY88" s="489"/>
      <c r="TZ88" s="489"/>
      <c r="UA88" s="489"/>
      <c r="UB88" s="489"/>
      <c r="UC88" s="489"/>
      <c r="UD88" s="489"/>
      <c r="UE88" s="489"/>
      <c r="UF88" s="489"/>
      <c r="UG88" s="489"/>
      <c r="UH88" s="489"/>
      <c r="UI88" s="489"/>
      <c r="UJ88" s="489"/>
      <c r="UK88" s="489"/>
      <c r="UL88" s="489"/>
      <c r="UM88" s="489"/>
      <c r="UN88" s="489"/>
      <c r="UO88" s="489"/>
      <c r="UP88" s="489"/>
      <c r="UQ88" s="489"/>
      <c r="UR88" s="489"/>
      <c r="US88" s="489"/>
      <c r="UT88" s="489"/>
      <c r="UU88" s="489"/>
      <c r="UV88" s="489"/>
      <c r="UW88" s="489"/>
      <c r="UX88" s="489"/>
      <c r="UY88" s="489"/>
      <c r="UZ88" s="489"/>
      <c r="VA88" s="489"/>
      <c r="VB88" s="489"/>
      <c r="VC88" s="489"/>
      <c r="VD88" s="489"/>
      <c r="VE88" s="489"/>
      <c r="VF88" s="489"/>
      <c r="VG88" s="489"/>
      <c r="VH88" s="489"/>
      <c r="VI88" s="489"/>
      <c r="VJ88" s="489"/>
      <c r="VK88" s="489"/>
      <c r="VL88" s="489"/>
      <c r="VM88" s="489"/>
      <c r="VN88" s="489"/>
      <c r="VO88" s="489"/>
      <c r="VP88" s="489"/>
      <c r="VQ88" s="489"/>
      <c r="VR88" s="489"/>
      <c r="VS88" s="489"/>
      <c r="VT88" s="489"/>
      <c r="VU88" s="489"/>
      <c r="VV88" s="489"/>
      <c r="VW88" s="489"/>
      <c r="VX88" s="489"/>
      <c r="VY88" s="489"/>
      <c r="VZ88" s="489"/>
      <c r="WA88" s="489"/>
      <c r="WB88" s="489"/>
      <c r="WC88" s="489"/>
      <c r="WD88" s="489"/>
      <c r="WE88" s="489"/>
      <c r="WF88" s="489"/>
      <c r="WG88" s="489"/>
      <c r="WH88" s="489"/>
      <c r="WI88" s="489"/>
      <c r="WJ88" s="489"/>
      <c r="WK88" s="489"/>
      <c r="WL88" s="489"/>
      <c r="WM88" s="489"/>
      <c r="WN88" s="489"/>
      <c r="WO88" s="489"/>
      <c r="WP88" s="489"/>
      <c r="WQ88" s="489"/>
      <c r="WR88" s="489"/>
      <c r="WS88" s="489"/>
      <c r="WT88" s="489"/>
      <c r="WU88" s="489"/>
      <c r="WV88" s="489"/>
      <c r="WW88" s="489"/>
      <c r="WX88" s="489"/>
      <c r="WY88" s="489"/>
      <c r="WZ88" s="489"/>
      <c r="XA88" s="489"/>
      <c r="XB88" s="489"/>
      <c r="XC88" s="489"/>
      <c r="XD88" s="489"/>
      <c r="XE88" s="489"/>
      <c r="XF88" s="489"/>
      <c r="XG88" s="489"/>
      <c r="XH88" s="489"/>
      <c r="XI88" s="489"/>
      <c r="XJ88" s="489"/>
      <c r="XK88" s="489"/>
      <c r="XL88" s="489"/>
      <c r="XM88" s="489"/>
      <c r="XN88" s="489"/>
      <c r="XO88" s="489"/>
      <c r="XP88" s="489"/>
      <c r="XQ88" s="489"/>
      <c r="XR88" s="489"/>
      <c r="XS88" s="489"/>
      <c r="XT88" s="489"/>
      <c r="XU88" s="489"/>
      <c r="XV88" s="489"/>
      <c r="XW88" s="489"/>
      <c r="XX88" s="489"/>
      <c r="XY88" s="489"/>
      <c r="XZ88" s="489"/>
      <c r="YA88" s="489"/>
      <c r="YB88" s="489"/>
      <c r="YC88" s="489"/>
      <c r="YD88" s="489"/>
      <c r="YE88" s="489"/>
      <c r="YF88" s="489"/>
      <c r="YG88" s="489"/>
      <c r="YH88" s="489"/>
      <c r="YI88" s="489"/>
      <c r="YJ88" s="489"/>
      <c r="YK88" s="489"/>
      <c r="YL88" s="489"/>
      <c r="YM88" s="489"/>
      <c r="YN88" s="489"/>
      <c r="YO88" s="489"/>
      <c r="YP88" s="489"/>
      <c r="YQ88" s="489"/>
      <c r="YR88" s="489"/>
      <c r="YS88" s="489"/>
      <c r="YT88" s="489"/>
      <c r="YU88" s="489"/>
      <c r="YV88" s="489"/>
      <c r="YW88" s="489"/>
      <c r="YX88" s="489"/>
      <c r="YY88" s="489"/>
      <c r="YZ88" s="489"/>
      <c r="ZA88" s="489"/>
      <c r="ZB88" s="489"/>
      <c r="ZC88" s="489"/>
      <c r="ZD88" s="489"/>
      <c r="ZE88" s="489"/>
      <c r="ZF88" s="489"/>
      <c r="ZG88" s="489"/>
      <c r="ZH88" s="489"/>
      <c r="ZI88" s="489"/>
      <c r="ZJ88" s="489"/>
      <c r="ZK88" s="489"/>
      <c r="ZL88" s="489"/>
      <c r="ZM88" s="489"/>
      <c r="ZN88" s="489"/>
      <c r="ZO88" s="489"/>
      <c r="ZP88" s="489"/>
      <c r="ZQ88" s="489"/>
      <c r="ZR88" s="489"/>
      <c r="ZS88" s="489"/>
      <c r="ZT88" s="489"/>
      <c r="ZU88" s="489"/>
      <c r="ZV88" s="489"/>
      <c r="ZW88" s="489"/>
      <c r="ZX88" s="489"/>
      <c r="ZY88" s="489"/>
      <c r="ZZ88" s="489"/>
      <c r="AAA88" s="489"/>
      <c r="AAB88" s="489"/>
      <c r="AAC88" s="489"/>
      <c r="AAD88" s="489"/>
      <c r="AAE88" s="489"/>
      <c r="AAF88" s="489"/>
      <c r="AAG88" s="489"/>
      <c r="AAH88" s="489"/>
      <c r="AAI88" s="489"/>
      <c r="AAJ88" s="489"/>
      <c r="AAK88" s="489"/>
      <c r="AAL88" s="489"/>
      <c r="AAM88" s="489"/>
      <c r="AAN88" s="489"/>
      <c r="AAO88" s="489"/>
      <c r="AAP88" s="489"/>
      <c r="AAQ88" s="489"/>
      <c r="AAR88" s="489"/>
      <c r="AAS88" s="489"/>
      <c r="AAT88" s="489"/>
      <c r="AAU88" s="489"/>
      <c r="AAV88" s="489"/>
      <c r="AAW88" s="489"/>
      <c r="AAX88" s="489"/>
      <c r="AAY88" s="489"/>
      <c r="AAZ88" s="489"/>
      <c r="ABA88" s="489"/>
      <c r="ABB88" s="489"/>
      <c r="ABC88" s="489"/>
      <c r="ABD88" s="489"/>
      <c r="ABE88" s="489"/>
      <c r="ABF88" s="489"/>
      <c r="ABG88" s="489"/>
      <c r="ABH88" s="489"/>
      <c r="ABI88" s="489"/>
      <c r="ABJ88" s="489"/>
      <c r="ABK88" s="489"/>
      <c r="ABL88" s="489"/>
      <c r="ABM88" s="489"/>
      <c r="ABN88" s="489"/>
      <c r="ABO88" s="489"/>
      <c r="ABP88" s="489"/>
      <c r="ABQ88" s="489"/>
      <c r="ABR88" s="489"/>
      <c r="ABS88" s="489"/>
      <c r="ABT88" s="489"/>
      <c r="ABU88" s="489"/>
      <c r="ABV88" s="489"/>
      <c r="ABW88" s="489"/>
      <c r="ABX88" s="489"/>
      <c r="ABY88" s="489"/>
      <c r="ABZ88" s="489"/>
      <c r="ACA88" s="489"/>
      <c r="ACB88" s="489"/>
      <c r="ACC88" s="489"/>
      <c r="ACD88" s="489"/>
      <c r="ACE88" s="489"/>
      <c r="ACF88" s="489"/>
      <c r="ACG88" s="489"/>
      <c r="ACH88" s="489"/>
      <c r="ACI88" s="489"/>
      <c r="ACJ88" s="489"/>
      <c r="ACK88" s="489"/>
      <c r="ACL88" s="489"/>
      <c r="ACM88" s="489"/>
      <c r="ACN88" s="489"/>
      <c r="ACO88" s="489"/>
      <c r="ACP88" s="489"/>
      <c r="ACQ88" s="489"/>
      <c r="ACR88" s="489"/>
      <c r="ACS88" s="489"/>
      <c r="ACT88" s="489"/>
      <c r="ACU88" s="489"/>
      <c r="ACV88" s="489"/>
      <c r="ACW88" s="489"/>
      <c r="ACX88" s="489"/>
      <c r="ACY88" s="489"/>
      <c r="ACZ88" s="489"/>
      <c r="ADA88" s="489"/>
      <c r="ADB88" s="489"/>
      <c r="ADC88" s="489"/>
      <c r="ADD88" s="489"/>
      <c r="ADE88" s="489"/>
      <c r="ADF88" s="489"/>
      <c r="ADG88" s="489"/>
      <c r="ADH88" s="489"/>
      <c r="ADI88" s="489"/>
      <c r="ADJ88" s="489"/>
      <c r="ADK88" s="489"/>
      <c r="ADL88" s="489"/>
      <c r="ADM88" s="489"/>
      <c r="ADN88" s="489"/>
      <c r="ADO88" s="489"/>
      <c r="ADP88" s="489"/>
      <c r="ADQ88" s="489"/>
      <c r="ADR88" s="489"/>
      <c r="ADS88" s="489"/>
      <c r="ADT88" s="489"/>
      <c r="ADU88" s="489"/>
      <c r="ADV88" s="489"/>
      <c r="ADW88" s="489"/>
      <c r="ADX88" s="489"/>
      <c r="ADY88" s="489"/>
      <c r="ADZ88" s="489"/>
      <c r="AEA88" s="489"/>
      <c r="AEB88" s="489"/>
      <c r="AEC88" s="489"/>
      <c r="AED88" s="489"/>
      <c r="AEE88" s="489"/>
      <c r="AEF88" s="489"/>
      <c r="AEG88" s="489"/>
      <c r="AEH88" s="489"/>
      <c r="AEI88" s="489"/>
      <c r="AEJ88" s="489"/>
      <c r="AEK88" s="489"/>
      <c r="AEL88" s="489"/>
      <c r="AEM88" s="489"/>
      <c r="AEN88" s="489"/>
      <c r="AEO88" s="489"/>
      <c r="AEP88" s="489"/>
      <c r="AEQ88" s="489"/>
      <c r="AER88" s="489"/>
      <c r="AES88" s="489"/>
      <c r="AET88" s="489"/>
      <c r="AEU88" s="489"/>
      <c r="AEV88" s="489"/>
      <c r="AEW88" s="489"/>
      <c r="AEX88" s="489"/>
      <c r="AEY88" s="489"/>
      <c r="AEZ88" s="489"/>
      <c r="AFA88" s="489"/>
      <c r="AFB88" s="489"/>
      <c r="AFC88" s="489"/>
      <c r="AFD88" s="489"/>
      <c r="AFE88" s="489"/>
      <c r="AFF88" s="489"/>
      <c r="AFG88" s="489"/>
      <c r="AFH88" s="489"/>
      <c r="AFI88" s="489"/>
      <c r="AFJ88" s="489"/>
      <c r="AFK88" s="489"/>
      <c r="AFL88" s="489"/>
      <c r="AFM88" s="489"/>
      <c r="AFN88" s="489"/>
      <c r="AFO88" s="489"/>
      <c r="AFP88" s="489"/>
      <c r="AFQ88" s="489"/>
      <c r="AFR88" s="489"/>
      <c r="AFS88" s="489"/>
      <c r="AFT88" s="489"/>
      <c r="AFU88" s="489"/>
      <c r="AFV88" s="489"/>
      <c r="AFW88" s="489"/>
      <c r="AFX88" s="489"/>
      <c r="AFY88" s="489"/>
      <c r="AFZ88" s="489"/>
      <c r="AGA88" s="489"/>
      <c r="AGB88" s="489"/>
      <c r="AGC88" s="489"/>
      <c r="AGD88" s="489"/>
      <c r="AGE88" s="489"/>
      <c r="AGF88" s="489"/>
      <c r="AGG88" s="489"/>
      <c r="AGH88" s="489"/>
      <c r="AGI88" s="489"/>
      <c r="AGJ88" s="489"/>
      <c r="AGK88" s="489"/>
      <c r="AGL88" s="489"/>
      <c r="AGM88" s="489"/>
      <c r="AGN88" s="489"/>
      <c r="AGO88" s="489"/>
      <c r="AGP88" s="489"/>
      <c r="AGQ88" s="489"/>
      <c r="AGR88" s="489"/>
      <c r="AGS88" s="489"/>
      <c r="AGT88" s="489"/>
      <c r="AGU88" s="489"/>
      <c r="AGV88" s="489"/>
      <c r="AGW88" s="489"/>
      <c r="AGX88" s="489"/>
      <c r="AGY88" s="489"/>
      <c r="AGZ88" s="489"/>
      <c r="AHA88" s="489"/>
      <c r="AHB88" s="489"/>
      <c r="AHC88" s="489"/>
      <c r="AHD88" s="489"/>
      <c r="AHE88" s="489"/>
      <c r="AHF88" s="489"/>
      <c r="AHG88" s="489"/>
      <c r="AHH88" s="489"/>
      <c r="AHI88" s="489"/>
      <c r="AHJ88" s="489"/>
      <c r="AHK88" s="489"/>
      <c r="AHL88" s="489"/>
      <c r="AHM88" s="489"/>
      <c r="AHN88" s="489"/>
      <c r="AHO88" s="489"/>
      <c r="AHP88" s="489"/>
      <c r="AHQ88" s="489"/>
      <c r="AHR88" s="489"/>
      <c r="AHS88" s="489"/>
      <c r="AHT88" s="489"/>
      <c r="AHU88" s="489"/>
      <c r="AHV88" s="489"/>
      <c r="AHW88" s="489"/>
      <c r="AHX88" s="489"/>
      <c r="AHY88" s="489"/>
      <c r="AHZ88" s="489"/>
      <c r="AIA88" s="489"/>
      <c r="AIB88" s="489"/>
      <c r="AIC88" s="489"/>
      <c r="AID88" s="489"/>
      <c r="AIE88" s="489"/>
      <c r="AIF88" s="489"/>
      <c r="AIG88" s="489"/>
      <c r="AIH88" s="489"/>
      <c r="AII88" s="489"/>
      <c r="AIJ88" s="489"/>
      <c r="AIK88" s="489"/>
      <c r="AIL88" s="489"/>
      <c r="AIM88" s="489"/>
      <c r="AIN88" s="489"/>
      <c r="AIO88" s="489"/>
      <c r="AIP88" s="489"/>
      <c r="AIQ88" s="489"/>
      <c r="AIR88" s="489"/>
      <c r="AIS88" s="489"/>
      <c r="AIT88" s="489"/>
      <c r="AIU88" s="489"/>
      <c r="AIV88" s="489"/>
      <c r="AIW88" s="489"/>
      <c r="AIX88" s="489"/>
      <c r="AIY88" s="489"/>
      <c r="AIZ88" s="489"/>
      <c r="AJA88" s="489"/>
      <c r="AJB88" s="489"/>
      <c r="AJC88" s="489"/>
      <c r="AJD88" s="489"/>
      <c r="AJE88" s="489"/>
      <c r="AJF88" s="489"/>
      <c r="AJG88" s="489"/>
      <c r="AJH88" s="489"/>
      <c r="AJI88" s="489"/>
      <c r="AJJ88" s="489"/>
      <c r="AJK88" s="489"/>
      <c r="AJL88" s="489"/>
      <c r="AJM88" s="489"/>
      <c r="AJN88" s="489"/>
      <c r="AJO88" s="489"/>
      <c r="AJP88" s="489"/>
      <c r="AJQ88" s="489"/>
      <c r="AJR88" s="489"/>
      <c r="AJS88" s="489"/>
      <c r="AJT88" s="489"/>
      <c r="AJU88" s="489"/>
      <c r="AJV88" s="489"/>
      <c r="AJW88" s="489"/>
      <c r="AJX88" s="489"/>
      <c r="AJY88" s="489"/>
      <c r="AJZ88" s="489"/>
      <c r="AKA88" s="489"/>
      <c r="AKB88" s="489"/>
      <c r="AKC88" s="489"/>
      <c r="AKD88" s="489"/>
      <c r="AKE88" s="489"/>
      <c r="AKF88" s="489"/>
      <c r="AKG88" s="489"/>
      <c r="AKH88" s="489"/>
      <c r="AKI88" s="489"/>
      <c r="AKJ88" s="489"/>
      <c r="AKK88" s="489"/>
      <c r="AKL88" s="489"/>
      <c r="AKM88" s="489"/>
      <c r="AKN88" s="489"/>
      <c r="AKO88" s="489"/>
      <c r="AKP88" s="489"/>
      <c r="AKQ88" s="489"/>
      <c r="AKR88" s="489"/>
      <c r="AKS88" s="489"/>
      <c r="AKT88" s="489"/>
      <c r="AKU88" s="489"/>
      <c r="AKV88" s="489"/>
      <c r="AKW88" s="489"/>
      <c r="AKX88" s="489"/>
      <c r="AKY88" s="489"/>
      <c r="AKZ88" s="489"/>
      <c r="ALA88" s="489"/>
      <c r="ALB88" s="489"/>
      <c r="ALC88" s="489"/>
      <c r="ALD88" s="489"/>
      <c r="ALE88" s="489"/>
      <c r="ALF88" s="489"/>
      <c r="ALG88" s="489"/>
      <c r="ALH88" s="489"/>
      <c r="ALI88" s="489"/>
      <c r="ALJ88" s="489"/>
      <c r="ALK88" s="489"/>
      <c r="ALL88" s="489"/>
      <c r="ALM88" s="489"/>
      <c r="ALN88" s="489"/>
      <c r="ALO88" s="489"/>
      <c r="ALP88" s="489"/>
      <c r="ALQ88" s="489"/>
      <c r="ALR88" s="489"/>
      <c r="ALS88" s="489"/>
      <c r="ALT88" s="489"/>
      <c r="ALU88" s="489"/>
      <c r="ALV88" s="489"/>
      <c r="ALW88" s="489"/>
      <c r="ALX88" s="489"/>
      <c r="ALY88" s="489"/>
      <c r="ALZ88" s="489"/>
      <c r="AMA88" s="489"/>
      <c r="AMB88" s="489"/>
      <c r="AMC88" s="489"/>
      <c r="AMD88" s="489"/>
      <c r="AME88" s="489"/>
      <c r="AMF88" s="489"/>
      <c r="AMG88" s="489"/>
      <c r="AMH88" s="489"/>
      <c r="AMI88" s="489"/>
      <c r="AMJ88" s="489"/>
    </row>
    <row r="89" spans="1:1024" ht="15.75">
      <c r="A89" s="526">
        <v>75</v>
      </c>
      <c r="B89" s="527" t="s">
        <v>103</v>
      </c>
      <c r="C89" s="535">
        <v>5</v>
      </c>
      <c r="D89" s="535">
        <v>6</v>
      </c>
      <c r="E89" s="535">
        <v>2</v>
      </c>
      <c r="F89" s="535">
        <v>0</v>
      </c>
      <c r="G89" s="535">
        <v>7</v>
      </c>
      <c r="H89" s="535">
        <v>7</v>
      </c>
      <c r="I89" s="535">
        <v>5</v>
      </c>
      <c r="J89" s="535">
        <v>6</v>
      </c>
      <c r="K89" s="535">
        <v>6</v>
      </c>
      <c r="L89" s="535">
        <v>0</v>
      </c>
      <c r="M89" s="535">
        <v>3</v>
      </c>
      <c r="N89" s="535">
        <v>3</v>
      </c>
      <c r="O89" s="5">
        <f t="shared" si="100"/>
        <v>50</v>
      </c>
      <c r="P89" s="530">
        <v>45</v>
      </c>
      <c r="Q89" s="530">
        <v>55</v>
      </c>
      <c r="R89" s="530">
        <v>19</v>
      </c>
      <c r="S89" s="530">
        <v>0</v>
      </c>
      <c r="T89" s="530">
        <v>90</v>
      </c>
      <c r="U89" s="530">
        <v>96</v>
      </c>
      <c r="V89" s="530">
        <v>90</v>
      </c>
      <c r="W89" s="530">
        <v>101</v>
      </c>
      <c r="X89" s="530">
        <v>87</v>
      </c>
      <c r="Y89" s="530">
        <v>0</v>
      </c>
      <c r="Z89" s="530">
        <v>36</v>
      </c>
      <c r="AA89" s="530">
        <v>10</v>
      </c>
      <c r="AB89" s="5">
        <f t="shared" si="98"/>
        <v>629</v>
      </c>
      <c r="AC89" s="536">
        <v>9</v>
      </c>
      <c r="AD89" s="536">
        <v>10</v>
      </c>
      <c r="AE89" s="536">
        <v>10</v>
      </c>
      <c r="AF89" s="536"/>
      <c r="AG89" s="536">
        <v>15</v>
      </c>
      <c r="AH89" s="536">
        <v>15</v>
      </c>
      <c r="AI89" s="536">
        <v>18</v>
      </c>
      <c r="AJ89" s="536">
        <v>20</v>
      </c>
      <c r="AK89" s="536">
        <v>16</v>
      </c>
      <c r="AL89" s="536"/>
      <c r="AM89" s="536">
        <v>14</v>
      </c>
      <c r="AN89" s="536">
        <v>8</v>
      </c>
      <c r="AO89" s="6">
        <f t="shared" si="99"/>
        <v>13.5</v>
      </c>
      <c r="AP89" s="525">
        <f t="shared" si="122"/>
        <v>100</v>
      </c>
      <c r="AQ89" s="525">
        <f t="shared" si="171"/>
        <v>91.666666666666657</v>
      </c>
      <c r="AR89" s="525">
        <f t="shared" si="172"/>
        <v>95</v>
      </c>
      <c r="AS89" s="525"/>
      <c r="AT89" s="525">
        <f t="shared" si="174"/>
        <v>85.714285714285708</v>
      </c>
      <c r="AU89" s="525">
        <f t="shared" si="175"/>
        <v>91.428571428571431</v>
      </c>
      <c r="AV89" s="525">
        <f t="shared" si="176"/>
        <v>100</v>
      </c>
      <c r="AW89" s="525">
        <f t="shared" si="177"/>
        <v>84.166666666666671</v>
      </c>
      <c r="AX89" s="525">
        <f t="shared" si="178"/>
        <v>90.625</v>
      </c>
      <c r="AY89" s="525"/>
      <c r="AZ89" s="525">
        <f t="shared" si="180"/>
        <v>85.714285714285708</v>
      </c>
      <c r="BA89" s="525">
        <f t="shared" si="181"/>
        <v>41.666666666666671</v>
      </c>
      <c r="BB89" s="45">
        <f t="shared" si="162"/>
        <v>86.598214285714278</v>
      </c>
      <c r="BC89" s="489"/>
      <c r="BD89" s="489"/>
      <c r="BE89" s="489"/>
      <c r="BF89" s="489"/>
      <c r="BG89" s="489"/>
      <c r="BH89" s="489"/>
      <c r="BI89" s="489"/>
      <c r="BJ89" s="489"/>
      <c r="BK89" s="489"/>
      <c r="BL89" s="489"/>
      <c r="BM89" s="489"/>
      <c r="BN89" s="489"/>
      <c r="BO89" s="489"/>
      <c r="BP89" s="489"/>
      <c r="BQ89" s="489"/>
      <c r="BR89" s="489"/>
      <c r="BS89" s="489"/>
      <c r="BT89" s="489"/>
      <c r="BU89" s="489"/>
      <c r="BV89" s="489"/>
      <c r="BW89" s="489"/>
      <c r="BX89" s="489"/>
      <c r="BY89" s="489"/>
      <c r="BZ89" s="489"/>
      <c r="CA89" s="489"/>
      <c r="CB89" s="489"/>
      <c r="CC89" s="489"/>
      <c r="CD89" s="489"/>
      <c r="CE89" s="489"/>
      <c r="CF89" s="489"/>
      <c r="CG89" s="489"/>
      <c r="CH89" s="489"/>
      <c r="CI89" s="489"/>
      <c r="CJ89" s="489"/>
      <c r="CK89" s="489"/>
      <c r="CL89" s="489"/>
      <c r="CM89" s="489"/>
      <c r="CN89" s="489"/>
      <c r="CO89" s="489"/>
      <c r="CP89" s="489"/>
      <c r="CQ89" s="489"/>
      <c r="CR89" s="489"/>
      <c r="CS89" s="489"/>
      <c r="CT89" s="489"/>
      <c r="CU89" s="489"/>
      <c r="CV89" s="489"/>
      <c r="CW89" s="489"/>
      <c r="CX89" s="489"/>
      <c r="CY89" s="489"/>
      <c r="CZ89" s="489"/>
      <c r="DA89" s="489"/>
      <c r="DB89" s="489"/>
      <c r="DC89" s="489"/>
      <c r="DD89" s="489"/>
      <c r="DE89" s="489"/>
      <c r="DF89" s="489"/>
      <c r="DG89" s="489"/>
      <c r="DH89" s="489"/>
      <c r="DI89" s="489"/>
      <c r="DJ89" s="489"/>
      <c r="DK89" s="489"/>
      <c r="DL89" s="489"/>
      <c r="DM89" s="489"/>
      <c r="DN89" s="489"/>
      <c r="DO89" s="489"/>
      <c r="DP89" s="489"/>
      <c r="DQ89" s="489"/>
      <c r="DR89" s="489"/>
      <c r="DS89" s="489"/>
      <c r="DT89" s="489"/>
      <c r="DU89" s="489"/>
      <c r="DV89" s="489"/>
      <c r="DW89" s="489"/>
      <c r="DX89" s="489"/>
      <c r="DY89" s="489"/>
      <c r="DZ89" s="489"/>
      <c r="EA89" s="489"/>
      <c r="EB89" s="489"/>
      <c r="EC89" s="489"/>
      <c r="ED89" s="489"/>
      <c r="EE89" s="489"/>
      <c r="EF89" s="489"/>
      <c r="EG89" s="489"/>
      <c r="EH89" s="489"/>
      <c r="EI89" s="489"/>
      <c r="EJ89" s="489"/>
      <c r="EK89" s="489"/>
      <c r="EL89" s="489"/>
      <c r="EM89" s="489"/>
      <c r="EN89" s="489"/>
      <c r="EO89" s="489"/>
      <c r="EP89" s="489"/>
      <c r="EQ89" s="489"/>
      <c r="ER89" s="489"/>
      <c r="ES89" s="489"/>
      <c r="ET89" s="489"/>
      <c r="EU89" s="489"/>
      <c r="EV89" s="489"/>
      <c r="EW89" s="489"/>
      <c r="EX89" s="489"/>
      <c r="EY89" s="489"/>
      <c r="EZ89" s="489"/>
      <c r="FA89" s="489"/>
      <c r="FB89" s="489"/>
      <c r="FC89" s="489"/>
      <c r="FD89" s="489"/>
      <c r="FE89" s="489"/>
      <c r="FF89" s="489"/>
      <c r="FG89" s="489"/>
      <c r="FH89" s="489"/>
      <c r="FI89" s="489"/>
      <c r="FJ89" s="489"/>
      <c r="FK89" s="489"/>
      <c r="FL89" s="489"/>
      <c r="FM89" s="489"/>
      <c r="FN89" s="489"/>
      <c r="FO89" s="489"/>
      <c r="FP89" s="489"/>
      <c r="FQ89" s="489"/>
      <c r="FR89" s="489"/>
      <c r="FS89" s="489"/>
      <c r="FT89" s="489"/>
      <c r="FU89" s="489"/>
      <c r="FV89" s="489"/>
      <c r="FW89" s="489"/>
      <c r="FX89" s="489"/>
      <c r="FY89" s="489"/>
      <c r="FZ89" s="489"/>
      <c r="GA89" s="489"/>
      <c r="GB89" s="489"/>
      <c r="GC89" s="489"/>
      <c r="GD89" s="489"/>
      <c r="GE89" s="489"/>
      <c r="GF89" s="489"/>
      <c r="GG89" s="489"/>
      <c r="GH89" s="489"/>
      <c r="GI89" s="489"/>
      <c r="GJ89" s="489"/>
      <c r="GK89" s="489"/>
      <c r="GL89" s="489"/>
      <c r="GM89" s="489"/>
      <c r="GN89" s="489"/>
      <c r="GO89" s="489"/>
      <c r="GP89" s="489"/>
      <c r="GQ89" s="489"/>
      <c r="GR89" s="489"/>
      <c r="GS89" s="489"/>
      <c r="GT89" s="489"/>
      <c r="GU89" s="489"/>
      <c r="GV89" s="489"/>
      <c r="GW89" s="489"/>
      <c r="GX89" s="489"/>
      <c r="GY89" s="489"/>
      <c r="GZ89" s="489"/>
      <c r="HA89" s="489"/>
      <c r="HB89" s="489"/>
      <c r="HC89" s="489"/>
      <c r="HD89" s="489"/>
      <c r="HE89" s="489"/>
      <c r="HF89" s="489"/>
      <c r="HG89" s="489"/>
      <c r="HH89" s="489"/>
      <c r="HI89" s="489"/>
      <c r="HJ89" s="489"/>
      <c r="HK89" s="489"/>
      <c r="HL89" s="489"/>
      <c r="HM89" s="489"/>
      <c r="HN89" s="489"/>
      <c r="HO89" s="489"/>
      <c r="HP89" s="489"/>
      <c r="HQ89" s="489"/>
      <c r="HR89" s="489"/>
      <c r="HS89" s="489"/>
      <c r="HT89" s="489"/>
      <c r="HU89" s="489"/>
      <c r="HV89" s="489"/>
      <c r="HW89" s="489"/>
      <c r="HX89" s="489"/>
      <c r="HY89" s="489"/>
      <c r="HZ89" s="489"/>
      <c r="IA89" s="489"/>
      <c r="IB89" s="489"/>
      <c r="IC89" s="489"/>
      <c r="ID89" s="489"/>
      <c r="IE89" s="489"/>
      <c r="IF89" s="489"/>
      <c r="IG89" s="489"/>
      <c r="IH89" s="489"/>
      <c r="II89" s="489"/>
      <c r="IJ89" s="489"/>
      <c r="IK89" s="489"/>
      <c r="IL89" s="489"/>
      <c r="IM89" s="489"/>
      <c r="IN89" s="489"/>
      <c r="IO89" s="489"/>
      <c r="IP89" s="489"/>
      <c r="IQ89" s="489"/>
      <c r="IR89" s="489"/>
      <c r="IS89" s="489"/>
      <c r="IT89" s="489"/>
      <c r="IU89" s="489"/>
      <c r="IV89" s="489"/>
      <c r="IW89" s="489"/>
      <c r="IX89" s="489"/>
      <c r="IY89" s="489"/>
      <c r="IZ89" s="489"/>
      <c r="JA89" s="489"/>
      <c r="JB89" s="489"/>
      <c r="JC89" s="489"/>
      <c r="JD89" s="489"/>
      <c r="JE89" s="489"/>
      <c r="JF89" s="489"/>
      <c r="JG89" s="489"/>
      <c r="JH89" s="489"/>
      <c r="JI89" s="489"/>
      <c r="JJ89" s="489"/>
      <c r="JK89" s="489"/>
      <c r="JL89" s="489"/>
      <c r="JM89" s="489"/>
      <c r="JN89" s="489"/>
      <c r="JO89" s="489"/>
      <c r="JP89" s="489"/>
      <c r="JQ89" s="489"/>
      <c r="JR89" s="489"/>
      <c r="JS89" s="489"/>
      <c r="JT89" s="489"/>
      <c r="JU89" s="489"/>
      <c r="JV89" s="489"/>
      <c r="JW89" s="489"/>
      <c r="JX89" s="489"/>
      <c r="JY89" s="489"/>
      <c r="JZ89" s="489"/>
      <c r="KA89" s="489"/>
      <c r="KB89" s="489"/>
      <c r="KC89" s="489"/>
      <c r="KD89" s="489"/>
      <c r="KE89" s="489"/>
      <c r="KF89" s="489"/>
      <c r="KG89" s="489"/>
      <c r="KH89" s="489"/>
      <c r="KI89" s="489"/>
      <c r="KJ89" s="489"/>
      <c r="KK89" s="489"/>
      <c r="KL89" s="489"/>
      <c r="KM89" s="489"/>
      <c r="KN89" s="489"/>
      <c r="KO89" s="489"/>
      <c r="KP89" s="489"/>
      <c r="KQ89" s="489"/>
      <c r="KR89" s="489"/>
      <c r="KS89" s="489"/>
      <c r="KT89" s="489"/>
      <c r="KU89" s="489"/>
      <c r="KV89" s="489"/>
      <c r="KW89" s="489"/>
      <c r="KX89" s="489"/>
      <c r="KY89" s="489"/>
      <c r="KZ89" s="489"/>
      <c r="LA89" s="489"/>
      <c r="LB89" s="489"/>
      <c r="LC89" s="489"/>
      <c r="LD89" s="489"/>
      <c r="LE89" s="489"/>
      <c r="LF89" s="489"/>
      <c r="LG89" s="489"/>
      <c r="LH89" s="489"/>
      <c r="LI89" s="489"/>
      <c r="LJ89" s="489"/>
      <c r="LK89" s="489"/>
      <c r="LL89" s="489"/>
      <c r="LM89" s="489"/>
      <c r="LN89" s="489"/>
      <c r="LO89" s="489"/>
      <c r="LP89" s="489"/>
      <c r="LQ89" s="489"/>
      <c r="LR89" s="489"/>
      <c r="LS89" s="489"/>
      <c r="LT89" s="489"/>
      <c r="LU89" s="489"/>
      <c r="LV89" s="489"/>
      <c r="LW89" s="489"/>
      <c r="LX89" s="489"/>
      <c r="LY89" s="489"/>
      <c r="LZ89" s="489"/>
      <c r="MA89" s="489"/>
      <c r="MB89" s="489"/>
      <c r="MC89" s="489"/>
      <c r="MD89" s="489"/>
      <c r="ME89" s="489"/>
      <c r="MF89" s="489"/>
      <c r="MG89" s="489"/>
      <c r="MH89" s="489"/>
      <c r="MI89" s="489"/>
      <c r="MJ89" s="489"/>
      <c r="MK89" s="489"/>
      <c r="ML89" s="489"/>
      <c r="MM89" s="489"/>
      <c r="MN89" s="489"/>
      <c r="MO89" s="489"/>
      <c r="MP89" s="489"/>
      <c r="MQ89" s="489"/>
      <c r="MR89" s="489"/>
      <c r="MS89" s="489"/>
      <c r="MT89" s="489"/>
      <c r="MU89" s="489"/>
      <c r="MV89" s="489"/>
      <c r="MW89" s="489"/>
      <c r="MX89" s="489"/>
      <c r="MY89" s="489"/>
      <c r="MZ89" s="489"/>
      <c r="NA89" s="489"/>
      <c r="NB89" s="489"/>
      <c r="NC89" s="489"/>
      <c r="ND89" s="489"/>
      <c r="NE89" s="489"/>
      <c r="NF89" s="489"/>
      <c r="NG89" s="489"/>
      <c r="NH89" s="489"/>
      <c r="NI89" s="489"/>
      <c r="NJ89" s="489"/>
      <c r="NK89" s="489"/>
      <c r="NL89" s="489"/>
      <c r="NM89" s="489"/>
      <c r="NN89" s="489"/>
      <c r="NO89" s="489"/>
      <c r="NP89" s="489"/>
      <c r="NQ89" s="489"/>
      <c r="NR89" s="489"/>
      <c r="NS89" s="489"/>
      <c r="NT89" s="489"/>
      <c r="NU89" s="489"/>
      <c r="NV89" s="489"/>
      <c r="NW89" s="489"/>
      <c r="NX89" s="489"/>
      <c r="NY89" s="489"/>
      <c r="NZ89" s="489"/>
      <c r="OA89" s="489"/>
      <c r="OB89" s="489"/>
      <c r="OC89" s="489"/>
      <c r="OD89" s="489"/>
      <c r="OE89" s="489"/>
      <c r="OF89" s="489"/>
      <c r="OG89" s="489"/>
      <c r="OH89" s="489"/>
      <c r="OI89" s="489"/>
      <c r="OJ89" s="489"/>
      <c r="OK89" s="489"/>
      <c r="OL89" s="489"/>
      <c r="OM89" s="489"/>
      <c r="ON89" s="489"/>
      <c r="OO89" s="489"/>
      <c r="OP89" s="489"/>
      <c r="OQ89" s="489"/>
      <c r="OR89" s="489"/>
      <c r="OS89" s="489"/>
      <c r="OT89" s="489"/>
      <c r="OU89" s="489"/>
      <c r="OV89" s="489"/>
      <c r="OW89" s="489"/>
      <c r="OX89" s="489"/>
      <c r="OY89" s="489"/>
      <c r="OZ89" s="489"/>
      <c r="PA89" s="489"/>
      <c r="PB89" s="489"/>
      <c r="PC89" s="489"/>
      <c r="PD89" s="489"/>
      <c r="PE89" s="489"/>
      <c r="PF89" s="489"/>
      <c r="PG89" s="489"/>
      <c r="PH89" s="489"/>
      <c r="PI89" s="489"/>
      <c r="PJ89" s="489"/>
      <c r="PK89" s="489"/>
      <c r="PL89" s="489"/>
      <c r="PM89" s="489"/>
      <c r="PN89" s="489"/>
      <c r="PO89" s="489"/>
      <c r="PP89" s="489"/>
      <c r="PQ89" s="489"/>
      <c r="PR89" s="489"/>
      <c r="PS89" s="489"/>
      <c r="PT89" s="489"/>
      <c r="PU89" s="489"/>
      <c r="PV89" s="489"/>
      <c r="PW89" s="489"/>
      <c r="PX89" s="489"/>
      <c r="PY89" s="489"/>
      <c r="PZ89" s="489"/>
      <c r="QA89" s="489"/>
      <c r="QB89" s="489"/>
      <c r="QC89" s="489"/>
      <c r="QD89" s="489"/>
      <c r="QE89" s="489"/>
      <c r="QF89" s="489"/>
      <c r="QG89" s="489"/>
      <c r="QH89" s="489"/>
      <c r="QI89" s="489"/>
      <c r="QJ89" s="489"/>
      <c r="QK89" s="489"/>
      <c r="QL89" s="489"/>
      <c r="QM89" s="489"/>
      <c r="QN89" s="489"/>
      <c r="QO89" s="489"/>
      <c r="QP89" s="489"/>
      <c r="QQ89" s="489"/>
      <c r="QR89" s="489"/>
      <c r="QS89" s="489"/>
      <c r="QT89" s="489"/>
      <c r="QU89" s="489"/>
      <c r="QV89" s="489"/>
      <c r="QW89" s="489"/>
      <c r="QX89" s="489"/>
      <c r="QY89" s="489"/>
      <c r="QZ89" s="489"/>
      <c r="RA89" s="489"/>
      <c r="RB89" s="489"/>
      <c r="RC89" s="489"/>
      <c r="RD89" s="489"/>
      <c r="RE89" s="489"/>
      <c r="RF89" s="489"/>
      <c r="RG89" s="489"/>
      <c r="RH89" s="489"/>
      <c r="RI89" s="489"/>
      <c r="RJ89" s="489"/>
      <c r="RK89" s="489"/>
      <c r="RL89" s="489"/>
      <c r="RM89" s="489"/>
      <c r="RN89" s="489"/>
      <c r="RO89" s="489"/>
      <c r="RP89" s="489"/>
      <c r="RQ89" s="489"/>
      <c r="RR89" s="489"/>
      <c r="RS89" s="489"/>
      <c r="RT89" s="489"/>
      <c r="RU89" s="489"/>
      <c r="RV89" s="489"/>
      <c r="RW89" s="489"/>
      <c r="RX89" s="489"/>
      <c r="RY89" s="489"/>
      <c r="RZ89" s="489"/>
      <c r="SA89" s="489"/>
      <c r="SB89" s="489"/>
      <c r="SC89" s="489"/>
      <c r="SD89" s="489"/>
      <c r="SE89" s="489"/>
      <c r="SF89" s="489"/>
      <c r="SG89" s="489"/>
      <c r="SH89" s="489"/>
      <c r="SI89" s="489"/>
      <c r="SJ89" s="489"/>
      <c r="SK89" s="489"/>
      <c r="SL89" s="489"/>
      <c r="SM89" s="489"/>
      <c r="SN89" s="489"/>
      <c r="SO89" s="489"/>
      <c r="SP89" s="489"/>
      <c r="SQ89" s="489"/>
      <c r="SR89" s="489"/>
      <c r="SS89" s="489"/>
      <c r="ST89" s="489"/>
      <c r="SU89" s="489"/>
      <c r="SV89" s="489"/>
      <c r="SW89" s="489"/>
      <c r="SX89" s="489"/>
      <c r="SY89" s="489"/>
      <c r="SZ89" s="489"/>
      <c r="TA89" s="489"/>
      <c r="TB89" s="489"/>
      <c r="TC89" s="489"/>
      <c r="TD89" s="489"/>
      <c r="TE89" s="489"/>
      <c r="TF89" s="489"/>
      <c r="TG89" s="489"/>
      <c r="TH89" s="489"/>
      <c r="TI89" s="489"/>
      <c r="TJ89" s="489"/>
      <c r="TK89" s="489"/>
      <c r="TL89" s="489"/>
      <c r="TM89" s="489"/>
      <c r="TN89" s="489"/>
      <c r="TO89" s="489"/>
      <c r="TP89" s="489"/>
      <c r="TQ89" s="489"/>
      <c r="TR89" s="489"/>
      <c r="TS89" s="489"/>
      <c r="TT89" s="489"/>
      <c r="TU89" s="489"/>
      <c r="TV89" s="489"/>
      <c r="TW89" s="489"/>
      <c r="TX89" s="489"/>
      <c r="TY89" s="489"/>
      <c r="TZ89" s="489"/>
      <c r="UA89" s="489"/>
      <c r="UB89" s="489"/>
      <c r="UC89" s="489"/>
      <c r="UD89" s="489"/>
      <c r="UE89" s="489"/>
      <c r="UF89" s="489"/>
      <c r="UG89" s="489"/>
      <c r="UH89" s="489"/>
      <c r="UI89" s="489"/>
      <c r="UJ89" s="489"/>
      <c r="UK89" s="489"/>
      <c r="UL89" s="489"/>
      <c r="UM89" s="489"/>
      <c r="UN89" s="489"/>
      <c r="UO89" s="489"/>
      <c r="UP89" s="489"/>
      <c r="UQ89" s="489"/>
      <c r="UR89" s="489"/>
      <c r="US89" s="489"/>
      <c r="UT89" s="489"/>
      <c r="UU89" s="489"/>
      <c r="UV89" s="489"/>
      <c r="UW89" s="489"/>
      <c r="UX89" s="489"/>
      <c r="UY89" s="489"/>
      <c r="UZ89" s="489"/>
      <c r="VA89" s="489"/>
      <c r="VB89" s="489"/>
      <c r="VC89" s="489"/>
      <c r="VD89" s="489"/>
      <c r="VE89" s="489"/>
      <c r="VF89" s="489"/>
      <c r="VG89" s="489"/>
      <c r="VH89" s="489"/>
      <c r="VI89" s="489"/>
      <c r="VJ89" s="489"/>
      <c r="VK89" s="489"/>
      <c r="VL89" s="489"/>
      <c r="VM89" s="489"/>
      <c r="VN89" s="489"/>
      <c r="VO89" s="489"/>
      <c r="VP89" s="489"/>
      <c r="VQ89" s="489"/>
      <c r="VR89" s="489"/>
      <c r="VS89" s="489"/>
      <c r="VT89" s="489"/>
      <c r="VU89" s="489"/>
      <c r="VV89" s="489"/>
      <c r="VW89" s="489"/>
      <c r="VX89" s="489"/>
      <c r="VY89" s="489"/>
      <c r="VZ89" s="489"/>
      <c r="WA89" s="489"/>
      <c r="WB89" s="489"/>
      <c r="WC89" s="489"/>
      <c r="WD89" s="489"/>
      <c r="WE89" s="489"/>
      <c r="WF89" s="489"/>
      <c r="WG89" s="489"/>
      <c r="WH89" s="489"/>
      <c r="WI89" s="489"/>
      <c r="WJ89" s="489"/>
      <c r="WK89" s="489"/>
      <c r="WL89" s="489"/>
      <c r="WM89" s="489"/>
      <c r="WN89" s="489"/>
      <c r="WO89" s="489"/>
      <c r="WP89" s="489"/>
      <c r="WQ89" s="489"/>
      <c r="WR89" s="489"/>
      <c r="WS89" s="489"/>
      <c r="WT89" s="489"/>
      <c r="WU89" s="489"/>
      <c r="WV89" s="489"/>
      <c r="WW89" s="489"/>
      <c r="WX89" s="489"/>
      <c r="WY89" s="489"/>
      <c r="WZ89" s="489"/>
      <c r="XA89" s="489"/>
      <c r="XB89" s="489"/>
      <c r="XC89" s="489"/>
      <c r="XD89" s="489"/>
      <c r="XE89" s="489"/>
      <c r="XF89" s="489"/>
      <c r="XG89" s="489"/>
      <c r="XH89" s="489"/>
      <c r="XI89" s="489"/>
      <c r="XJ89" s="489"/>
      <c r="XK89" s="489"/>
      <c r="XL89" s="489"/>
      <c r="XM89" s="489"/>
      <c r="XN89" s="489"/>
      <c r="XO89" s="489"/>
      <c r="XP89" s="489"/>
      <c r="XQ89" s="489"/>
      <c r="XR89" s="489"/>
      <c r="XS89" s="489"/>
      <c r="XT89" s="489"/>
      <c r="XU89" s="489"/>
      <c r="XV89" s="489"/>
      <c r="XW89" s="489"/>
      <c r="XX89" s="489"/>
      <c r="XY89" s="489"/>
      <c r="XZ89" s="489"/>
      <c r="YA89" s="489"/>
      <c r="YB89" s="489"/>
      <c r="YC89" s="489"/>
      <c r="YD89" s="489"/>
      <c r="YE89" s="489"/>
      <c r="YF89" s="489"/>
      <c r="YG89" s="489"/>
      <c r="YH89" s="489"/>
      <c r="YI89" s="489"/>
      <c r="YJ89" s="489"/>
      <c r="YK89" s="489"/>
      <c r="YL89" s="489"/>
      <c r="YM89" s="489"/>
      <c r="YN89" s="489"/>
      <c r="YO89" s="489"/>
      <c r="YP89" s="489"/>
      <c r="YQ89" s="489"/>
      <c r="YR89" s="489"/>
      <c r="YS89" s="489"/>
      <c r="YT89" s="489"/>
      <c r="YU89" s="489"/>
      <c r="YV89" s="489"/>
      <c r="YW89" s="489"/>
      <c r="YX89" s="489"/>
      <c r="YY89" s="489"/>
      <c r="YZ89" s="489"/>
      <c r="ZA89" s="489"/>
      <c r="ZB89" s="489"/>
      <c r="ZC89" s="489"/>
      <c r="ZD89" s="489"/>
      <c r="ZE89" s="489"/>
      <c r="ZF89" s="489"/>
      <c r="ZG89" s="489"/>
      <c r="ZH89" s="489"/>
      <c r="ZI89" s="489"/>
      <c r="ZJ89" s="489"/>
      <c r="ZK89" s="489"/>
      <c r="ZL89" s="489"/>
      <c r="ZM89" s="489"/>
      <c r="ZN89" s="489"/>
      <c r="ZO89" s="489"/>
      <c r="ZP89" s="489"/>
      <c r="ZQ89" s="489"/>
      <c r="ZR89" s="489"/>
      <c r="ZS89" s="489"/>
      <c r="ZT89" s="489"/>
      <c r="ZU89" s="489"/>
      <c r="ZV89" s="489"/>
      <c r="ZW89" s="489"/>
      <c r="ZX89" s="489"/>
      <c r="ZY89" s="489"/>
      <c r="ZZ89" s="489"/>
      <c r="AAA89" s="489"/>
      <c r="AAB89" s="489"/>
      <c r="AAC89" s="489"/>
      <c r="AAD89" s="489"/>
      <c r="AAE89" s="489"/>
      <c r="AAF89" s="489"/>
      <c r="AAG89" s="489"/>
      <c r="AAH89" s="489"/>
      <c r="AAI89" s="489"/>
      <c r="AAJ89" s="489"/>
      <c r="AAK89" s="489"/>
      <c r="AAL89" s="489"/>
      <c r="AAM89" s="489"/>
      <c r="AAN89" s="489"/>
      <c r="AAO89" s="489"/>
      <c r="AAP89" s="489"/>
      <c r="AAQ89" s="489"/>
      <c r="AAR89" s="489"/>
      <c r="AAS89" s="489"/>
      <c r="AAT89" s="489"/>
      <c r="AAU89" s="489"/>
      <c r="AAV89" s="489"/>
      <c r="AAW89" s="489"/>
      <c r="AAX89" s="489"/>
      <c r="AAY89" s="489"/>
      <c r="AAZ89" s="489"/>
      <c r="ABA89" s="489"/>
      <c r="ABB89" s="489"/>
      <c r="ABC89" s="489"/>
      <c r="ABD89" s="489"/>
      <c r="ABE89" s="489"/>
      <c r="ABF89" s="489"/>
      <c r="ABG89" s="489"/>
      <c r="ABH89" s="489"/>
      <c r="ABI89" s="489"/>
      <c r="ABJ89" s="489"/>
      <c r="ABK89" s="489"/>
      <c r="ABL89" s="489"/>
      <c r="ABM89" s="489"/>
      <c r="ABN89" s="489"/>
      <c r="ABO89" s="489"/>
      <c r="ABP89" s="489"/>
      <c r="ABQ89" s="489"/>
      <c r="ABR89" s="489"/>
      <c r="ABS89" s="489"/>
      <c r="ABT89" s="489"/>
      <c r="ABU89" s="489"/>
      <c r="ABV89" s="489"/>
      <c r="ABW89" s="489"/>
      <c r="ABX89" s="489"/>
      <c r="ABY89" s="489"/>
      <c r="ABZ89" s="489"/>
      <c r="ACA89" s="489"/>
      <c r="ACB89" s="489"/>
      <c r="ACC89" s="489"/>
      <c r="ACD89" s="489"/>
      <c r="ACE89" s="489"/>
      <c r="ACF89" s="489"/>
      <c r="ACG89" s="489"/>
      <c r="ACH89" s="489"/>
      <c r="ACI89" s="489"/>
      <c r="ACJ89" s="489"/>
      <c r="ACK89" s="489"/>
      <c r="ACL89" s="489"/>
      <c r="ACM89" s="489"/>
      <c r="ACN89" s="489"/>
      <c r="ACO89" s="489"/>
      <c r="ACP89" s="489"/>
      <c r="ACQ89" s="489"/>
      <c r="ACR89" s="489"/>
      <c r="ACS89" s="489"/>
      <c r="ACT89" s="489"/>
      <c r="ACU89" s="489"/>
      <c r="ACV89" s="489"/>
      <c r="ACW89" s="489"/>
      <c r="ACX89" s="489"/>
      <c r="ACY89" s="489"/>
      <c r="ACZ89" s="489"/>
      <c r="ADA89" s="489"/>
      <c r="ADB89" s="489"/>
      <c r="ADC89" s="489"/>
      <c r="ADD89" s="489"/>
      <c r="ADE89" s="489"/>
      <c r="ADF89" s="489"/>
      <c r="ADG89" s="489"/>
      <c r="ADH89" s="489"/>
      <c r="ADI89" s="489"/>
      <c r="ADJ89" s="489"/>
      <c r="ADK89" s="489"/>
      <c r="ADL89" s="489"/>
      <c r="ADM89" s="489"/>
      <c r="ADN89" s="489"/>
      <c r="ADO89" s="489"/>
      <c r="ADP89" s="489"/>
      <c r="ADQ89" s="489"/>
      <c r="ADR89" s="489"/>
      <c r="ADS89" s="489"/>
      <c r="ADT89" s="489"/>
      <c r="ADU89" s="489"/>
      <c r="ADV89" s="489"/>
      <c r="ADW89" s="489"/>
      <c r="ADX89" s="489"/>
      <c r="ADY89" s="489"/>
      <c r="ADZ89" s="489"/>
      <c r="AEA89" s="489"/>
      <c r="AEB89" s="489"/>
      <c r="AEC89" s="489"/>
      <c r="AED89" s="489"/>
      <c r="AEE89" s="489"/>
      <c r="AEF89" s="489"/>
      <c r="AEG89" s="489"/>
      <c r="AEH89" s="489"/>
      <c r="AEI89" s="489"/>
      <c r="AEJ89" s="489"/>
      <c r="AEK89" s="489"/>
      <c r="AEL89" s="489"/>
      <c r="AEM89" s="489"/>
      <c r="AEN89" s="489"/>
      <c r="AEO89" s="489"/>
      <c r="AEP89" s="489"/>
      <c r="AEQ89" s="489"/>
      <c r="AER89" s="489"/>
      <c r="AES89" s="489"/>
      <c r="AET89" s="489"/>
      <c r="AEU89" s="489"/>
      <c r="AEV89" s="489"/>
      <c r="AEW89" s="489"/>
      <c r="AEX89" s="489"/>
      <c r="AEY89" s="489"/>
      <c r="AEZ89" s="489"/>
      <c r="AFA89" s="489"/>
      <c r="AFB89" s="489"/>
      <c r="AFC89" s="489"/>
      <c r="AFD89" s="489"/>
      <c r="AFE89" s="489"/>
      <c r="AFF89" s="489"/>
      <c r="AFG89" s="489"/>
      <c r="AFH89" s="489"/>
      <c r="AFI89" s="489"/>
      <c r="AFJ89" s="489"/>
      <c r="AFK89" s="489"/>
      <c r="AFL89" s="489"/>
      <c r="AFM89" s="489"/>
      <c r="AFN89" s="489"/>
      <c r="AFO89" s="489"/>
      <c r="AFP89" s="489"/>
      <c r="AFQ89" s="489"/>
      <c r="AFR89" s="489"/>
      <c r="AFS89" s="489"/>
      <c r="AFT89" s="489"/>
      <c r="AFU89" s="489"/>
      <c r="AFV89" s="489"/>
      <c r="AFW89" s="489"/>
      <c r="AFX89" s="489"/>
      <c r="AFY89" s="489"/>
      <c r="AFZ89" s="489"/>
      <c r="AGA89" s="489"/>
      <c r="AGB89" s="489"/>
      <c r="AGC89" s="489"/>
      <c r="AGD89" s="489"/>
      <c r="AGE89" s="489"/>
      <c r="AGF89" s="489"/>
      <c r="AGG89" s="489"/>
      <c r="AGH89" s="489"/>
      <c r="AGI89" s="489"/>
      <c r="AGJ89" s="489"/>
      <c r="AGK89" s="489"/>
      <c r="AGL89" s="489"/>
      <c r="AGM89" s="489"/>
      <c r="AGN89" s="489"/>
      <c r="AGO89" s="489"/>
      <c r="AGP89" s="489"/>
      <c r="AGQ89" s="489"/>
      <c r="AGR89" s="489"/>
      <c r="AGS89" s="489"/>
      <c r="AGT89" s="489"/>
      <c r="AGU89" s="489"/>
      <c r="AGV89" s="489"/>
      <c r="AGW89" s="489"/>
      <c r="AGX89" s="489"/>
      <c r="AGY89" s="489"/>
      <c r="AGZ89" s="489"/>
      <c r="AHA89" s="489"/>
      <c r="AHB89" s="489"/>
      <c r="AHC89" s="489"/>
      <c r="AHD89" s="489"/>
      <c r="AHE89" s="489"/>
      <c r="AHF89" s="489"/>
      <c r="AHG89" s="489"/>
      <c r="AHH89" s="489"/>
      <c r="AHI89" s="489"/>
      <c r="AHJ89" s="489"/>
      <c r="AHK89" s="489"/>
      <c r="AHL89" s="489"/>
      <c r="AHM89" s="489"/>
      <c r="AHN89" s="489"/>
      <c r="AHO89" s="489"/>
      <c r="AHP89" s="489"/>
      <c r="AHQ89" s="489"/>
      <c r="AHR89" s="489"/>
      <c r="AHS89" s="489"/>
      <c r="AHT89" s="489"/>
      <c r="AHU89" s="489"/>
      <c r="AHV89" s="489"/>
      <c r="AHW89" s="489"/>
      <c r="AHX89" s="489"/>
      <c r="AHY89" s="489"/>
      <c r="AHZ89" s="489"/>
      <c r="AIA89" s="489"/>
      <c r="AIB89" s="489"/>
      <c r="AIC89" s="489"/>
      <c r="AID89" s="489"/>
      <c r="AIE89" s="489"/>
      <c r="AIF89" s="489"/>
      <c r="AIG89" s="489"/>
      <c r="AIH89" s="489"/>
      <c r="AII89" s="489"/>
      <c r="AIJ89" s="489"/>
      <c r="AIK89" s="489"/>
      <c r="AIL89" s="489"/>
      <c r="AIM89" s="489"/>
      <c r="AIN89" s="489"/>
      <c r="AIO89" s="489"/>
      <c r="AIP89" s="489"/>
      <c r="AIQ89" s="489"/>
      <c r="AIR89" s="489"/>
      <c r="AIS89" s="489"/>
      <c r="AIT89" s="489"/>
      <c r="AIU89" s="489"/>
      <c r="AIV89" s="489"/>
      <c r="AIW89" s="489"/>
      <c r="AIX89" s="489"/>
      <c r="AIY89" s="489"/>
      <c r="AIZ89" s="489"/>
      <c r="AJA89" s="489"/>
      <c r="AJB89" s="489"/>
      <c r="AJC89" s="489"/>
      <c r="AJD89" s="489"/>
      <c r="AJE89" s="489"/>
      <c r="AJF89" s="489"/>
      <c r="AJG89" s="489"/>
      <c r="AJH89" s="489"/>
      <c r="AJI89" s="489"/>
      <c r="AJJ89" s="489"/>
      <c r="AJK89" s="489"/>
      <c r="AJL89" s="489"/>
      <c r="AJM89" s="489"/>
      <c r="AJN89" s="489"/>
      <c r="AJO89" s="489"/>
      <c r="AJP89" s="489"/>
      <c r="AJQ89" s="489"/>
      <c r="AJR89" s="489"/>
      <c r="AJS89" s="489"/>
      <c r="AJT89" s="489"/>
      <c r="AJU89" s="489"/>
      <c r="AJV89" s="489"/>
      <c r="AJW89" s="489"/>
      <c r="AJX89" s="489"/>
      <c r="AJY89" s="489"/>
      <c r="AJZ89" s="489"/>
      <c r="AKA89" s="489"/>
      <c r="AKB89" s="489"/>
      <c r="AKC89" s="489"/>
      <c r="AKD89" s="489"/>
      <c r="AKE89" s="489"/>
      <c r="AKF89" s="489"/>
      <c r="AKG89" s="489"/>
      <c r="AKH89" s="489"/>
      <c r="AKI89" s="489"/>
      <c r="AKJ89" s="489"/>
      <c r="AKK89" s="489"/>
      <c r="AKL89" s="489"/>
      <c r="AKM89" s="489"/>
      <c r="AKN89" s="489"/>
      <c r="AKO89" s="489"/>
      <c r="AKP89" s="489"/>
      <c r="AKQ89" s="489"/>
      <c r="AKR89" s="489"/>
      <c r="AKS89" s="489"/>
      <c r="AKT89" s="489"/>
      <c r="AKU89" s="489"/>
      <c r="AKV89" s="489"/>
      <c r="AKW89" s="489"/>
      <c r="AKX89" s="489"/>
      <c r="AKY89" s="489"/>
      <c r="AKZ89" s="489"/>
      <c r="ALA89" s="489"/>
      <c r="ALB89" s="489"/>
      <c r="ALC89" s="489"/>
      <c r="ALD89" s="489"/>
      <c r="ALE89" s="489"/>
      <c r="ALF89" s="489"/>
      <c r="ALG89" s="489"/>
      <c r="ALH89" s="489"/>
      <c r="ALI89" s="489"/>
      <c r="ALJ89" s="489"/>
      <c r="ALK89" s="489"/>
      <c r="ALL89" s="489"/>
      <c r="ALM89" s="489"/>
      <c r="ALN89" s="489"/>
      <c r="ALO89" s="489"/>
      <c r="ALP89" s="489"/>
      <c r="ALQ89" s="489"/>
      <c r="ALR89" s="489"/>
      <c r="ALS89" s="489"/>
      <c r="ALT89" s="489"/>
      <c r="ALU89" s="489"/>
      <c r="ALV89" s="489"/>
      <c r="ALW89" s="489"/>
      <c r="ALX89" s="489"/>
      <c r="ALY89" s="489"/>
      <c r="ALZ89" s="489"/>
      <c r="AMA89" s="489"/>
      <c r="AMB89" s="489"/>
      <c r="AMC89" s="489"/>
      <c r="AMD89" s="489"/>
      <c r="AME89" s="489"/>
      <c r="AMF89" s="489"/>
      <c r="AMG89" s="489"/>
      <c r="AMH89" s="489"/>
      <c r="AMI89" s="489"/>
      <c r="AMJ89" s="489"/>
    </row>
    <row r="90" spans="1:1024" ht="15.75">
      <c r="A90" s="526">
        <v>76</v>
      </c>
      <c r="B90" s="528" t="s">
        <v>104</v>
      </c>
      <c r="C90" s="534">
        <v>2</v>
      </c>
      <c r="D90" s="534">
        <v>3</v>
      </c>
      <c r="E90" s="534">
        <v>4</v>
      </c>
      <c r="F90" s="534">
        <v>5</v>
      </c>
      <c r="G90" s="534">
        <v>4</v>
      </c>
      <c r="H90" s="534">
        <v>5</v>
      </c>
      <c r="I90" s="534">
        <v>4</v>
      </c>
      <c r="J90" s="534">
        <v>2</v>
      </c>
      <c r="K90" s="534">
        <v>2</v>
      </c>
      <c r="L90" s="534">
        <v>4</v>
      </c>
      <c r="M90" s="534">
        <v>0</v>
      </c>
      <c r="N90" s="534">
        <v>0</v>
      </c>
      <c r="O90" s="5">
        <f t="shared" si="100"/>
        <v>35</v>
      </c>
      <c r="P90" s="531">
        <v>18</v>
      </c>
      <c r="Q90" s="531">
        <v>32</v>
      </c>
      <c r="R90" s="531">
        <v>43</v>
      </c>
      <c r="S90" s="531">
        <v>55</v>
      </c>
      <c r="T90" s="531">
        <v>48</v>
      </c>
      <c r="U90" s="531">
        <v>62</v>
      </c>
      <c r="V90" s="531">
        <v>64</v>
      </c>
      <c r="W90" s="531">
        <v>36</v>
      </c>
      <c r="X90" s="531">
        <v>31</v>
      </c>
      <c r="Y90" s="531">
        <v>62</v>
      </c>
      <c r="Z90" s="531">
        <v>0</v>
      </c>
      <c r="AA90" s="532">
        <v>0</v>
      </c>
      <c r="AB90" s="5">
        <f t="shared" si="98"/>
        <v>451</v>
      </c>
      <c r="AC90" s="534">
        <v>9</v>
      </c>
      <c r="AD90" s="534">
        <v>11</v>
      </c>
      <c r="AE90" s="534">
        <v>11</v>
      </c>
      <c r="AF90" s="534">
        <v>12</v>
      </c>
      <c r="AG90" s="534">
        <v>15</v>
      </c>
      <c r="AH90" s="534">
        <v>16</v>
      </c>
      <c r="AI90" s="534">
        <v>19</v>
      </c>
      <c r="AJ90" s="534">
        <v>20</v>
      </c>
      <c r="AK90" s="534">
        <v>17</v>
      </c>
      <c r="AL90" s="534">
        <v>17</v>
      </c>
      <c r="AM90" s="534"/>
      <c r="AN90" s="537"/>
      <c r="AO90" s="6">
        <f t="shared" si="99"/>
        <v>14.7</v>
      </c>
      <c r="AP90" s="525">
        <f t="shared" si="122"/>
        <v>100</v>
      </c>
      <c r="AQ90" s="525">
        <f t="shared" si="171"/>
        <v>96.969696969696969</v>
      </c>
      <c r="AR90" s="525">
        <f t="shared" si="172"/>
        <v>97.727272727272734</v>
      </c>
      <c r="AS90" s="525">
        <f t="shared" si="173"/>
        <v>91.666666666666657</v>
      </c>
      <c r="AT90" s="525">
        <f t="shared" si="174"/>
        <v>80</v>
      </c>
      <c r="AU90" s="525">
        <f t="shared" si="175"/>
        <v>77.5</v>
      </c>
      <c r="AV90" s="525">
        <f t="shared" si="176"/>
        <v>84.210526315789465</v>
      </c>
      <c r="AW90" s="525">
        <f t="shared" si="177"/>
        <v>90</v>
      </c>
      <c r="AX90" s="525">
        <f t="shared" si="178"/>
        <v>91.17647058823529</v>
      </c>
      <c r="AY90" s="525">
        <f t="shared" si="179"/>
        <v>91.17647058823529</v>
      </c>
      <c r="AZ90" s="525"/>
      <c r="BA90" s="525"/>
      <c r="BB90" s="45">
        <f t="shared" si="162"/>
        <v>90.042710385589629</v>
      </c>
      <c r="BC90" s="489"/>
      <c r="BD90" s="489"/>
      <c r="BE90" s="489"/>
      <c r="BF90" s="489"/>
      <c r="BG90" s="489"/>
      <c r="BH90" s="489"/>
      <c r="BI90" s="489"/>
      <c r="BJ90" s="489"/>
      <c r="BK90" s="489"/>
      <c r="BL90" s="489"/>
      <c r="BM90" s="489"/>
      <c r="BN90" s="489"/>
      <c r="BO90" s="489"/>
      <c r="BP90" s="489"/>
      <c r="BQ90" s="489"/>
      <c r="BR90" s="489"/>
      <c r="BS90" s="489"/>
      <c r="BT90" s="489"/>
      <c r="BU90" s="489"/>
      <c r="BV90" s="489"/>
      <c r="BW90" s="489"/>
      <c r="BX90" s="489"/>
      <c r="BY90" s="489"/>
      <c r="BZ90" s="489"/>
      <c r="CA90" s="489"/>
      <c r="CB90" s="489"/>
      <c r="CC90" s="489"/>
      <c r="CD90" s="489"/>
      <c r="CE90" s="489"/>
      <c r="CF90" s="489"/>
      <c r="CG90" s="489"/>
      <c r="CH90" s="489"/>
      <c r="CI90" s="489"/>
      <c r="CJ90" s="489"/>
      <c r="CK90" s="489"/>
      <c r="CL90" s="489"/>
      <c r="CM90" s="489"/>
      <c r="CN90" s="489"/>
      <c r="CO90" s="489"/>
      <c r="CP90" s="489"/>
      <c r="CQ90" s="489"/>
      <c r="CR90" s="489"/>
      <c r="CS90" s="489"/>
      <c r="CT90" s="489"/>
      <c r="CU90" s="489"/>
      <c r="CV90" s="489"/>
      <c r="CW90" s="489"/>
      <c r="CX90" s="489"/>
      <c r="CY90" s="489"/>
      <c r="CZ90" s="489"/>
      <c r="DA90" s="489"/>
      <c r="DB90" s="489"/>
      <c r="DC90" s="489"/>
      <c r="DD90" s="489"/>
      <c r="DE90" s="489"/>
      <c r="DF90" s="489"/>
      <c r="DG90" s="489"/>
      <c r="DH90" s="489"/>
      <c r="DI90" s="489"/>
      <c r="DJ90" s="489"/>
      <c r="DK90" s="489"/>
      <c r="DL90" s="489"/>
      <c r="DM90" s="489"/>
      <c r="DN90" s="489"/>
      <c r="DO90" s="489"/>
      <c r="DP90" s="489"/>
      <c r="DQ90" s="489"/>
      <c r="DR90" s="489"/>
      <c r="DS90" s="489"/>
      <c r="DT90" s="489"/>
      <c r="DU90" s="489"/>
      <c r="DV90" s="489"/>
      <c r="DW90" s="489"/>
      <c r="DX90" s="489"/>
      <c r="DY90" s="489"/>
      <c r="DZ90" s="489"/>
      <c r="EA90" s="489"/>
      <c r="EB90" s="489"/>
      <c r="EC90" s="489"/>
      <c r="ED90" s="489"/>
      <c r="EE90" s="489"/>
      <c r="EF90" s="489"/>
      <c r="EG90" s="489"/>
      <c r="EH90" s="489"/>
      <c r="EI90" s="489"/>
      <c r="EJ90" s="489"/>
      <c r="EK90" s="489"/>
      <c r="EL90" s="489"/>
      <c r="EM90" s="489"/>
      <c r="EN90" s="489"/>
      <c r="EO90" s="489"/>
      <c r="EP90" s="489"/>
      <c r="EQ90" s="489"/>
      <c r="ER90" s="489"/>
      <c r="ES90" s="489"/>
      <c r="ET90" s="489"/>
      <c r="EU90" s="489"/>
      <c r="EV90" s="489"/>
      <c r="EW90" s="489"/>
      <c r="EX90" s="489"/>
      <c r="EY90" s="489"/>
      <c r="EZ90" s="489"/>
      <c r="FA90" s="489"/>
      <c r="FB90" s="489"/>
      <c r="FC90" s="489"/>
      <c r="FD90" s="489"/>
      <c r="FE90" s="489"/>
      <c r="FF90" s="489"/>
      <c r="FG90" s="489"/>
      <c r="FH90" s="489"/>
      <c r="FI90" s="489"/>
      <c r="FJ90" s="489"/>
      <c r="FK90" s="489"/>
      <c r="FL90" s="489"/>
      <c r="FM90" s="489"/>
      <c r="FN90" s="489"/>
      <c r="FO90" s="489"/>
      <c r="FP90" s="489"/>
      <c r="FQ90" s="489"/>
      <c r="FR90" s="489"/>
      <c r="FS90" s="489"/>
      <c r="FT90" s="489"/>
      <c r="FU90" s="489"/>
      <c r="FV90" s="489"/>
      <c r="FW90" s="489"/>
      <c r="FX90" s="489"/>
      <c r="FY90" s="489"/>
      <c r="FZ90" s="489"/>
      <c r="GA90" s="489"/>
      <c r="GB90" s="489"/>
      <c r="GC90" s="489"/>
      <c r="GD90" s="489"/>
      <c r="GE90" s="489"/>
      <c r="GF90" s="489"/>
      <c r="GG90" s="489"/>
      <c r="GH90" s="489"/>
      <c r="GI90" s="489"/>
      <c r="GJ90" s="489"/>
      <c r="GK90" s="489"/>
      <c r="GL90" s="489"/>
      <c r="GM90" s="489"/>
      <c r="GN90" s="489"/>
      <c r="GO90" s="489"/>
      <c r="GP90" s="489"/>
      <c r="GQ90" s="489"/>
      <c r="GR90" s="489"/>
      <c r="GS90" s="489"/>
      <c r="GT90" s="489"/>
      <c r="GU90" s="489"/>
      <c r="GV90" s="489"/>
      <c r="GW90" s="489"/>
      <c r="GX90" s="489"/>
      <c r="GY90" s="489"/>
      <c r="GZ90" s="489"/>
      <c r="HA90" s="489"/>
      <c r="HB90" s="489"/>
      <c r="HC90" s="489"/>
      <c r="HD90" s="489"/>
      <c r="HE90" s="489"/>
      <c r="HF90" s="489"/>
      <c r="HG90" s="489"/>
      <c r="HH90" s="489"/>
      <c r="HI90" s="489"/>
      <c r="HJ90" s="489"/>
      <c r="HK90" s="489"/>
      <c r="HL90" s="489"/>
      <c r="HM90" s="489"/>
      <c r="HN90" s="489"/>
      <c r="HO90" s="489"/>
      <c r="HP90" s="489"/>
      <c r="HQ90" s="489"/>
      <c r="HR90" s="489"/>
      <c r="HS90" s="489"/>
      <c r="HT90" s="489"/>
      <c r="HU90" s="489"/>
      <c r="HV90" s="489"/>
      <c r="HW90" s="489"/>
      <c r="HX90" s="489"/>
      <c r="HY90" s="489"/>
      <c r="HZ90" s="489"/>
      <c r="IA90" s="489"/>
      <c r="IB90" s="489"/>
      <c r="IC90" s="489"/>
      <c r="ID90" s="489"/>
      <c r="IE90" s="489"/>
      <c r="IF90" s="489"/>
      <c r="IG90" s="489"/>
      <c r="IH90" s="489"/>
      <c r="II90" s="489"/>
      <c r="IJ90" s="489"/>
      <c r="IK90" s="489"/>
      <c r="IL90" s="489"/>
      <c r="IM90" s="489"/>
      <c r="IN90" s="489"/>
      <c r="IO90" s="489"/>
      <c r="IP90" s="489"/>
      <c r="IQ90" s="489"/>
      <c r="IR90" s="489"/>
      <c r="IS90" s="489"/>
      <c r="IT90" s="489"/>
      <c r="IU90" s="489"/>
      <c r="IV90" s="489"/>
      <c r="IW90" s="489"/>
      <c r="IX90" s="489"/>
      <c r="IY90" s="489"/>
      <c r="IZ90" s="489"/>
      <c r="JA90" s="489"/>
      <c r="JB90" s="489"/>
      <c r="JC90" s="489"/>
      <c r="JD90" s="489"/>
      <c r="JE90" s="489"/>
      <c r="JF90" s="489"/>
      <c r="JG90" s="489"/>
      <c r="JH90" s="489"/>
      <c r="JI90" s="489"/>
      <c r="JJ90" s="489"/>
      <c r="JK90" s="489"/>
      <c r="JL90" s="489"/>
      <c r="JM90" s="489"/>
      <c r="JN90" s="489"/>
      <c r="JO90" s="489"/>
      <c r="JP90" s="489"/>
      <c r="JQ90" s="489"/>
      <c r="JR90" s="489"/>
      <c r="JS90" s="489"/>
      <c r="JT90" s="489"/>
      <c r="JU90" s="489"/>
      <c r="JV90" s="489"/>
      <c r="JW90" s="489"/>
      <c r="JX90" s="489"/>
      <c r="JY90" s="489"/>
      <c r="JZ90" s="489"/>
      <c r="KA90" s="489"/>
      <c r="KB90" s="489"/>
      <c r="KC90" s="489"/>
      <c r="KD90" s="489"/>
      <c r="KE90" s="489"/>
      <c r="KF90" s="489"/>
      <c r="KG90" s="489"/>
      <c r="KH90" s="489"/>
      <c r="KI90" s="489"/>
      <c r="KJ90" s="489"/>
      <c r="KK90" s="489"/>
      <c r="KL90" s="489"/>
      <c r="KM90" s="489"/>
      <c r="KN90" s="489"/>
      <c r="KO90" s="489"/>
      <c r="KP90" s="489"/>
      <c r="KQ90" s="489"/>
      <c r="KR90" s="489"/>
      <c r="KS90" s="489"/>
      <c r="KT90" s="489"/>
      <c r="KU90" s="489"/>
      <c r="KV90" s="489"/>
      <c r="KW90" s="489"/>
      <c r="KX90" s="489"/>
      <c r="KY90" s="489"/>
      <c r="KZ90" s="489"/>
      <c r="LA90" s="489"/>
      <c r="LB90" s="489"/>
      <c r="LC90" s="489"/>
      <c r="LD90" s="489"/>
      <c r="LE90" s="489"/>
      <c r="LF90" s="489"/>
      <c r="LG90" s="489"/>
      <c r="LH90" s="489"/>
      <c r="LI90" s="489"/>
      <c r="LJ90" s="489"/>
      <c r="LK90" s="489"/>
      <c r="LL90" s="489"/>
      <c r="LM90" s="489"/>
      <c r="LN90" s="489"/>
      <c r="LO90" s="489"/>
      <c r="LP90" s="489"/>
      <c r="LQ90" s="489"/>
      <c r="LR90" s="489"/>
      <c r="LS90" s="489"/>
      <c r="LT90" s="489"/>
      <c r="LU90" s="489"/>
      <c r="LV90" s="489"/>
      <c r="LW90" s="489"/>
      <c r="LX90" s="489"/>
      <c r="LY90" s="489"/>
      <c r="LZ90" s="489"/>
      <c r="MA90" s="489"/>
      <c r="MB90" s="489"/>
      <c r="MC90" s="489"/>
      <c r="MD90" s="489"/>
      <c r="ME90" s="489"/>
      <c r="MF90" s="489"/>
      <c r="MG90" s="489"/>
      <c r="MH90" s="489"/>
      <c r="MI90" s="489"/>
      <c r="MJ90" s="489"/>
      <c r="MK90" s="489"/>
      <c r="ML90" s="489"/>
      <c r="MM90" s="489"/>
      <c r="MN90" s="489"/>
      <c r="MO90" s="489"/>
      <c r="MP90" s="489"/>
      <c r="MQ90" s="489"/>
      <c r="MR90" s="489"/>
      <c r="MS90" s="489"/>
      <c r="MT90" s="489"/>
      <c r="MU90" s="489"/>
      <c r="MV90" s="489"/>
      <c r="MW90" s="489"/>
      <c r="MX90" s="489"/>
      <c r="MY90" s="489"/>
      <c r="MZ90" s="489"/>
      <c r="NA90" s="489"/>
      <c r="NB90" s="489"/>
      <c r="NC90" s="489"/>
      <c r="ND90" s="489"/>
      <c r="NE90" s="489"/>
      <c r="NF90" s="489"/>
      <c r="NG90" s="489"/>
      <c r="NH90" s="489"/>
      <c r="NI90" s="489"/>
      <c r="NJ90" s="489"/>
      <c r="NK90" s="489"/>
      <c r="NL90" s="489"/>
      <c r="NM90" s="489"/>
      <c r="NN90" s="489"/>
      <c r="NO90" s="489"/>
      <c r="NP90" s="489"/>
      <c r="NQ90" s="489"/>
      <c r="NR90" s="489"/>
      <c r="NS90" s="489"/>
      <c r="NT90" s="489"/>
      <c r="NU90" s="489"/>
      <c r="NV90" s="489"/>
      <c r="NW90" s="489"/>
      <c r="NX90" s="489"/>
      <c r="NY90" s="489"/>
      <c r="NZ90" s="489"/>
      <c r="OA90" s="489"/>
      <c r="OB90" s="489"/>
      <c r="OC90" s="489"/>
      <c r="OD90" s="489"/>
      <c r="OE90" s="489"/>
      <c r="OF90" s="489"/>
      <c r="OG90" s="489"/>
      <c r="OH90" s="489"/>
      <c r="OI90" s="489"/>
      <c r="OJ90" s="489"/>
      <c r="OK90" s="489"/>
      <c r="OL90" s="489"/>
      <c r="OM90" s="489"/>
      <c r="ON90" s="489"/>
      <c r="OO90" s="489"/>
      <c r="OP90" s="489"/>
      <c r="OQ90" s="489"/>
      <c r="OR90" s="489"/>
      <c r="OS90" s="489"/>
      <c r="OT90" s="489"/>
      <c r="OU90" s="489"/>
      <c r="OV90" s="489"/>
      <c r="OW90" s="489"/>
      <c r="OX90" s="489"/>
      <c r="OY90" s="489"/>
      <c r="OZ90" s="489"/>
      <c r="PA90" s="489"/>
      <c r="PB90" s="489"/>
      <c r="PC90" s="489"/>
      <c r="PD90" s="489"/>
      <c r="PE90" s="489"/>
      <c r="PF90" s="489"/>
      <c r="PG90" s="489"/>
      <c r="PH90" s="489"/>
      <c r="PI90" s="489"/>
      <c r="PJ90" s="489"/>
      <c r="PK90" s="489"/>
      <c r="PL90" s="489"/>
      <c r="PM90" s="489"/>
      <c r="PN90" s="489"/>
      <c r="PO90" s="489"/>
      <c r="PP90" s="489"/>
      <c r="PQ90" s="489"/>
      <c r="PR90" s="489"/>
      <c r="PS90" s="489"/>
      <c r="PT90" s="489"/>
      <c r="PU90" s="489"/>
      <c r="PV90" s="489"/>
      <c r="PW90" s="489"/>
      <c r="PX90" s="489"/>
      <c r="PY90" s="489"/>
      <c r="PZ90" s="489"/>
      <c r="QA90" s="489"/>
      <c r="QB90" s="489"/>
      <c r="QC90" s="489"/>
      <c r="QD90" s="489"/>
      <c r="QE90" s="489"/>
      <c r="QF90" s="489"/>
      <c r="QG90" s="489"/>
      <c r="QH90" s="489"/>
      <c r="QI90" s="489"/>
      <c r="QJ90" s="489"/>
      <c r="QK90" s="489"/>
      <c r="QL90" s="489"/>
      <c r="QM90" s="489"/>
      <c r="QN90" s="489"/>
      <c r="QO90" s="489"/>
      <c r="QP90" s="489"/>
      <c r="QQ90" s="489"/>
      <c r="QR90" s="489"/>
      <c r="QS90" s="489"/>
      <c r="QT90" s="489"/>
      <c r="QU90" s="489"/>
      <c r="QV90" s="489"/>
      <c r="QW90" s="489"/>
      <c r="QX90" s="489"/>
      <c r="QY90" s="489"/>
      <c r="QZ90" s="489"/>
      <c r="RA90" s="489"/>
      <c r="RB90" s="489"/>
      <c r="RC90" s="489"/>
      <c r="RD90" s="489"/>
      <c r="RE90" s="489"/>
      <c r="RF90" s="489"/>
      <c r="RG90" s="489"/>
      <c r="RH90" s="489"/>
      <c r="RI90" s="489"/>
      <c r="RJ90" s="489"/>
      <c r="RK90" s="489"/>
      <c r="RL90" s="489"/>
      <c r="RM90" s="489"/>
      <c r="RN90" s="489"/>
      <c r="RO90" s="489"/>
      <c r="RP90" s="489"/>
      <c r="RQ90" s="489"/>
      <c r="RR90" s="489"/>
      <c r="RS90" s="489"/>
      <c r="RT90" s="489"/>
      <c r="RU90" s="489"/>
      <c r="RV90" s="489"/>
      <c r="RW90" s="489"/>
      <c r="RX90" s="489"/>
      <c r="RY90" s="489"/>
      <c r="RZ90" s="489"/>
      <c r="SA90" s="489"/>
      <c r="SB90" s="489"/>
      <c r="SC90" s="489"/>
      <c r="SD90" s="489"/>
      <c r="SE90" s="489"/>
      <c r="SF90" s="489"/>
      <c r="SG90" s="489"/>
      <c r="SH90" s="489"/>
      <c r="SI90" s="489"/>
      <c r="SJ90" s="489"/>
      <c r="SK90" s="489"/>
      <c r="SL90" s="489"/>
      <c r="SM90" s="489"/>
      <c r="SN90" s="489"/>
      <c r="SO90" s="489"/>
      <c r="SP90" s="489"/>
      <c r="SQ90" s="489"/>
      <c r="SR90" s="489"/>
      <c r="SS90" s="489"/>
      <c r="ST90" s="489"/>
      <c r="SU90" s="489"/>
      <c r="SV90" s="489"/>
      <c r="SW90" s="489"/>
      <c r="SX90" s="489"/>
      <c r="SY90" s="489"/>
      <c r="SZ90" s="489"/>
      <c r="TA90" s="489"/>
      <c r="TB90" s="489"/>
      <c r="TC90" s="489"/>
      <c r="TD90" s="489"/>
      <c r="TE90" s="489"/>
      <c r="TF90" s="489"/>
      <c r="TG90" s="489"/>
      <c r="TH90" s="489"/>
      <c r="TI90" s="489"/>
      <c r="TJ90" s="489"/>
      <c r="TK90" s="489"/>
      <c r="TL90" s="489"/>
      <c r="TM90" s="489"/>
      <c r="TN90" s="489"/>
      <c r="TO90" s="489"/>
      <c r="TP90" s="489"/>
      <c r="TQ90" s="489"/>
      <c r="TR90" s="489"/>
      <c r="TS90" s="489"/>
      <c r="TT90" s="489"/>
      <c r="TU90" s="489"/>
      <c r="TV90" s="489"/>
      <c r="TW90" s="489"/>
      <c r="TX90" s="489"/>
      <c r="TY90" s="489"/>
      <c r="TZ90" s="489"/>
      <c r="UA90" s="489"/>
      <c r="UB90" s="489"/>
      <c r="UC90" s="489"/>
      <c r="UD90" s="489"/>
      <c r="UE90" s="489"/>
      <c r="UF90" s="489"/>
      <c r="UG90" s="489"/>
      <c r="UH90" s="489"/>
      <c r="UI90" s="489"/>
      <c r="UJ90" s="489"/>
      <c r="UK90" s="489"/>
      <c r="UL90" s="489"/>
      <c r="UM90" s="489"/>
      <c r="UN90" s="489"/>
      <c r="UO90" s="489"/>
      <c r="UP90" s="489"/>
      <c r="UQ90" s="489"/>
      <c r="UR90" s="489"/>
      <c r="US90" s="489"/>
      <c r="UT90" s="489"/>
      <c r="UU90" s="489"/>
      <c r="UV90" s="489"/>
      <c r="UW90" s="489"/>
      <c r="UX90" s="489"/>
      <c r="UY90" s="489"/>
      <c r="UZ90" s="489"/>
      <c r="VA90" s="489"/>
      <c r="VB90" s="489"/>
      <c r="VC90" s="489"/>
      <c r="VD90" s="489"/>
      <c r="VE90" s="489"/>
      <c r="VF90" s="489"/>
      <c r="VG90" s="489"/>
      <c r="VH90" s="489"/>
      <c r="VI90" s="489"/>
      <c r="VJ90" s="489"/>
      <c r="VK90" s="489"/>
      <c r="VL90" s="489"/>
      <c r="VM90" s="489"/>
      <c r="VN90" s="489"/>
      <c r="VO90" s="489"/>
      <c r="VP90" s="489"/>
      <c r="VQ90" s="489"/>
      <c r="VR90" s="489"/>
      <c r="VS90" s="489"/>
      <c r="VT90" s="489"/>
      <c r="VU90" s="489"/>
      <c r="VV90" s="489"/>
      <c r="VW90" s="489"/>
      <c r="VX90" s="489"/>
      <c r="VY90" s="489"/>
      <c r="VZ90" s="489"/>
      <c r="WA90" s="489"/>
      <c r="WB90" s="489"/>
      <c r="WC90" s="489"/>
      <c r="WD90" s="489"/>
      <c r="WE90" s="489"/>
      <c r="WF90" s="489"/>
      <c r="WG90" s="489"/>
      <c r="WH90" s="489"/>
      <c r="WI90" s="489"/>
      <c r="WJ90" s="489"/>
      <c r="WK90" s="489"/>
      <c r="WL90" s="489"/>
      <c r="WM90" s="489"/>
      <c r="WN90" s="489"/>
      <c r="WO90" s="489"/>
      <c r="WP90" s="489"/>
      <c r="WQ90" s="489"/>
      <c r="WR90" s="489"/>
      <c r="WS90" s="489"/>
      <c r="WT90" s="489"/>
      <c r="WU90" s="489"/>
      <c r="WV90" s="489"/>
      <c r="WW90" s="489"/>
      <c r="WX90" s="489"/>
      <c r="WY90" s="489"/>
      <c r="WZ90" s="489"/>
      <c r="XA90" s="489"/>
      <c r="XB90" s="489"/>
      <c r="XC90" s="489"/>
      <c r="XD90" s="489"/>
      <c r="XE90" s="489"/>
      <c r="XF90" s="489"/>
      <c r="XG90" s="489"/>
      <c r="XH90" s="489"/>
      <c r="XI90" s="489"/>
      <c r="XJ90" s="489"/>
      <c r="XK90" s="489"/>
      <c r="XL90" s="489"/>
      <c r="XM90" s="489"/>
      <c r="XN90" s="489"/>
      <c r="XO90" s="489"/>
      <c r="XP90" s="489"/>
      <c r="XQ90" s="489"/>
      <c r="XR90" s="489"/>
      <c r="XS90" s="489"/>
      <c r="XT90" s="489"/>
      <c r="XU90" s="489"/>
      <c r="XV90" s="489"/>
      <c r="XW90" s="489"/>
      <c r="XX90" s="489"/>
      <c r="XY90" s="489"/>
      <c r="XZ90" s="489"/>
      <c r="YA90" s="489"/>
      <c r="YB90" s="489"/>
      <c r="YC90" s="489"/>
      <c r="YD90" s="489"/>
      <c r="YE90" s="489"/>
      <c r="YF90" s="489"/>
      <c r="YG90" s="489"/>
      <c r="YH90" s="489"/>
      <c r="YI90" s="489"/>
      <c r="YJ90" s="489"/>
      <c r="YK90" s="489"/>
      <c r="YL90" s="489"/>
      <c r="YM90" s="489"/>
      <c r="YN90" s="489"/>
      <c r="YO90" s="489"/>
      <c r="YP90" s="489"/>
      <c r="YQ90" s="489"/>
      <c r="YR90" s="489"/>
      <c r="YS90" s="489"/>
      <c r="YT90" s="489"/>
      <c r="YU90" s="489"/>
      <c r="YV90" s="489"/>
      <c r="YW90" s="489"/>
      <c r="YX90" s="489"/>
      <c r="YY90" s="489"/>
      <c r="YZ90" s="489"/>
      <c r="ZA90" s="489"/>
      <c r="ZB90" s="489"/>
      <c r="ZC90" s="489"/>
      <c r="ZD90" s="489"/>
      <c r="ZE90" s="489"/>
      <c r="ZF90" s="489"/>
      <c r="ZG90" s="489"/>
      <c r="ZH90" s="489"/>
      <c r="ZI90" s="489"/>
      <c r="ZJ90" s="489"/>
      <c r="ZK90" s="489"/>
      <c r="ZL90" s="489"/>
      <c r="ZM90" s="489"/>
      <c r="ZN90" s="489"/>
      <c r="ZO90" s="489"/>
      <c r="ZP90" s="489"/>
      <c r="ZQ90" s="489"/>
      <c r="ZR90" s="489"/>
      <c r="ZS90" s="489"/>
      <c r="ZT90" s="489"/>
      <c r="ZU90" s="489"/>
      <c r="ZV90" s="489"/>
      <c r="ZW90" s="489"/>
      <c r="ZX90" s="489"/>
      <c r="ZY90" s="489"/>
      <c r="ZZ90" s="489"/>
      <c r="AAA90" s="489"/>
      <c r="AAB90" s="489"/>
      <c r="AAC90" s="489"/>
      <c r="AAD90" s="489"/>
      <c r="AAE90" s="489"/>
      <c r="AAF90" s="489"/>
      <c r="AAG90" s="489"/>
      <c r="AAH90" s="489"/>
      <c r="AAI90" s="489"/>
      <c r="AAJ90" s="489"/>
      <c r="AAK90" s="489"/>
      <c r="AAL90" s="489"/>
      <c r="AAM90" s="489"/>
      <c r="AAN90" s="489"/>
      <c r="AAO90" s="489"/>
      <c r="AAP90" s="489"/>
      <c r="AAQ90" s="489"/>
      <c r="AAR90" s="489"/>
      <c r="AAS90" s="489"/>
      <c r="AAT90" s="489"/>
      <c r="AAU90" s="489"/>
      <c r="AAV90" s="489"/>
      <c r="AAW90" s="489"/>
      <c r="AAX90" s="489"/>
      <c r="AAY90" s="489"/>
      <c r="AAZ90" s="489"/>
      <c r="ABA90" s="489"/>
      <c r="ABB90" s="489"/>
      <c r="ABC90" s="489"/>
      <c r="ABD90" s="489"/>
      <c r="ABE90" s="489"/>
      <c r="ABF90" s="489"/>
      <c r="ABG90" s="489"/>
      <c r="ABH90" s="489"/>
      <c r="ABI90" s="489"/>
      <c r="ABJ90" s="489"/>
      <c r="ABK90" s="489"/>
      <c r="ABL90" s="489"/>
      <c r="ABM90" s="489"/>
      <c r="ABN90" s="489"/>
      <c r="ABO90" s="489"/>
      <c r="ABP90" s="489"/>
      <c r="ABQ90" s="489"/>
      <c r="ABR90" s="489"/>
      <c r="ABS90" s="489"/>
      <c r="ABT90" s="489"/>
      <c r="ABU90" s="489"/>
      <c r="ABV90" s="489"/>
      <c r="ABW90" s="489"/>
      <c r="ABX90" s="489"/>
      <c r="ABY90" s="489"/>
      <c r="ABZ90" s="489"/>
      <c r="ACA90" s="489"/>
      <c r="ACB90" s="489"/>
      <c r="ACC90" s="489"/>
      <c r="ACD90" s="489"/>
      <c r="ACE90" s="489"/>
      <c r="ACF90" s="489"/>
      <c r="ACG90" s="489"/>
      <c r="ACH90" s="489"/>
      <c r="ACI90" s="489"/>
      <c r="ACJ90" s="489"/>
      <c r="ACK90" s="489"/>
      <c r="ACL90" s="489"/>
      <c r="ACM90" s="489"/>
      <c r="ACN90" s="489"/>
      <c r="ACO90" s="489"/>
      <c r="ACP90" s="489"/>
      <c r="ACQ90" s="489"/>
      <c r="ACR90" s="489"/>
      <c r="ACS90" s="489"/>
      <c r="ACT90" s="489"/>
      <c r="ACU90" s="489"/>
      <c r="ACV90" s="489"/>
      <c r="ACW90" s="489"/>
      <c r="ACX90" s="489"/>
      <c r="ACY90" s="489"/>
      <c r="ACZ90" s="489"/>
      <c r="ADA90" s="489"/>
      <c r="ADB90" s="489"/>
      <c r="ADC90" s="489"/>
      <c r="ADD90" s="489"/>
      <c r="ADE90" s="489"/>
      <c r="ADF90" s="489"/>
      <c r="ADG90" s="489"/>
      <c r="ADH90" s="489"/>
      <c r="ADI90" s="489"/>
      <c r="ADJ90" s="489"/>
      <c r="ADK90" s="489"/>
      <c r="ADL90" s="489"/>
      <c r="ADM90" s="489"/>
      <c r="ADN90" s="489"/>
      <c r="ADO90" s="489"/>
      <c r="ADP90" s="489"/>
      <c r="ADQ90" s="489"/>
      <c r="ADR90" s="489"/>
      <c r="ADS90" s="489"/>
      <c r="ADT90" s="489"/>
      <c r="ADU90" s="489"/>
      <c r="ADV90" s="489"/>
      <c r="ADW90" s="489"/>
      <c r="ADX90" s="489"/>
      <c r="ADY90" s="489"/>
      <c r="ADZ90" s="489"/>
      <c r="AEA90" s="489"/>
      <c r="AEB90" s="489"/>
      <c r="AEC90" s="489"/>
      <c r="AED90" s="489"/>
      <c r="AEE90" s="489"/>
      <c r="AEF90" s="489"/>
      <c r="AEG90" s="489"/>
      <c r="AEH90" s="489"/>
      <c r="AEI90" s="489"/>
      <c r="AEJ90" s="489"/>
      <c r="AEK90" s="489"/>
      <c r="AEL90" s="489"/>
      <c r="AEM90" s="489"/>
      <c r="AEN90" s="489"/>
      <c r="AEO90" s="489"/>
      <c r="AEP90" s="489"/>
      <c r="AEQ90" s="489"/>
      <c r="AER90" s="489"/>
      <c r="AES90" s="489"/>
      <c r="AET90" s="489"/>
      <c r="AEU90" s="489"/>
      <c r="AEV90" s="489"/>
      <c r="AEW90" s="489"/>
      <c r="AEX90" s="489"/>
      <c r="AEY90" s="489"/>
      <c r="AEZ90" s="489"/>
      <c r="AFA90" s="489"/>
      <c r="AFB90" s="489"/>
      <c r="AFC90" s="489"/>
      <c r="AFD90" s="489"/>
      <c r="AFE90" s="489"/>
      <c r="AFF90" s="489"/>
      <c r="AFG90" s="489"/>
      <c r="AFH90" s="489"/>
      <c r="AFI90" s="489"/>
      <c r="AFJ90" s="489"/>
      <c r="AFK90" s="489"/>
      <c r="AFL90" s="489"/>
      <c r="AFM90" s="489"/>
      <c r="AFN90" s="489"/>
      <c r="AFO90" s="489"/>
      <c r="AFP90" s="489"/>
      <c r="AFQ90" s="489"/>
      <c r="AFR90" s="489"/>
      <c r="AFS90" s="489"/>
      <c r="AFT90" s="489"/>
      <c r="AFU90" s="489"/>
      <c r="AFV90" s="489"/>
      <c r="AFW90" s="489"/>
      <c r="AFX90" s="489"/>
      <c r="AFY90" s="489"/>
      <c r="AFZ90" s="489"/>
      <c r="AGA90" s="489"/>
      <c r="AGB90" s="489"/>
      <c r="AGC90" s="489"/>
      <c r="AGD90" s="489"/>
      <c r="AGE90" s="489"/>
      <c r="AGF90" s="489"/>
      <c r="AGG90" s="489"/>
      <c r="AGH90" s="489"/>
      <c r="AGI90" s="489"/>
      <c r="AGJ90" s="489"/>
      <c r="AGK90" s="489"/>
      <c r="AGL90" s="489"/>
      <c r="AGM90" s="489"/>
      <c r="AGN90" s="489"/>
      <c r="AGO90" s="489"/>
      <c r="AGP90" s="489"/>
      <c r="AGQ90" s="489"/>
      <c r="AGR90" s="489"/>
      <c r="AGS90" s="489"/>
      <c r="AGT90" s="489"/>
      <c r="AGU90" s="489"/>
      <c r="AGV90" s="489"/>
      <c r="AGW90" s="489"/>
      <c r="AGX90" s="489"/>
      <c r="AGY90" s="489"/>
      <c r="AGZ90" s="489"/>
      <c r="AHA90" s="489"/>
      <c r="AHB90" s="489"/>
      <c r="AHC90" s="489"/>
      <c r="AHD90" s="489"/>
      <c r="AHE90" s="489"/>
      <c r="AHF90" s="489"/>
      <c r="AHG90" s="489"/>
      <c r="AHH90" s="489"/>
      <c r="AHI90" s="489"/>
      <c r="AHJ90" s="489"/>
      <c r="AHK90" s="489"/>
      <c r="AHL90" s="489"/>
      <c r="AHM90" s="489"/>
      <c r="AHN90" s="489"/>
      <c r="AHO90" s="489"/>
      <c r="AHP90" s="489"/>
      <c r="AHQ90" s="489"/>
      <c r="AHR90" s="489"/>
      <c r="AHS90" s="489"/>
      <c r="AHT90" s="489"/>
      <c r="AHU90" s="489"/>
      <c r="AHV90" s="489"/>
      <c r="AHW90" s="489"/>
      <c r="AHX90" s="489"/>
      <c r="AHY90" s="489"/>
      <c r="AHZ90" s="489"/>
      <c r="AIA90" s="489"/>
      <c r="AIB90" s="489"/>
      <c r="AIC90" s="489"/>
      <c r="AID90" s="489"/>
      <c r="AIE90" s="489"/>
      <c r="AIF90" s="489"/>
      <c r="AIG90" s="489"/>
      <c r="AIH90" s="489"/>
      <c r="AII90" s="489"/>
      <c r="AIJ90" s="489"/>
      <c r="AIK90" s="489"/>
      <c r="AIL90" s="489"/>
      <c r="AIM90" s="489"/>
      <c r="AIN90" s="489"/>
      <c r="AIO90" s="489"/>
      <c r="AIP90" s="489"/>
      <c r="AIQ90" s="489"/>
      <c r="AIR90" s="489"/>
      <c r="AIS90" s="489"/>
      <c r="AIT90" s="489"/>
      <c r="AIU90" s="489"/>
      <c r="AIV90" s="489"/>
      <c r="AIW90" s="489"/>
      <c r="AIX90" s="489"/>
      <c r="AIY90" s="489"/>
      <c r="AIZ90" s="489"/>
      <c r="AJA90" s="489"/>
      <c r="AJB90" s="489"/>
      <c r="AJC90" s="489"/>
      <c r="AJD90" s="489"/>
      <c r="AJE90" s="489"/>
      <c r="AJF90" s="489"/>
      <c r="AJG90" s="489"/>
      <c r="AJH90" s="489"/>
      <c r="AJI90" s="489"/>
      <c r="AJJ90" s="489"/>
      <c r="AJK90" s="489"/>
      <c r="AJL90" s="489"/>
      <c r="AJM90" s="489"/>
      <c r="AJN90" s="489"/>
      <c r="AJO90" s="489"/>
      <c r="AJP90" s="489"/>
      <c r="AJQ90" s="489"/>
      <c r="AJR90" s="489"/>
      <c r="AJS90" s="489"/>
      <c r="AJT90" s="489"/>
      <c r="AJU90" s="489"/>
      <c r="AJV90" s="489"/>
      <c r="AJW90" s="489"/>
      <c r="AJX90" s="489"/>
      <c r="AJY90" s="489"/>
      <c r="AJZ90" s="489"/>
      <c r="AKA90" s="489"/>
      <c r="AKB90" s="489"/>
      <c r="AKC90" s="489"/>
      <c r="AKD90" s="489"/>
      <c r="AKE90" s="489"/>
      <c r="AKF90" s="489"/>
      <c r="AKG90" s="489"/>
      <c r="AKH90" s="489"/>
      <c r="AKI90" s="489"/>
      <c r="AKJ90" s="489"/>
      <c r="AKK90" s="489"/>
      <c r="AKL90" s="489"/>
      <c r="AKM90" s="489"/>
      <c r="AKN90" s="489"/>
      <c r="AKO90" s="489"/>
      <c r="AKP90" s="489"/>
      <c r="AKQ90" s="489"/>
      <c r="AKR90" s="489"/>
      <c r="AKS90" s="489"/>
      <c r="AKT90" s="489"/>
      <c r="AKU90" s="489"/>
      <c r="AKV90" s="489"/>
      <c r="AKW90" s="489"/>
      <c r="AKX90" s="489"/>
      <c r="AKY90" s="489"/>
      <c r="AKZ90" s="489"/>
      <c r="ALA90" s="489"/>
      <c r="ALB90" s="489"/>
      <c r="ALC90" s="489"/>
      <c r="ALD90" s="489"/>
      <c r="ALE90" s="489"/>
      <c r="ALF90" s="489"/>
      <c r="ALG90" s="489"/>
      <c r="ALH90" s="489"/>
      <c r="ALI90" s="489"/>
      <c r="ALJ90" s="489"/>
      <c r="ALK90" s="489"/>
      <c r="ALL90" s="489"/>
      <c r="ALM90" s="489"/>
      <c r="ALN90" s="489"/>
      <c r="ALO90" s="489"/>
      <c r="ALP90" s="489"/>
      <c r="ALQ90" s="489"/>
      <c r="ALR90" s="489"/>
      <c r="ALS90" s="489"/>
      <c r="ALT90" s="489"/>
      <c r="ALU90" s="489"/>
      <c r="ALV90" s="489"/>
      <c r="ALW90" s="489"/>
      <c r="ALX90" s="489"/>
      <c r="ALY90" s="489"/>
      <c r="ALZ90" s="489"/>
      <c r="AMA90" s="489"/>
      <c r="AMB90" s="489"/>
      <c r="AMC90" s="489"/>
      <c r="AMD90" s="489"/>
      <c r="AME90" s="489"/>
      <c r="AMF90" s="489"/>
      <c r="AMG90" s="489"/>
      <c r="AMH90" s="489"/>
      <c r="AMI90" s="489"/>
      <c r="AMJ90" s="489"/>
    </row>
    <row r="91" spans="1:1024">
      <c r="A91" s="7"/>
      <c r="B91" s="8" t="s">
        <v>105</v>
      </c>
      <c r="C91" s="5">
        <f>SUM(C92:C106)</f>
        <v>482</v>
      </c>
      <c r="D91" s="5">
        <f t="shared" ref="D91:N91" si="182">SUM(D92:D106)</f>
        <v>460</v>
      </c>
      <c r="E91" s="5">
        <f t="shared" si="182"/>
        <v>463</v>
      </c>
      <c r="F91" s="5">
        <f t="shared" si="182"/>
        <v>407</v>
      </c>
      <c r="G91" s="5">
        <f t="shared" si="182"/>
        <v>436</v>
      </c>
      <c r="H91" s="5">
        <f t="shared" si="182"/>
        <v>379</v>
      </c>
      <c r="I91" s="5">
        <f t="shared" si="182"/>
        <v>377</v>
      </c>
      <c r="J91" s="5">
        <f t="shared" si="182"/>
        <v>375</v>
      </c>
      <c r="K91" s="5">
        <f t="shared" si="182"/>
        <v>330</v>
      </c>
      <c r="L91" s="5">
        <f t="shared" si="182"/>
        <v>77</v>
      </c>
      <c r="M91" s="5">
        <f t="shared" si="182"/>
        <v>62</v>
      </c>
      <c r="N91" s="5">
        <f t="shared" si="182"/>
        <v>399</v>
      </c>
      <c r="O91" s="5">
        <f t="shared" si="100"/>
        <v>4247</v>
      </c>
      <c r="P91" s="5">
        <f t="shared" ref="P91" si="183">SUM(P92:P106)</f>
        <v>3939</v>
      </c>
      <c r="Q91" s="5">
        <f t="shared" ref="Q91:AA91" si="184">SUM(Q92:Q106)</f>
        <v>3927</v>
      </c>
      <c r="R91" s="5">
        <f t="shared" si="184"/>
        <v>4004</v>
      </c>
      <c r="S91" s="5">
        <f t="shared" si="184"/>
        <v>3849</v>
      </c>
      <c r="T91" s="5">
        <f t="shared" si="184"/>
        <v>4992</v>
      </c>
      <c r="U91" s="5">
        <f t="shared" si="184"/>
        <v>4885</v>
      </c>
      <c r="V91" s="5">
        <f t="shared" si="184"/>
        <v>5795</v>
      </c>
      <c r="W91" s="5">
        <f t="shared" si="184"/>
        <v>6082</v>
      </c>
      <c r="X91" s="5">
        <f t="shared" si="184"/>
        <v>4863</v>
      </c>
      <c r="Y91" s="5">
        <f t="shared" si="184"/>
        <v>1116</v>
      </c>
      <c r="Z91" s="5">
        <f t="shared" si="184"/>
        <v>892</v>
      </c>
      <c r="AA91" s="5">
        <f t="shared" si="184"/>
        <v>2360</v>
      </c>
      <c r="AB91" s="5">
        <f t="shared" si="98"/>
        <v>46704</v>
      </c>
      <c r="AC91" s="5">
        <f>AVERAGE(AC92:AC106)</f>
        <v>9.3333333333333339</v>
      </c>
      <c r="AD91" s="5">
        <f t="shared" ref="AD91:AN91" si="185">AVERAGE(AD92:AD106)</f>
        <v>9.6</v>
      </c>
      <c r="AE91" s="5">
        <f t="shared" si="185"/>
        <v>9.6</v>
      </c>
      <c r="AF91" s="5">
        <f t="shared" si="185"/>
        <v>10.4</v>
      </c>
      <c r="AG91" s="5">
        <f t="shared" si="185"/>
        <v>12.866666666666667</v>
      </c>
      <c r="AH91" s="5">
        <f t="shared" si="185"/>
        <v>14.066666666666666</v>
      </c>
      <c r="AI91" s="5">
        <f t="shared" si="185"/>
        <v>16.866666666666667</v>
      </c>
      <c r="AJ91" s="5">
        <f t="shared" si="185"/>
        <v>17.866666666666667</v>
      </c>
      <c r="AK91" s="5">
        <f t="shared" si="185"/>
        <v>15.866666666666667</v>
      </c>
      <c r="AL91" s="5">
        <f t="shared" si="185"/>
        <v>15.375</v>
      </c>
      <c r="AM91" s="5">
        <f t="shared" si="185"/>
        <v>15.222222222222221</v>
      </c>
      <c r="AN91" s="5">
        <f t="shared" si="185"/>
        <v>12.666666666666666</v>
      </c>
      <c r="AO91" s="6">
        <f t="shared" si="99"/>
        <v>13.31087962962963</v>
      </c>
      <c r="AP91" s="9">
        <f>AVERAGE(AP92:AP106)</f>
        <v>92.820000215833531</v>
      </c>
      <c r="AQ91" s="9">
        <f t="shared" ref="AQ91:BA91" si="186">AVERAGE(AQ92:AQ106)</f>
        <v>90.974604836923675</v>
      </c>
      <c r="AR91" s="9">
        <f t="shared" si="186"/>
        <v>92.157343313772103</v>
      </c>
      <c r="AS91" s="9">
        <f t="shared" si="186"/>
        <v>93.388640040088688</v>
      </c>
      <c r="AT91" s="9">
        <f t="shared" si="186"/>
        <v>93.603701500065839</v>
      </c>
      <c r="AU91" s="9">
        <f t="shared" si="186"/>
        <v>94.161654008563715</v>
      </c>
      <c r="AV91" s="9">
        <f t="shared" si="186"/>
        <v>92.988504019480217</v>
      </c>
      <c r="AW91" s="9">
        <f t="shared" si="186"/>
        <v>91.726453695098115</v>
      </c>
      <c r="AX91" s="9">
        <f t="shared" si="186"/>
        <v>94.685937238484925</v>
      </c>
      <c r="AY91" s="9">
        <f t="shared" si="186"/>
        <v>93.876262626262616</v>
      </c>
      <c r="AZ91" s="9">
        <f t="shared" si="186"/>
        <v>94.952795933188085</v>
      </c>
      <c r="BA91" s="9">
        <f t="shared" si="186"/>
        <v>76.595562953571502</v>
      </c>
      <c r="BB91" s="9">
        <f>AVERAGE(BB92:BB106)</f>
        <v>91.753145145279333</v>
      </c>
    </row>
    <row r="92" spans="1:1024" ht="15.75">
      <c r="A92" s="48">
        <v>1</v>
      </c>
      <c r="B92" s="49" t="s">
        <v>106</v>
      </c>
      <c r="C92" s="53">
        <v>25</v>
      </c>
      <c r="D92" s="53">
        <v>23</v>
      </c>
      <c r="E92" s="53">
        <v>34</v>
      </c>
      <c r="F92" s="53">
        <v>22</v>
      </c>
      <c r="G92" s="53">
        <v>22</v>
      </c>
      <c r="H92" s="53">
        <v>24</v>
      </c>
      <c r="I92" s="53">
        <v>19</v>
      </c>
      <c r="J92" s="53">
        <v>30</v>
      </c>
      <c r="K92" s="53">
        <v>17</v>
      </c>
      <c r="L92" s="53">
        <v>9</v>
      </c>
      <c r="M92" s="53">
        <v>4</v>
      </c>
      <c r="N92" s="53">
        <v>13</v>
      </c>
      <c r="O92" s="5">
        <f t="shared" si="100"/>
        <v>242</v>
      </c>
      <c r="P92" s="53">
        <v>200</v>
      </c>
      <c r="Q92" s="53">
        <v>207</v>
      </c>
      <c r="R92" s="53">
        <v>306</v>
      </c>
      <c r="S92" s="53">
        <v>220</v>
      </c>
      <c r="T92" s="53">
        <v>240</v>
      </c>
      <c r="U92" s="53">
        <v>297</v>
      </c>
      <c r="V92" s="53">
        <v>294</v>
      </c>
      <c r="W92" s="53">
        <v>492</v>
      </c>
      <c r="X92" s="53">
        <v>238</v>
      </c>
      <c r="Y92" s="53">
        <v>126</v>
      </c>
      <c r="Z92" s="53">
        <v>52</v>
      </c>
      <c r="AA92" s="53">
        <v>78</v>
      </c>
      <c r="AB92" s="5">
        <f t="shared" si="98"/>
        <v>2750</v>
      </c>
      <c r="AC92" s="53">
        <v>8</v>
      </c>
      <c r="AD92" s="53">
        <v>9</v>
      </c>
      <c r="AE92" s="53">
        <v>9</v>
      </c>
      <c r="AF92" s="53">
        <v>10</v>
      </c>
      <c r="AG92" s="53">
        <v>12</v>
      </c>
      <c r="AH92" s="53">
        <v>13</v>
      </c>
      <c r="AI92" s="53">
        <v>16</v>
      </c>
      <c r="AJ92" s="53">
        <v>17</v>
      </c>
      <c r="AK92" s="53">
        <v>14</v>
      </c>
      <c r="AL92" s="53">
        <v>14</v>
      </c>
      <c r="AM92" s="53">
        <v>13</v>
      </c>
      <c r="AN92" s="53">
        <v>6</v>
      </c>
      <c r="AO92" s="6">
        <f t="shared" si="99"/>
        <v>11.75</v>
      </c>
      <c r="AP92" s="17">
        <f t="shared" si="122"/>
        <v>100</v>
      </c>
      <c r="AQ92" s="17">
        <f t="shared" ref="AQ92" si="187">IF(D92=0,0,Q92/(D92*AD92)*100)</f>
        <v>100</v>
      </c>
      <c r="AR92" s="17">
        <f t="shared" ref="AR92" si="188">IF(E92=0,0,R92/(E92*AE92)*100)</f>
        <v>100</v>
      </c>
      <c r="AS92" s="17">
        <f t="shared" ref="AS92" si="189">IF(F92=0,0,S92/(F92*AF92)*100)</f>
        <v>100</v>
      </c>
      <c r="AT92" s="17">
        <f t="shared" ref="AT92" si="190">IF(G92=0,0,T92/(G92*AG92)*100)</f>
        <v>90.909090909090907</v>
      </c>
      <c r="AU92" s="17">
        <f t="shared" ref="AU92" si="191">IF(H92=0,0,U92/(H92*AH92)*100)</f>
        <v>95.192307692307693</v>
      </c>
      <c r="AV92" s="17">
        <f t="shared" ref="AV92" si="192">IF(I92=0,0,V92/(I92*AI92)*100)</f>
        <v>96.710526315789465</v>
      </c>
      <c r="AW92" s="17">
        <f t="shared" ref="AW92" si="193">IF(J92=0,0,W92/(J92*AJ92)*100)</f>
        <v>96.470588235294116</v>
      </c>
      <c r="AX92" s="17">
        <f t="shared" ref="AX92" si="194">IF(K92=0,0,X92/(K92*AK92)*100)</f>
        <v>100</v>
      </c>
      <c r="AY92" s="17">
        <f t="shared" ref="AY92" si="195">IF(L92=0,0,Y92/(L92*AL92)*100)</f>
        <v>100</v>
      </c>
      <c r="AZ92" s="17">
        <f t="shared" ref="AZ92" si="196">IF(M92=0,0,Z92/(M92*AM92)*100)</f>
        <v>100</v>
      </c>
      <c r="BA92" s="17">
        <f t="shared" ref="BA92" si="197">IF(N92=0,0,AA92/(N92*AN92)*100)</f>
        <v>100</v>
      </c>
      <c r="BB92" s="45">
        <f t="shared" si="162"/>
        <v>98.273542762706867</v>
      </c>
    </row>
    <row r="93" spans="1:1024" ht="15.75">
      <c r="A93" s="48">
        <v>2</v>
      </c>
      <c r="B93" s="49" t="s">
        <v>107</v>
      </c>
      <c r="C93" s="51">
        <v>24</v>
      </c>
      <c r="D93" s="51">
        <v>25</v>
      </c>
      <c r="E93" s="51">
        <v>21</v>
      </c>
      <c r="F93" s="51">
        <v>13</v>
      </c>
      <c r="G93" s="51">
        <v>16</v>
      </c>
      <c r="H93" s="51">
        <v>19</v>
      </c>
      <c r="I93" s="51">
        <v>14</v>
      </c>
      <c r="J93" s="51">
        <v>18</v>
      </c>
      <c r="K93" s="51">
        <v>15</v>
      </c>
      <c r="L93" s="51">
        <v>0</v>
      </c>
      <c r="M93" s="51">
        <v>0</v>
      </c>
      <c r="N93" s="51">
        <v>8</v>
      </c>
      <c r="O93" s="5">
        <f t="shared" si="100"/>
        <v>173</v>
      </c>
      <c r="P93" s="51">
        <v>203</v>
      </c>
      <c r="Q93" s="51">
        <v>225</v>
      </c>
      <c r="R93" s="51">
        <v>189</v>
      </c>
      <c r="S93" s="51">
        <v>127</v>
      </c>
      <c r="T93" s="51">
        <v>208</v>
      </c>
      <c r="U93" s="51">
        <v>265</v>
      </c>
      <c r="V93" s="51">
        <v>220</v>
      </c>
      <c r="W93" s="51">
        <v>287</v>
      </c>
      <c r="X93" s="51">
        <v>235</v>
      </c>
      <c r="Y93" s="51">
        <v>0</v>
      </c>
      <c r="Z93" s="51">
        <v>0</v>
      </c>
      <c r="AA93" s="51">
        <v>43</v>
      </c>
      <c r="AB93" s="5">
        <f t="shared" si="98"/>
        <v>2002</v>
      </c>
      <c r="AC93" s="51">
        <v>9</v>
      </c>
      <c r="AD93" s="51">
        <v>9</v>
      </c>
      <c r="AE93" s="51">
        <v>9</v>
      </c>
      <c r="AF93" s="51">
        <v>10</v>
      </c>
      <c r="AG93" s="51">
        <v>13</v>
      </c>
      <c r="AH93" s="51">
        <v>14</v>
      </c>
      <c r="AI93" s="51">
        <v>16</v>
      </c>
      <c r="AJ93" s="51">
        <v>17</v>
      </c>
      <c r="AK93" s="51">
        <v>16</v>
      </c>
      <c r="AL93" s="51"/>
      <c r="AM93" s="51"/>
      <c r="AN93" s="51">
        <v>7</v>
      </c>
      <c r="AO93" s="6">
        <f t="shared" si="99"/>
        <v>12</v>
      </c>
      <c r="AP93" s="17">
        <f t="shared" ref="AP93:AP108" si="198">IF(C93=0,0,P93/(C93*AC93)*100)</f>
        <v>93.981481481481481</v>
      </c>
      <c r="AQ93" s="17">
        <f t="shared" ref="AQ93:AQ106" si="199">IF(D93=0,0,Q93/(D93*AD93)*100)</f>
        <v>100</v>
      </c>
      <c r="AR93" s="17">
        <f t="shared" ref="AR93:AR106" si="200">IF(E93=0,0,R93/(E93*AE93)*100)</f>
        <v>100</v>
      </c>
      <c r="AS93" s="17">
        <f t="shared" ref="AS93:AS106" si="201">IF(F93=0,0,S93/(F93*AF93)*100)</f>
        <v>97.692307692307693</v>
      </c>
      <c r="AT93" s="17">
        <f t="shared" ref="AT93:AT106" si="202">IF(G93=0,0,T93/(G93*AG93)*100)</f>
        <v>100</v>
      </c>
      <c r="AU93" s="17">
        <f t="shared" ref="AU93:AU106" si="203">IF(H93=0,0,U93/(H93*AH93)*100)</f>
        <v>99.624060150375939</v>
      </c>
      <c r="AV93" s="17">
        <f t="shared" ref="AV93:AV106" si="204">IF(I93=0,0,V93/(I93*AI93)*100)</f>
        <v>98.214285714285708</v>
      </c>
      <c r="AW93" s="17">
        <f t="shared" ref="AW93:AW106" si="205">IF(J93=0,0,W93/(J93*AJ93)*100)</f>
        <v>93.790849673202615</v>
      </c>
      <c r="AX93" s="17">
        <f t="shared" ref="AX93:AX106" si="206">IF(K93=0,0,X93/(K93*AK93)*100)</f>
        <v>97.916666666666657</v>
      </c>
      <c r="AY93" s="17"/>
      <c r="AZ93" s="17"/>
      <c r="BA93" s="17">
        <f t="shared" ref="BA93:BA106" si="207">IF(N93=0,0,AA93/(N93*AN93)*100)</f>
        <v>76.785714285714292</v>
      </c>
      <c r="BB93" s="45">
        <f t="shared" si="162"/>
        <v>95.800536566403437</v>
      </c>
    </row>
    <row r="94" spans="1:1024" ht="15.75">
      <c r="A94" s="48">
        <v>3</v>
      </c>
      <c r="B94" s="49" t="s">
        <v>108</v>
      </c>
      <c r="C94" s="51">
        <v>32</v>
      </c>
      <c r="D94" s="51">
        <v>19</v>
      </c>
      <c r="E94" s="51">
        <v>23</v>
      </c>
      <c r="F94" s="51">
        <v>25</v>
      </c>
      <c r="G94" s="51">
        <v>28</v>
      </c>
      <c r="H94" s="51">
        <v>28</v>
      </c>
      <c r="I94" s="51">
        <v>19</v>
      </c>
      <c r="J94" s="51">
        <v>14</v>
      </c>
      <c r="K94" s="51">
        <v>20</v>
      </c>
      <c r="L94" s="51">
        <v>0</v>
      </c>
      <c r="M94" s="51">
        <v>0</v>
      </c>
      <c r="N94" s="51">
        <v>15</v>
      </c>
      <c r="O94" s="5">
        <f t="shared" si="100"/>
        <v>223</v>
      </c>
      <c r="P94" s="51">
        <v>288</v>
      </c>
      <c r="Q94" s="51">
        <v>190</v>
      </c>
      <c r="R94" s="51">
        <v>230</v>
      </c>
      <c r="S94" s="51">
        <v>250</v>
      </c>
      <c r="T94" s="51">
        <v>328</v>
      </c>
      <c r="U94" s="51">
        <v>328</v>
      </c>
      <c r="V94" s="51">
        <v>247</v>
      </c>
      <c r="W94" s="51">
        <v>210</v>
      </c>
      <c r="X94" s="51">
        <v>300</v>
      </c>
      <c r="Y94" s="51">
        <v>0</v>
      </c>
      <c r="Z94" s="51">
        <v>0</v>
      </c>
      <c r="AA94" s="51">
        <v>130</v>
      </c>
      <c r="AB94" s="5">
        <f t="shared" si="98"/>
        <v>2501</v>
      </c>
      <c r="AC94" s="50">
        <v>9</v>
      </c>
      <c r="AD94" s="50">
        <v>10</v>
      </c>
      <c r="AE94" s="50">
        <v>10</v>
      </c>
      <c r="AF94" s="50">
        <v>10</v>
      </c>
      <c r="AG94" s="50">
        <v>12</v>
      </c>
      <c r="AH94" s="50">
        <v>12</v>
      </c>
      <c r="AI94" s="50">
        <v>13</v>
      </c>
      <c r="AJ94" s="50">
        <v>15</v>
      </c>
      <c r="AK94" s="50">
        <v>15</v>
      </c>
      <c r="AL94" s="50"/>
      <c r="AM94" s="50"/>
      <c r="AN94" s="50">
        <v>10</v>
      </c>
      <c r="AO94" s="6">
        <f t="shared" si="99"/>
        <v>11.6</v>
      </c>
      <c r="AP94" s="17">
        <f t="shared" si="198"/>
        <v>100</v>
      </c>
      <c r="AQ94" s="17">
        <f t="shared" si="199"/>
        <v>100</v>
      </c>
      <c r="AR94" s="17">
        <f t="shared" si="200"/>
        <v>100</v>
      </c>
      <c r="AS94" s="17">
        <f t="shared" si="201"/>
        <v>100</v>
      </c>
      <c r="AT94" s="17">
        <f t="shared" si="202"/>
        <v>97.61904761904762</v>
      </c>
      <c r="AU94" s="17">
        <f t="shared" si="203"/>
        <v>97.61904761904762</v>
      </c>
      <c r="AV94" s="17">
        <f t="shared" si="204"/>
        <v>100</v>
      </c>
      <c r="AW94" s="17">
        <f t="shared" si="205"/>
        <v>100</v>
      </c>
      <c r="AX94" s="17">
        <f t="shared" si="206"/>
        <v>100</v>
      </c>
      <c r="AY94" s="17"/>
      <c r="AZ94" s="17"/>
      <c r="BA94" s="17">
        <f t="shared" si="207"/>
        <v>86.666666666666671</v>
      </c>
      <c r="BB94" s="45">
        <f t="shared" si="162"/>
        <v>98.190476190476176</v>
      </c>
    </row>
    <row r="95" spans="1:1024" s="366" customFormat="1" ht="15.75">
      <c r="A95" s="464">
        <v>4</v>
      </c>
      <c r="B95" s="465" t="s">
        <v>109</v>
      </c>
      <c r="C95" s="466">
        <v>5</v>
      </c>
      <c r="D95" s="466">
        <v>5</v>
      </c>
      <c r="E95" s="466">
        <v>4</v>
      </c>
      <c r="F95" s="466">
        <v>7</v>
      </c>
      <c r="G95" s="466">
        <v>3</v>
      </c>
      <c r="H95" s="466">
        <v>5</v>
      </c>
      <c r="I95" s="466">
        <v>5</v>
      </c>
      <c r="J95" s="466">
        <v>7</v>
      </c>
      <c r="K95" s="466">
        <v>7</v>
      </c>
      <c r="L95" s="466">
        <v>0</v>
      </c>
      <c r="M95" s="466">
        <v>0</v>
      </c>
      <c r="N95" s="466">
        <v>3</v>
      </c>
      <c r="O95" s="5">
        <f t="shared" si="100"/>
        <v>51</v>
      </c>
      <c r="P95" s="466">
        <v>50</v>
      </c>
      <c r="Q95" s="466">
        <v>50</v>
      </c>
      <c r="R95" s="466">
        <v>40</v>
      </c>
      <c r="S95" s="466">
        <v>77</v>
      </c>
      <c r="T95" s="466">
        <v>42</v>
      </c>
      <c r="U95" s="466">
        <v>73</v>
      </c>
      <c r="V95" s="466">
        <v>95</v>
      </c>
      <c r="W95" s="466">
        <v>131</v>
      </c>
      <c r="X95" s="466">
        <v>116</v>
      </c>
      <c r="Y95" s="466">
        <v>0</v>
      </c>
      <c r="Z95" s="466">
        <v>0</v>
      </c>
      <c r="AA95" s="466">
        <v>18</v>
      </c>
      <c r="AB95" s="5">
        <f t="shared" si="98"/>
        <v>692</v>
      </c>
      <c r="AC95" s="466">
        <v>10</v>
      </c>
      <c r="AD95" s="466">
        <v>10</v>
      </c>
      <c r="AE95" s="466">
        <v>10</v>
      </c>
      <c r="AF95" s="466">
        <v>11</v>
      </c>
      <c r="AG95" s="466">
        <v>14</v>
      </c>
      <c r="AH95" s="466">
        <v>15</v>
      </c>
      <c r="AI95" s="466">
        <v>19</v>
      </c>
      <c r="AJ95" s="466">
        <v>19</v>
      </c>
      <c r="AK95" s="466">
        <v>17</v>
      </c>
      <c r="AL95" s="466"/>
      <c r="AM95" s="466"/>
      <c r="AN95" s="466">
        <v>6</v>
      </c>
      <c r="AO95" s="6">
        <f t="shared" si="99"/>
        <v>13.1</v>
      </c>
      <c r="AP95" s="17">
        <f t="shared" ref="AP95:AP97" si="208">IF(C95=0,0,P95/(C95*AC95)*100)</f>
        <v>100</v>
      </c>
      <c r="AQ95" s="17">
        <f t="shared" ref="AQ95:AQ97" si="209">IF(D95=0,0,Q95/(D95*AD95)*100)</f>
        <v>100</v>
      </c>
      <c r="AR95" s="17">
        <f t="shared" ref="AR95:AR97" si="210">IF(E95=0,0,R95/(E95*AE95)*100)</f>
        <v>100</v>
      </c>
      <c r="AS95" s="17">
        <f t="shared" ref="AS95:AS97" si="211">IF(F95=0,0,S95/(F95*AF95)*100)</f>
        <v>100</v>
      </c>
      <c r="AT95" s="17">
        <f t="shared" ref="AT95:AT97" si="212">IF(G95=0,0,T95/(G95*AG95)*100)</f>
        <v>100</v>
      </c>
      <c r="AU95" s="17">
        <f t="shared" ref="AU95:AU97" si="213">IF(H95=0,0,U95/(H95*AH95)*100)</f>
        <v>97.333333333333343</v>
      </c>
      <c r="AV95" s="17">
        <f t="shared" ref="AV95:AV97" si="214">IF(I95=0,0,V95/(I95*AI95)*100)</f>
        <v>100</v>
      </c>
      <c r="AW95" s="17">
        <f t="shared" ref="AW95:AW97" si="215">IF(J95=0,0,W95/(J95*AJ95)*100)</f>
        <v>98.496240601503757</v>
      </c>
      <c r="AX95" s="17">
        <f t="shared" ref="AX95:AX97" si="216">IF(K95=0,0,X95/(K95*AK95)*100)</f>
        <v>97.47899159663865</v>
      </c>
      <c r="AY95" s="467"/>
      <c r="AZ95" s="467"/>
      <c r="BA95" s="17">
        <f t="shared" si="207"/>
        <v>100</v>
      </c>
      <c r="BB95" s="45">
        <f t="shared" si="162"/>
        <v>99.330856553147584</v>
      </c>
      <c r="BC95" s="468"/>
      <c r="BD95" s="468"/>
      <c r="BE95" s="468"/>
      <c r="BF95" s="468"/>
      <c r="BG95" s="468"/>
      <c r="BH95" s="468"/>
      <c r="BI95" s="468"/>
      <c r="BJ95" s="468"/>
      <c r="BK95" s="468"/>
      <c r="BL95" s="468"/>
      <c r="BM95" s="468"/>
      <c r="BN95" s="468"/>
      <c r="BO95" s="468"/>
      <c r="BP95" s="468"/>
      <c r="BQ95" s="468"/>
      <c r="BR95" s="468"/>
      <c r="BS95" s="468"/>
      <c r="BT95" s="468"/>
      <c r="BU95" s="468"/>
      <c r="BV95" s="468"/>
      <c r="BW95" s="468"/>
      <c r="BX95" s="468"/>
      <c r="BY95" s="468"/>
      <c r="BZ95" s="468"/>
      <c r="CA95" s="468"/>
      <c r="CB95" s="468"/>
      <c r="CC95" s="468"/>
      <c r="CD95" s="468"/>
      <c r="CE95" s="468"/>
      <c r="CF95" s="468"/>
      <c r="CG95" s="468"/>
      <c r="CH95" s="468"/>
      <c r="CI95" s="468"/>
      <c r="CJ95" s="468"/>
      <c r="CK95" s="468"/>
      <c r="CL95" s="468"/>
      <c r="CM95" s="468"/>
      <c r="CN95" s="468"/>
      <c r="CO95" s="468"/>
      <c r="CP95" s="468"/>
      <c r="CQ95" s="468"/>
      <c r="CR95" s="468"/>
      <c r="CS95" s="468"/>
      <c r="CT95" s="468"/>
      <c r="CU95" s="468"/>
      <c r="CV95" s="468"/>
      <c r="CW95" s="468"/>
      <c r="CX95" s="468"/>
      <c r="CY95" s="468"/>
      <c r="CZ95" s="468"/>
      <c r="DA95" s="468"/>
      <c r="DB95" s="468"/>
      <c r="DC95" s="468"/>
      <c r="DD95" s="468"/>
      <c r="DE95" s="468"/>
      <c r="DF95" s="468"/>
      <c r="DG95" s="468"/>
      <c r="DH95" s="468"/>
      <c r="DI95" s="468"/>
      <c r="DJ95" s="468"/>
      <c r="DK95" s="468"/>
      <c r="DL95" s="468"/>
      <c r="DM95" s="468"/>
      <c r="DN95" s="468"/>
      <c r="DO95" s="468"/>
      <c r="DP95" s="468"/>
      <c r="DQ95" s="468"/>
      <c r="DR95" s="468"/>
      <c r="DS95" s="468"/>
      <c r="DT95" s="468"/>
      <c r="DU95" s="468"/>
      <c r="DV95" s="468"/>
      <c r="DW95" s="468"/>
      <c r="DX95" s="468"/>
      <c r="DY95" s="468"/>
      <c r="DZ95" s="468"/>
      <c r="EA95" s="468"/>
      <c r="EB95" s="468"/>
      <c r="EC95" s="468"/>
      <c r="ED95" s="468"/>
      <c r="EE95" s="468"/>
      <c r="EF95" s="468"/>
      <c r="EG95" s="468"/>
      <c r="EH95" s="468"/>
      <c r="EI95" s="468"/>
      <c r="EJ95" s="468"/>
      <c r="EK95" s="468"/>
      <c r="EL95" s="468"/>
      <c r="EM95" s="468"/>
      <c r="EN95" s="468"/>
      <c r="EO95" s="468"/>
      <c r="EP95" s="468"/>
      <c r="EQ95" s="468"/>
      <c r="ER95" s="468"/>
      <c r="ES95" s="468"/>
      <c r="ET95" s="468"/>
      <c r="EU95" s="468"/>
      <c r="EV95" s="468"/>
      <c r="EW95" s="468"/>
      <c r="EX95" s="468"/>
      <c r="EY95" s="468"/>
      <c r="EZ95" s="468"/>
      <c r="FA95" s="468"/>
      <c r="FB95" s="468"/>
      <c r="FC95" s="468"/>
      <c r="FD95" s="468"/>
      <c r="FE95" s="468"/>
      <c r="FF95" s="468"/>
      <c r="FG95" s="468"/>
      <c r="FH95" s="468"/>
      <c r="FI95" s="468"/>
      <c r="FJ95" s="468"/>
      <c r="FK95" s="468"/>
      <c r="FL95" s="468"/>
      <c r="FM95" s="468"/>
      <c r="FN95" s="468"/>
      <c r="FO95" s="468"/>
      <c r="FP95" s="468"/>
      <c r="FQ95" s="468"/>
      <c r="FR95" s="468"/>
      <c r="FS95" s="468"/>
      <c r="FT95" s="468"/>
      <c r="FU95" s="468"/>
      <c r="FV95" s="468"/>
      <c r="FW95" s="468"/>
      <c r="FX95" s="468"/>
      <c r="FY95" s="468"/>
      <c r="FZ95" s="468"/>
      <c r="GA95" s="468"/>
      <c r="GB95" s="468"/>
      <c r="GC95" s="468"/>
      <c r="GD95" s="468"/>
      <c r="GE95" s="468"/>
      <c r="GF95" s="468"/>
      <c r="GG95" s="468"/>
      <c r="GH95" s="468"/>
      <c r="GI95" s="468"/>
      <c r="GJ95" s="468"/>
      <c r="GK95" s="468"/>
      <c r="GL95" s="468"/>
      <c r="GM95" s="468"/>
      <c r="GN95" s="468"/>
      <c r="GO95" s="468"/>
      <c r="GP95" s="468"/>
      <c r="GQ95" s="468"/>
      <c r="GR95" s="468"/>
      <c r="GS95" s="468"/>
      <c r="GT95" s="468"/>
      <c r="GU95" s="468"/>
      <c r="GV95" s="468"/>
      <c r="GW95" s="468"/>
      <c r="GX95" s="468"/>
      <c r="GY95" s="468"/>
      <c r="GZ95" s="468"/>
      <c r="HA95" s="468"/>
      <c r="HB95" s="468"/>
      <c r="HC95" s="468"/>
      <c r="HD95" s="468"/>
      <c r="HE95" s="468"/>
      <c r="HF95" s="468"/>
      <c r="HG95" s="468"/>
      <c r="HH95" s="468"/>
      <c r="HI95" s="468"/>
      <c r="HJ95" s="468"/>
      <c r="HK95" s="468"/>
      <c r="HL95" s="468"/>
      <c r="HM95" s="468"/>
      <c r="HN95" s="468"/>
      <c r="HO95" s="468"/>
      <c r="HP95" s="468"/>
      <c r="HQ95" s="468"/>
      <c r="HR95" s="468"/>
      <c r="HS95" s="468"/>
      <c r="HT95" s="468"/>
      <c r="HU95" s="468"/>
      <c r="HV95" s="468"/>
      <c r="HW95" s="468"/>
      <c r="HX95" s="468"/>
      <c r="HY95" s="468"/>
      <c r="HZ95" s="468"/>
      <c r="IA95" s="468"/>
      <c r="IB95" s="468"/>
      <c r="IC95" s="468"/>
      <c r="ID95" s="468"/>
      <c r="IE95" s="468"/>
      <c r="IF95" s="468"/>
      <c r="IG95" s="468"/>
      <c r="IH95" s="468"/>
      <c r="II95" s="468"/>
      <c r="IJ95" s="468"/>
      <c r="IK95" s="468"/>
      <c r="IL95" s="468"/>
      <c r="IM95" s="468"/>
      <c r="IN95" s="468"/>
      <c r="IO95" s="468"/>
      <c r="IP95" s="468"/>
      <c r="IQ95" s="468"/>
      <c r="IR95" s="468"/>
      <c r="IS95" s="468"/>
      <c r="IT95" s="468"/>
      <c r="IU95" s="468"/>
      <c r="IV95" s="468"/>
      <c r="IW95" s="468"/>
      <c r="IX95" s="468"/>
      <c r="IY95" s="468"/>
      <c r="IZ95" s="468"/>
      <c r="JA95" s="468"/>
      <c r="JB95" s="468"/>
      <c r="JC95" s="468"/>
      <c r="JD95" s="468"/>
      <c r="JE95" s="468"/>
      <c r="JF95" s="468"/>
      <c r="JG95" s="468"/>
      <c r="JH95" s="468"/>
      <c r="JI95" s="468"/>
      <c r="JJ95" s="468"/>
      <c r="JK95" s="468"/>
      <c r="JL95" s="468"/>
      <c r="JM95" s="468"/>
      <c r="JN95" s="468"/>
      <c r="JO95" s="468"/>
      <c r="JP95" s="468"/>
      <c r="JQ95" s="468"/>
      <c r="JR95" s="468"/>
      <c r="JS95" s="468"/>
      <c r="JT95" s="468"/>
      <c r="JU95" s="468"/>
      <c r="JV95" s="468"/>
      <c r="JW95" s="468"/>
      <c r="JX95" s="468"/>
      <c r="JY95" s="468"/>
      <c r="JZ95" s="468"/>
      <c r="KA95" s="468"/>
      <c r="KB95" s="468"/>
      <c r="KC95" s="468"/>
      <c r="KD95" s="468"/>
      <c r="KE95" s="468"/>
      <c r="KF95" s="468"/>
      <c r="KG95" s="468"/>
      <c r="KH95" s="468"/>
      <c r="KI95" s="468"/>
      <c r="KJ95" s="468"/>
      <c r="KK95" s="468"/>
      <c r="KL95" s="468"/>
      <c r="KM95" s="468"/>
      <c r="KN95" s="468"/>
      <c r="KO95" s="468"/>
      <c r="KP95" s="468"/>
      <c r="KQ95" s="468"/>
      <c r="KR95" s="468"/>
      <c r="KS95" s="468"/>
      <c r="KT95" s="468"/>
      <c r="KU95" s="468"/>
      <c r="KV95" s="468"/>
      <c r="KW95" s="468"/>
      <c r="KX95" s="468"/>
      <c r="KY95" s="468"/>
      <c r="KZ95" s="468"/>
      <c r="LA95" s="468"/>
      <c r="LB95" s="468"/>
      <c r="LC95" s="468"/>
      <c r="LD95" s="468"/>
      <c r="LE95" s="468"/>
      <c r="LF95" s="468"/>
      <c r="LG95" s="468"/>
      <c r="LH95" s="468"/>
      <c r="LI95" s="468"/>
      <c r="LJ95" s="468"/>
      <c r="LK95" s="468"/>
      <c r="LL95" s="468"/>
      <c r="LM95" s="468"/>
      <c r="LN95" s="468"/>
      <c r="LO95" s="468"/>
      <c r="LP95" s="468"/>
      <c r="LQ95" s="468"/>
      <c r="LR95" s="468"/>
      <c r="LS95" s="468"/>
      <c r="LT95" s="468"/>
      <c r="LU95" s="468"/>
      <c r="LV95" s="468"/>
      <c r="LW95" s="468"/>
      <c r="LX95" s="468"/>
      <c r="LY95" s="468"/>
      <c r="LZ95" s="468"/>
      <c r="MA95" s="468"/>
      <c r="MB95" s="468"/>
      <c r="MC95" s="468"/>
      <c r="MD95" s="468"/>
      <c r="ME95" s="468"/>
      <c r="MF95" s="468"/>
      <c r="MG95" s="468"/>
      <c r="MH95" s="468"/>
      <c r="MI95" s="468"/>
      <c r="MJ95" s="468"/>
      <c r="MK95" s="468"/>
      <c r="ML95" s="468"/>
      <c r="MM95" s="468"/>
      <c r="MN95" s="468"/>
      <c r="MO95" s="468"/>
      <c r="MP95" s="468"/>
      <c r="MQ95" s="468"/>
      <c r="MR95" s="468"/>
      <c r="MS95" s="468"/>
      <c r="MT95" s="468"/>
      <c r="MU95" s="468"/>
      <c r="MV95" s="468"/>
      <c r="MW95" s="468"/>
      <c r="MX95" s="468"/>
      <c r="MY95" s="468"/>
      <c r="MZ95" s="468"/>
      <c r="NA95" s="468"/>
      <c r="NB95" s="468"/>
      <c r="NC95" s="468"/>
      <c r="ND95" s="468"/>
      <c r="NE95" s="468"/>
      <c r="NF95" s="468"/>
      <c r="NG95" s="468"/>
      <c r="NH95" s="468"/>
      <c r="NI95" s="468"/>
      <c r="NJ95" s="468"/>
      <c r="NK95" s="468"/>
      <c r="NL95" s="468"/>
      <c r="NM95" s="468"/>
      <c r="NN95" s="468"/>
      <c r="NO95" s="468"/>
      <c r="NP95" s="468"/>
      <c r="NQ95" s="468"/>
      <c r="NR95" s="468"/>
      <c r="NS95" s="468"/>
      <c r="NT95" s="468"/>
      <c r="NU95" s="468"/>
      <c r="NV95" s="468"/>
      <c r="NW95" s="468"/>
      <c r="NX95" s="468"/>
      <c r="NY95" s="468"/>
      <c r="NZ95" s="468"/>
      <c r="OA95" s="468"/>
      <c r="OB95" s="468"/>
      <c r="OC95" s="468"/>
      <c r="OD95" s="468"/>
      <c r="OE95" s="468"/>
      <c r="OF95" s="468"/>
      <c r="OG95" s="468"/>
      <c r="OH95" s="468"/>
      <c r="OI95" s="468"/>
      <c r="OJ95" s="468"/>
      <c r="OK95" s="468"/>
      <c r="OL95" s="468"/>
      <c r="OM95" s="468"/>
      <c r="ON95" s="468"/>
      <c r="OO95" s="468"/>
      <c r="OP95" s="468"/>
      <c r="OQ95" s="468"/>
      <c r="OR95" s="468"/>
      <c r="OS95" s="468"/>
      <c r="OT95" s="468"/>
      <c r="OU95" s="468"/>
      <c r="OV95" s="468"/>
      <c r="OW95" s="468"/>
      <c r="OX95" s="468"/>
      <c r="OY95" s="468"/>
      <c r="OZ95" s="468"/>
      <c r="PA95" s="468"/>
      <c r="PB95" s="468"/>
      <c r="PC95" s="468"/>
      <c r="PD95" s="468"/>
      <c r="PE95" s="468"/>
      <c r="PF95" s="468"/>
      <c r="PG95" s="468"/>
      <c r="PH95" s="468"/>
      <c r="PI95" s="468"/>
      <c r="PJ95" s="468"/>
      <c r="PK95" s="468"/>
      <c r="PL95" s="468"/>
      <c r="PM95" s="468"/>
      <c r="PN95" s="468"/>
      <c r="PO95" s="468"/>
      <c r="PP95" s="468"/>
      <c r="PQ95" s="468"/>
      <c r="PR95" s="468"/>
      <c r="PS95" s="468"/>
      <c r="PT95" s="468"/>
      <c r="PU95" s="468"/>
      <c r="PV95" s="468"/>
      <c r="PW95" s="468"/>
      <c r="PX95" s="468"/>
      <c r="PY95" s="468"/>
      <c r="PZ95" s="468"/>
      <c r="QA95" s="468"/>
      <c r="QB95" s="468"/>
      <c r="QC95" s="468"/>
      <c r="QD95" s="468"/>
      <c r="QE95" s="468"/>
      <c r="QF95" s="468"/>
      <c r="QG95" s="468"/>
      <c r="QH95" s="468"/>
      <c r="QI95" s="468"/>
      <c r="QJ95" s="468"/>
      <c r="QK95" s="468"/>
      <c r="QL95" s="468"/>
      <c r="QM95" s="468"/>
      <c r="QN95" s="468"/>
      <c r="QO95" s="468"/>
      <c r="QP95" s="468"/>
      <c r="QQ95" s="468"/>
      <c r="QR95" s="468"/>
      <c r="QS95" s="468"/>
      <c r="QT95" s="468"/>
      <c r="QU95" s="468"/>
      <c r="QV95" s="468"/>
      <c r="QW95" s="468"/>
      <c r="QX95" s="468"/>
      <c r="QY95" s="468"/>
      <c r="QZ95" s="468"/>
      <c r="RA95" s="468"/>
      <c r="RB95" s="468"/>
      <c r="RC95" s="468"/>
      <c r="RD95" s="468"/>
      <c r="RE95" s="468"/>
      <c r="RF95" s="468"/>
      <c r="RG95" s="468"/>
      <c r="RH95" s="468"/>
      <c r="RI95" s="468"/>
      <c r="RJ95" s="468"/>
      <c r="RK95" s="468"/>
      <c r="RL95" s="468"/>
      <c r="RM95" s="468"/>
      <c r="RN95" s="468"/>
      <c r="RO95" s="468"/>
      <c r="RP95" s="468"/>
      <c r="RQ95" s="468"/>
      <c r="RR95" s="468"/>
      <c r="RS95" s="468"/>
      <c r="RT95" s="468"/>
      <c r="RU95" s="468"/>
      <c r="RV95" s="468"/>
      <c r="RW95" s="468"/>
      <c r="RX95" s="468"/>
      <c r="RY95" s="468"/>
      <c r="RZ95" s="468"/>
      <c r="SA95" s="468"/>
      <c r="SB95" s="468"/>
      <c r="SC95" s="468"/>
      <c r="SD95" s="468"/>
      <c r="SE95" s="468"/>
      <c r="SF95" s="468"/>
      <c r="SG95" s="468"/>
      <c r="SH95" s="468"/>
      <c r="SI95" s="468"/>
      <c r="SJ95" s="468"/>
      <c r="SK95" s="468"/>
      <c r="SL95" s="468"/>
      <c r="SM95" s="468"/>
      <c r="SN95" s="468"/>
      <c r="SO95" s="468"/>
      <c r="SP95" s="468"/>
      <c r="SQ95" s="468"/>
      <c r="SR95" s="468"/>
      <c r="SS95" s="468"/>
      <c r="ST95" s="468"/>
      <c r="SU95" s="468"/>
      <c r="SV95" s="468"/>
      <c r="SW95" s="468"/>
      <c r="SX95" s="468"/>
      <c r="SY95" s="468"/>
      <c r="SZ95" s="468"/>
      <c r="TA95" s="468"/>
      <c r="TB95" s="468"/>
      <c r="TC95" s="468"/>
      <c r="TD95" s="468"/>
      <c r="TE95" s="468"/>
      <c r="TF95" s="468"/>
      <c r="TG95" s="468"/>
      <c r="TH95" s="468"/>
      <c r="TI95" s="468"/>
      <c r="TJ95" s="468"/>
      <c r="TK95" s="468"/>
      <c r="TL95" s="468"/>
      <c r="TM95" s="468"/>
      <c r="TN95" s="468"/>
      <c r="TO95" s="468"/>
      <c r="TP95" s="468"/>
      <c r="TQ95" s="468"/>
      <c r="TR95" s="468"/>
      <c r="TS95" s="468"/>
      <c r="TT95" s="468"/>
      <c r="TU95" s="468"/>
      <c r="TV95" s="468"/>
      <c r="TW95" s="468"/>
      <c r="TX95" s="468"/>
      <c r="TY95" s="468"/>
      <c r="TZ95" s="468"/>
      <c r="UA95" s="468"/>
      <c r="UB95" s="468"/>
      <c r="UC95" s="468"/>
      <c r="UD95" s="468"/>
      <c r="UE95" s="468"/>
      <c r="UF95" s="468"/>
      <c r="UG95" s="468"/>
      <c r="UH95" s="468"/>
      <c r="UI95" s="468"/>
      <c r="UJ95" s="468"/>
      <c r="UK95" s="468"/>
      <c r="UL95" s="468"/>
      <c r="UM95" s="468"/>
      <c r="UN95" s="468"/>
      <c r="UO95" s="468"/>
      <c r="UP95" s="468"/>
      <c r="UQ95" s="468"/>
      <c r="UR95" s="468"/>
      <c r="US95" s="468"/>
      <c r="UT95" s="468"/>
      <c r="UU95" s="468"/>
      <c r="UV95" s="468"/>
      <c r="UW95" s="468"/>
      <c r="UX95" s="468"/>
      <c r="UY95" s="468"/>
      <c r="UZ95" s="468"/>
      <c r="VA95" s="468"/>
      <c r="VB95" s="468"/>
      <c r="VC95" s="468"/>
      <c r="VD95" s="468"/>
      <c r="VE95" s="468"/>
      <c r="VF95" s="468"/>
      <c r="VG95" s="468"/>
      <c r="VH95" s="468"/>
      <c r="VI95" s="468"/>
      <c r="VJ95" s="468"/>
      <c r="VK95" s="468"/>
      <c r="VL95" s="468"/>
      <c r="VM95" s="468"/>
      <c r="VN95" s="468"/>
      <c r="VO95" s="468"/>
      <c r="VP95" s="468"/>
      <c r="VQ95" s="468"/>
      <c r="VR95" s="468"/>
      <c r="VS95" s="468"/>
      <c r="VT95" s="468"/>
      <c r="VU95" s="468"/>
      <c r="VV95" s="468"/>
      <c r="VW95" s="468"/>
      <c r="VX95" s="468"/>
      <c r="VY95" s="468"/>
      <c r="VZ95" s="468"/>
      <c r="WA95" s="468"/>
      <c r="WB95" s="468"/>
      <c r="WC95" s="468"/>
      <c r="WD95" s="468"/>
      <c r="WE95" s="468"/>
      <c r="WF95" s="468"/>
      <c r="WG95" s="468"/>
      <c r="WH95" s="468"/>
      <c r="WI95" s="468"/>
      <c r="WJ95" s="468"/>
      <c r="WK95" s="468"/>
      <c r="WL95" s="468"/>
      <c r="WM95" s="468"/>
      <c r="WN95" s="468"/>
      <c r="WO95" s="468"/>
      <c r="WP95" s="468"/>
      <c r="WQ95" s="468"/>
      <c r="WR95" s="468"/>
      <c r="WS95" s="468"/>
      <c r="WT95" s="468"/>
      <c r="WU95" s="468"/>
      <c r="WV95" s="468"/>
      <c r="WW95" s="468"/>
      <c r="WX95" s="468"/>
      <c r="WY95" s="468"/>
      <c r="WZ95" s="468"/>
      <c r="XA95" s="468"/>
      <c r="XB95" s="468"/>
      <c r="XC95" s="468"/>
      <c r="XD95" s="468"/>
      <c r="XE95" s="468"/>
      <c r="XF95" s="468"/>
      <c r="XG95" s="468"/>
      <c r="XH95" s="468"/>
      <c r="XI95" s="468"/>
      <c r="XJ95" s="468"/>
      <c r="XK95" s="468"/>
      <c r="XL95" s="468"/>
      <c r="XM95" s="468"/>
      <c r="XN95" s="468"/>
      <c r="XO95" s="468"/>
      <c r="XP95" s="468"/>
      <c r="XQ95" s="468"/>
      <c r="XR95" s="468"/>
      <c r="XS95" s="468"/>
      <c r="XT95" s="468"/>
      <c r="XU95" s="468"/>
      <c r="XV95" s="468"/>
      <c r="XW95" s="468"/>
      <c r="XX95" s="468"/>
      <c r="XY95" s="468"/>
      <c r="XZ95" s="468"/>
      <c r="YA95" s="468"/>
      <c r="YB95" s="468"/>
      <c r="YC95" s="468"/>
      <c r="YD95" s="468"/>
      <c r="YE95" s="468"/>
      <c r="YF95" s="468"/>
      <c r="YG95" s="468"/>
      <c r="YH95" s="468"/>
      <c r="YI95" s="468"/>
      <c r="YJ95" s="468"/>
      <c r="YK95" s="468"/>
      <c r="YL95" s="468"/>
      <c r="YM95" s="468"/>
      <c r="YN95" s="468"/>
      <c r="YO95" s="468"/>
      <c r="YP95" s="468"/>
      <c r="YQ95" s="468"/>
      <c r="YR95" s="468"/>
      <c r="YS95" s="468"/>
      <c r="YT95" s="468"/>
      <c r="YU95" s="468"/>
      <c r="YV95" s="468"/>
      <c r="YW95" s="468"/>
      <c r="YX95" s="468"/>
      <c r="YY95" s="468"/>
      <c r="YZ95" s="468"/>
      <c r="ZA95" s="468"/>
      <c r="ZB95" s="468"/>
      <c r="ZC95" s="468"/>
      <c r="ZD95" s="468"/>
      <c r="ZE95" s="468"/>
      <c r="ZF95" s="468"/>
      <c r="ZG95" s="468"/>
      <c r="ZH95" s="468"/>
      <c r="ZI95" s="468"/>
      <c r="ZJ95" s="468"/>
      <c r="ZK95" s="468"/>
      <c r="ZL95" s="468"/>
      <c r="ZM95" s="468"/>
      <c r="ZN95" s="468"/>
      <c r="ZO95" s="468"/>
      <c r="ZP95" s="468"/>
      <c r="ZQ95" s="468"/>
      <c r="ZR95" s="468"/>
      <c r="ZS95" s="468"/>
      <c r="ZT95" s="468"/>
      <c r="ZU95" s="468"/>
      <c r="ZV95" s="468"/>
      <c r="ZW95" s="468"/>
      <c r="ZX95" s="468"/>
      <c r="ZY95" s="468"/>
      <c r="ZZ95" s="468"/>
      <c r="AAA95" s="468"/>
      <c r="AAB95" s="468"/>
      <c r="AAC95" s="468"/>
      <c r="AAD95" s="468"/>
      <c r="AAE95" s="468"/>
      <c r="AAF95" s="468"/>
      <c r="AAG95" s="468"/>
      <c r="AAH95" s="468"/>
      <c r="AAI95" s="468"/>
      <c r="AAJ95" s="468"/>
      <c r="AAK95" s="468"/>
      <c r="AAL95" s="468"/>
      <c r="AAM95" s="468"/>
      <c r="AAN95" s="468"/>
      <c r="AAO95" s="468"/>
      <c r="AAP95" s="468"/>
      <c r="AAQ95" s="468"/>
      <c r="AAR95" s="468"/>
      <c r="AAS95" s="468"/>
      <c r="AAT95" s="468"/>
      <c r="AAU95" s="468"/>
      <c r="AAV95" s="468"/>
      <c r="AAW95" s="468"/>
      <c r="AAX95" s="468"/>
      <c r="AAY95" s="468"/>
      <c r="AAZ95" s="468"/>
      <c r="ABA95" s="468"/>
      <c r="ABB95" s="468"/>
      <c r="ABC95" s="468"/>
      <c r="ABD95" s="468"/>
      <c r="ABE95" s="468"/>
      <c r="ABF95" s="468"/>
      <c r="ABG95" s="468"/>
      <c r="ABH95" s="468"/>
      <c r="ABI95" s="468"/>
      <c r="ABJ95" s="468"/>
      <c r="ABK95" s="468"/>
      <c r="ABL95" s="468"/>
      <c r="ABM95" s="468"/>
      <c r="ABN95" s="468"/>
      <c r="ABO95" s="468"/>
      <c r="ABP95" s="468"/>
      <c r="ABQ95" s="468"/>
      <c r="ABR95" s="468"/>
      <c r="ABS95" s="468"/>
      <c r="ABT95" s="468"/>
      <c r="ABU95" s="468"/>
      <c r="ABV95" s="468"/>
      <c r="ABW95" s="468"/>
      <c r="ABX95" s="468"/>
      <c r="ABY95" s="468"/>
      <c r="ABZ95" s="468"/>
      <c r="ACA95" s="468"/>
      <c r="ACB95" s="468"/>
      <c r="ACC95" s="468"/>
      <c r="ACD95" s="468"/>
      <c r="ACE95" s="468"/>
      <c r="ACF95" s="468"/>
      <c r="ACG95" s="468"/>
      <c r="ACH95" s="468"/>
      <c r="ACI95" s="468"/>
      <c r="ACJ95" s="468"/>
      <c r="ACK95" s="468"/>
      <c r="ACL95" s="468"/>
      <c r="ACM95" s="468"/>
      <c r="ACN95" s="468"/>
      <c r="ACO95" s="468"/>
      <c r="ACP95" s="468"/>
      <c r="ACQ95" s="468"/>
      <c r="ACR95" s="468"/>
      <c r="ACS95" s="468"/>
      <c r="ACT95" s="468"/>
      <c r="ACU95" s="468"/>
      <c r="ACV95" s="468"/>
      <c r="ACW95" s="468"/>
      <c r="ACX95" s="468"/>
      <c r="ACY95" s="468"/>
      <c r="ACZ95" s="468"/>
      <c r="ADA95" s="468"/>
      <c r="ADB95" s="468"/>
      <c r="ADC95" s="468"/>
      <c r="ADD95" s="468"/>
      <c r="ADE95" s="468"/>
      <c r="ADF95" s="468"/>
      <c r="ADG95" s="468"/>
      <c r="ADH95" s="468"/>
      <c r="ADI95" s="468"/>
      <c r="ADJ95" s="468"/>
      <c r="ADK95" s="468"/>
      <c r="ADL95" s="468"/>
      <c r="ADM95" s="468"/>
      <c r="ADN95" s="468"/>
      <c r="ADO95" s="468"/>
      <c r="ADP95" s="468"/>
      <c r="ADQ95" s="468"/>
      <c r="ADR95" s="468"/>
      <c r="ADS95" s="468"/>
      <c r="ADT95" s="468"/>
      <c r="ADU95" s="468"/>
      <c r="ADV95" s="468"/>
      <c r="ADW95" s="468"/>
      <c r="ADX95" s="468"/>
      <c r="ADY95" s="468"/>
      <c r="ADZ95" s="468"/>
      <c r="AEA95" s="468"/>
      <c r="AEB95" s="468"/>
      <c r="AEC95" s="468"/>
      <c r="AED95" s="468"/>
      <c r="AEE95" s="468"/>
      <c r="AEF95" s="468"/>
      <c r="AEG95" s="468"/>
      <c r="AEH95" s="468"/>
      <c r="AEI95" s="468"/>
      <c r="AEJ95" s="468"/>
      <c r="AEK95" s="468"/>
      <c r="AEL95" s="468"/>
      <c r="AEM95" s="468"/>
      <c r="AEN95" s="468"/>
      <c r="AEO95" s="468"/>
      <c r="AEP95" s="468"/>
      <c r="AEQ95" s="468"/>
      <c r="AER95" s="468"/>
      <c r="AES95" s="468"/>
      <c r="AET95" s="468"/>
      <c r="AEU95" s="468"/>
      <c r="AEV95" s="468"/>
      <c r="AEW95" s="468"/>
      <c r="AEX95" s="468"/>
      <c r="AEY95" s="468"/>
      <c r="AEZ95" s="468"/>
      <c r="AFA95" s="468"/>
      <c r="AFB95" s="468"/>
      <c r="AFC95" s="468"/>
      <c r="AFD95" s="468"/>
      <c r="AFE95" s="468"/>
      <c r="AFF95" s="468"/>
      <c r="AFG95" s="468"/>
      <c r="AFH95" s="468"/>
      <c r="AFI95" s="468"/>
      <c r="AFJ95" s="468"/>
      <c r="AFK95" s="468"/>
      <c r="AFL95" s="468"/>
      <c r="AFM95" s="468"/>
      <c r="AFN95" s="468"/>
      <c r="AFO95" s="468"/>
      <c r="AFP95" s="468"/>
      <c r="AFQ95" s="468"/>
      <c r="AFR95" s="468"/>
      <c r="AFS95" s="468"/>
      <c r="AFT95" s="468"/>
      <c r="AFU95" s="468"/>
      <c r="AFV95" s="468"/>
      <c r="AFW95" s="468"/>
      <c r="AFX95" s="468"/>
      <c r="AFY95" s="468"/>
      <c r="AFZ95" s="468"/>
      <c r="AGA95" s="468"/>
      <c r="AGB95" s="468"/>
      <c r="AGC95" s="468"/>
      <c r="AGD95" s="468"/>
      <c r="AGE95" s="468"/>
      <c r="AGF95" s="468"/>
      <c r="AGG95" s="468"/>
      <c r="AGH95" s="468"/>
      <c r="AGI95" s="468"/>
      <c r="AGJ95" s="468"/>
      <c r="AGK95" s="468"/>
      <c r="AGL95" s="468"/>
      <c r="AGM95" s="468"/>
      <c r="AGN95" s="468"/>
      <c r="AGO95" s="468"/>
      <c r="AGP95" s="468"/>
      <c r="AGQ95" s="468"/>
      <c r="AGR95" s="468"/>
      <c r="AGS95" s="468"/>
      <c r="AGT95" s="468"/>
      <c r="AGU95" s="468"/>
      <c r="AGV95" s="468"/>
      <c r="AGW95" s="468"/>
      <c r="AGX95" s="468"/>
      <c r="AGY95" s="468"/>
      <c r="AGZ95" s="468"/>
      <c r="AHA95" s="468"/>
      <c r="AHB95" s="468"/>
      <c r="AHC95" s="468"/>
      <c r="AHD95" s="468"/>
      <c r="AHE95" s="468"/>
      <c r="AHF95" s="468"/>
      <c r="AHG95" s="468"/>
      <c r="AHH95" s="468"/>
      <c r="AHI95" s="468"/>
      <c r="AHJ95" s="468"/>
      <c r="AHK95" s="468"/>
      <c r="AHL95" s="468"/>
      <c r="AHM95" s="468"/>
      <c r="AHN95" s="468"/>
      <c r="AHO95" s="468"/>
      <c r="AHP95" s="468"/>
      <c r="AHQ95" s="468"/>
      <c r="AHR95" s="468"/>
      <c r="AHS95" s="468"/>
      <c r="AHT95" s="468"/>
      <c r="AHU95" s="468"/>
      <c r="AHV95" s="468"/>
      <c r="AHW95" s="468"/>
      <c r="AHX95" s="468"/>
      <c r="AHY95" s="468"/>
      <c r="AHZ95" s="468"/>
      <c r="AIA95" s="468"/>
      <c r="AIB95" s="468"/>
      <c r="AIC95" s="468"/>
      <c r="AID95" s="468"/>
      <c r="AIE95" s="468"/>
      <c r="AIF95" s="468"/>
      <c r="AIG95" s="468"/>
      <c r="AIH95" s="468"/>
      <c r="AII95" s="468"/>
      <c r="AIJ95" s="468"/>
      <c r="AIK95" s="468"/>
      <c r="AIL95" s="468"/>
      <c r="AIM95" s="468"/>
      <c r="AIN95" s="468"/>
      <c r="AIO95" s="468"/>
      <c r="AIP95" s="468"/>
      <c r="AIQ95" s="468"/>
      <c r="AIR95" s="468"/>
      <c r="AIS95" s="468"/>
      <c r="AIT95" s="468"/>
      <c r="AIU95" s="468"/>
      <c r="AIV95" s="468"/>
      <c r="AIW95" s="468"/>
      <c r="AIX95" s="468"/>
      <c r="AIY95" s="468"/>
      <c r="AIZ95" s="468"/>
      <c r="AJA95" s="468"/>
      <c r="AJB95" s="468"/>
      <c r="AJC95" s="468"/>
      <c r="AJD95" s="468"/>
      <c r="AJE95" s="468"/>
      <c r="AJF95" s="468"/>
      <c r="AJG95" s="468"/>
      <c r="AJH95" s="468"/>
      <c r="AJI95" s="468"/>
      <c r="AJJ95" s="468"/>
      <c r="AJK95" s="468"/>
      <c r="AJL95" s="468"/>
      <c r="AJM95" s="468"/>
      <c r="AJN95" s="468"/>
      <c r="AJO95" s="468"/>
      <c r="AJP95" s="468"/>
      <c r="AJQ95" s="468"/>
      <c r="AJR95" s="468"/>
      <c r="AJS95" s="468"/>
      <c r="AJT95" s="468"/>
      <c r="AJU95" s="468"/>
      <c r="AJV95" s="468"/>
      <c r="AJW95" s="468"/>
      <c r="AJX95" s="468"/>
      <c r="AJY95" s="468"/>
      <c r="AJZ95" s="468"/>
      <c r="AKA95" s="468"/>
      <c r="AKB95" s="468"/>
      <c r="AKC95" s="468"/>
      <c r="AKD95" s="468"/>
      <c r="AKE95" s="468"/>
      <c r="AKF95" s="468"/>
      <c r="AKG95" s="468"/>
      <c r="AKH95" s="468"/>
      <c r="AKI95" s="468"/>
      <c r="AKJ95" s="468"/>
      <c r="AKK95" s="468"/>
      <c r="AKL95" s="468"/>
      <c r="AKM95" s="468"/>
      <c r="AKN95" s="468"/>
      <c r="AKO95" s="468"/>
      <c r="AKP95" s="468"/>
      <c r="AKQ95" s="468"/>
      <c r="AKR95" s="468"/>
      <c r="AKS95" s="468"/>
      <c r="AKT95" s="468"/>
      <c r="AKU95" s="468"/>
      <c r="AKV95" s="468"/>
      <c r="AKW95" s="468"/>
      <c r="AKX95" s="468"/>
      <c r="AKY95" s="468"/>
      <c r="AKZ95" s="468"/>
      <c r="ALA95" s="468"/>
      <c r="ALB95" s="468"/>
      <c r="ALC95" s="468"/>
      <c r="ALD95" s="468"/>
      <c r="ALE95" s="468"/>
      <c r="ALF95" s="468"/>
      <c r="ALG95" s="468"/>
      <c r="ALH95" s="468"/>
      <c r="ALI95" s="468"/>
      <c r="ALJ95" s="468"/>
      <c r="ALK95" s="468"/>
      <c r="ALL95" s="468"/>
      <c r="ALM95" s="468"/>
      <c r="ALN95" s="468"/>
      <c r="ALO95" s="468"/>
      <c r="ALP95" s="468"/>
      <c r="ALQ95" s="468"/>
      <c r="ALR95" s="468"/>
      <c r="ALS95" s="468"/>
      <c r="ALT95" s="468"/>
      <c r="ALU95" s="468"/>
      <c r="ALV95" s="468"/>
      <c r="ALW95" s="468"/>
      <c r="ALX95" s="468"/>
      <c r="ALY95" s="468"/>
      <c r="ALZ95" s="468"/>
      <c r="AMA95" s="468"/>
      <c r="AMB95" s="468"/>
      <c r="AMC95" s="468"/>
      <c r="AMD95" s="468"/>
      <c r="AME95" s="468"/>
      <c r="AMF95" s="468"/>
      <c r="AMG95" s="468"/>
      <c r="AMH95" s="468"/>
      <c r="AMI95" s="468"/>
      <c r="AMJ95" s="468"/>
    </row>
    <row r="96" spans="1:1024" ht="15.75">
      <c r="A96" s="48">
        <v>5</v>
      </c>
      <c r="B96" s="49" t="s">
        <v>110</v>
      </c>
      <c r="C96" s="50">
        <v>117</v>
      </c>
      <c r="D96" s="50">
        <v>88</v>
      </c>
      <c r="E96" s="50">
        <v>82</v>
      </c>
      <c r="F96" s="50">
        <v>88</v>
      </c>
      <c r="G96" s="50">
        <v>105</v>
      </c>
      <c r="H96" s="50">
        <v>82</v>
      </c>
      <c r="I96" s="50">
        <v>72</v>
      </c>
      <c r="J96" s="50">
        <v>73</v>
      </c>
      <c r="K96" s="50">
        <v>64</v>
      </c>
      <c r="L96" s="50">
        <v>16</v>
      </c>
      <c r="M96" s="50">
        <v>19</v>
      </c>
      <c r="N96" s="50">
        <v>16</v>
      </c>
      <c r="O96" s="5">
        <f t="shared" si="100"/>
        <v>822</v>
      </c>
      <c r="P96" s="50">
        <v>794</v>
      </c>
      <c r="Q96" s="50">
        <v>651</v>
      </c>
      <c r="R96" s="50">
        <v>620</v>
      </c>
      <c r="S96" s="50">
        <v>738</v>
      </c>
      <c r="T96" s="50">
        <v>1055</v>
      </c>
      <c r="U96" s="50">
        <v>981</v>
      </c>
      <c r="V96" s="50">
        <v>1081</v>
      </c>
      <c r="W96" s="50">
        <v>1132</v>
      </c>
      <c r="X96" s="50">
        <v>897</v>
      </c>
      <c r="Y96" s="50">
        <v>224</v>
      </c>
      <c r="Z96" s="50">
        <v>266</v>
      </c>
      <c r="AA96" s="50">
        <v>91</v>
      </c>
      <c r="AB96" s="5">
        <f t="shared" si="98"/>
        <v>8530</v>
      </c>
      <c r="AC96" s="50">
        <v>9</v>
      </c>
      <c r="AD96" s="50">
        <v>9</v>
      </c>
      <c r="AE96" s="50">
        <v>9</v>
      </c>
      <c r="AF96" s="50">
        <v>10</v>
      </c>
      <c r="AG96" s="50">
        <v>12</v>
      </c>
      <c r="AH96" s="50">
        <v>14</v>
      </c>
      <c r="AI96" s="50">
        <v>17</v>
      </c>
      <c r="AJ96" s="50">
        <v>18</v>
      </c>
      <c r="AK96" s="50">
        <v>15</v>
      </c>
      <c r="AL96" s="50">
        <v>14</v>
      </c>
      <c r="AM96" s="50">
        <v>14</v>
      </c>
      <c r="AN96" s="50">
        <v>6</v>
      </c>
      <c r="AO96" s="6">
        <f t="shared" si="99"/>
        <v>12.25</v>
      </c>
      <c r="AP96" s="17">
        <f t="shared" si="208"/>
        <v>75.403608736942076</v>
      </c>
      <c r="AQ96" s="17">
        <f t="shared" si="209"/>
        <v>82.196969696969703</v>
      </c>
      <c r="AR96" s="17">
        <f t="shared" si="210"/>
        <v>84.010840108401084</v>
      </c>
      <c r="AS96" s="17">
        <f t="shared" si="211"/>
        <v>83.86363636363636</v>
      </c>
      <c r="AT96" s="17">
        <f t="shared" si="212"/>
        <v>83.730158730158735</v>
      </c>
      <c r="AU96" s="17">
        <f t="shared" si="213"/>
        <v>85.452961672473876</v>
      </c>
      <c r="AV96" s="17">
        <f t="shared" si="214"/>
        <v>88.316993464052288</v>
      </c>
      <c r="AW96" s="17">
        <f t="shared" si="215"/>
        <v>86.149162861491618</v>
      </c>
      <c r="AX96" s="17">
        <f t="shared" si="216"/>
        <v>93.4375</v>
      </c>
      <c r="AY96" s="17">
        <f t="shared" ref="AY96:AY106" si="217">IF(L96=0,0,Y96/(L96*AL96)*100)</f>
        <v>100</v>
      </c>
      <c r="AZ96" s="17">
        <f t="shared" ref="AZ96:AZ106" si="218">IF(M96=0,0,Z96/(M96*AM96)*100)</f>
        <v>100</v>
      </c>
      <c r="BA96" s="17">
        <f t="shared" si="207"/>
        <v>94.791666666666657</v>
      </c>
      <c r="BB96" s="45">
        <f t="shared" si="162"/>
        <v>88.112791525066029</v>
      </c>
    </row>
    <row r="97" spans="1:1024" ht="15.75">
      <c r="A97" s="48">
        <v>6</v>
      </c>
      <c r="B97" s="49" t="s">
        <v>111</v>
      </c>
      <c r="C97" s="50">
        <v>31</v>
      </c>
      <c r="D97" s="50">
        <v>39</v>
      </c>
      <c r="E97" s="50">
        <v>43</v>
      </c>
      <c r="F97" s="50">
        <v>23</v>
      </c>
      <c r="G97" s="50">
        <v>35</v>
      </c>
      <c r="H97" s="50">
        <v>34</v>
      </c>
      <c r="I97" s="50">
        <v>30</v>
      </c>
      <c r="J97" s="50">
        <v>25</v>
      </c>
      <c r="K97" s="50">
        <v>29</v>
      </c>
      <c r="L97" s="50">
        <v>10</v>
      </c>
      <c r="M97" s="50">
        <v>3</v>
      </c>
      <c r="N97" s="50">
        <v>17</v>
      </c>
      <c r="O97" s="5">
        <f t="shared" si="100"/>
        <v>319</v>
      </c>
      <c r="P97" s="50">
        <v>279</v>
      </c>
      <c r="Q97" s="50">
        <v>351</v>
      </c>
      <c r="R97" s="50">
        <v>387</v>
      </c>
      <c r="S97" s="50">
        <v>230</v>
      </c>
      <c r="T97" s="50">
        <v>420</v>
      </c>
      <c r="U97" s="50">
        <v>442</v>
      </c>
      <c r="V97" s="50">
        <v>480</v>
      </c>
      <c r="W97" s="50">
        <v>415</v>
      </c>
      <c r="X97" s="50">
        <v>379</v>
      </c>
      <c r="Y97" s="50">
        <v>150</v>
      </c>
      <c r="Z97" s="50">
        <v>45</v>
      </c>
      <c r="AA97" s="50">
        <v>102</v>
      </c>
      <c r="AB97" s="5">
        <f t="shared" si="98"/>
        <v>3680</v>
      </c>
      <c r="AC97" s="50">
        <v>9</v>
      </c>
      <c r="AD97" s="50">
        <v>9</v>
      </c>
      <c r="AE97" s="50">
        <v>9</v>
      </c>
      <c r="AF97" s="50">
        <v>10</v>
      </c>
      <c r="AG97" s="50">
        <v>12</v>
      </c>
      <c r="AH97" s="50">
        <v>13</v>
      </c>
      <c r="AI97" s="50">
        <v>16</v>
      </c>
      <c r="AJ97" s="50">
        <v>17</v>
      </c>
      <c r="AK97" s="50">
        <v>14</v>
      </c>
      <c r="AL97" s="50">
        <v>15</v>
      </c>
      <c r="AM97" s="50">
        <v>15</v>
      </c>
      <c r="AN97" s="50">
        <v>6</v>
      </c>
      <c r="AO97" s="6">
        <f t="shared" si="99"/>
        <v>12.083333333333334</v>
      </c>
      <c r="AP97" s="17">
        <f t="shared" si="208"/>
        <v>100</v>
      </c>
      <c r="AQ97" s="17">
        <f t="shared" si="209"/>
        <v>100</v>
      </c>
      <c r="AR97" s="17">
        <f t="shared" si="210"/>
        <v>100</v>
      </c>
      <c r="AS97" s="17">
        <f t="shared" si="211"/>
        <v>100</v>
      </c>
      <c r="AT97" s="17">
        <f t="shared" si="212"/>
        <v>100</v>
      </c>
      <c r="AU97" s="17">
        <f t="shared" si="213"/>
        <v>100</v>
      </c>
      <c r="AV97" s="17">
        <f t="shared" si="214"/>
        <v>100</v>
      </c>
      <c r="AW97" s="17">
        <f t="shared" si="215"/>
        <v>97.647058823529406</v>
      </c>
      <c r="AX97" s="17">
        <f t="shared" si="216"/>
        <v>93.349753694581281</v>
      </c>
      <c r="AY97" s="17">
        <f t="shared" si="217"/>
        <v>100</v>
      </c>
      <c r="AZ97" s="17">
        <f t="shared" si="218"/>
        <v>100</v>
      </c>
      <c r="BA97" s="17">
        <f t="shared" si="207"/>
        <v>100</v>
      </c>
      <c r="BB97" s="45">
        <f t="shared" si="162"/>
        <v>99.249734376509238</v>
      </c>
    </row>
    <row r="98" spans="1:1024" ht="15.75">
      <c r="A98" s="48">
        <v>7</v>
      </c>
      <c r="B98" s="49" t="s">
        <v>112</v>
      </c>
      <c r="C98" s="50">
        <v>64</v>
      </c>
      <c r="D98" s="50">
        <v>52</v>
      </c>
      <c r="E98" s="50">
        <v>61</v>
      </c>
      <c r="F98" s="50">
        <v>67</v>
      </c>
      <c r="G98" s="50">
        <v>64</v>
      </c>
      <c r="H98" s="50">
        <v>50</v>
      </c>
      <c r="I98" s="50">
        <v>53</v>
      </c>
      <c r="J98" s="50">
        <v>51</v>
      </c>
      <c r="K98" s="50">
        <v>37</v>
      </c>
      <c r="L98" s="50">
        <v>14</v>
      </c>
      <c r="M98" s="50">
        <v>13</v>
      </c>
      <c r="N98" s="50">
        <v>55</v>
      </c>
      <c r="O98" s="5">
        <f t="shared" si="100"/>
        <v>581</v>
      </c>
      <c r="P98" s="50">
        <v>521</v>
      </c>
      <c r="Q98" s="50">
        <v>428</v>
      </c>
      <c r="R98" s="50">
        <v>509</v>
      </c>
      <c r="S98" s="50">
        <v>621</v>
      </c>
      <c r="T98" s="50">
        <v>712</v>
      </c>
      <c r="U98" s="50">
        <v>657</v>
      </c>
      <c r="V98" s="50">
        <v>832</v>
      </c>
      <c r="W98" s="50">
        <v>850</v>
      </c>
      <c r="X98" s="50">
        <v>603</v>
      </c>
      <c r="Y98" s="50">
        <v>224</v>
      </c>
      <c r="Z98" s="50">
        <v>195</v>
      </c>
      <c r="AA98" s="50">
        <v>306</v>
      </c>
      <c r="AB98" s="5">
        <f t="shared" si="98"/>
        <v>6458</v>
      </c>
      <c r="AC98" s="50">
        <v>9</v>
      </c>
      <c r="AD98" s="50">
        <v>9</v>
      </c>
      <c r="AE98" s="50">
        <v>9</v>
      </c>
      <c r="AF98" s="50">
        <v>10</v>
      </c>
      <c r="AG98" s="50">
        <v>12</v>
      </c>
      <c r="AH98" s="50">
        <v>14</v>
      </c>
      <c r="AI98" s="50">
        <v>17</v>
      </c>
      <c r="AJ98" s="50">
        <v>18</v>
      </c>
      <c r="AK98" s="50">
        <v>17</v>
      </c>
      <c r="AL98" s="50">
        <v>16</v>
      </c>
      <c r="AM98" s="50">
        <v>15</v>
      </c>
      <c r="AN98" s="50">
        <v>6</v>
      </c>
      <c r="AO98" s="6">
        <f t="shared" si="99"/>
        <v>12.666666666666666</v>
      </c>
      <c r="AP98" s="17">
        <f t="shared" si="198"/>
        <v>90.451388888888886</v>
      </c>
      <c r="AQ98" s="17">
        <f t="shared" si="199"/>
        <v>91.452991452991455</v>
      </c>
      <c r="AR98" s="17">
        <f t="shared" si="200"/>
        <v>92.714025500910751</v>
      </c>
      <c r="AS98" s="17">
        <f t="shared" si="201"/>
        <v>92.686567164179095</v>
      </c>
      <c r="AT98" s="17">
        <f t="shared" si="202"/>
        <v>92.708333333333343</v>
      </c>
      <c r="AU98" s="17">
        <f t="shared" si="203"/>
        <v>93.857142857142861</v>
      </c>
      <c r="AV98" s="17">
        <f t="shared" si="204"/>
        <v>92.341842397336293</v>
      </c>
      <c r="AW98" s="17">
        <f t="shared" si="205"/>
        <v>92.592592592592595</v>
      </c>
      <c r="AX98" s="17">
        <f t="shared" si="206"/>
        <v>95.86645468998411</v>
      </c>
      <c r="AY98" s="17">
        <f t="shared" si="217"/>
        <v>100</v>
      </c>
      <c r="AZ98" s="17">
        <f t="shared" si="218"/>
        <v>100</v>
      </c>
      <c r="BA98" s="17">
        <f t="shared" si="207"/>
        <v>92.72727272727272</v>
      </c>
      <c r="BB98" s="45">
        <f t="shared" si="162"/>
        <v>93.949884300386032</v>
      </c>
    </row>
    <row r="99" spans="1:1024" s="366" customFormat="1" ht="15.75">
      <c r="A99" s="464">
        <v>8</v>
      </c>
      <c r="B99" s="465" t="s">
        <v>113</v>
      </c>
      <c r="C99" s="469">
        <v>18</v>
      </c>
      <c r="D99" s="469">
        <v>15</v>
      </c>
      <c r="E99" s="469">
        <v>20</v>
      </c>
      <c r="F99" s="469">
        <v>12</v>
      </c>
      <c r="G99" s="469">
        <v>12</v>
      </c>
      <c r="H99" s="469">
        <v>8</v>
      </c>
      <c r="I99" s="469">
        <v>22</v>
      </c>
      <c r="J99" s="469">
        <v>13</v>
      </c>
      <c r="K99" s="469">
        <v>13</v>
      </c>
      <c r="L99" s="469">
        <v>0</v>
      </c>
      <c r="M99" s="469">
        <v>0</v>
      </c>
      <c r="N99" s="469">
        <v>71</v>
      </c>
      <c r="O99" s="5">
        <f t="shared" si="100"/>
        <v>204</v>
      </c>
      <c r="P99" s="466">
        <v>140</v>
      </c>
      <c r="Q99" s="466">
        <v>107</v>
      </c>
      <c r="R99" s="466">
        <v>143</v>
      </c>
      <c r="S99" s="466">
        <v>109</v>
      </c>
      <c r="T99" s="466">
        <v>154</v>
      </c>
      <c r="U99" s="466">
        <v>111</v>
      </c>
      <c r="V99" s="466">
        <v>347</v>
      </c>
      <c r="W99" s="466">
        <v>204</v>
      </c>
      <c r="X99" s="466">
        <v>208</v>
      </c>
      <c r="Y99" s="466">
        <v>0</v>
      </c>
      <c r="Z99" s="466">
        <v>0</v>
      </c>
      <c r="AA99" s="466">
        <v>385</v>
      </c>
      <c r="AB99" s="5">
        <f t="shared" si="98"/>
        <v>1908</v>
      </c>
      <c r="AC99" s="469">
        <v>9</v>
      </c>
      <c r="AD99" s="469">
        <v>9</v>
      </c>
      <c r="AE99" s="469">
        <v>9</v>
      </c>
      <c r="AF99" s="469">
        <v>10</v>
      </c>
      <c r="AG99" s="469">
        <v>13</v>
      </c>
      <c r="AH99" s="469">
        <v>14</v>
      </c>
      <c r="AI99" s="469">
        <v>18</v>
      </c>
      <c r="AJ99" s="469">
        <v>18</v>
      </c>
      <c r="AK99" s="469">
        <v>16</v>
      </c>
      <c r="AL99" s="469"/>
      <c r="AM99" s="469"/>
      <c r="AN99" s="469">
        <v>35</v>
      </c>
      <c r="AO99" s="6">
        <f t="shared" si="99"/>
        <v>15.1</v>
      </c>
      <c r="AP99" s="17">
        <f t="shared" ref="AP99:AP101" si="219">IF(C99=0,0,P99/(C99*AC99)*100)</f>
        <v>86.419753086419746</v>
      </c>
      <c r="AQ99" s="17">
        <f t="shared" ref="AQ99:AQ101" si="220">IF(D99=0,0,Q99/(D99*AD99)*100)</f>
        <v>79.259259259259267</v>
      </c>
      <c r="AR99" s="17">
        <f t="shared" ref="AR99:AR101" si="221">IF(E99=0,0,R99/(E99*AE99)*100)</f>
        <v>79.444444444444443</v>
      </c>
      <c r="AS99" s="17">
        <f t="shared" ref="AS99:AS101" si="222">IF(F99=0,0,S99/(F99*AF99)*100)</f>
        <v>90.833333333333329</v>
      </c>
      <c r="AT99" s="17">
        <f t="shared" ref="AT99:AT101" si="223">IF(G99=0,0,T99/(G99*AG99)*100)</f>
        <v>98.71794871794873</v>
      </c>
      <c r="AU99" s="17">
        <f t="shared" ref="AU99:AU101" si="224">IF(H99=0,0,U99/(H99*AH99)*100)</f>
        <v>99.107142857142861</v>
      </c>
      <c r="AV99" s="17">
        <f t="shared" ref="AV99:AV101" si="225">IF(I99=0,0,V99/(I99*AI99)*100)</f>
        <v>87.62626262626263</v>
      </c>
      <c r="AW99" s="17">
        <f t="shared" ref="AW99:AW101" si="226">IF(J99=0,0,W99/(J99*AJ99)*100)</f>
        <v>87.179487179487182</v>
      </c>
      <c r="AX99" s="17">
        <f t="shared" ref="AX99:AX101" si="227">IF(K99=0,0,X99/(K99*AK99)*100)</f>
        <v>100</v>
      </c>
      <c r="AY99" s="467"/>
      <c r="AZ99" s="467"/>
      <c r="BA99" s="17">
        <f t="shared" si="207"/>
        <v>15.492957746478872</v>
      </c>
      <c r="BB99" s="45">
        <f t="shared" si="162"/>
        <v>82.408058925077697</v>
      </c>
      <c r="BC99" s="468"/>
      <c r="BD99" s="468"/>
      <c r="BE99" s="468"/>
      <c r="BF99" s="468"/>
      <c r="BG99" s="468"/>
      <c r="BH99" s="468"/>
      <c r="BI99" s="468"/>
      <c r="BJ99" s="468"/>
      <c r="BK99" s="468"/>
      <c r="BL99" s="468"/>
      <c r="BM99" s="468"/>
      <c r="BN99" s="468"/>
      <c r="BO99" s="468"/>
      <c r="BP99" s="468"/>
      <c r="BQ99" s="468"/>
      <c r="BR99" s="468"/>
      <c r="BS99" s="468"/>
      <c r="BT99" s="468"/>
      <c r="BU99" s="468"/>
      <c r="BV99" s="468"/>
      <c r="BW99" s="468"/>
      <c r="BX99" s="468"/>
      <c r="BY99" s="468"/>
      <c r="BZ99" s="468"/>
      <c r="CA99" s="468"/>
      <c r="CB99" s="468"/>
      <c r="CC99" s="468"/>
      <c r="CD99" s="468"/>
      <c r="CE99" s="468"/>
      <c r="CF99" s="468"/>
      <c r="CG99" s="468"/>
      <c r="CH99" s="468"/>
      <c r="CI99" s="468"/>
      <c r="CJ99" s="468"/>
      <c r="CK99" s="468"/>
      <c r="CL99" s="468"/>
      <c r="CM99" s="468"/>
      <c r="CN99" s="468"/>
      <c r="CO99" s="468"/>
      <c r="CP99" s="468"/>
      <c r="CQ99" s="468"/>
      <c r="CR99" s="468"/>
      <c r="CS99" s="468"/>
      <c r="CT99" s="468"/>
      <c r="CU99" s="468"/>
      <c r="CV99" s="468"/>
      <c r="CW99" s="468"/>
      <c r="CX99" s="468"/>
      <c r="CY99" s="468"/>
      <c r="CZ99" s="468"/>
      <c r="DA99" s="468"/>
      <c r="DB99" s="468"/>
      <c r="DC99" s="468"/>
      <c r="DD99" s="468"/>
      <c r="DE99" s="468"/>
      <c r="DF99" s="468"/>
      <c r="DG99" s="468"/>
      <c r="DH99" s="468"/>
      <c r="DI99" s="468"/>
      <c r="DJ99" s="468"/>
      <c r="DK99" s="468"/>
      <c r="DL99" s="468"/>
      <c r="DM99" s="468"/>
      <c r="DN99" s="468"/>
      <c r="DO99" s="468"/>
      <c r="DP99" s="468"/>
      <c r="DQ99" s="468"/>
      <c r="DR99" s="468"/>
      <c r="DS99" s="468"/>
      <c r="DT99" s="468"/>
      <c r="DU99" s="468"/>
      <c r="DV99" s="468"/>
      <c r="DW99" s="468"/>
      <c r="DX99" s="468"/>
      <c r="DY99" s="468"/>
      <c r="DZ99" s="468"/>
      <c r="EA99" s="468"/>
      <c r="EB99" s="468"/>
      <c r="EC99" s="468"/>
      <c r="ED99" s="468"/>
      <c r="EE99" s="468"/>
      <c r="EF99" s="468"/>
      <c r="EG99" s="468"/>
      <c r="EH99" s="468"/>
      <c r="EI99" s="468"/>
      <c r="EJ99" s="468"/>
      <c r="EK99" s="468"/>
      <c r="EL99" s="468"/>
      <c r="EM99" s="468"/>
      <c r="EN99" s="468"/>
      <c r="EO99" s="468"/>
      <c r="EP99" s="468"/>
      <c r="EQ99" s="468"/>
      <c r="ER99" s="468"/>
      <c r="ES99" s="468"/>
      <c r="ET99" s="468"/>
      <c r="EU99" s="468"/>
      <c r="EV99" s="468"/>
      <c r="EW99" s="468"/>
      <c r="EX99" s="468"/>
      <c r="EY99" s="468"/>
      <c r="EZ99" s="468"/>
      <c r="FA99" s="468"/>
      <c r="FB99" s="468"/>
      <c r="FC99" s="468"/>
      <c r="FD99" s="468"/>
      <c r="FE99" s="468"/>
      <c r="FF99" s="468"/>
      <c r="FG99" s="468"/>
      <c r="FH99" s="468"/>
      <c r="FI99" s="468"/>
      <c r="FJ99" s="468"/>
      <c r="FK99" s="468"/>
      <c r="FL99" s="468"/>
      <c r="FM99" s="468"/>
      <c r="FN99" s="468"/>
      <c r="FO99" s="468"/>
      <c r="FP99" s="468"/>
      <c r="FQ99" s="468"/>
      <c r="FR99" s="468"/>
      <c r="FS99" s="468"/>
      <c r="FT99" s="468"/>
      <c r="FU99" s="468"/>
      <c r="FV99" s="468"/>
      <c r="FW99" s="468"/>
      <c r="FX99" s="468"/>
      <c r="FY99" s="468"/>
      <c r="FZ99" s="468"/>
      <c r="GA99" s="468"/>
      <c r="GB99" s="468"/>
      <c r="GC99" s="468"/>
      <c r="GD99" s="468"/>
      <c r="GE99" s="468"/>
      <c r="GF99" s="468"/>
      <c r="GG99" s="468"/>
      <c r="GH99" s="468"/>
      <c r="GI99" s="468"/>
      <c r="GJ99" s="468"/>
      <c r="GK99" s="468"/>
      <c r="GL99" s="468"/>
      <c r="GM99" s="468"/>
      <c r="GN99" s="468"/>
      <c r="GO99" s="468"/>
      <c r="GP99" s="468"/>
      <c r="GQ99" s="468"/>
      <c r="GR99" s="468"/>
      <c r="GS99" s="468"/>
      <c r="GT99" s="468"/>
      <c r="GU99" s="468"/>
      <c r="GV99" s="468"/>
      <c r="GW99" s="468"/>
      <c r="GX99" s="468"/>
      <c r="GY99" s="468"/>
      <c r="GZ99" s="468"/>
      <c r="HA99" s="468"/>
      <c r="HB99" s="468"/>
      <c r="HC99" s="468"/>
      <c r="HD99" s="468"/>
      <c r="HE99" s="468"/>
      <c r="HF99" s="468"/>
      <c r="HG99" s="468"/>
      <c r="HH99" s="468"/>
      <c r="HI99" s="468"/>
      <c r="HJ99" s="468"/>
      <c r="HK99" s="468"/>
      <c r="HL99" s="468"/>
      <c r="HM99" s="468"/>
      <c r="HN99" s="468"/>
      <c r="HO99" s="468"/>
      <c r="HP99" s="468"/>
      <c r="HQ99" s="468"/>
      <c r="HR99" s="468"/>
      <c r="HS99" s="468"/>
      <c r="HT99" s="468"/>
      <c r="HU99" s="468"/>
      <c r="HV99" s="468"/>
      <c r="HW99" s="468"/>
      <c r="HX99" s="468"/>
      <c r="HY99" s="468"/>
      <c r="HZ99" s="468"/>
      <c r="IA99" s="468"/>
      <c r="IB99" s="468"/>
      <c r="IC99" s="468"/>
      <c r="ID99" s="468"/>
      <c r="IE99" s="468"/>
      <c r="IF99" s="468"/>
      <c r="IG99" s="468"/>
      <c r="IH99" s="468"/>
      <c r="II99" s="468"/>
      <c r="IJ99" s="468"/>
      <c r="IK99" s="468"/>
      <c r="IL99" s="468"/>
      <c r="IM99" s="468"/>
      <c r="IN99" s="468"/>
      <c r="IO99" s="468"/>
      <c r="IP99" s="468"/>
      <c r="IQ99" s="468"/>
      <c r="IR99" s="468"/>
      <c r="IS99" s="468"/>
      <c r="IT99" s="468"/>
      <c r="IU99" s="468"/>
      <c r="IV99" s="468"/>
      <c r="IW99" s="468"/>
      <c r="IX99" s="468"/>
      <c r="IY99" s="468"/>
      <c r="IZ99" s="468"/>
      <c r="JA99" s="468"/>
      <c r="JB99" s="468"/>
      <c r="JC99" s="468"/>
      <c r="JD99" s="468"/>
      <c r="JE99" s="468"/>
      <c r="JF99" s="468"/>
      <c r="JG99" s="468"/>
      <c r="JH99" s="468"/>
      <c r="JI99" s="468"/>
      <c r="JJ99" s="468"/>
      <c r="JK99" s="468"/>
      <c r="JL99" s="468"/>
      <c r="JM99" s="468"/>
      <c r="JN99" s="468"/>
      <c r="JO99" s="468"/>
      <c r="JP99" s="468"/>
      <c r="JQ99" s="468"/>
      <c r="JR99" s="468"/>
      <c r="JS99" s="468"/>
      <c r="JT99" s="468"/>
      <c r="JU99" s="468"/>
      <c r="JV99" s="468"/>
      <c r="JW99" s="468"/>
      <c r="JX99" s="468"/>
      <c r="JY99" s="468"/>
      <c r="JZ99" s="468"/>
      <c r="KA99" s="468"/>
      <c r="KB99" s="468"/>
      <c r="KC99" s="468"/>
      <c r="KD99" s="468"/>
      <c r="KE99" s="468"/>
      <c r="KF99" s="468"/>
      <c r="KG99" s="468"/>
      <c r="KH99" s="468"/>
      <c r="KI99" s="468"/>
      <c r="KJ99" s="468"/>
      <c r="KK99" s="468"/>
      <c r="KL99" s="468"/>
      <c r="KM99" s="468"/>
      <c r="KN99" s="468"/>
      <c r="KO99" s="468"/>
      <c r="KP99" s="468"/>
      <c r="KQ99" s="468"/>
      <c r="KR99" s="468"/>
      <c r="KS99" s="468"/>
      <c r="KT99" s="468"/>
      <c r="KU99" s="468"/>
      <c r="KV99" s="468"/>
      <c r="KW99" s="468"/>
      <c r="KX99" s="468"/>
      <c r="KY99" s="468"/>
      <c r="KZ99" s="468"/>
      <c r="LA99" s="468"/>
      <c r="LB99" s="468"/>
      <c r="LC99" s="468"/>
      <c r="LD99" s="468"/>
      <c r="LE99" s="468"/>
      <c r="LF99" s="468"/>
      <c r="LG99" s="468"/>
      <c r="LH99" s="468"/>
      <c r="LI99" s="468"/>
      <c r="LJ99" s="468"/>
      <c r="LK99" s="468"/>
      <c r="LL99" s="468"/>
      <c r="LM99" s="468"/>
      <c r="LN99" s="468"/>
      <c r="LO99" s="468"/>
      <c r="LP99" s="468"/>
      <c r="LQ99" s="468"/>
      <c r="LR99" s="468"/>
      <c r="LS99" s="468"/>
      <c r="LT99" s="468"/>
      <c r="LU99" s="468"/>
      <c r="LV99" s="468"/>
      <c r="LW99" s="468"/>
      <c r="LX99" s="468"/>
      <c r="LY99" s="468"/>
      <c r="LZ99" s="468"/>
      <c r="MA99" s="468"/>
      <c r="MB99" s="468"/>
      <c r="MC99" s="468"/>
      <c r="MD99" s="468"/>
      <c r="ME99" s="468"/>
      <c r="MF99" s="468"/>
      <c r="MG99" s="468"/>
      <c r="MH99" s="468"/>
      <c r="MI99" s="468"/>
      <c r="MJ99" s="468"/>
      <c r="MK99" s="468"/>
      <c r="ML99" s="468"/>
      <c r="MM99" s="468"/>
      <c r="MN99" s="468"/>
      <c r="MO99" s="468"/>
      <c r="MP99" s="468"/>
      <c r="MQ99" s="468"/>
      <c r="MR99" s="468"/>
      <c r="MS99" s="468"/>
      <c r="MT99" s="468"/>
      <c r="MU99" s="468"/>
      <c r="MV99" s="468"/>
      <c r="MW99" s="468"/>
      <c r="MX99" s="468"/>
      <c r="MY99" s="468"/>
      <c r="MZ99" s="468"/>
      <c r="NA99" s="468"/>
      <c r="NB99" s="468"/>
      <c r="NC99" s="468"/>
      <c r="ND99" s="468"/>
      <c r="NE99" s="468"/>
      <c r="NF99" s="468"/>
      <c r="NG99" s="468"/>
      <c r="NH99" s="468"/>
      <c r="NI99" s="468"/>
      <c r="NJ99" s="468"/>
      <c r="NK99" s="468"/>
      <c r="NL99" s="468"/>
      <c r="NM99" s="468"/>
      <c r="NN99" s="468"/>
      <c r="NO99" s="468"/>
      <c r="NP99" s="468"/>
      <c r="NQ99" s="468"/>
      <c r="NR99" s="468"/>
      <c r="NS99" s="468"/>
      <c r="NT99" s="468"/>
      <c r="NU99" s="468"/>
      <c r="NV99" s="468"/>
      <c r="NW99" s="468"/>
      <c r="NX99" s="468"/>
      <c r="NY99" s="468"/>
      <c r="NZ99" s="468"/>
      <c r="OA99" s="468"/>
      <c r="OB99" s="468"/>
      <c r="OC99" s="468"/>
      <c r="OD99" s="468"/>
      <c r="OE99" s="468"/>
      <c r="OF99" s="468"/>
      <c r="OG99" s="468"/>
      <c r="OH99" s="468"/>
      <c r="OI99" s="468"/>
      <c r="OJ99" s="468"/>
      <c r="OK99" s="468"/>
      <c r="OL99" s="468"/>
      <c r="OM99" s="468"/>
      <c r="ON99" s="468"/>
      <c r="OO99" s="468"/>
      <c r="OP99" s="468"/>
      <c r="OQ99" s="468"/>
      <c r="OR99" s="468"/>
      <c r="OS99" s="468"/>
      <c r="OT99" s="468"/>
      <c r="OU99" s="468"/>
      <c r="OV99" s="468"/>
      <c r="OW99" s="468"/>
      <c r="OX99" s="468"/>
      <c r="OY99" s="468"/>
      <c r="OZ99" s="468"/>
      <c r="PA99" s="468"/>
      <c r="PB99" s="468"/>
      <c r="PC99" s="468"/>
      <c r="PD99" s="468"/>
      <c r="PE99" s="468"/>
      <c r="PF99" s="468"/>
      <c r="PG99" s="468"/>
      <c r="PH99" s="468"/>
      <c r="PI99" s="468"/>
      <c r="PJ99" s="468"/>
      <c r="PK99" s="468"/>
      <c r="PL99" s="468"/>
      <c r="PM99" s="468"/>
      <c r="PN99" s="468"/>
      <c r="PO99" s="468"/>
      <c r="PP99" s="468"/>
      <c r="PQ99" s="468"/>
      <c r="PR99" s="468"/>
      <c r="PS99" s="468"/>
      <c r="PT99" s="468"/>
      <c r="PU99" s="468"/>
      <c r="PV99" s="468"/>
      <c r="PW99" s="468"/>
      <c r="PX99" s="468"/>
      <c r="PY99" s="468"/>
      <c r="PZ99" s="468"/>
      <c r="QA99" s="468"/>
      <c r="QB99" s="468"/>
      <c r="QC99" s="468"/>
      <c r="QD99" s="468"/>
      <c r="QE99" s="468"/>
      <c r="QF99" s="468"/>
      <c r="QG99" s="468"/>
      <c r="QH99" s="468"/>
      <c r="QI99" s="468"/>
      <c r="QJ99" s="468"/>
      <c r="QK99" s="468"/>
      <c r="QL99" s="468"/>
      <c r="QM99" s="468"/>
      <c r="QN99" s="468"/>
      <c r="QO99" s="468"/>
      <c r="QP99" s="468"/>
      <c r="QQ99" s="468"/>
      <c r="QR99" s="468"/>
      <c r="QS99" s="468"/>
      <c r="QT99" s="468"/>
      <c r="QU99" s="468"/>
      <c r="QV99" s="468"/>
      <c r="QW99" s="468"/>
      <c r="QX99" s="468"/>
      <c r="QY99" s="468"/>
      <c r="QZ99" s="468"/>
      <c r="RA99" s="468"/>
      <c r="RB99" s="468"/>
      <c r="RC99" s="468"/>
      <c r="RD99" s="468"/>
      <c r="RE99" s="468"/>
      <c r="RF99" s="468"/>
      <c r="RG99" s="468"/>
      <c r="RH99" s="468"/>
      <c r="RI99" s="468"/>
      <c r="RJ99" s="468"/>
      <c r="RK99" s="468"/>
      <c r="RL99" s="468"/>
      <c r="RM99" s="468"/>
      <c r="RN99" s="468"/>
      <c r="RO99" s="468"/>
      <c r="RP99" s="468"/>
      <c r="RQ99" s="468"/>
      <c r="RR99" s="468"/>
      <c r="RS99" s="468"/>
      <c r="RT99" s="468"/>
      <c r="RU99" s="468"/>
      <c r="RV99" s="468"/>
      <c r="RW99" s="468"/>
      <c r="RX99" s="468"/>
      <c r="RY99" s="468"/>
      <c r="RZ99" s="468"/>
      <c r="SA99" s="468"/>
      <c r="SB99" s="468"/>
      <c r="SC99" s="468"/>
      <c r="SD99" s="468"/>
      <c r="SE99" s="468"/>
      <c r="SF99" s="468"/>
      <c r="SG99" s="468"/>
      <c r="SH99" s="468"/>
      <c r="SI99" s="468"/>
      <c r="SJ99" s="468"/>
      <c r="SK99" s="468"/>
      <c r="SL99" s="468"/>
      <c r="SM99" s="468"/>
      <c r="SN99" s="468"/>
      <c r="SO99" s="468"/>
      <c r="SP99" s="468"/>
      <c r="SQ99" s="468"/>
      <c r="SR99" s="468"/>
      <c r="SS99" s="468"/>
      <c r="ST99" s="468"/>
      <c r="SU99" s="468"/>
      <c r="SV99" s="468"/>
      <c r="SW99" s="468"/>
      <c r="SX99" s="468"/>
      <c r="SY99" s="468"/>
      <c r="SZ99" s="468"/>
      <c r="TA99" s="468"/>
      <c r="TB99" s="468"/>
      <c r="TC99" s="468"/>
      <c r="TD99" s="468"/>
      <c r="TE99" s="468"/>
      <c r="TF99" s="468"/>
      <c r="TG99" s="468"/>
      <c r="TH99" s="468"/>
      <c r="TI99" s="468"/>
      <c r="TJ99" s="468"/>
      <c r="TK99" s="468"/>
      <c r="TL99" s="468"/>
      <c r="TM99" s="468"/>
      <c r="TN99" s="468"/>
      <c r="TO99" s="468"/>
      <c r="TP99" s="468"/>
      <c r="TQ99" s="468"/>
      <c r="TR99" s="468"/>
      <c r="TS99" s="468"/>
      <c r="TT99" s="468"/>
      <c r="TU99" s="468"/>
      <c r="TV99" s="468"/>
      <c r="TW99" s="468"/>
      <c r="TX99" s="468"/>
      <c r="TY99" s="468"/>
      <c r="TZ99" s="468"/>
      <c r="UA99" s="468"/>
      <c r="UB99" s="468"/>
      <c r="UC99" s="468"/>
      <c r="UD99" s="468"/>
      <c r="UE99" s="468"/>
      <c r="UF99" s="468"/>
      <c r="UG99" s="468"/>
      <c r="UH99" s="468"/>
      <c r="UI99" s="468"/>
      <c r="UJ99" s="468"/>
      <c r="UK99" s="468"/>
      <c r="UL99" s="468"/>
      <c r="UM99" s="468"/>
      <c r="UN99" s="468"/>
      <c r="UO99" s="468"/>
      <c r="UP99" s="468"/>
      <c r="UQ99" s="468"/>
      <c r="UR99" s="468"/>
      <c r="US99" s="468"/>
      <c r="UT99" s="468"/>
      <c r="UU99" s="468"/>
      <c r="UV99" s="468"/>
      <c r="UW99" s="468"/>
      <c r="UX99" s="468"/>
      <c r="UY99" s="468"/>
      <c r="UZ99" s="468"/>
      <c r="VA99" s="468"/>
      <c r="VB99" s="468"/>
      <c r="VC99" s="468"/>
      <c r="VD99" s="468"/>
      <c r="VE99" s="468"/>
      <c r="VF99" s="468"/>
      <c r="VG99" s="468"/>
      <c r="VH99" s="468"/>
      <c r="VI99" s="468"/>
      <c r="VJ99" s="468"/>
      <c r="VK99" s="468"/>
      <c r="VL99" s="468"/>
      <c r="VM99" s="468"/>
      <c r="VN99" s="468"/>
      <c r="VO99" s="468"/>
      <c r="VP99" s="468"/>
      <c r="VQ99" s="468"/>
      <c r="VR99" s="468"/>
      <c r="VS99" s="468"/>
      <c r="VT99" s="468"/>
      <c r="VU99" s="468"/>
      <c r="VV99" s="468"/>
      <c r="VW99" s="468"/>
      <c r="VX99" s="468"/>
      <c r="VY99" s="468"/>
      <c r="VZ99" s="468"/>
      <c r="WA99" s="468"/>
      <c r="WB99" s="468"/>
      <c r="WC99" s="468"/>
      <c r="WD99" s="468"/>
      <c r="WE99" s="468"/>
      <c r="WF99" s="468"/>
      <c r="WG99" s="468"/>
      <c r="WH99" s="468"/>
      <c r="WI99" s="468"/>
      <c r="WJ99" s="468"/>
      <c r="WK99" s="468"/>
      <c r="WL99" s="468"/>
      <c r="WM99" s="468"/>
      <c r="WN99" s="468"/>
      <c r="WO99" s="468"/>
      <c r="WP99" s="468"/>
      <c r="WQ99" s="468"/>
      <c r="WR99" s="468"/>
      <c r="WS99" s="468"/>
      <c r="WT99" s="468"/>
      <c r="WU99" s="468"/>
      <c r="WV99" s="468"/>
      <c r="WW99" s="468"/>
      <c r="WX99" s="468"/>
      <c r="WY99" s="468"/>
      <c r="WZ99" s="468"/>
      <c r="XA99" s="468"/>
      <c r="XB99" s="468"/>
      <c r="XC99" s="468"/>
      <c r="XD99" s="468"/>
      <c r="XE99" s="468"/>
      <c r="XF99" s="468"/>
      <c r="XG99" s="468"/>
      <c r="XH99" s="468"/>
      <c r="XI99" s="468"/>
      <c r="XJ99" s="468"/>
      <c r="XK99" s="468"/>
      <c r="XL99" s="468"/>
      <c r="XM99" s="468"/>
      <c r="XN99" s="468"/>
      <c r="XO99" s="468"/>
      <c r="XP99" s="468"/>
      <c r="XQ99" s="468"/>
      <c r="XR99" s="468"/>
      <c r="XS99" s="468"/>
      <c r="XT99" s="468"/>
      <c r="XU99" s="468"/>
      <c r="XV99" s="468"/>
      <c r="XW99" s="468"/>
      <c r="XX99" s="468"/>
      <c r="XY99" s="468"/>
      <c r="XZ99" s="468"/>
      <c r="YA99" s="468"/>
      <c r="YB99" s="468"/>
      <c r="YC99" s="468"/>
      <c r="YD99" s="468"/>
      <c r="YE99" s="468"/>
      <c r="YF99" s="468"/>
      <c r="YG99" s="468"/>
      <c r="YH99" s="468"/>
      <c r="YI99" s="468"/>
      <c r="YJ99" s="468"/>
      <c r="YK99" s="468"/>
      <c r="YL99" s="468"/>
      <c r="YM99" s="468"/>
      <c r="YN99" s="468"/>
      <c r="YO99" s="468"/>
      <c r="YP99" s="468"/>
      <c r="YQ99" s="468"/>
      <c r="YR99" s="468"/>
      <c r="YS99" s="468"/>
      <c r="YT99" s="468"/>
      <c r="YU99" s="468"/>
      <c r="YV99" s="468"/>
      <c r="YW99" s="468"/>
      <c r="YX99" s="468"/>
      <c r="YY99" s="468"/>
      <c r="YZ99" s="468"/>
      <c r="ZA99" s="468"/>
      <c r="ZB99" s="468"/>
      <c r="ZC99" s="468"/>
      <c r="ZD99" s="468"/>
      <c r="ZE99" s="468"/>
      <c r="ZF99" s="468"/>
      <c r="ZG99" s="468"/>
      <c r="ZH99" s="468"/>
      <c r="ZI99" s="468"/>
      <c r="ZJ99" s="468"/>
      <c r="ZK99" s="468"/>
      <c r="ZL99" s="468"/>
      <c r="ZM99" s="468"/>
      <c r="ZN99" s="468"/>
      <c r="ZO99" s="468"/>
      <c r="ZP99" s="468"/>
      <c r="ZQ99" s="468"/>
      <c r="ZR99" s="468"/>
      <c r="ZS99" s="468"/>
      <c r="ZT99" s="468"/>
      <c r="ZU99" s="468"/>
      <c r="ZV99" s="468"/>
      <c r="ZW99" s="468"/>
      <c r="ZX99" s="468"/>
      <c r="ZY99" s="468"/>
      <c r="ZZ99" s="468"/>
      <c r="AAA99" s="468"/>
      <c r="AAB99" s="468"/>
      <c r="AAC99" s="468"/>
      <c r="AAD99" s="468"/>
      <c r="AAE99" s="468"/>
      <c r="AAF99" s="468"/>
      <c r="AAG99" s="468"/>
      <c r="AAH99" s="468"/>
      <c r="AAI99" s="468"/>
      <c r="AAJ99" s="468"/>
      <c r="AAK99" s="468"/>
      <c r="AAL99" s="468"/>
      <c r="AAM99" s="468"/>
      <c r="AAN99" s="468"/>
      <c r="AAO99" s="468"/>
      <c r="AAP99" s="468"/>
      <c r="AAQ99" s="468"/>
      <c r="AAR99" s="468"/>
      <c r="AAS99" s="468"/>
      <c r="AAT99" s="468"/>
      <c r="AAU99" s="468"/>
      <c r="AAV99" s="468"/>
      <c r="AAW99" s="468"/>
      <c r="AAX99" s="468"/>
      <c r="AAY99" s="468"/>
      <c r="AAZ99" s="468"/>
      <c r="ABA99" s="468"/>
      <c r="ABB99" s="468"/>
      <c r="ABC99" s="468"/>
      <c r="ABD99" s="468"/>
      <c r="ABE99" s="468"/>
      <c r="ABF99" s="468"/>
      <c r="ABG99" s="468"/>
      <c r="ABH99" s="468"/>
      <c r="ABI99" s="468"/>
      <c r="ABJ99" s="468"/>
      <c r="ABK99" s="468"/>
      <c r="ABL99" s="468"/>
      <c r="ABM99" s="468"/>
      <c r="ABN99" s="468"/>
      <c r="ABO99" s="468"/>
      <c r="ABP99" s="468"/>
      <c r="ABQ99" s="468"/>
      <c r="ABR99" s="468"/>
      <c r="ABS99" s="468"/>
      <c r="ABT99" s="468"/>
      <c r="ABU99" s="468"/>
      <c r="ABV99" s="468"/>
      <c r="ABW99" s="468"/>
      <c r="ABX99" s="468"/>
      <c r="ABY99" s="468"/>
      <c r="ABZ99" s="468"/>
      <c r="ACA99" s="468"/>
      <c r="ACB99" s="468"/>
      <c r="ACC99" s="468"/>
      <c r="ACD99" s="468"/>
      <c r="ACE99" s="468"/>
      <c r="ACF99" s="468"/>
      <c r="ACG99" s="468"/>
      <c r="ACH99" s="468"/>
      <c r="ACI99" s="468"/>
      <c r="ACJ99" s="468"/>
      <c r="ACK99" s="468"/>
      <c r="ACL99" s="468"/>
      <c r="ACM99" s="468"/>
      <c r="ACN99" s="468"/>
      <c r="ACO99" s="468"/>
      <c r="ACP99" s="468"/>
      <c r="ACQ99" s="468"/>
      <c r="ACR99" s="468"/>
      <c r="ACS99" s="468"/>
      <c r="ACT99" s="468"/>
      <c r="ACU99" s="468"/>
      <c r="ACV99" s="468"/>
      <c r="ACW99" s="468"/>
      <c r="ACX99" s="468"/>
      <c r="ACY99" s="468"/>
      <c r="ACZ99" s="468"/>
      <c r="ADA99" s="468"/>
      <c r="ADB99" s="468"/>
      <c r="ADC99" s="468"/>
      <c r="ADD99" s="468"/>
      <c r="ADE99" s="468"/>
      <c r="ADF99" s="468"/>
      <c r="ADG99" s="468"/>
      <c r="ADH99" s="468"/>
      <c r="ADI99" s="468"/>
      <c r="ADJ99" s="468"/>
      <c r="ADK99" s="468"/>
      <c r="ADL99" s="468"/>
      <c r="ADM99" s="468"/>
      <c r="ADN99" s="468"/>
      <c r="ADO99" s="468"/>
      <c r="ADP99" s="468"/>
      <c r="ADQ99" s="468"/>
      <c r="ADR99" s="468"/>
      <c r="ADS99" s="468"/>
      <c r="ADT99" s="468"/>
      <c r="ADU99" s="468"/>
      <c r="ADV99" s="468"/>
      <c r="ADW99" s="468"/>
      <c r="ADX99" s="468"/>
      <c r="ADY99" s="468"/>
      <c r="ADZ99" s="468"/>
      <c r="AEA99" s="468"/>
      <c r="AEB99" s="468"/>
      <c r="AEC99" s="468"/>
      <c r="AED99" s="468"/>
      <c r="AEE99" s="468"/>
      <c r="AEF99" s="468"/>
      <c r="AEG99" s="468"/>
      <c r="AEH99" s="468"/>
      <c r="AEI99" s="468"/>
      <c r="AEJ99" s="468"/>
      <c r="AEK99" s="468"/>
      <c r="AEL99" s="468"/>
      <c r="AEM99" s="468"/>
      <c r="AEN99" s="468"/>
      <c r="AEO99" s="468"/>
      <c r="AEP99" s="468"/>
      <c r="AEQ99" s="468"/>
      <c r="AER99" s="468"/>
      <c r="AES99" s="468"/>
      <c r="AET99" s="468"/>
      <c r="AEU99" s="468"/>
      <c r="AEV99" s="468"/>
      <c r="AEW99" s="468"/>
      <c r="AEX99" s="468"/>
      <c r="AEY99" s="468"/>
      <c r="AEZ99" s="468"/>
      <c r="AFA99" s="468"/>
      <c r="AFB99" s="468"/>
      <c r="AFC99" s="468"/>
      <c r="AFD99" s="468"/>
      <c r="AFE99" s="468"/>
      <c r="AFF99" s="468"/>
      <c r="AFG99" s="468"/>
      <c r="AFH99" s="468"/>
      <c r="AFI99" s="468"/>
      <c r="AFJ99" s="468"/>
      <c r="AFK99" s="468"/>
      <c r="AFL99" s="468"/>
      <c r="AFM99" s="468"/>
      <c r="AFN99" s="468"/>
      <c r="AFO99" s="468"/>
      <c r="AFP99" s="468"/>
      <c r="AFQ99" s="468"/>
      <c r="AFR99" s="468"/>
      <c r="AFS99" s="468"/>
      <c r="AFT99" s="468"/>
      <c r="AFU99" s="468"/>
      <c r="AFV99" s="468"/>
      <c r="AFW99" s="468"/>
      <c r="AFX99" s="468"/>
      <c r="AFY99" s="468"/>
      <c r="AFZ99" s="468"/>
      <c r="AGA99" s="468"/>
      <c r="AGB99" s="468"/>
      <c r="AGC99" s="468"/>
      <c r="AGD99" s="468"/>
      <c r="AGE99" s="468"/>
      <c r="AGF99" s="468"/>
      <c r="AGG99" s="468"/>
      <c r="AGH99" s="468"/>
      <c r="AGI99" s="468"/>
      <c r="AGJ99" s="468"/>
      <c r="AGK99" s="468"/>
      <c r="AGL99" s="468"/>
      <c r="AGM99" s="468"/>
      <c r="AGN99" s="468"/>
      <c r="AGO99" s="468"/>
      <c r="AGP99" s="468"/>
      <c r="AGQ99" s="468"/>
      <c r="AGR99" s="468"/>
      <c r="AGS99" s="468"/>
      <c r="AGT99" s="468"/>
      <c r="AGU99" s="468"/>
      <c r="AGV99" s="468"/>
      <c r="AGW99" s="468"/>
      <c r="AGX99" s="468"/>
      <c r="AGY99" s="468"/>
      <c r="AGZ99" s="468"/>
      <c r="AHA99" s="468"/>
      <c r="AHB99" s="468"/>
      <c r="AHC99" s="468"/>
      <c r="AHD99" s="468"/>
      <c r="AHE99" s="468"/>
      <c r="AHF99" s="468"/>
      <c r="AHG99" s="468"/>
      <c r="AHH99" s="468"/>
      <c r="AHI99" s="468"/>
      <c r="AHJ99" s="468"/>
      <c r="AHK99" s="468"/>
      <c r="AHL99" s="468"/>
      <c r="AHM99" s="468"/>
      <c r="AHN99" s="468"/>
      <c r="AHO99" s="468"/>
      <c r="AHP99" s="468"/>
      <c r="AHQ99" s="468"/>
      <c r="AHR99" s="468"/>
      <c r="AHS99" s="468"/>
      <c r="AHT99" s="468"/>
      <c r="AHU99" s="468"/>
      <c r="AHV99" s="468"/>
      <c r="AHW99" s="468"/>
      <c r="AHX99" s="468"/>
      <c r="AHY99" s="468"/>
      <c r="AHZ99" s="468"/>
      <c r="AIA99" s="468"/>
      <c r="AIB99" s="468"/>
      <c r="AIC99" s="468"/>
      <c r="AID99" s="468"/>
      <c r="AIE99" s="468"/>
      <c r="AIF99" s="468"/>
      <c r="AIG99" s="468"/>
      <c r="AIH99" s="468"/>
      <c r="AII99" s="468"/>
      <c r="AIJ99" s="468"/>
      <c r="AIK99" s="468"/>
      <c r="AIL99" s="468"/>
      <c r="AIM99" s="468"/>
      <c r="AIN99" s="468"/>
      <c r="AIO99" s="468"/>
      <c r="AIP99" s="468"/>
      <c r="AIQ99" s="468"/>
      <c r="AIR99" s="468"/>
      <c r="AIS99" s="468"/>
      <c r="AIT99" s="468"/>
      <c r="AIU99" s="468"/>
      <c r="AIV99" s="468"/>
      <c r="AIW99" s="468"/>
      <c r="AIX99" s="468"/>
      <c r="AIY99" s="468"/>
      <c r="AIZ99" s="468"/>
      <c r="AJA99" s="468"/>
      <c r="AJB99" s="468"/>
      <c r="AJC99" s="468"/>
      <c r="AJD99" s="468"/>
      <c r="AJE99" s="468"/>
      <c r="AJF99" s="468"/>
      <c r="AJG99" s="468"/>
      <c r="AJH99" s="468"/>
      <c r="AJI99" s="468"/>
      <c r="AJJ99" s="468"/>
      <c r="AJK99" s="468"/>
      <c r="AJL99" s="468"/>
      <c r="AJM99" s="468"/>
      <c r="AJN99" s="468"/>
      <c r="AJO99" s="468"/>
      <c r="AJP99" s="468"/>
      <c r="AJQ99" s="468"/>
      <c r="AJR99" s="468"/>
      <c r="AJS99" s="468"/>
      <c r="AJT99" s="468"/>
      <c r="AJU99" s="468"/>
      <c r="AJV99" s="468"/>
      <c r="AJW99" s="468"/>
      <c r="AJX99" s="468"/>
      <c r="AJY99" s="468"/>
      <c r="AJZ99" s="468"/>
      <c r="AKA99" s="468"/>
      <c r="AKB99" s="468"/>
      <c r="AKC99" s="468"/>
      <c r="AKD99" s="468"/>
      <c r="AKE99" s="468"/>
      <c r="AKF99" s="468"/>
      <c r="AKG99" s="468"/>
      <c r="AKH99" s="468"/>
      <c r="AKI99" s="468"/>
      <c r="AKJ99" s="468"/>
      <c r="AKK99" s="468"/>
      <c r="AKL99" s="468"/>
      <c r="AKM99" s="468"/>
      <c r="AKN99" s="468"/>
      <c r="AKO99" s="468"/>
      <c r="AKP99" s="468"/>
      <c r="AKQ99" s="468"/>
      <c r="AKR99" s="468"/>
      <c r="AKS99" s="468"/>
      <c r="AKT99" s="468"/>
      <c r="AKU99" s="468"/>
      <c r="AKV99" s="468"/>
      <c r="AKW99" s="468"/>
      <c r="AKX99" s="468"/>
      <c r="AKY99" s="468"/>
      <c r="AKZ99" s="468"/>
      <c r="ALA99" s="468"/>
      <c r="ALB99" s="468"/>
      <c r="ALC99" s="468"/>
      <c r="ALD99" s="468"/>
      <c r="ALE99" s="468"/>
      <c r="ALF99" s="468"/>
      <c r="ALG99" s="468"/>
      <c r="ALH99" s="468"/>
      <c r="ALI99" s="468"/>
      <c r="ALJ99" s="468"/>
      <c r="ALK99" s="468"/>
      <c r="ALL99" s="468"/>
      <c r="ALM99" s="468"/>
      <c r="ALN99" s="468"/>
      <c r="ALO99" s="468"/>
      <c r="ALP99" s="468"/>
      <c r="ALQ99" s="468"/>
      <c r="ALR99" s="468"/>
      <c r="ALS99" s="468"/>
      <c r="ALT99" s="468"/>
      <c r="ALU99" s="468"/>
      <c r="ALV99" s="468"/>
      <c r="ALW99" s="468"/>
      <c r="ALX99" s="468"/>
      <c r="ALY99" s="468"/>
      <c r="ALZ99" s="468"/>
      <c r="AMA99" s="468"/>
      <c r="AMB99" s="468"/>
      <c r="AMC99" s="468"/>
      <c r="AMD99" s="468"/>
      <c r="AME99" s="468"/>
      <c r="AMF99" s="468"/>
      <c r="AMG99" s="468"/>
      <c r="AMH99" s="468"/>
      <c r="AMI99" s="468"/>
      <c r="AMJ99" s="468"/>
    </row>
    <row r="100" spans="1:1024" ht="15.75">
      <c r="A100" s="48">
        <v>9</v>
      </c>
      <c r="B100" s="49" t="s">
        <v>114</v>
      </c>
      <c r="C100" s="50">
        <v>20</v>
      </c>
      <c r="D100" s="50">
        <v>30</v>
      </c>
      <c r="E100" s="50">
        <v>15</v>
      </c>
      <c r="F100" s="50">
        <v>14</v>
      </c>
      <c r="G100" s="50">
        <v>29</v>
      </c>
      <c r="H100" s="50">
        <v>15</v>
      </c>
      <c r="I100" s="50">
        <v>21</v>
      </c>
      <c r="J100" s="50">
        <v>11</v>
      </c>
      <c r="K100" s="50">
        <v>21</v>
      </c>
      <c r="L100" s="50">
        <v>3</v>
      </c>
      <c r="M100" s="50">
        <v>2</v>
      </c>
      <c r="N100" s="50">
        <v>25</v>
      </c>
      <c r="O100" s="5">
        <f t="shared" si="100"/>
        <v>206</v>
      </c>
      <c r="P100" s="50">
        <v>175</v>
      </c>
      <c r="Q100" s="50">
        <v>245</v>
      </c>
      <c r="R100" s="50">
        <v>125</v>
      </c>
      <c r="S100" s="50">
        <v>130</v>
      </c>
      <c r="T100" s="50">
        <v>352</v>
      </c>
      <c r="U100" s="50">
        <v>200</v>
      </c>
      <c r="V100" s="50">
        <v>332</v>
      </c>
      <c r="W100" s="50">
        <v>176</v>
      </c>
      <c r="X100" s="50">
        <v>288</v>
      </c>
      <c r="Y100" s="50">
        <v>36</v>
      </c>
      <c r="Z100" s="50">
        <v>22</v>
      </c>
      <c r="AA100" s="50">
        <v>140</v>
      </c>
      <c r="AB100" s="5">
        <f t="shared" si="98"/>
        <v>2221</v>
      </c>
      <c r="AC100" s="50">
        <v>9</v>
      </c>
      <c r="AD100" s="50">
        <v>9</v>
      </c>
      <c r="AE100" s="50">
        <v>9</v>
      </c>
      <c r="AF100" s="50">
        <v>10</v>
      </c>
      <c r="AG100" s="50">
        <v>13</v>
      </c>
      <c r="AH100" s="50">
        <v>14</v>
      </c>
      <c r="AI100" s="50">
        <v>17</v>
      </c>
      <c r="AJ100" s="50">
        <v>17</v>
      </c>
      <c r="AK100" s="50">
        <v>14</v>
      </c>
      <c r="AL100" s="50">
        <v>12</v>
      </c>
      <c r="AM100" s="50">
        <v>11</v>
      </c>
      <c r="AN100" s="50">
        <v>9</v>
      </c>
      <c r="AO100" s="6">
        <f t="shared" si="99"/>
        <v>12</v>
      </c>
      <c r="AP100" s="17">
        <f t="shared" si="219"/>
        <v>97.222222222222214</v>
      </c>
      <c r="AQ100" s="17">
        <f t="shared" si="220"/>
        <v>90.740740740740748</v>
      </c>
      <c r="AR100" s="17">
        <f t="shared" si="221"/>
        <v>92.592592592592595</v>
      </c>
      <c r="AS100" s="17">
        <f t="shared" si="222"/>
        <v>92.857142857142861</v>
      </c>
      <c r="AT100" s="17">
        <f t="shared" si="223"/>
        <v>93.368700265251988</v>
      </c>
      <c r="AU100" s="17">
        <f t="shared" si="224"/>
        <v>95.238095238095227</v>
      </c>
      <c r="AV100" s="17">
        <f t="shared" si="225"/>
        <v>92.997198879551817</v>
      </c>
      <c r="AW100" s="17">
        <f t="shared" si="226"/>
        <v>94.117647058823522</v>
      </c>
      <c r="AX100" s="17">
        <f t="shared" si="227"/>
        <v>97.959183673469383</v>
      </c>
      <c r="AY100" s="17">
        <f t="shared" si="217"/>
        <v>100</v>
      </c>
      <c r="AZ100" s="17">
        <f t="shared" si="218"/>
        <v>100</v>
      </c>
      <c r="BA100" s="17">
        <f t="shared" si="207"/>
        <v>62.222222222222221</v>
      </c>
      <c r="BB100" s="45">
        <f t="shared" si="162"/>
        <v>92.442978812509367</v>
      </c>
    </row>
    <row r="101" spans="1:1024" ht="15.75">
      <c r="A101" s="48">
        <v>10</v>
      </c>
      <c r="B101" s="49" t="s">
        <v>115</v>
      </c>
      <c r="C101" s="50">
        <v>21</v>
      </c>
      <c r="D101" s="50">
        <v>22</v>
      </c>
      <c r="E101" s="50">
        <v>20</v>
      </c>
      <c r="F101" s="50">
        <v>20</v>
      </c>
      <c r="G101" s="50">
        <v>18</v>
      </c>
      <c r="H101" s="50">
        <v>12</v>
      </c>
      <c r="I101" s="50">
        <v>10</v>
      </c>
      <c r="J101" s="50">
        <v>21</v>
      </c>
      <c r="K101" s="50">
        <v>17</v>
      </c>
      <c r="L101" s="50">
        <v>0</v>
      </c>
      <c r="M101" s="50">
        <v>0</v>
      </c>
      <c r="N101" s="50">
        <v>35</v>
      </c>
      <c r="O101" s="5">
        <f t="shared" si="100"/>
        <v>196</v>
      </c>
      <c r="P101" s="50">
        <v>168</v>
      </c>
      <c r="Q101" s="50">
        <v>198</v>
      </c>
      <c r="R101" s="50">
        <v>180</v>
      </c>
      <c r="S101" s="50">
        <v>200</v>
      </c>
      <c r="T101" s="50">
        <v>234</v>
      </c>
      <c r="U101" s="50">
        <v>168</v>
      </c>
      <c r="V101" s="50">
        <v>170</v>
      </c>
      <c r="W101" s="50">
        <v>378</v>
      </c>
      <c r="X101" s="50">
        <v>272</v>
      </c>
      <c r="Y101" s="50">
        <v>0</v>
      </c>
      <c r="Z101" s="50">
        <v>0</v>
      </c>
      <c r="AA101" s="50">
        <v>233</v>
      </c>
      <c r="AB101" s="5">
        <f t="shared" si="98"/>
        <v>2201</v>
      </c>
      <c r="AC101" s="51">
        <v>8</v>
      </c>
      <c r="AD101" s="51">
        <v>9</v>
      </c>
      <c r="AE101" s="51">
        <v>9</v>
      </c>
      <c r="AF101" s="51">
        <v>10</v>
      </c>
      <c r="AG101" s="51">
        <v>13</v>
      </c>
      <c r="AH101" s="51">
        <v>14</v>
      </c>
      <c r="AI101" s="51">
        <v>17</v>
      </c>
      <c r="AJ101" s="51">
        <v>18</v>
      </c>
      <c r="AK101" s="51">
        <v>16</v>
      </c>
      <c r="AL101" s="51"/>
      <c r="AM101" s="51"/>
      <c r="AN101" s="51">
        <v>7</v>
      </c>
      <c r="AO101" s="6">
        <f t="shared" si="99"/>
        <v>12.1</v>
      </c>
      <c r="AP101" s="17">
        <f t="shared" si="219"/>
        <v>100</v>
      </c>
      <c r="AQ101" s="17">
        <f t="shared" si="220"/>
        <v>100</v>
      </c>
      <c r="AR101" s="17">
        <f t="shared" si="221"/>
        <v>100</v>
      </c>
      <c r="AS101" s="17">
        <f t="shared" si="222"/>
        <v>100</v>
      </c>
      <c r="AT101" s="17">
        <f t="shared" si="223"/>
        <v>100</v>
      </c>
      <c r="AU101" s="17">
        <f t="shared" si="224"/>
        <v>100</v>
      </c>
      <c r="AV101" s="17">
        <f t="shared" si="225"/>
        <v>100</v>
      </c>
      <c r="AW101" s="17">
        <f t="shared" si="226"/>
        <v>100</v>
      </c>
      <c r="AX101" s="17">
        <f t="shared" si="227"/>
        <v>100</v>
      </c>
      <c r="AY101" s="17"/>
      <c r="AZ101" s="17"/>
      <c r="BA101" s="17">
        <f t="shared" si="207"/>
        <v>95.102040816326522</v>
      </c>
      <c r="BB101" s="45">
        <f t="shared" si="162"/>
        <v>99.510204081632651</v>
      </c>
    </row>
    <row r="102" spans="1:1024" ht="15.75" customHeight="1">
      <c r="A102" s="48">
        <v>11</v>
      </c>
      <c r="B102" s="52" t="s">
        <v>116</v>
      </c>
      <c r="C102" s="56">
        <v>37</v>
      </c>
      <c r="D102" s="56">
        <v>19</v>
      </c>
      <c r="E102" s="56">
        <v>32</v>
      </c>
      <c r="F102" s="56">
        <v>32</v>
      </c>
      <c r="G102" s="56">
        <v>29</v>
      </c>
      <c r="H102" s="56">
        <v>23</v>
      </c>
      <c r="I102" s="56">
        <v>24</v>
      </c>
      <c r="J102" s="56">
        <v>28</v>
      </c>
      <c r="K102" s="56">
        <v>32</v>
      </c>
      <c r="L102" s="56">
        <v>0</v>
      </c>
      <c r="M102" s="56">
        <v>2</v>
      </c>
      <c r="N102" s="56">
        <v>20</v>
      </c>
      <c r="O102" s="5">
        <f t="shared" si="100"/>
        <v>278</v>
      </c>
      <c r="P102" s="56">
        <v>296</v>
      </c>
      <c r="Q102" s="56">
        <v>171</v>
      </c>
      <c r="R102" s="56">
        <v>288</v>
      </c>
      <c r="S102" s="56">
        <v>320</v>
      </c>
      <c r="T102" s="56">
        <v>348</v>
      </c>
      <c r="U102" s="56">
        <v>322</v>
      </c>
      <c r="V102" s="56">
        <v>408</v>
      </c>
      <c r="W102" s="56">
        <v>532</v>
      </c>
      <c r="X102" s="56">
        <v>480</v>
      </c>
      <c r="Y102" s="56">
        <v>0</v>
      </c>
      <c r="Z102" s="56">
        <v>34</v>
      </c>
      <c r="AA102" s="56">
        <v>160</v>
      </c>
      <c r="AB102" s="5">
        <f t="shared" si="98"/>
        <v>3359</v>
      </c>
      <c r="AC102" s="54">
        <v>8</v>
      </c>
      <c r="AD102" s="54">
        <v>9</v>
      </c>
      <c r="AE102" s="54">
        <v>9</v>
      </c>
      <c r="AF102" s="54">
        <v>10</v>
      </c>
      <c r="AG102" s="54">
        <v>12</v>
      </c>
      <c r="AH102" s="54">
        <v>14</v>
      </c>
      <c r="AI102" s="54">
        <v>17</v>
      </c>
      <c r="AJ102" s="54">
        <v>19</v>
      </c>
      <c r="AK102" s="54">
        <v>15</v>
      </c>
      <c r="AL102" s="54"/>
      <c r="AM102" s="54">
        <v>17</v>
      </c>
      <c r="AN102" s="54">
        <v>8</v>
      </c>
      <c r="AO102" s="6">
        <f t="shared" si="99"/>
        <v>12.545454545454545</v>
      </c>
      <c r="AP102" s="17">
        <f t="shared" si="198"/>
        <v>100</v>
      </c>
      <c r="AQ102" s="17">
        <f t="shared" si="199"/>
        <v>100</v>
      </c>
      <c r="AR102" s="17">
        <f t="shared" si="200"/>
        <v>100</v>
      </c>
      <c r="AS102" s="17">
        <f t="shared" si="201"/>
        <v>100</v>
      </c>
      <c r="AT102" s="17">
        <f t="shared" si="202"/>
        <v>100</v>
      </c>
      <c r="AU102" s="17">
        <f t="shared" si="203"/>
        <v>100</v>
      </c>
      <c r="AV102" s="17">
        <f t="shared" si="204"/>
        <v>100</v>
      </c>
      <c r="AW102" s="17">
        <f t="shared" si="205"/>
        <v>100</v>
      </c>
      <c r="AX102" s="17">
        <f t="shared" si="206"/>
        <v>100</v>
      </c>
      <c r="AY102" s="17"/>
      <c r="AZ102" s="17">
        <f t="shared" si="218"/>
        <v>100</v>
      </c>
      <c r="BA102" s="17">
        <f t="shared" si="207"/>
        <v>100</v>
      </c>
      <c r="BB102" s="45">
        <f t="shared" si="162"/>
        <v>100</v>
      </c>
    </row>
    <row r="103" spans="1:1024" ht="15.75">
      <c r="A103" s="48">
        <v>12</v>
      </c>
      <c r="B103" s="49" t="s">
        <v>117</v>
      </c>
      <c r="C103" s="50">
        <v>18</v>
      </c>
      <c r="D103" s="50">
        <v>18</v>
      </c>
      <c r="E103" s="50">
        <v>17</v>
      </c>
      <c r="F103" s="50">
        <v>12</v>
      </c>
      <c r="G103" s="50">
        <v>6</v>
      </c>
      <c r="H103" s="50">
        <v>14</v>
      </c>
      <c r="I103" s="50">
        <v>13</v>
      </c>
      <c r="J103" s="50">
        <v>14</v>
      </c>
      <c r="K103" s="50">
        <v>4</v>
      </c>
      <c r="L103" s="50">
        <v>0</v>
      </c>
      <c r="M103" s="50">
        <v>0</v>
      </c>
      <c r="N103" s="50">
        <v>17</v>
      </c>
      <c r="O103" s="5">
        <f t="shared" si="100"/>
        <v>133</v>
      </c>
      <c r="P103" s="51">
        <v>138</v>
      </c>
      <c r="Q103" s="51">
        <v>111</v>
      </c>
      <c r="R103" s="51">
        <v>111</v>
      </c>
      <c r="S103" s="51">
        <v>98</v>
      </c>
      <c r="T103" s="51">
        <v>67</v>
      </c>
      <c r="U103" s="51">
        <v>169</v>
      </c>
      <c r="V103" s="51">
        <v>192</v>
      </c>
      <c r="W103" s="51">
        <v>211</v>
      </c>
      <c r="X103" s="51">
        <v>61</v>
      </c>
      <c r="Y103" s="51">
        <v>0</v>
      </c>
      <c r="Z103" s="51">
        <v>0</v>
      </c>
      <c r="AA103" s="51">
        <v>91</v>
      </c>
      <c r="AB103" s="5">
        <f t="shared" si="98"/>
        <v>1249</v>
      </c>
      <c r="AC103" s="51">
        <v>9</v>
      </c>
      <c r="AD103" s="51">
        <v>9</v>
      </c>
      <c r="AE103" s="51">
        <v>9</v>
      </c>
      <c r="AF103" s="51">
        <v>10</v>
      </c>
      <c r="AG103" s="51">
        <v>12</v>
      </c>
      <c r="AH103" s="51">
        <v>13</v>
      </c>
      <c r="AI103" s="51">
        <v>17</v>
      </c>
      <c r="AJ103" s="51">
        <v>19</v>
      </c>
      <c r="AK103" s="51">
        <v>16</v>
      </c>
      <c r="AL103" s="51"/>
      <c r="AM103" s="51"/>
      <c r="AN103" s="51">
        <v>9</v>
      </c>
      <c r="AO103" s="6">
        <f t="shared" si="99"/>
        <v>12.3</v>
      </c>
      <c r="AP103" s="17">
        <f t="shared" si="198"/>
        <v>85.18518518518519</v>
      </c>
      <c r="AQ103" s="17">
        <f t="shared" si="199"/>
        <v>68.518518518518519</v>
      </c>
      <c r="AR103" s="17">
        <f t="shared" si="200"/>
        <v>72.549019607843135</v>
      </c>
      <c r="AS103" s="17">
        <f t="shared" si="201"/>
        <v>81.666666666666671</v>
      </c>
      <c r="AT103" s="17">
        <f t="shared" si="202"/>
        <v>93.055555555555557</v>
      </c>
      <c r="AU103" s="17">
        <f t="shared" si="203"/>
        <v>92.857142857142861</v>
      </c>
      <c r="AV103" s="17">
        <f t="shared" si="204"/>
        <v>86.877828054298647</v>
      </c>
      <c r="AW103" s="17">
        <f t="shared" si="205"/>
        <v>79.323308270676691</v>
      </c>
      <c r="AX103" s="17">
        <f t="shared" si="206"/>
        <v>95.3125</v>
      </c>
      <c r="AY103" s="17"/>
      <c r="AZ103" s="17"/>
      <c r="BA103" s="17">
        <f t="shared" si="207"/>
        <v>59.477124183006538</v>
      </c>
      <c r="BB103" s="45">
        <f t="shared" si="162"/>
        <v>81.482284889889385</v>
      </c>
    </row>
    <row r="104" spans="1:1024" ht="18.75">
      <c r="A104" s="48">
        <v>13</v>
      </c>
      <c r="B104" s="49" t="s">
        <v>118</v>
      </c>
      <c r="C104" s="55">
        <v>29</v>
      </c>
      <c r="D104" s="55">
        <v>46</v>
      </c>
      <c r="E104" s="55">
        <v>46</v>
      </c>
      <c r="F104" s="55">
        <v>31</v>
      </c>
      <c r="G104" s="55">
        <v>21</v>
      </c>
      <c r="H104" s="55">
        <v>19</v>
      </c>
      <c r="I104" s="55">
        <v>29</v>
      </c>
      <c r="J104" s="55">
        <v>21</v>
      </c>
      <c r="K104" s="55">
        <v>18</v>
      </c>
      <c r="L104" s="55">
        <v>11</v>
      </c>
      <c r="M104" s="55">
        <v>7</v>
      </c>
      <c r="N104" s="55">
        <v>45</v>
      </c>
      <c r="O104" s="5">
        <f t="shared" si="100"/>
        <v>323</v>
      </c>
      <c r="P104" s="55">
        <v>261</v>
      </c>
      <c r="Q104" s="55">
        <v>408</v>
      </c>
      <c r="R104" s="55">
        <v>403</v>
      </c>
      <c r="S104" s="55">
        <v>279</v>
      </c>
      <c r="T104" s="55">
        <v>271</v>
      </c>
      <c r="U104" s="55">
        <v>252</v>
      </c>
      <c r="V104" s="55">
        <v>455</v>
      </c>
      <c r="W104" s="55">
        <v>346</v>
      </c>
      <c r="X104" s="55">
        <v>270</v>
      </c>
      <c r="Y104" s="55">
        <v>156</v>
      </c>
      <c r="Z104" s="55">
        <v>98</v>
      </c>
      <c r="AA104" s="55">
        <v>245</v>
      </c>
      <c r="AB104" s="5">
        <f t="shared" si="98"/>
        <v>3444</v>
      </c>
      <c r="AC104" s="55">
        <v>11</v>
      </c>
      <c r="AD104" s="55">
        <v>11</v>
      </c>
      <c r="AE104" s="55">
        <v>11</v>
      </c>
      <c r="AF104" s="55">
        <v>11</v>
      </c>
      <c r="AG104" s="55">
        <v>16</v>
      </c>
      <c r="AH104" s="55">
        <v>17</v>
      </c>
      <c r="AI104" s="55">
        <v>20</v>
      </c>
      <c r="AJ104" s="55">
        <v>20</v>
      </c>
      <c r="AK104" s="55">
        <v>18</v>
      </c>
      <c r="AL104" s="55">
        <v>18</v>
      </c>
      <c r="AM104" s="55">
        <v>17</v>
      </c>
      <c r="AN104" s="55">
        <v>9</v>
      </c>
      <c r="AO104" s="6">
        <f t="shared" si="99"/>
        <v>14.916666666666666</v>
      </c>
      <c r="AP104" s="17">
        <f t="shared" si="198"/>
        <v>81.818181818181827</v>
      </c>
      <c r="AQ104" s="17">
        <f t="shared" si="199"/>
        <v>80.632411067193672</v>
      </c>
      <c r="AR104" s="17">
        <f t="shared" si="200"/>
        <v>79.644268774703548</v>
      </c>
      <c r="AS104" s="17">
        <f t="shared" si="201"/>
        <v>81.818181818181827</v>
      </c>
      <c r="AT104" s="17">
        <f t="shared" si="202"/>
        <v>80.654761904761912</v>
      </c>
      <c r="AU104" s="17">
        <f t="shared" si="203"/>
        <v>78.018575851393194</v>
      </c>
      <c r="AV104" s="17">
        <f t="shared" si="204"/>
        <v>78.448275862068968</v>
      </c>
      <c r="AW104" s="17">
        <f t="shared" si="205"/>
        <v>82.38095238095238</v>
      </c>
      <c r="AX104" s="17">
        <f t="shared" si="206"/>
        <v>83.333333333333343</v>
      </c>
      <c r="AY104" s="17">
        <f t="shared" si="217"/>
        <v>78.787878787878782</v>
      </c>
      <c r="AZ104" s="17">
        <f t="shared" si="218"/>
        <v>82.35294117647058</v>
      </c>
      <c r="BA104" s="17">
        <f t="shared" si="207"/>
        <v>60.493827160493829</v>
      </c>
      <c r="BB104" s="45">
        <f t="shared" si="162"/>
        <v>79.031965827967824</v>
      </c>
    </row>
    <row r="105" spans="1:1024">
      <c r="A105" s="48">
        <v>14</v>
      </c>
      <c r="B105" s="49" t="s">
        <v>119</v>
      </c>
      <c r="C105" s="56">
        <v>19</v>
      </c>
      <c r="D105" s="56">
        <v>29</v>
      </c>
      <c r="E105" s="56">
        <v>23</v>
      </c>
      <c r="F105" s="56">
        <v>24</v>
      </c>
      <c r="G105" s="56">
        <v>25</v>
      </c>
      <c r="H105" s="56">
        <v>30</v>
      </c>
      <c r="I105" s="56">
        <v>19</v>
      </c>
      <c r="J105" s="56">
        <v>27</v>
      </c>
      <c r="K105" s="56">
        <v>19</v>
      </c>
      <c r="L105" s="56">
        <v>6</v>
      </c>
      <c r="M105" s="56">
        <v>6</v>
      </c>
      <c r="N105" s="56">
        <v>40</v>
      </c>
      <c r="O105" s="5">
        <f t="shared" si="100"/>
        <v>267</v>
      </c>
      <c r="P105" s="56">
        <v>228</v>
      </c>
      <c r="Q105" s="56">
        <v>348</v>
      </c>
      <c r="R105" s="56">
        <v>276</v>
      </c>
      <c r="S105" s="56">
        <v>288</v>
      </c>
      <c r="T105" s="56">
        <v>325</v>
      </c>
      <c r="U105" s="56">
        <v>420</v>
      </c>
      <c r="V105" s="56">
        <v>266</v>
      </c>
      <c r="W105" s="56">
        <v>405</v>
      </c>
      <c r="X105" s="56">
        <v>304</v>
      </c>
      <c r="Y105" s="56">
        <v>96</v>
      </c>
      <c r="Z105" s="56">
        <v>102</v>
      </c>
      <c r="AA105" s="56">
        <v>280</v>
      </c>
      <c r="AB105" s="5">
        <f t="shared" si="98"/>
        <v>3338</v>
      </c>
      <c r="AC105" s="56">
        <v>12</v>
      </c>
      <c r="AD105" s="56">
        <v>12</v>
      </c>
      <c r="AE105" s="56">
        <v>12</v>
      </c>
      <c r="AF105" s="56">
        <v>12</v>
      </c>
      <c r="AG105" s="56">
        <v>13</v>
      </c>
      <c r="AH105" s="56">
        <v>14</v>
      </c>
      <c r="AI105" s="56">
        <v>14</v>
      </c>
      <c r="AJ105" s="56">
        <v>15</v>
      </c>
      <c r="AK105" s="56">
        <v>16</v>
      </c>
      <c r="AL105" s="56">
        <v>16</v>
      </c>
      <c r="AM105" s="56">
        <v>17</v>
      </c>
      <c r="AN105" s="56">
        <v>7</v>
      </c>
      <c r="AO105" s="6">
        <f t="shared" si="99"/>
        <v>13.333333333333334</v>
      </c>
      <c r="AP105" s="17">
        <f t="shared" si="198"/>
        <v>100</v>
      </c>
      <c r="AQ105" s="17">
        <f t="shared" si="199"/>
        <v>100</v>
      </c>
      <c r="AR105" s="17">
        <f t="shared" si="200"/>
        <v>100</v>
      </c>
      <c r="AS105" s="17">
        <f t="shared" si="201"/>
        <v>100</v>
      </c>
      <c r="AT105" s="17">
        <f t="shared" si="202"/>
        <v>100</v>
      </c>
      <c r="AU105" s="17">
        <f t="shared" si="203"/>
        <v>100</v>
      </c>
      <c r="AV105" s="17">
        <f t="shared" si="204"/>
        <v>100</v>
      </c>
      <c r="AW105" s="17">
        <f t="shared" si="205"/>
        <v>100</v>
      </c>
      <c r="AX105" s="17">
        <f t="shared" si="206"/>
        <v>100</v>
      </c>
      <c r="AY105" s="17">
        <f t="shared" si="217"/>
        <v>100</v>
      </c>
      <c r="AZ105" s="17">
        <f t="shared" si="218"/>
        <v>100</v>
      </c>
      <c r="BA105" s="17">
        <f t="shared" si="207"/>
        <v>100</v>
      </c>
      <c r="BB105" s="45">
        <f t="shared" si="162"/>
        <v>100</v>
      </c>
    </row>
    <row r="106" spans="1:1024" ht="15.75">
      <c r="A106" s="48">
        <v>15</v>
      </c>
      <c r="B106" s="49" t="s">
        <v>120</v>
      </c>
      <c r="C106" s="51">
        <v>22</v>
      </c>
      <c r="D106" s="51">
        <v>30</v>
      </c>
      <c r="E106" s="51">
        <v>22</v>
      </c>
      <c r="F106" s="51">
        <v>17</v>
      </c>
      <c r="G106" s="51">
        <v>23</v>
      </c>
      <c r="H106" s="51">
        <v>16</v>
      </c>
      <c r="I106" s="51">
        <v>27</v>
      </c>
      <c r="J106" s="51">
        <v>22</v>
      </c>
      <c r="K106" s="51">
        <v>17</v>
      </c>
      <c r="L106" s="51">
        <v>8</v>
      </c>
      <c r="M106" s="51">
        <v>6</v>
      </c>
      <c r="N106" s="51">
        <v>19</v>
      </c>
      <c r="O106" s="5">
        <f t="shared" si="100"/>
        <v>229</v>
      </c>
      <c r="P106" s="51">
        <v>198</v>
      </c>
      <c r="Q106" s="51">
        <v>237</v>
      </c>
      <c r="R106" s="51">
        <v>197</v>
      </c>
      <c r="S106" s="51">
        <v>162</v>
      </c>
      <c r="T106" s="51">
        <v>236</v>
      </c>
      <c r="U106" s="51">
        <v>200</v>
      </c>
      <c r="V106" s="51">
        <v>376</v>
      </c>
      <c r="W106" s="51">
        <v>313</v>
      </c>
      <c r="X106" s="51">
        <v>212</v>
      </c>
      <c r="Y106" s="51">
        <v>104</v>
      </c>
      <c r="Z106" s="51">
        <v>78</v>
      </c>
      <c r="AA106" s="51">
        <v>58</v>
      </c>
      <c r="AB106" s="5">
        <f t="shared" si="98"/>
        <v>2371</v>
      </c>
      <c r="AC106" s="51">
        <v>11</v>
      </c>
      <c r="AD106" s="51">
        <v>11</v>
      </c>
      <c r="AE106" s="51">
        <v>11</v>
      </c>
      <c r="AF106" s="51">
        <v>12</v>
      </c>
      <c r="AG106" s="51">
        <v>14</v>
      </c>
      <c r="AH106" s="51">
        <v>16</v>
      </c>
      <c r="AI106" s="51">
        <v>19</v>
      </c>
      <c r="AJ106" s="51">
        <v>21</v>
      </c>
      <c r="AK106" s="51">
        <v>19</v>
      </c>
      <c r="AL106" s="51">
        <v>18</v>
      </c>
      <c r="AM106" s="51">
        <v>18</v>
      </c>
      <c r="AN106" s="51">
        <v>59</v>
      </c>
      <c r="AO106" s="6">
        <f t="shared" si="99"/>
        <v>19.083333333333332</v>
      </c>
      <c r="AP106" s="17">
        <f t="shared" si="198"/>
        <v>81.818181818181827</v>
      </c>
      <c r="AQ106" s="17">
        <f t="shared" si="199"/>
        <v>71.818181818181813</v>
      </c>
      <c r="AR106" s="17">
        <f t="shared" si="200"/>
        <v>81.40495867768594</v>
      </c>
      <c r="AS106" s="17">
        <f t="shared" si="201"/>
        <v>79.411764705882348</v>
      </c>
      <c r="AT106" s="17">
        <f t="shared" si="202"/>
        <v>73.291925465838517</v>
      </c>
      <c r="AU106" s="17">
        <f t="shared" si="203"/>
        <v>78.125</v>
      </c>
      <c r="AV106" s="17">
        <f t="shared" si="204"/>
        <v>73.294346978557499</v>
      </c>
      <c r="AW106" s="17">
        <f t="shared" si="205"/>
        <v>67.748917748917748</v>
      </c>
      <c r="AX106" s="17">
        <f t="shared" si="206"/>
        <v>65.634674922600624</v>
      </c>
      <c r="AY106" s="17">
        <f t="shared" si="217"/>
        <v>72.222222222222214</v>
      </c>
      <c r="AZ106" s="17">
        <f t="shared" si="218"/>
        <v>72.222222222222214</v>
      </c>
      <c r="BA106" s="17">
        <f t="shared" si="207"/>
        <v>5.1739518287243529</v>
      </c>
      <c r="BB106" s="45">
        <f t="shared" si="162"/>
        <v>68.513862367417929</v>
      </c>
    </row>
    <row r="107" spans="1:1024">
      <c r="A107" s="7"/>
      <c r="B107" s="8" t="s">
        <v>121</v>
      </c>
      <c r="C107" s="5">
        <f>SUM(C108:C115)</f>
        <v>268</v>
      </c>
      <c r="D107" s="5">
        <f t="shared" ref="D107:N107" si="228">SUM(D108:D115)</f>
        <v>262</v>
      </c>
      <c r="E107" s="5">
        <f t="shared" si="228"/>
        <v>267</v>
      </c>
      <c r="F107" s="5">
        <f t="shared" si="228"/>
        <v>257</v>
      </c>
      <c r="G107" s="5">
        <f t="shared" si="228"/>
        <v>272</v>
      </c>
      <c r="H107" s="5">
        <f t="shared" si="228"/>
        <v>300</v>
      </c>
      <c r="I107" s="5">
        <f t="shared" si="228"/>
        <v>289</v>
      </c>
      <c r="J107" s="5">
        <f t="shared" si="228"/>
        <v>268</v>
      </c>
      <c r="K107" s="5">
        <f t="shared" si="228"/>
        <v>269</v>
      </c>
      <c r="L107" s="5">
        <f t="shared" si="228"/>
        <v>54</v>
      </c>
      <c r="M107" s="5">
        <f t="shared" si="228"/>
        <v>64</v>
      </c>
      <c r="N107" s="5">
        <f t="shared" si="228"/>
        <v>1</v>
      </c>
      <c r="O107" s="5">
        <f t="shared" si="100"/>
        <v>2571</v>
      </c>
      <c r="P107" s="5">
        <f>SUM(P108:P115)</f>
        <v>2584</v>
      </c>
      <c r="Q107" s="5">
        <f t="shared" ref="Q107:AA107" si="229">SUM(Q108:Q115)</f>
        <v>2532</v>
      </c>
      <c r="R107" s="5">
        <f t="shared" si="229"/>
        <v>2539</v>
      </c>
      <c r="S107" s="5">
        <f t="shared" si="229"/>
        <v>2687</v>
      </c>
      <c r="T107" s="5">
        <f t="shared" si="229"/>
        <v>3614</v>
      </c>
      <c r="U107" s="5">
        <f t="shared" si="229"/>
        <v>4341</v>
      </c>
      <c r="V107" s="5">
        <f t="shared" si="229"/>
        <v>5078</v>
      </c>
      <c r="W107" s="5">
        <f t="shared" si="229"/>
        <v>4688</v>
      </c>
      <c r="X107" s="5">
        <f t="shared" si="229"/>
        <v>4170</v>
      </c>
      <c r="Y107" s="5">
        <f t="shared" si="229"/>
        <v>904</v>
      </c>
      <c r="Z107" s="5">
        <f t="shared" si="229"/>
        <v>1020</v>
      </c>
      <c r="AA107" s="5">
        <f t="shared" si="229"/>
        <v>9</v>
      </c>
      <c r="AB107" s="5">
        <f t="shared" si="98"/>
        <v>34166</v>
      </c>
      <c r="AC107" s="5">
        <f>AVERAGE(AC108:AC115)</f>
        <v>9.25</v>
      </c>
      <c r="AD107" s="5">
        <f t="shared" ref="AD107:AN107" si="230">AVERAGE(AD108:AD115)</f>
        <v>9.25</v>
      </c>
      <c r="AE107" s="5">
        <f t="shared" si="230"/>
        <v>9.25</v>
      </c>
      <c r="AF107" s="5">
        <f t="shared" si="230"/>
        <v>10.125</v>
      </c>
      <c r="AG107" s="5">
        <f t="shared" si="230"/>
        <v>13.25</v>
      </c>
      <c r="AH107" s="5">
        <f t="shared" si="230"/>
        <v>14.125</v>
      </c>
      <c r="AI107" s="5">
        <f t="shared" si="230"/>
        <v>16.75</v>
      </c>
      <c r="AJ107" s="5">
        <f t="shared" si="230"/>
        <v>17</v>
      </c>
      <c r="AK107" s="5">
        <f t="shared" si="230"/>
        <v>15</v>
      </c>
      <c r="AL107" s="5">
        <f t="shared" si="230"/>
        <v>16.333333333333332</v>
      </c>
      <c r="AM107" s="5">
        <f t="shared" si="230"/>
        <v>15.714285714285714</v>
      </c>
      <c r="AN107" s="5">
        <f t="shared" si="230"/>
        <v>9</v>
      </c>
      <c r="AO107" s="6">
        <f t="shared" si="99"/>
        <v>12.920634920634923</v>
      </c>
      <c r="AP107" s="9">
        <f>AVERAGE(AP108:AP115)</f>
        <v>100</v>
      </c>
      <c r="AQ107" s="9">
        <f t="shared" ref="AQ107:BB107" si="231">AVERAGE(AQ108:AQ115)</f>
        <v>100</v>
      </c>
      <c r="AR107" s="9">
        <f t="shared" si="231"/>
        <v>100</v>
      </c>
      <c r="AS107" s="9">
        <f t="shared" si="231"/>
        <v>100</v>
      </c>
      <c r="AT107" s="9">
        <f t="shared" si="231"/>
        <v>100</v>
      </c>
      <c r="AU107" s="9">
        <f t="shared" si="231"/>
        <v>100</v>
      </c>
      <c r="AV107" s="9">
        <f t="shared" si="231"/>
        <v>100</v>
      </c>
      <c r="AW107" s="9">
        <f t="shared" si="231"/>
        <v>100</v>
      </c>
      <c r="AX107" s="9">
        <f t="shared" si="231"/>
        <v>100</v>
      </c>
      <c r="AY107" s="9">
        <f t="shared" si="231"/>
        <v>100</v>
      </c>
      <c r="AZ107" s="9">
        <f t="shared" si="231"/>
        <v>100</v>
      </c>
      <c r="BA107" s="9">
        <f t="shared" si="231"/>
        <v>100</v>
      </c>
      <c r="BB107" s="9">
        <f t="shared" si="231"/>
        <v>100</v>
      </c>
    </row>
    <row r="108" spans="1:1024">
      <c r="A108" s="62">
        <v>1</v>
      </c>
      <c r="B108" s="63" t="s">
        <v>122</v>
      </c>
      <c r="C108" s="57">
        <v>86</v>
      </c>
      <c r="D108" s="57">
        <v>87</v>
      </c>
      <c r="E108" s="57">
        <v>68</v>
      </c>
      <c r="F108" s="57">
        <v>83</v>
      </c>
      <c r="G108" s="57">
        <v>90</v>
      </c>
      <c r="H108" s="57">
        <v>98</v>
      </c>
      <c r="I108" s="57">
        <v>88</v>
      </c>
      <c r="J108" s="57">
        <v>75</v>
      </c>
      <c r="K108" s="57">
        <v>89</v>
      </c>
      <c r="L108" s="57">
        <v>20</v>
      </c>
      <c r="M108" s="57">
        <v>14</v>
      </c>
      <c r="N108" s="57">
        <v>1</v>
      </c>
      <c r="O108" s="5">
        <f t="shared" si="100"/>
        <v>799</v>
      </c>
      <c r="P108" s="57">
        <v>946</v>
      </c>
      <c r="Q108" s="57">
        <v>957</v>
      </c>
      <c r="R108" s="57">
        <v>748</v>
      </c>
      <c r="S108" s="57">
        <v>996</v>
      </c>
      <c r="T108" s="57">
        <v>1080</v>
      </c>
      <c r="U108" s="57">
        <v>1470</v>
      </c>
      <c r="V108" s="57">
        <v>1672</v>
      </c>
      <c r="W108" s="57">
        <v>1425</v>
      </c>
      <c r="X108" s="57">
        <v>1513</v>
      </c>
      <c r="Y108" s="57">
        <v>360</v>
      </c>
      <c r="Z108" s="57">
        <v>238</v>
      </c>
      <c r="AA108" s="57">
        <v>9</v>
      </c>
      <c r="AB108" s="5">
        <f t="shared" si="98"/>
        <v>11414</v>
      </c>
      <c r="AC108" s="57">
        <v>11</v>
      </c>
      <c r="AD108" s="57">
        <v>11</v>
      </c>
      <c r="AE108" s="57">
        <v>11</v>
      </c>
      <c r="AF108" s="57">
        <v>12</v>
      </c>
      <c r="AG108" s="57">
        <v>12</v>
      </c>
      <c r="AH108" s="57">
        <v>15</v>
      </c>
      <c r="AI108" s="57">
        <v>19</v>
      </c>
      <c r="AJ108" s="57">
        <v>19</v>
      </c>
      <c r="AK108" s="57">
        <v>17</v>
      </c>
      <c r="AL108" s="57">
        <v>18</v>
      </c>
      <c r="AM108" s="57">
        <v>17</v>
      </c>
      <c r="AN108" s="57">
        <v>9</v>
      </c>
      <c r="AO108" s="6">
        <f t="shared" si="99"/>
        <v>14.25</v>
      </c>
      <c r="AP108" s="17">
        <f t="shared" si="198"/>
        <v>100</v>
      </c>
      <c r="AQ108" s="17">
        <f t="shared" ref="AQ108" si="232">IF(D108=0,0,Q108/(D108*AD108)*100)</f>
        <v>100</v>
      </c>
      <c r="AR108" s="17">
        <f t="shared" ref="AR108" si="233">IF(E108=0,0,R108/(E108*AE108)*100)</f>
        <v>100</v>
      </c>
      <c r="AS108" s="17">
        <f t="shared" ref="AS108" si="234">IF(F108=0,0,S108/(F108*AF108)*100)</f>
        <v>100</v>
      </c>
      <c r="AT108" s="17">
        <f t="shared" ref="AT108" si="235">IF(G108=0,0,T108/(G108*AG108)*100)</f>
        <v>100</v>
      </c>
      <c r="AU108" s="17">
        <f t="shared" ref="AU108" si="236">IF(H108=0,0,U108/(H108*AH108)*100)</f>
        <v>100</v>
      </c>
      <c r="AV108" s="17">
        <f t="shared" ref="AV108" si="237">IF(I108=0,0,V108/(I108*AI108)*100)</f>
        <v>100</v>
      </c>
      <c r="AW108" s="17">
        <f t="shared" ref="AW108" si="238">IF(J108=0,0,W108/(J108*AJ108)*100)</f>
        <v>100</v>
      </c>
      <c r="AX108" s="17">
        <f t="shared" ref="AX108" si="239">IF(K108=0,0,X108/(K108*AK108)*100)</f>
        <v>100</v>
      </c>
      <c r="AY108" s="17">
        <f t="shared" ref="AY108" si="240">IF(L108=0,0,Y108/(L108*AL108)*100)</f>
        <v>100</v>
      </c>
      <c r="AZ108" s="17">
        <f t="shared" ref="AZ108" si="241">IF(M108=0,0,Z108/(M108*AM108)*100)</f>
        <v>100</v>
      </c>
      <c r="BA108" s="17">
        <f t="shared" ref="BA108" si="242">IF(N108=0,0,AA108/(N108*AN108)*100)</f>
        <v>100</v>
      </c>
      <c r="BB108" s="45">
        <f t="shared" si="162"/>
        <v>100</v>
      </c>
    </row>
    <row r="109" spans="1:1024">
      <c r="A109" s="62">
        <v>2</v>
      </c>
      <c r="B109" s="65" t="s">
        <v>123</v>
      </c>
      <c r="C109" s="56">
        <v>38</v>
      </c>
      <c r="D109" s="56">
        <v>28</v>
      </c>
      <c r="E109" s="56">
        <v>48</v>
      </c>
      <c r="F109" s="56">
        <v>33</v>
      </c>
      <c r="G109" s="56">
        <v>42</v>
      </c>
      <c r="H109" s="56">
        <v>37</v>
      </c>
      <c r="I109" s="56">
        <v>39</v>
      </c>
      <c r="J109" s="56">
        <v>42</v>
      </c>
      <c r="K109" s="56">
        <v>41</v>
      </c>
      <c r="L109" s="56">
        <v>0</v>
      </c>
      <c r="M109" s="56">
        <v>6</v>
      </c>
      <c r="N109" s="56">
        <v>0</v>
      </c>
      <c r="O109" s="5">
        <f t="shared" si="100"/>
        <v>354</v>
      </c>
      <c r="P109" s="59">
        <v>342</v>
      </c>
      <c r="Q109" s="59">
        <v>252</v>
      </c>
      <c r="R109" s="59">
        <v>432</v>
      </c>
      <c r="S109" s="59">
        <v>330</v>
      </c>
      <c r="T109" s="59">
        <v>546</v>
      </c>
      <c r="U109" s="59">
        <v>481</v>
      </c>
      <c r="V109" s="59">
        <v>663</v>
      </c>
      <c r="W109" s="59">
        <v>714</v>
      </c>
      <c r="X109" s="59">
        <v>574</v>
      </c>
      <c r="Y109" s="59">
        <v>0</v>
      </c>
      <c r="Z109" s="59">
        <v>90</v>
      </c>
      <c r="AA109" s="59">
        <v>0</v>
      </c>
      <c r="AB109" s="5">
        <f t="shared" si="98"/>
        <v>4424</v>
      </c>
      <c r="AC109" s="59">
        <v>9</v>
      </c>
      <c r="AD109" s="59">
        <v>9</v>
      </c>
      <c r="AE109" s="59">
        <v>9</v>
      </c>
      <c r="AF109" s="59">
        <v>10</v>
      </c>
      <c r="AG109" s="59">
        <v>13</v>
      </c>
      <c r="AH109" s="59">
        <v>13</v>
      </c>
      <c r="AI109" s="59">
        <v>17</v>
      </c>
      <c r="AJ109" s="59">
        <v>17</v>
      </c>
      <c r="AK109" s="59">
        <v>14</v>
      </c>
      <c r="AL109" s="59"/>
      <c r="AM109" s="59">
        <v>15</v>
      </c>
      <c r="AN109" s="59"/>
      <c r="AO109" s="6">
        <f t="shared" si="99"/>
        <v>12.6</v>
      </c>
      <c r="AP109" s="17">
        <f t="shared" ref="AP109:AP115" si="243">IF(C109=0,0,P109/(C109*AC109)*100)</f>
        <v>100</v>
      </c>
      <c r="AQ109" s="17">
        <f t="shared" ref="AQ109:AQ115" si="244">IF(D109=0,0,Q109/(D109*AD109)*100)</f>
        <v>100</v>
      </c>
      <c r="AR109" s="17">
        <f t="shared" ref="AR109:AR115" si="245">IF(E109=0,0,R109/(E109*AE109)*100)</f>
        <v>100</v>
      </c>
      <c r="AS109" s="17">
        <f t="shared" ref="AS109:AS115" si="246">IF(F109=0,0,S109/(F109*AF109)*100)</f>
        <v>100</v>
      </c>
      <c r="AT109" s="17">
        <f t="shared" ref="AT109:AT115" si="247">IF(G109=0,0,T109/(G109*AG109)*100)</f>
        <v>100</v>
      </c>
      <c r="AU109" s="17">
        <f t="shared" ref="AU109:AU115" si="248">IF(H109=0,0,U109/(H109*AH109)*100)</f>
        <v>100</v>
      </c>
      <c r="AV109" s="17">
        <f t="shared" ref="AV109:AV115" si="249">IF(I109=0,0,V109/(I109*AI109)*100)</f>
        <v>100</v>
      </c>
      <c r="AW109" s="17">
        <f t="shared" ref="AW109:AW115" si="250">IF(J109=0,0,W109/(J109*AJ109)*100)</f>
        <v>100</v>
      </c>
      <c r="AX109" s="17">
        <f t="shared" ref="AX109:AX115" si="251">IF(K109=0,0,X109/(K109*AK109)*100)</f>
        <v>100</v>
      </c>
      <c r="AY109" s="17"/>
      <c r="AZ109" s="17">
        <f t="shared" ref="AZ109:AZ114" si="252">IF(M109=0,0,Z109/(M109*AM109)*100)</f>
        <v>100</v>
      </c>
      <c r="BA109" s="17"/>
      <c r="BB109" s="45">
        <f t="shared" si="162"/>
        <v>100</v>
      </c>
    </row>
    <row r="110" spans="1:1024">
      <c r="A110" s="62">
        <v>3</v>
      </c>
      <c r="B110" s="65" t="s">
        <v>124</v>
      </c>
      <c r="C110" s="64">
        <v>53</v>
      </c>
      <c r="D110" s="64">
        <v>52</v>
      </c>
      <c r="E110" s="64">
        <v>54</v>
      </c>
      <c r="F110" s="64">
        <v>49</v>
      </c>
      <c r="G110" s="64">
        <v>58</v>
      </c>
      <c r="H110" s="64">
        <v>51</v>
      </c>
      <c r="I110" s="64">
        <v>53</v>
      </c>
      <c r="J110" s="64">
        <v>51</v>
      </c>
      <c r="K110" s="64">
        <v>50</v>
      </c>
      <c r="L110" s="64">
        <v>11</v>
      </c>
      <c r="M110" s="64">
        <v>13</v>
      </c>
      <c r="N110" s="64">
        <v>0</v>
      </c>
      <c r="O110" s="5">
        <f t="shared" si="100"/>
        <v>495</v>
      </c>
      <c r="P110" s="64">
        <v>477</v>
      </c>
      <c r="Q110" s="64">
        <v>468</v>
      </c>
      <c r="R110" s="64">
        <v>486</v>
      </c>
      <c r="S110" s="64">
        <v>441</v>
      </c>
      <c r="T110" s="64">
        <v>870</v>
      </c>
      <c r="U110" s="64">
        <v>714</v>
      </c>
      <c r="V110" s="64">
        <v>901</v>
      </c>
      <c r="W110" s="64">
        <v>867</v>
      </c>
      <c r="X110" s="64">
        <v>750</v>
      </c>
      <c r="Y110" s="64">
        <v>198</v>
      </c>
      <c r="Z110" s="64">
        <v>221</v>
      </c>
      <c r="AA110" s="64">
        <v>0</v>
      </c>
      <c r="AB110" s="5">
        <f t="shared" si="98"/>
        <v>6393</v>
      </c>
      <c r="AC110" s="64">
        <v>9</v>
      </c>
      <c r="AD110" s="64">
        <v>9</v>
      </c>
      <c r="AE110" s="64">
        <v>9</v>
      </c>
      <c r="AF110" s="64">
        <v>9</v>
      </c>
      <c r="AG110" s="64">
        <v>15</v>
      </c>
      <c r="AH110" s="64">
        <v>14</v>
      </c>
      <c r="AI110" s="64">
        <v>17</v>
      </c>
      <c r="AJ110" s="64">
        <v>17</v>
      </c>
      <c r="AK110" s="64">
        <v>15</v>
      </c>
      <c r="AL110" s="64">
        <v>18</v>
      </c>
      <c r="AM110" s="64">
        <v>17</v>
      </c>
      <c r="AN110" s="64"/>
      <c r="AO110" s="6">
        <f t="shared" si="99"/>
        <v>13.545454545454545</v>
      </c>
      <c r="AP110" s="17">
        <f t="shared" si="243"/>
        <v>100</v>
      </c>
      <c r="AQ110" s="17">
        <f t="shared" si="244"/>
        <v>100</v>
      </c>
      <c r="AR110" s="17">
        <f t="shared" si="245"/>
        <v>100</v>
      </c>
      <c r="AS110" s="17">
        <f t="shared" si="246"/>
        <v>100</v>
      </c>
      <c r="AT110" s="17">
        <f t="shared" si="247"/>
        <v>100</v>
      </c>
      <c r="AU110" s="17">
        <f t="shared" si="248"/>
        <v>100</v>
      </c>
      <c r="AV110" s="17">
        <f t="shared" si="249"/>
        <v>100</v>
      </c>
      <c r="AW110" s="17">
        <f t="shared" si="250"/>
        <v>100</v>
      </c>
      <c r="AX110" s="17">
        <f t="shared" si="251"/>
        <v>100</v>
      </c>
      <c r="AY110" s="17">
        <f t="shared" ref="AY110:AY114" si="253">IF(L110=0,0,Y110/(L110*AL110)*100)</f>
        <v>100</v>
      </c>
      <c r="AZ110" s="17">
        <f t="shared" si="252"/>
        <v>100</v>
      </c>
      <c r="BA110" s="17"/>
      <c r="BB110" s="45">
        <f t="shared" si="162"/>
        <v>100</v>
      </c>
    </row>
    <row r="111" spans="1:1024">
      <c r="A111" s="62">
        <v>4</v>
      </c>
      <c r="B111" s="63" t="s">
        <v>125</v>
      </c>
      <c r="C111" s="57">
        <v>33</v>
      </c>
      <c r="D111" s="57">
        <v>46</v>
      </c>
      <c r="E111" s="57">
        <v>47</v>
      </c>
      <c r="F111" s="57">
        <v>25</v>
      </c>
      <c r="G111" s="57">
        <v>21</v>
      </c>
      <c r="H111" s="57">
        <v>36</v>
      </c>
      <c r="I111" s="57">
        <v>44</v>
      </c>
      <c r="J111" s="57">
        <v>35</v>
      </c>
      <c r="K111" s="57">
        <v>39</v>
      </c>
      <c r="L111" s="57">
        <v>10</v>
      </c>
      <c r="M111" s="57">
        <v>10</v>
      </c>
      <c r="N111" s="57">
        <v>0</v>
      </c>
      <c r="O111" s="5">
        <f t="shared" si="100"/>
        <v>346</v>
      </c>
      <c r="P111" s="64">
        <v>297</v>
      </c>
      <c r="Q111" s="64">
        <v>414</v>
      </c>
      <c r="R111" s="64">
        <v>423</v>
      </c>
      <c r="S111" s="64">
        <v>250</v>
      </c>
      <c r="T111" s="64">
        <v>294</v>
      </c>
      <c r="U111" s="64">
        <v>540</v>
      </c>
      <c r="V111" s="64">
        <v>748</v>
      </c>
      <c r="W111" s="64">
        <v>630</v>
      </c>
      <c r="X111" s="64">
        <v>585</v>
      </c>
      <c r="Y111" s="64">
        <v>140</v>
      </c>
      <c r="Z111" s="64">
        <v>150</v>
      </c>
      <c r="AA111" s="64">
        <v>0</v>
      </c>
      <c r="AB111" s="5">
        <f t="shared" si="98"/>
        <v>4471</v>
      </c>
      <c r="AC111" s="64">
        <v>9</v>
      </c>
      <c r="AD111" s="64">
        <v>9</v>
      </c>
      <c r="AE111" s="64">
        <v>9</v>
      </c>
      <c r="AF111" s="64">
        <v>10</v>
      </c>
      <c r="AG111" s="64">
        <v>14</v>
      </c>
      <c r="AH111" s="64">
        <v>15</v>
      </c>
      <c r="AI111" s="64">
        <v>17</v>
      </c>
      <c r="AJ111" s="64">
        <v>18</v>
      </c>
      <c r="AK111" s="64">
        <v>15</v>
      </c>
      <c r="AL111" s="64">
        <v>14</v>
      </c>
      <c r="AM111" s="64">
        <v>15</v>
      </c>
      <c r="AN111" s="64"/>
      <c r="AO111" s="6">
        <f t="shared" si="99"/>
        <v>13.181818181818182</v>
      </c>
      <c r="AP111" s="17">
        <f t="shared" si="243"/>
        <v>100</v>
      </c>
      <c r="AQ111" s="17">
        <f t="shared" si="244"/>
        <v>100</v>
      </c>
      <c r="AR111" s="17">
        <f t="shared" si="245"/>
        <v>100</v>
      </c>
      <c r="AS111" s="17">
        <f t="shared" si="246"/>
        <v>100</v>
      </c>
      <c r="AT111" s="17">
        <f t="shared" si="247"/>
        <v>100</v>
      </c>
      <c r="AU111" s="17">
        <f t="shared" si="248"/>
        <v>100</v>
      </c>
      <c r="AV111" s="17">
        <f t="shared" si="249"/>
        <v>100</v>
      </c>
      <c r="AW111" s="17">
        <f t="shared" si="250"/>
        <v>100</v>
      </c>
      <c r="AX111" s="17">
        <f t="shared" si="251"/>
        <v>100</v>
      </c>
      <c r="AY111" s="17">
        <f t="shared" si="253"/>
        <v>100</v>
      </c>
      <c r="AZ111" s="17">
        <f t="shared" si="252"/>
        <v>100</v>
      </c>
      <c r="BA111" s="17"/>
      <c r="BB111" s="45">
        <f t="shared" si="162"/>
        <v>100</v>
      </c>
    </row>
    <row r="112" spans="1:1024">
      <c r="A112" s="62">
        <v>5</v>
      </c>
      <c r="B112" s="65" t="s">
        <v>126</v>
      </c>
      <c r="C112" s="64">
        <v>24</v>
      </c>
      <c r="D112" s="64">
        <v>26</v>
      </c>
      <c r="E112" s="64">
        <v>27</v>
      </c>
      <c r="F112" s="64">
        <v>35</v>
      </c>
      <c r="G112" s="64">
        <v>30</v>
      </c>
      <c r="H112" s="64">
        <v>36</v>
      </c>
      <c r="I112" s="64">
        <v>27</v>
      </c>
      <c r="J112" s="64">
        <v>24</v>
      </c>
      <c r="K112" s="64">
        <v>20</v>
      </c>
      <c r="L112" s="64">
        <v>3</v>
      </c>
      <c r="M112" s="64">
        <v>6</v>
      </c>
      <c r="N112" s="64">
        <v>0</v>
      </c>
      <c r="O112" s="5">
        <f t="shared" si="100"/>
        <v>258</v>
      </c>
      <c r="P112" s="64">
        <v>216</v>
      </c>
      <c r="Q112" s="64">
        <v>234</v>
      </c>
      <c r="R112" s="64">
        <v>243</v>
      </c>
      <c r="S112" s="64">
        <v>350</v>
      </c>
      <c r="T112" s="64">
        <v>450</v>
      </c>
      <c r="U112" s="64">
        <v>576</v>
      </c>
      <c r="V112" s="64">
        <v>486</v>
      </c>
      <c r="W112" s="64">
        <v>384</v>
      </c>
      <c r="X112" s="64">
        <v>300</v>
      </c>
      <c r="Y112" s="64">
        <v>51</v>
      </c>
      <c r="Z112" s="64">
        <v>96</v>
      </c>
      <c r="AA112" s="64">
        <v>0</v>
      </c>
      <c r="AB112" s="5">
        <f t="shared" si="98"/>
        <v>3386</v>
      </c>
      <c r="AC112" s="64">
        <v>9</v>
      </c>
      <c r="AD112" s="64">
        <v>9</v>
      </c>
      <c r="AE112" s="64">
        <v>9</v>
      </c>
      <c r="AF112" s="64">
        <v>10</v>
      </c>
      <c r="AG112" s="64">
        <v>15</v>
      </c>
      <c r="AH112" s="64">
        <v>16</v>
      </c>
      <c r="AI112" s="64">
        <v>18</v>
      </c>
      <c r="AJ112" s="64">
        <v>16</v>
      </c>
      <c r="AK112" s="64">
        <v>15</v>
      </c>
      <c r="AL112" s="64">
        <v>17</v>
      </c>
      <c r="AM112" s="64">
        <v>16</v>
      </c>
      <c r="AN112" s="64"/>
      <c r="AO112" s="6">
        <f t="shared" si="99"/>
        <v>13.636363636363637</v>
      </c>
      <c r="AP112" s="17">
        <f t="shared" si="243"/>
        <v>100</v>
      </c>
      <c r="AQ112" s="17">
        <f t="shared" si="244"/>
        <v>100</v>
      </c>
      <c r="AR112" s="17">
        <f t="shared" si="245"/>
        <v>100</v>
      </c>
      <c r="AS112" s="17">
        <f t="shared" si="246"/>
        <v>100</v>
      </c>
      <c r="AT112" s="17">
        <f t="shared" si="247"/>
        <v>100</v>
      </c>
      <c r="AU112" s="17">
        <f t="shared" si="248"/>
        <v>100</v>
      </c>
      <c r="AV112" s="17">
        <f t="shared" si="249"/>
        <v>100</v>
      </c>
      <c r="AW112" s="17">
        <f t="shared" si="250"/>
        <v>100</v>
      </c>
      <c r="AX112" s="17">
        <f t="shared" si="251"/>
        <v>100</v>
      </c>
      <c r="AY112" s="17">
        <f t="shared" si="253"/>
        <v>100</v>
      </c>
      <c r="AZ112" s="17">
        <f t="shared" si="252"/>
        <v>100</v>
      </c>
      <c r="BA112" s="17"/>
      <c r="BB112" s="45">
        <f t="shared" si="162"/>
        <v>100</v>
      </c>
    </row>
    <row r="113" spans="1:1024">
      <c r="A113" s="62">
        <v>6</v>
      </c>
      <c r="B113" s="65" t="s">
        <v>127</v>
      </c>
      <c r="C113" s="64">
        <v>16</v>
      </c>
      <c r="D113" s="64">
        <v>8</v>
      </c>
      <c r="E113" s="64">
        <v>11</v>
      </c>
      <c r="F113" s="64">
        <v>14</v>
      </c>
      <c r="G113" s="64">
        <v>9</v>
      </c>
      <c r="H113" s="64">
        <v>14</v>
      </c>
      <c r="I113" s="64">
        <v>14</v>
      </c>
      <c r="J113" s="64">
        <v>17</v>
      </c>
      <c r="K113" s="64">
        <v>10</v>
      </c>
      <c r="L113" s="64">
        <v>5</v>
      </c>
      <c r="M113" s="64">
        <v>5</v>
      </c>
      <c r="N113" s="64">
        <v>0</v>
      </c>
      <c r="O113" s="5">
        <f t="shared" si="100"/>
        <v>123</v>
      </c>
      <c r="P113" s="64">
        <v>144</v>
      </c>
      <c r="Q113" s="64">
        <v>72</v>
      </c>
      <c r="R113" s="64">
        <v>99</v>
      </c>
      <c r="S113" s="64">
        <v>140</v>
      </c>
      <c r="T113" s="64">
        <v>108</v>
      </c>
      <c r="U113" s="64">
        <v>196</v>
      </c>
      <c r="V113" s="64">
        <v>252</v>
      </c>
      <c r="W113" s="64">
        <v>306</v>
      </c>
      <c r="X113" s="64">
        <v>150</v>
      </c>
      <c r="Y113" s="64">
        <v>80</v>
      </c>
      <c r="Z113" s="64">
        <v>75</v>
      </c>
      <c r="AA113" s="64">
        <v>0</v>
      </c>
      <c r="AB113" s="5">
        <f t="shared" si="98"/>
        <v>1622</v>
      </c>
      <c r="AC113" s="64">
        <v>9</v>
      </c>
      <c r="AD113" s="64">
        <v>9</v>
      </c>
      <c r="AE113" s="64">
        <v>9</v>
      </c>
      <c r="AF113" s="64">
        <v>10</v>
      </c>
      <c r="AG113" s="64">
        <v>12</v>
      </c>
      <c r="AH113" s="64">
        <v>14</v>
      </c>
      <c r="AI113" s="64">
        <v>18</v>
      </c>
      <c r="AJ113" s="64">
        <v>18</v>
      </c>
      <c r="AK113" s="64">
        <v>15</v>
      </c>
      <c r="AL113" s="64">
        <v>16</v>
      </c>
      <c r="AM113" s="64">
        <v>15</v>
      </c>
      <c r="AN113" s="64"/>
      <c r="AO113" s="6">
        <f t="shared" si="99"/>
        <v>13.181818181818182</v>
      </c>
      <c r="AP113" s="17">
        <f t="shared" si="243"/>
        <v>100</v>
      </c>
      <c r="AQ113" s="17">
        <f t="shared" si="244"/>
        <v>100</v>
      </c>
      <c r="AR113" s="17">
        <f t="shared" si="245"/>
        <v>100</v>
      </c>
      <c r="AS113" s="17">
        <f t="shared" si="246"/>
        <v>100</v>
      </c>
      <c r="AT113" s="17">
        <f t="shared" si="247"/>
        <v>100</v>
      </c>
      <c r="AU113" s="17">
        <f t="shared" si="248"/>
        <v>100</v>
      </c>
      <c r="AV113" s="17">
        <f t="shared" si="249"/>
        <v>100</v>
      </c>
      <c r="AW113" s="17">
        <f t="shared" si="250"/>
        <v>100</v>
      </c>
      <c r="AX113" s="17">
        <f t="shared" si="251"/>
        <v>100</v>
      </c>
      <c r="AY113" s="17">
        <f t="shared" si="253"/>
        <v>100</v>
      </c>
      <c r="AZ113" s="17">
        <f t="shared" si="252"/>
        <v>100</v>
      </c>
      <c r="BA113" s="17"/>
      <c r="BB113" s="45">
        <f t="shared" si="162"/>
        <v>100</v>
      </c>
    </row>
    <row r="114" spans="1:1024">
      <c r="A114" s="62">
        <v>7</v>
      </c>
      <c r="B114" s="60" t="s">
        <v>128</v>
      </c>
      <c r="C114" s="58">
        <v>16</v>
      </c>
      <c r="D114" s="58">
        <v>13</v>
      </c>
      <c r="E114" s="58">
        <v>10</v>
      </c>
      <c r="F114" s="58">
        <v>17</v>
      </c>
      <c r="G114" s="58">
        <v>20</v>
      </c>
      <c r="H114" s="58">
        <v>23</v>
      </c>
      <c r="I114" s="58">
        <v>22</v>
      </c>
      <c r="J114" s="58">
        <v>22</v>
      </c>
      <c r="K114" s="58">
        <v>18</v>
      </c>
      <c r="L114" s="58">
        <v>5</v>
      </c>
      <c r="M114" s="58">
        <v>10</v>
      </c>
      <c r="N114" s="58">
        <v>0</v>
      </c>
      <c r="O114" s="5">
        <f t="shared" si="100"/>
        <v>176</v>
      </c>
      <c r="P114" s="58">
        <v>144</v>
      </c>
      <c r="Q114" s="58">
        <v>117</v>
      </c>
      <c r="R114" s="58">
        <v>90</v>
      </c>
      <c r="S114" s="58">
        <v>170</v>
      </c>
      <c r="T114" s="58">
        <v>240</v>
      </c>
      <c r="U114" s="58">
        <v>299</v>
      </c>
      <c r="V114" s="58">
        <v>330</v>
      </c>
      <c r="W114" s="58">
        <v>330</v>
      </c>
      <c r="X114" s="58">
        <v>270</v>
      </c>
      <c r="Y114" s="58">
        <v>75</v>
      </c>
      <c r="Z114" s="58">
        <v>150</v>
      </c>
      <c r="AA114" s="58">
        <v>0</v>
      </c>
      <c r="AB114" s="5">
        <f t="shared" si="98"/>
        <v>2215</v>
      </c>
      <c r="AC114" s="58">
        <v>9</v>
      </c>
      <c r="AD114" s="58">
        <v>9</v>
      </c>
      <c r="AE114" s="58">
        <v>9</v>
      </c>
      <c r="AF114" s="58">
        <v>10</v>
      </c>
      <c r="AG114" s="58">
        <v>12</v>
      </c>
      <c r="AH114" s="58">
        <v>13</v>
      </c>
      <c r="AI114" s="58">
        <v>15</v>
      </c>
      <c r="AJ114" s="58">
        <v>15</v>
      </c>
      <c r="AK114" s="58">
        <v>15</v>
      </c>
      <c r="AL114" s="58">
        <v>15</v>
      </c>
      <c r="AM114" s="58">
        <v>15</v>
      </c>
      <c r="AN114" s="58"/>
      <c r="AO114" s="6">
        <f t="shared" si="99"/>
        <v>12.454545454545455</v>
      </c>
      <c r="AP114" s="17">
        <f t="shared" si="243"/>
        <v>100</v>
      </c>
      <c r="AQ114" s="17">
        <f t="shared" si="244"/>
        <v>100</v>
      </c>
      <c r="AR114" s="17">
        <f t="shared" si="245"/>
        <v>100</v>
      </c>
      <c r="AS114" s="17">
        <f t="shared" si="246"/>
        <v>100</v>
      </c>
      <c r="AT114" s="17">
        <f t="shared" si="247"/>
        <v>100</v>
      </c>
      <c r="AU114" s="17">
        <f t="shared" si="248"/>
        <v>100</v>
      </c>
      <c r="AV114" s="17">
        <f t="shared" si="249"/>
        <v>100</v>
      </c>
      <c r="AW114" s="17">
        <f t="shared" si="250"/>
        <v>100</v>
      </c>
      <c r="AX114" s="17">
        <f t="shared" si="251"/>
        <v>100</v>
      </c>
      <c r="AY114" s="17">
        <f t="shared" si="253"/>
        <v>100</v>
      </c>
      <c r="AZ114" s="17">
        <f t="shared" si="252"/>
        <v>100</v>
      </c>
      <c r="BA114" s="17"/>
      <c r="BB114" s="45">
        <f t="shared" si="162"/>
        <v>100</v>
      </c>
    </row>
    <row r="115" spans="1:1024" ht="16.5" customHeight="1">
      <c r="A115" s="62">
        <v>8</v>
      </c>
      <c r="B115" s="61" t="s">
        <v>129</v>
      </c>
      <c r="C115" s="64">
        <v>2</v>
      </c>
      <c r="D115" s="64">
        <v>2</v>
      </c>
      <c r="E115" s="64">
        <v>2</v>
      </c>
      <c r="F115" s="64">
        <v>1</v>
      </c>
      <c r="G115" s="64">
        <v>2</v>
      </c>
      <c r="H115" s="64">
        <v>5</v>
      </c>
      <c r="I115" s="64">
        <v>2</v>
      </c>
      <c r="J115" s="64">
        <v>2</v>
      </c>
      <c r="K115" s="64">
        <v>2</v>
      </c>
      <c r="L115" s="64">
        <v>0</v>
      </c>
      <c r="M115" s="64">
        <v>0</v>
      </c>
      <c r="N115" s="64">
        <v>0</v>
      </c>
      <c r="O115" s="5">
        <f t="shared" si="100"/>
        <v>20</v>
      </c>
      <c r="P115" s="64">
        <v>18</v>
      </c>
      <c r="Q115" s="64">
        <v>18</v>
      </c>
      <c r="R115" s="64">
        <v>18</v>
      </c>
      <c r="S115" s="64">
        <v>10</v>
      </c>
      <c r="T115" s="64">
        <v>26</v>
      </c>
      <c r="U115" s="64">
        <v>65</v>
      </c>
      <c r="V115" s="64">
        <v>26</v>
      </c>
      <c r="W115" s="64">
        <v>32</v>
      </c>
      <c r="X115" s="64">
        <v>28</v>
      </c>
      <c r="Y115" s="64">
        <v>0</v>
      </c>
      <c r="Z115" s="64">
        <v>0</v>
      </c>
      <c r="AA115" s="64">
        <v>0</v>
      </c>
      <c r="AB115" s="5">
        <f t="shared" si="98"/>
        <v>241</v>
      </c>
      <c r="AC115" s="64">
        <v>9</v>
      </c>
      <c r="AD115" s="64">
        <v>9</v>
      </c>
      <c r="AE115" s="64">
        <v>9</v>
      </c>
      <c r="AF115" s="64">
        <v>10</v>
      </c>
      <c r="AG115" s="64">
        <v>13</v>
      </c>
      <c r="AH115" s="64">
        <v>13</v>
      </c>
      <c r="AI115" s="64">
        <v>13</v>
      </c>
      <c r="AJ115" s="64">
        <v>16</v>
      </c>
      <c r="AK115" s="64">
        <v>14</v>
      </c>
      <c r="AL115" s="64"/>
      <c r="AM115" s="64"/>
      <c r="AN115" s="64"/>
      <c r="AO115" s="6">
        <f t="shared" si="99"/>
        <v>11.777777777777779</v>
      </c>
      <c r="AP115" s="17">
        <f t="shared" si="243"/>
        <v>100</v>
      </c>
      <c r="AQ115" s="17">
        <f t="shared" si="244"/>
        <v>100</v>
      </c>
      <c r="AR115" s="17">
        <f t="shared" si="245"/>
        <v>100</v>
      </c>
      <c r="AS115" s="17">
        <f t="shared" si="246"/>
        <v>100</v>
      </c>
      <c r="AT115" s="17">
        <f t="shared" si="247"/>
        <v>100</v>
      </c>
      <c r="AU115" s="17">
        <f t="shared" si="248"/>
        <v>100</v>
      </c>
      <c r="AV115" s="17">
        <f t="shared" si="249"/>
        <v>100</v>
      </c>
      <c r="AW115" s="17">
        <f t="shared" si="250"/>
        <v>100</v>
      </c>
      <c r="AX115" s="17">
        <f t="shared" si="251"/>
        <v>100</v>
      </c>
      <c r="AY115" s="17"/>
      <c r="AZ115" s="17"/>
      <c r="BA115" s="17"/>
      <c r="BB115" s="45">
        <f t="shared" si="162"/>
        <v>100</v>
      </c>
    </row>
    <row r="116" spans="1:1024">
      <c r="A116" s="7"/>
      <c r="B116" s="13" t="s">
        <v>130</v>
      </c>
      <c r="C116" s="14">
        <f>SUM(C117:C119)</f>
        <v>118</v>
      </c>
      <c r="D116" s="14">
        <f t="shared" ref="D116:N116" si="254">SUM(D117:D119)</f>
        <v>98</v>
      </c>
      <c r="E116" s="14">
        <f t="shared" si="254"/>
        <v>124</v>
      </c>
      <c r="F116" s="14">
        <f t="shared" si="254"/>
        <v>109</v>
      </c>
      <c r="G116" s="14">
        <f t="shared" si="254"/>
        <v>92</v>
      </c>
      <c r="H116" s="14">
        <f t="shared" si="254"/>
        <v>109</v>
      </c>
      <c r="I116" s="14">
        <f t="shared" si="254"/>
        <v>121</v>
      </c>
      <c r="J116" s="14">
        <f t="shared" si="254"/>
        <v>100</v>
      </c>
      <c r="K116" s="14">
        <f t="shared" si="254"/>
        <v>102</v>
      </c>
      <c r="L116" s="14">
        <f t="shared" si="254"/>
        <v>21</v>
      </c>
      <c r="M116" s="14">
        <f t="shared" si="254"/>
        <v>10</v>
      </c>
      <c r="N116" s="14">
        <f t="shared" si="254"/>
        <v>103</v>
      </c>
      <c r="O116" s="5">
        <f t="shared" si="100"/>
        <v>1107</v>
      </c>
      <c r="P116" s="14">
        <f>SUM(P117:P119)</f>
        <v>965</v>
      </c>
      <c r="Q116" s="14">
        <f t="shared" ref="Q116:AA116" si="255">SUM(Q117:Q119)</f>
        <v>809</v>
      </c>
      <c r="R116" s="14">
        <f t="shared" si="255"/>
        <v>1122</v>
      </c>
      <c r="S116" s="14">
        <f t="shared" si="255"/>
        <v>1100</v>
      </c>
      <c r="T116" s="14">
        <f t="shared" si="255"/>
        <v>1116</v>
      </c>
      <c r="U116" s="14">
        <f t="shared" si="255"/>
        <v>1426</v>
      </c>
      <c r="V116" s="14">
        <f t="shared" si="255"/>
        <v>1960</v>
      </c>
      <c r="W116" s="14">
        <f t="shared" si="255"/>
        <v>1677</v>
      </c>
      <c r="X116" s="14">
        <f t="shared" si="255"/>
        <v>1423</v>
      </c>
      <c r="Y116" s="14">
        <f t="shared" si="255"/>
        <v>325</v>
      </c>
      <c r="Z116" s="14">
        <f t="shared" si="255"/>
        <v>140</v>
      </c>
      <c r="AA116" s="14">
        <f t="shared" si="255"/>
        <v>578</v>
      </c>
      <c r="AB116" s="5">
        <f t="shared" si="98"/>
        <v>12641</v>
      </c>
      <c r="AC116" s="14">
        <f>AVERAGE(AC117:AC119)</f>
        <v>9.6666666666666661</v>
      </c>
      <c r="AD116" s="14">
        <f t="shared" ref="AD116:AN116" si="256">AVERAGE(AD117:AD119)</f>
        <v>10.333333333333334</v>
      </c>
      <c r="AE116" s="14">
        <f t="shared" si="256"/>
        <v>11</v>
      </c>
      <c r="AF116" s="14">
        <f t="shared" si="256"/>
        <v>12</v>
      </c>
      <c r="AG116" s="14">
        <f t="shared" si="256"/>
        <v>14</v>
      </c>
      <c r="AH116" s="14">
        <f t="shared" si="256"/>
        <v>15.666666666666666</v>
      </c>
      <c r="AI116" s="14">
        <f t="shared" si="256"/>
        <v>18.666666666666668</v>
      </c>
      <c r="AJ116" s="14">
        <f t="shared" si="256"/>
        <v>18.333333333333332</v>
      </c>
      <c r="AK116" s="14">
        <f t="shared" si="256"/>
        <v>16.333333333333332</v>
      </c>
      <c r="AL116" s="14">
        <f t="shared" si="256"/>
        <v>15.5</v>
      </c>
      <c r="AM116" s="14">
        <f t="shared" si="256"/>
        <v>14</v>
      </c>
      <c r="AN116" s="14">
        <f t="shared" si="256"/>
        <v>6</v>
      </c>
      <c r="AO116" s="6">
        <f t="shared" si="99"/>
        <v>13.458333333333334</v>
      </c>
      <c r="AP116" s="9">
        <f>AVERAGE(AP117:AP119)</f>
        <v>88.320833909874992</v>
      </c>
      <c r="AQ116" s="9">
        <f t="shared" ref="AQ116:BB116" si="257">AVERAGE(AQ117:AQ119)</f>
        <v>86.387865420123489</v>
      </c>
      <c r="AR116" s="9">
        <f t="shared" si="257"/>
        <v>85.58601891935227</v>
      </c>
      <c r="AS116" s="9">
        <f t="shared" si="257"/>
        <v>86.076797385620921</v>
      </c>
      <c r="AT116" s="9">
        <f t="shared" si="257"/>
        <v>89.424094424094406</v>
      </c>
      <c r="AU116" s="9">
        <f t="shared" si="257"/>
        <v>85.204942736588293</v>
      </c>
      <c r="AV116" s="9">
        <f t="shared" si="257"/>
        <v>87.010046483730704</v>
      </c>
      <c r="AW116" s="9">
        <f t="shared" si="257"/>
        <v>91.571415913521164</v>
      </c>
      <c r="AX116" s="9">
        <f t="shared" si="257"/>
        <v>90.571937321937313</v>
      </c>
      <c r="AY116" s="9">
        <f t="shared" si="257"/>
        <v>99.107142857142861</v>
      </c>
      <c r="AZ116" s="9">
        <f t="shared" si="257"/>
        <v>100</v>
      </c>
      <c r="BA116" s="9">
        <f t="shared" si="257"/>
        <v>91.815767791377539</v>
      </c>
      <c r="BB116" s="9">
        <f t="shared" si="257"/>
        <v>89.345684019492637</v>
      </c>
    </row>
    <row r="117" spans="1:1024" ht="18" customHeight="1">
      <c r="A117" s="167">
        <v>100</v>
      </c>
      <c r="B117" s="169" t="s">
        <v>131</v>
      </c>
      <c r="C117" s="170">
        <v>73</v>
      </c>
      <c r="D117" s="170">
        <v>62</v>
      </c>
      <c r="E117" s="170">
        <v>84</v>
      </c>
      <c r="F117" s="170">
        <v>68</v>
      </c>
      <c r="G117" s="170">
        <v>63</v>
      </c>
      <c r="H117" s="170">
        <v>79</v>
      </c>
      <c r="I117" s="170">
        <v>75</v>
      </c>
      <c r="J117" s="170">
        <v>44</v>
      </c>
      <c r="K117" s="170">
        <v>65</v>
      </c>
      <c r="L117" s="170">
        <v>14</v>
      </c>
      <c r="M117" s="170">
        <v>10</v>
      </c>
      <c r="N117" s="170">
        <v>41</v>
      </c>
      <c r="O117" s="5">
        <f t="shared" si="100"/>
        <v>678</v>
      </c>
      <c r="P117" s="170">
        <v>559</v>
      </c>
      <c r="Q117" s="170">
        <v>455</v>
      </c>
      <c r="R117" s="170">
        <v>736</v>
      </c>
      <c r="S117" s="170">
        <v>671</v>
      </c>
      <c r="T117" s="170">
        <v>760</v>
      </c>
      <c r="U117" s="170">
        <v>1028</v>
      </c>
      <c r="V117" s="170">
        <v>1220</v>
      </c>
      <c r="W117" s="170">
        <v>733</v>
      </c>
      <c r="X117" s="170">
        <v>836</v>
      </c>
      <c r="Y117" s="170">
        <v>220</v>
      </c>
      <c r="Z117" s="170">
        <v>140</v>
      </c>
      <c r="AA117" s="170">
        <v>277</v>
      </c>
      <c r="AB117" s="5">
        <f t="shared" si="98"/>
        <v>7635</v>
      </c>
      <c r="AC117" s="170">
        <v>9</v>
      </c>
      <c r="AD117" s="170">
        <v>9</v>
      </c>
      <c r="AE117" s="170">
        <v>11</v>
      </c>
      <c r="AF117" s="170">
        <v>12</v>
      </c>
      <c r="AG117" s="170">
        <v>13</v>
      </c>
      <c r="AH117" s="170">
        <v>16</v>
      </c>
      <c r="AI117" s="170">
        <v>19</v>
      </c>
      <c r="AJ117" s="170">
        <v>18</v>
      </c>
      <c r="AK117" s="170">
        <v>15</v>
      </c>
      <c r="AL117" s="170">
        <v>16</v>
      </c>
      <c r="AM117" s="170">
        <v>14</v>
      </c>
      <c r="AN117" s="170">
        <v>7</v>
      </c>
      <c r="AO117" s="6">
        <f t="shared" si="99"/>
        <v>13.25</v>
      </c>
      <c r="AP117" s="166">
        <f t="shared" si="122"/>
        <v>85.083713850837142</v>
      </c>
      <c r="AQ117" s="166">
        <f t="shared" ref="AQ117:AQ119" si="258">IF(D117=0,0,Q117/(D117*AD117)*100)</f>
        <v>81.541218637992827</v>
      </c>
      <c r="AR117" s="166">
        <f t="shared" ref="AR117:AR119" si="259">IF(E117=0,0,R117/(E117*AE117)*100)</f>
        <v>79.65367965367966</v>
      </c>
      <c r="AS117" s="166">
        <f t="shared" ref="AS117:AS119" si="260">IF(F117=0,0,S117/(F117*AF117)*100)</f>
        <v>82.230392156862735</v>
      </c>
      <c r="AT117" s="166">
        <f t="shared" ref="AT117:AT119" si="261">IF(G117=0,0,T117/(G117*AG117)*100)</f>
        <v>92.796092796092793</v>
      </c>
      <c r="AU117" s="166">
        <f t="shared" ref="AU117:AU119" si="262">IF(H117=0,0,U117/(H117*AH117)*100)</f>
        <v>81.329113924050631</v>
      </c>
      <c r="AV117" s="166">
        <f t="shared" ref="AV117:AV119" si="263">IF(I117=0,0,V117/(I117*AI117)*100)</f>
        <v>85.614035087719301</v>
      </c>
      <c r="AW117" s="166">
        <f t="shared" ref="AW117:AW119" si="264">IF(J117=0,0,W117/(J117*AJ117)*100)</f>
        <v>92.550505050505052</v>
      </c>
      <c r="AX117" s="166">
        <f t="shared" ref="AX117:AX119" si="265">IF(K117=0,0,X117/(K117*AK117)*100)</f>
        <v>85.743589743589737</v>
      </c>
      <c r="AY117" s="166">
        <f t="shared" ref="AY117:AY118" si="266">IF(L117=0,0,Y117/(L117*AL117)*100)</f>
        <v>98.214285714285708</v>
      </c>
      <c r="AZ117" s="166">
        <f t="shared" ref="AZ117" si="267">IF(M117=0,0,Z117/(M117*AM117)*100)</f>
        <v>100</v>
      </c>
      <c r="BA117" s="166">
        <f t="shared" ref="BA117:BA119" si="268">IF(N117=0,0,AA117/(N117*AN117)*100)</f>
        <v>96.515679442508713</v>
      </c>
      <c r="BB117" s="45">
        <f t="shared" si="162"/>
        <v>88.439358838177029</v>
      </c>
    </row>
    <row r="118" spans="1:1024" ht="18" customHeight="1">
      <c r="A118" s="167">
        <v>101</v>
      </c>
      <c r="B118" s="168" t="s">
        <v>132</v>
      </c>
      <c r="C118" s="171">
        <v>25</v>
      </c>
      <c r="D118" s="171">
        <v>13</v>
      </c>
      <c r="E118" s="171">
        <v>27</v>
      </c>
      <c r="F118" s="171">
        <v>25</v>
      </c>
      <c r="G118" s="171">
        <v>20</v>
      </c>
      <c r="H118" s="171">
        <v>21</v>
      </c>
      <c r="I118" s="171">
        <v>26</v>
      </c>
      <c r="J118" s="171">
        <v>24</v>
      </c>
      <c r="K118" s="171">
        <v>20</v>
      </c>
      <c r="L118" s="171">
        <v>7</v>
      </c>
      <c r="M118" s="171">
        <v>0</v>
      </c>
      <c r="N118" s="171">
        <v>26</v>
      </c>
      <c r="O118" s="5">
        <f t="shared" si="100"/>
        <v>234</v>
      </c>
      <c r="P118" s="171">
        <v>238</v>
      </c>
      <c r="Q118" s="171">
        <v>124</v>
      </c>
      <c r="R118" s="171">
        <v>256</v>
      </c>
      <c r="S118" s="171">
        <v>253</v>
      </c>
      <c r="T118" s="171">
        <v>230</v>
      </c>
      <c r="U118" s="171">
        <v>272</v>
      </c>
      <c r="V118" s="171">
        <v>400</v>
      </c>
      <c r="W118" s="171">
        <v>400</v>
      </c>
      <c r="X118" s="171">
        <v>332</v>
      </c>
      <c r="Y118" s="171">
        <v>105</v>
      </c>
      <c r="Z118" s="171"/>
      <c r="AA118" s="171">
        <v>137</v>
      </c>
      <c r="AB118" s="5">
        <f t="shared" si="98"/>
        <v>2747</v>
      </c>
      <c r="AC118" s="171">
        <v>11</v>
      </c>
      <c r="AD118" s="171">
        <v>11</v>
      </c>
      <c r="AE118" s="171">
        <v>11</v>
      </c>
      <c r="AF118" s="171">
        <v>12</v>
      </c>
      <c r="AG118" s="171">
        <v>14</v>
      </c>
      <c r="AH118" s="171">
        <v>16</v>
      </c>
      <c r="AI118" s="171">
        <v>19</v>
      </c>
      <c r="AJ118" s="171">
        <v>19</v>
      </c>
      <c r="AK118" s="171">
        <v>18</v>
      </c>
      <c r="AL118" s="171">
        <v>15</v>
      </c>
      <c r="AM118" s="171"/>
      <c r="AN118" s="171">
        <v>6</v>
      </c>
      <c r="AO118" s="6">
        <f t="shared" si="99"/>
        <v>13.818181818181818</v>
      </c>
      <c r="AP118" s="166">
        <f t="shared" si="122"/>
        <v>86.545454545454547</v>
      </c>
      <c r="AQ118" s="166">
        <f t="shared" si="258"/>
        <v>86.713286713286706</v>
      </c>
      <c r="AR118" s="166">
        <f t="shared" si="259"/>
        <v>86.195286195286187</v>
      </c>
      <c r="AS118" s="166">
        <f t="shared" si="260"/>
        <v>84.333333333333343</v>
      </c>
      <c r="AT118" s="166">
        <f t="shared" si="261"/>
        <v>82.142857142857139</v>
      </c>
      <c r="AU118" s="166">
        <f t="shared" si="262"/>
        <v>80.952380952380949</v>
      </c>
      <c r="AV118" s="166">
        <f t="shared" si="263"/>
        <v>80.97165991902834</v>
      </c>
      <c r="AW118" s="166">
        <f t="shared" si="264"/>
        <v>87.719298245614027</v>
      </c>
      <c r="AX118" s="166">
        <f t="shared" si="265"/>
        <v>92.222222222222229</v>
      </c>
      <c r="AY118" s="166">
        <f t="shared" si="266"/>
        <v>100</v>
      </c>
      <c r="AZ118" s="166"/>
      <c r="BA118" s="166">
        <f t="shared" si="268"/>
        <v>87.820512820512818</v>
      </c>
      <c r="BB118" s="45">
        <f t="shared" si="162"/>
        <v>86.87420837181601</v>
      </c>
    </row>
    <row r="119" spans="1:1024" ht="18" customHeight="1">
      <c r="A119" s="167">
        <v>102</v>
      </c>
      <c r="B119" s="168" t="s">
        <v>133</v>
      </c>
      <c r="C119" s="172">
        <v>20</v>
      </c>
      <c r="D119" s="172">
        <v>23</v>
      </c>
      <c r="E119" s="172">
        <v>13</v>
      </c>
      <c r="F119" s="172">
        <v>16</v>
      </c>
      <c r="G119" s="172">
        <v>9</v>
      </c>
      <c r="H119" s="172">
        <v>9</v>
      </c>
      <c r="I119" s="172">
        <v>20</v>
      </c>
      <c r="J119" s="172">
        <v>32</v>
      </c>
      <c r="K119" s="172">
        <v>17</v>
      </c>
      <c r="L119" s="172">
        <v>0</v>
      </c>
      <c r="M119" s="172">
        <v>0</v>
      </c>
      <c r="N119" s="172">
        <v>36</v>
      </c>
      <c r="O119" s="5">
        <f t="shared" si="100"/>
        <v>195</v>
      </c>
      <c r="P119" s="172">
        <v>168</v>
      </c>
      <c r="Q119" s="172">
        <v>230</v>
      </c>
      <c r="R119" s="172">
        <v>130</v>
      </c>
      <c r="S119" s="172">
        <v>176</v>
      </c>
      <c r="T119" s="172">
        <v>126</v>
      </c>
      <c r="U119" s="172">
        <v>126</v>
      </c>
      <c r="V119" s="172">
        <v>340</v>
      </c>
      <c r="W119" s="172">
        <v>544</v>
      </c>
      <c r="X119" s="172">
        <v>255</v>
      </c>
      <c r="Y119" s="172"/>
      <c r="Z119" s="172"/>
      <c r="AA119" s="172">
        <v>164</v>
      </c>
      <c r="AB119" s="5">
        <f t="shared" si="98"/>
        <v>2259</v>
      </c>
      <c r="AC119" s="172">
        <v>9</v>
      </c>
      <c r="AD119" s="172">
        <v>11</v>
      </c>
      <c r="AE119" s="172">
        <v>11</v>
      </c>
      <c r="AF119" s="172">
        <v>12</v>
      </c>
      <c r="AG119" s="172">
        <v>15</v>
      </c>
      <c r="AH119" s="172">
        <v>15</v>
      </c>
      <c r="AI119" s="172">
        <v>18</v>
      </c>
      <c r="AJ119" s="172">
        <v>18</v>
      </c>
      <c r="AK119" s="172">
        <v>16</v>
      </c>
      <c r="AL119" s="172"/>
      <c r="AM119" s="172"/>
      <c r="AN119" s="172">
        <v>5</v>
      </c>
      <c r="AO119" s="6">
        <f t="shared" si="99"/>
        <v>13</v>
      </c>
      <c r="AP119" s="166">
        <f t="shared" si="122"/>
        <v>93.333333333333329</v>
      </c>
      <c r="AQ119" s="166">
        <f t="shared" si="258"/>
        <v>90.909090909090907</v>
      </c>
      <c r="AR119" s="166">
        <f t="shared" si="259"/>
        <v>90.909090909090907</v>
      </c>
      <c r="AS119" s="166">
        <f t="shared" si="260"/>
        <v>91.666666666666657</v>
      </c>
      <c r="AT119" s="166">
        <f t="shared" si="261"/>
        <v>93.333333333333329</v>
      </c>
      <c r="AU119" s="166">
        <f t="shared" si="262"/>
        <v>93.333333333333329</v>
      </c>
      <c r="AV119" s="166">
        <f t="shared" si="263"/>
        <v>94.444444444444443</v>
      </c>
      <c r="AW119" s="166">
        <f t="shared" si="264"/>
        <v>94.444444444444443</v>
      </c>
      <c r="AX119" s="166">
        <f t="shared" si="265"/>
        <v>93.75</v>
      </c>
      <c r="AY119" s="166"/>
      <c r="AZ119" s="166"/>
      <c r="BA119" s="166">
        <f t="shared" si="268"/>
        <v>91.111111111111114</v>
      </c>
      <c r="BB119" s="45">
        <f t="shared" si="162"/>
        <v>92.723484848484844</v>
      </c>
    </row>
    <row r="120" spans="1:1024">
      <c r="A120" s="7"/>
      <c r="B120" s="8" t="s">
        <v>134</v>
      </c>
      <c r="C120" s="66">
        <f>SUM(C121:C126)</f>
        <v>262</v>
      </c>
      <c r="D120" s="66">
        <f t="shared" ref="D120:N120" si="269">SUM(D121:D126)</f>
        <v>236</v>
      </c>
      <c r="E120" s="66">
        <f t="shared" si="269"/>
        <v>260</v>
      </c>
      <c r="F120" s="66">
        <f t="shared" si="269"/>
        <v>232</v>
      </c>
      <c r="G120" s="66">
        <f t="shared" si="269"/>
        <v>238</v>
      </c>
      <c r="H120" s="66">
        <f t="shared" si="269"/>
        <v>241</v>
      </c>
      <c r="I120" s="66">
        <f t="shared" si="269"/>
        <v>259</v>
      </c>
      <c r="J120" s="66">
        <f t="shared" si="269"/>
        <v>226</v>
      </c>
      <c r="K120" s="66">
        <f t="shared" si="269"/>
        <v>218</v>
      </c>
      <c r="L120" s="66">
        <f t="shared" si="269"/>
        <v>79</v>
      </c>
      <c r="M120" s="66">
        <f t="shared" si="269"/>
        <v>60</v>
      </c>
      <c r="N120" s="66">
        <f t="shared" si="269"/>
        <v>90</v>
      </c>
      <c r="O120" s="5">
        <f t="shared" si="100"/>
        <v>2401</v>
      </c>
      <c r="P120" s="14">
        <f>SUM(P121:P126)</f>
        <v>2320</v>
      </c>
      <c r="Q120" s="14">
        <f t="shared" ref="Q120:AA120" si="270">SUM(Q121:Q126)</f>
        <v>2100</v>
      </c>
      <c r="R120" s="14">
        <f t="shared" si="270"/>
        <v>2287</v>
      </c>
      <c r="S120" s="14">
        <f t="shared" si="270"/>
        <v>2262</v>
      </c>
      <c r="T120" s="14">
        <f t="shared" si="270"/>
        <v>2647</v>
      </c>
      <c r="U120" s="14">
        <f t="shared" si="270"/>
        <v>3165</v>
      </c>
      <c r="V120" s="14">
        <f t="shared" si="270"/>
        <v>4038</v>
      </c>
      <c r="W120" s="14">
        <f t="shared" si="270"/>
        <v>3785</v>
      </c>
      <c r="X120" s="14">
        <f t="shared" si="270"/>
        <v>3265</v>
      </c>
      <c r="Y120" s="14">
        <f t="shared" si="270"/>
        <v>1091</v>
      </c>
      <c r="Z120" s="14">
        <f t="shared" si="270"/>
        <v>816</v>
      </c>
      <c r="AA120" s="14">
        <f t="shared" si="270"/>
        <v>630</v>
      </c>
      <c r="AB120" s="5">
        <f t="shared" si="98"/>
        <v>28406</v>
      </c>
      <c r="AC120" s="5">
        <f>AVERAGE(AC121:AC126)</f>
        <v>10.333333333333334</v>
      </c>
      <c r="AD120" s="5">
        <f t="shared" ref="AD120:AN120" si="271">AVERAGE(AD121:AD126)</f>
        <v>10.5</v>
      </c>
      <c r="AE120" s="5">
        <f t="shared" si="271"/>
        <v>10.5</v>
      </c>
      <c r="AF120" s="5">
        <f t="shared" si="271"/>
        <v>11.333333333333334</v>
      </c>
      <c r="AG120" s="5">
        <f t="shared" si="271"/>
        <v>13.166666666666666</v>
      </c>
      <c r="AH120" s="5">
        <f t="shared" si="271"/>
        <v>15</v>
      </c>
      <c r="AI120" s="5">
        <f t="shared" si="271"/>
        <v>17.399999999999999</v>
      </c>
      <c r="AJ120" s="5">
        <f t="shared" si="271"/>
        <v>19</v>
      </c>
      <c r="AK120" s="5">
        <f t="shared" si="271"/>
        <v>16.399999999999999</v>
      </c>
      <c r="AL120" s="5">
        <f t="shared" si="271"/>
        <v>14.25</v>
      </c>
      <c r="AM120" s="5">
        <f t="shared" si="271"/>
        <v>14</v>
      </c>
      <c r="AN120" s="5">
        <f t="shared" si="271"/>
        <v>7</v>
      </c>
      <c r="AO120" s="6">
        <f t="shared" si="99"/>
        <v>13.240277777777779</v>
      </c>
      <c r="AP120" s="9">
        <f>AVERAGE(AP121:AP126)</f>
        <v>89.65639282720106</v>
      </c>
      <c r="AQ120" s="9">
        <f t="shared" ref="AQ120:BB120" si="272">AVERAGE(AQ121:AQ126)</f>
        <v>85.865548093901239</v>
      </c>
      <c r="AR120" s="9">
        <f t="shared" si="272"/>
        <v>86.027992073696623</v>
      </c>
      <c r="AS120" s="9">
        <f t="shared" si="272"/>
        <v>85.106903137023622</v>
      </c>
      <c r="AT120" s="9">
        <f t="shared" si="272"/>
        <v>85.770634731596246</v>
      </c>
      <c r="AU120" s="9">
        <f t="shared" si="272"/>
        <v>88.241669763408893</v>
      </c>
      <c r="AV120" s="9">
        <f t="shared" si="272"/>
        <v>89.931697316607796</v>
      </c>
      <c r="AW120" s="9">
        <f t="shared" si="272"/>
        <v>89.870038100301258</v>
      </c>
      <c r="AX120" s="9">
        <f t="shared" si="272"/>
        <v>91.32591036414567</v>
      </c>
      <c r="AY120" s="9">
        <f t="shared" si="272"/>
        <v>98.968918832004121</v>
      </c>
      <c r="AZ120" s="9">
        <f t="shared" si="272"/>
        <v>100</v>
      </c>
      <c r="BA120" s="9">
        <f t="shared" si="272"/>
        <v>100</v>
      </c>
      <c r="BB120" s="9">
        <f t="shared" si="272"/>
        <v>89.155468276291927</v>
      </c>
    </row>
    <row r="121" spans="1:1024" ht="33.75" customHeight="1">
      <c r="A121" s="28">
        <v>1</v>
      </c>
      <c r="B121" s="46" t="s">
        <v>135</v>
      </c>
      <c r="C121" s="44">
        <v>96</v>
      </c>
      <c r="D121" s="44">
        <v>93</v>
      </c>
      <c r="E121" s="44">
        <v>92</v>
      </c>
      <c r="F121" s="44">
        <v>83</v>
      </c>
      <c r="G121" s="44">
        <v>106</v>
      </c>
      <c r="H121" s="44">
        <v>78</v>
      </c>
      <c r="I121" s="44">
        <v>92</v>
      </c>
      <c r="J121" s="44">
        <v>100</v>
      </c>
      <c r="K121" s="44">
        <v>79</v>
      </c>
      <c r="L121" s="44">
        <v>26</v>
      </c>
      <c r="M121" s="44">
        <v>22</v>
      </c>
      <c r="N121" s="44">
        <v>0</v>
      </c>
      <c r="O121" s="5">
        <f t="shared" si="100"/>
        <v>867</v>
      </c>
      <c r="P121" s="27">
        <v>851</v>
      </c>
      <c r="Q121" s="27">
        <v>830</v>
      </c>
      <c r="R121" s="27">
        <v>812</v>
      </c>
      <c r="S121" s="27">
        <v>816</v>
      </c>
      <c r="T121" s="27">
        <v>1233</v>
      </c>
      <c r="U121" s="27">
        <v>1098</v>
      </c>
      <c r="V121" s="27">
        <v>1461</v>
      </c>
      <c r="W121" s="27">
        <v>1668</v>
      </c>
      <c r="X121" s="27">
        <v>1185</v>
      </c>
      <c r="Y121" s="27">
        <v>336</v>
      </c>
      <c r="Z121" s="27">
        <v>264</v>
      </c>
      <c r="AA121" s="27">
        <v>0</v>
      </c>
      <c r="AB121" s="5">
        <f t="shared" si="98"/>
        <v>10554</v>
      </c>
      <c r="AC121" s="25">
        <v>10</v>
      </c>
      <c r="AD121" s="25">
        <v>10</v>
      </c>
      <c r="AE121" s="25">
        <v>10</v>
      </c>
      <c r="AF121" s="25">
        <v>11</v>
      </c>
      <c r="AG121" s="25">
        <v>13</v>
      </c>
      <c r="AH121" s="25">
        <v>15</v>
      </c>
      <c r="AI121" s="25">
        <v>17</v>
      </c>
      <c r="AJ121" s="25">
        <v>19</v>
      </c>
      <c r="AK121" s="25">
        <v>16</v>
      </c>
      <c r="AL121" s="25">
        <v>13</v>
      </c>
      <c r="AM121" s="25">
        <v>12</v>
      </c>
      <c r="AN121" s="25"/>
      <c r="AO121" s="6">
        <f t="shared" si="99"/>
        <v>13.272727272727273</v>
      </c>
      <c r="AP121" s="17">
        <f t="shared" si="122"/>
        <v>88.645833333333329</v>
      </c>
      <c r="AQ121" s="17">
        <f t="shared" ref="AQ121:AQ126" si="273">IF(D121=0,0,Q121/(D121*AD121)*100)</f>
        <v>89.247311827956992</v>
      </c>
      <c r="AR121" s="17">
        <f t="shared" ref="AR121:AR126" si="274">IF(E121=0,0,R121/(E121*AE121)*100)</f>
        <v>88.260869565217391</v>
      </c>
      <c r="AS121" s="17">
        <f t="shared" ref="AS121:AS126" si="275">IF(F121=0,0,S121/(F121*AF121)*100)</f>
        <v>89.37568455640745</v>
      </c>
      <c r="AT121" s="17">
        <f t="shared" ref="AT121:AT126" si="276">IF(G121=0,0,T121/(G121*AG121)*100)</f>
        <v>89.477503628447025</v>
      </c>
      <c r="AU121" s="17">
        <f t="shared" ref="AU121:AU126" si="277">IF(H121=0,0,U121/(H121*AH121)*100)</f>
        <v>93.84615384615384</v>
      </c>
      <c r="AV121" s="17">
        <f t="shared" ref="AV121:AV126" si="278">IF(I121=0,0,V121/(I121*AI121)*100)</f>
        <v>93.414322250639387</v>
      </c>
      <c r="AW121" s="17">
        <f t="shared" ref="AW121:AW126" si="279">IF(J121=0,0,W121/(J121*AJ121)*100)</f>
        <v>87.789473684210535</v>
      </c>
      <c r="AX121" s="17">
        <f t="shared" ref="AX121:AX126" si="280">IF(K121=0,0,X121/(K121*AK121)*100)</f>
        <v>93.75</v>
      </c>
      <c r="AY121" s="17">
        <f t="shared" ref="AY121:AY124" si="281">IF(L121=0,0,Y121/(L121*AL121)*100)</f>
        <v>99.408284023668642</v>
      </c>
      <c r="AZ121" s="17">
        <f t="shared" ref="AZ121:AZ124" si="282">IF(M121=0,0,Z121/(M121*AM121)*100)</f>
        <v>100</v>
      </c>
      <c r="BA121" s="17"/>
      <c r="BB121" s="45">
        <f t="shared" si="162"/>
        <v>92.110494246912239</v>
      </c>
    </row>
    <row r="122" spans="1:1024">
      <c r="A122" s="28">
        <v>2</v>
      </c>
      <c r="B122" s="24" t="s">
        <v>136</v>
      </c>
      <c r="C122" s="23">
        <v>83</v>
      </c>
      <c r="D122" s="23">
        <v>74</v>
      </c>
      <c r="E122" s="23">
        <v>83</v>
      </c>
      <c r="F122" s="23">
        <v>65</v>
      </c>
      <c r="G122" s="23">
        <v>66</v>
      </c>
      <c r="H122" s="23">
        <v>92</v>
      </c>
      <c r="I122" s="23">
        <v>84</v>
      </c>
      <c r="J122" s="23">
        <v>55</v>
      </c>
      <c r="K122" s="23">
        <v>73</v>
      </c>
      <c r="L122" s="23">
        <v>23</v>
      </c>
      <c r="M122" s="23">
        <v>20</v>
      </c>
      <c r="N122" s="23">
        <v>0</v>
      </c>
      <c r="O122" s="5">
        <f t="shared" si="100"/>
        <v>718</v>
      </c>
      <c r="P122" s="26">
        <v>743</v>
      </c>
      <c r="Q122" s="26">
        <v>639</v>
      </c>
      <c r="R122" s="26">
        <v>694</v>
      </c>
      <c r="S122" s="26">
        <v>649</v>
      </c>
      <c r="T122" s="26">
        <v>673</v>
      </c>
      <c r="U122" s="26">
        <v>1166</v>
      </c>
      <c r="V122" s="26">
        <v>1243</v>
      </c>
      <c r="W122" s="26">
        <v>832</v>
      </c>
      <c r="X122" s="26">
        <v>1095</v>
      </c>
      <c r="Y122" s="26">
        <v>355</v>
      </c>
      <c r="Z122" s="26">
        <v>320</v>
      </c>
      <c r="AA122" s="26">
        <v>0</v>
      </c>
      <c r="AB122" s="5">
        <f t="shared" si="98"/>
        <v>8409</v>
      </c>
      <c r="AC122" s="26">
        <v>11</v>
      </c>
      <c r="AD122" s="26">
        <v>11</v>
      </c>
      <c r="AE122" s="26">
        <v>11</v>
      </c>
      <c r="AF122" s="26">
        <v>12</v>
      </c>
      <c r="AG122" s="26">
        <v>14</v>
      </c>
      <c r="AH122" s="26">
        <v>15</v>
      </c>
      <c r="AI122" s="26">
        <v>17</v>
      </c>
      <c r="AJ122" s="26">
        <v>18</v>
      </c>
      <c r="AK122" s="26">
        <v>17</v>
      </c>
      <c r="AL122" s="26">
        <v>16</v>
      </c>
      <c r="AM122" s="26">
        <v>16</v>
      </c>
      <c r="AN122" s="26"/>
      <c r="AO122" s="6">
        <f t="shared" si="99"/>
        <v>14.363636363636363</v>
      </c>
      <c r="AP122" s="17">
        <f t="shared" si="122"/>
        <v>81.380065717415121</v>
      </c>
      <c r="AQ122" s="17">
        <f t="shared" si="273"/>
        <v>78.50122850122851</v>
      </c>
      <c r="AR122" s="17">
        <f t="shared" si="274"/>
        <v>76.013143483023001</v>
      </c>
      <c r="AS122" s="17">
        <f t="shared" si="275"/>
        <v>83.205128205128204</v>
      </c>
      <c r="AT122" s="17">
        <f t="shared" si="276"/>
        <v>72.835497835497833</v>
      </c>
      <c r="AU122" s="17">
        <f t="shared" si="277"/>
        <v>84.492753623188406</v>
      </c>
      <c r="AV122" s="17">
        <f t="shared" si="278"/>
        <v>87.044817927170868</v>
      </c>
      <c r="AW122" s="17">
        <f t="shared" si="279"/>
        <v>84.040404040404042</v>
      </c>
      <c r="AX122" s="17">
        <f t="shared" si="280"/>
        <v>88.235294117647058</v>
      </c>
      <c r="AY122" s="17">
        <f t="shared" si="281"/>
        <v>96.467391304347828</v>
      </c>
      <c r="AZ122" s="17">
        <f t="shared" si="282"/>
        <v>100</v>
      </c>
      <c r="BA122" s="17"/>
      <c r="BB122" s="45">
        <f t="shared" si="162"/>
        <v>84.746884068641009</v>
      </c>
    </row>
    <row r="123" spans="1:1024">
      <c r="A123" s="28">
        <v>3</v>
      </c>
      <c r="B123" s="29" t="s">
        <v>137</v>
      </c>
      <c r="C123" s="30">
        <v>46</v>
      </c>
      <c r="D123" s="30">
        <v>38</v>
      </c>
      <c r="E123" s="30">
        <v>56</v>
      </c>
      <c r="F123" s="30">
        <v>48</v>
      </c>
      <c r="G123" s="30">
        <v>43</v>
      </c>
      <c r="H123" s="30">
        <v>47</v>
      </c>
      <c r="I123" s="30">
        <v>61</v>
      </c>
      <c r="J123" s="30">
        <v>51</v>
      </c>
      <c r="K123" s="30">
        <v>44</v>
      </c>
      <c r="L123" s="30">
        <v>25</v>
      </c>
      <c r="M123" s="30">
        <v>14</v>
      </c>
      <c r="N123" s="30">
        <v>0</v>
      </c>
      <c r="O123" s="5">
        <f t="shared" si="100"/>
        <v>473</v>
      </c>
      <c r="P123" s="22">
        <v>368</v>
      </c>
      <c r="Q123" s="22">
        <v>341</v>
      </c>
      <c r="R123" s="22">
        <v>505</v>
      </c>
      <c r="S123" s="22">
        <v>432</v>
      </c>
      <c r="T123" s="22">
        <v>472</v>
      </c>
      <c r="U123" s="22">
        <v>564</v>
      </c>
      <c r="V123" s="22">
        <v>976</v>
      </c>
      <c r="W123" s="22">
        <v>918</v>
      </c>
      <c r="X123" s="22">
        <v>660</v>
      </c>
      <c r="Y123" s="22">
        <v>325</v>
      </c>
      <c r="Z123" s="22">
        <v>168</v>
      </c>
      <c r="AA123" s="22">
        <v>0</v>
      </c>
      <c r="AB123" s="5">
        <f t="shared" si="98"/>
        <v>5729</v>
      </c>
      <c r="AC123" s="22">
        <v>10</v>
      </c>
      <c r="AD123" s="22">
        <v>11</v>
      </c>
      <c r="AE123" s="22">
        <v>11</v>
      </c>
      <c r="AF123" s="22">
        <v>11</v>
      </c>
      <c r="AG123" s="22">
        <v>13</v>
      </c>
      <c r="AH123" s="22">
        <v>15</v>
      </c>
      <c r="AI123" s="22">
        <v>18</v>
      </c>
      <c r="AJ123" s="22">
        <v>20</v>
      </c>
      <c r="AK123" s="22">
        <v>17</v>
      </c>
      <c r="AL123" s="22">
        <v>13</v>
      </c>
      <c r="AM123" s="22">
        <v>12</v>
      </c>
      <c r="AN123" s="22"/>
      <c r="AO123" s="6">
        <f t="shared" si="99"/>
        <v>13.727272727272727</v>
      </c>
      <c r="AP123" s="17">
        <f t="shared" si="122"/>
        <v>80</v>
      </c>
      <c r="AQ123" s="17">
        <f t="shared" si="273"/>
        <v>81.578947368421055</v>
      </c>
      <c r="AR123" s="17">
        <f t="shared" si="274"/>
        <v>81.980519480519476</v>
      </c>
      <c r="AS123" s="17">
        <f t="shared" si="275"/>
        <v>81.818181818181827</v>
      </c>
      <c r="AT123" s="17">
        <f t="shared" si="276"/>
        <v>84.436493738819323</v>
      </c>
      <c r="AU123" s="17">
        <f t="shared" si="277"/>
        <v>80</v>
      </c>
      <c r="AV123" s="17">
        <f t="shared" si="278"/>
        <v>88.888888888888886</v>
      </c>
      <c r="AW123" s="17">
        <f t="shared" si="279"/>
        <v>90</v>
      </c>
      <c r="AX123" s="17">
        <f t="shared" si="280"/>
        <v>88.235294117647058</v>
      </c>
      <c r="AY123" s="17">
        <f t="shared" si="281"/>
        <v>100</v>
      </c>
      <c r="AZ123" s="17">
        <f t="shared" si="282"/>
        <v>100</v>
      </c>
      <c r="BA123" s="17"/>
      <c r="BB123" s="45">
        <f t="shared" si="162"/>
        <v>86.994393219316152</v>
      </c>
    </row>
    <row r="124" spans="1:1024">
      <c r="A124" s="28">
        <v>4</v>
      </c>
      <c r="B124" s="29" t="s">
        <v>138</v>
      </c>
      <c r="C124" s="30">
        <v>27</v>
      </c>
      <c r="D124" s="30">
        <v>21</v>
      </c>
      <c r="E124" s="30">
        <v>21</v>
      </c>
      <c r="F124" s="30">
        <v>25</v>
      </c>
      <c r="G124" s="30">
        <v>16</v>
      </c>
      <c r="H124" s="30">
        <v>16</v>
      </c>
      <c r="I124" s="30">
        <v>14</v>
      </c>
      <c r="J124" s="30">
        <v>12</v>
      </c>
      <c r="K124" s="30">
        <v>15</v>
      </c>
      <c r="L124" s="30">
        <v>5</v>
      </c>
      <c r="M124" s="30">
        <v>4</v>
      </c>
      <c r="N124" s="30">
        <v>90</v>
      </c>
      <c r="O124" s="5">
        <f t="shared" si="100"/>
        <v>266</v>
      </c>
      <c r="P124" s="22">
        <v>257</v>
      </c>
      <c r="Q124" s="22">
        <v>201</v>
      </c>
      <c r="R124" s="22">
        <v>203</v>
      </c>
      <c r="S124" s="22">
        <v>263</v>
      </c>
      <c r="T124" s="22">
        <v>185</v>
      </c>
      <c r="U124" s="22">
        <v>232</v>
      </c>
      <c r="V124" s="22">
        <v>245</v>
      </c>
      <c r="W124" s="22">
        <v>235</v>
      </c>
      <c r="X124" s="22">
        <v>219</v>
      </c>
      <c r="Y124" s="22">
        <v>75</v>
      </c>
      <c r="Z124" s="22">
        <v>64</v>
      </c>
      <c r="AA124" s="22">
        <v>630</v>
      </c>
      <c r="AB124" s="5">
        <f t="shared" si="98"/>
        <v>2809</v>
      </c>
      <c r="AC124" s="22">
        <v>10</v>
      </c>
      <c r="AD124" s="22">
        <v>10</v>
      </c>
      <c r="AE124" s="22">
        <v>10</v>
      </c>
      <c r="AF124" s="22">
        <v>11</v>
      </c>
      <c r="AG124" s="22">
        <v>12</v>
      </c>
      <c r="AH124" s="22">
        <v>15</v>
      </c>
      <c r="AI124" s="22">
        <v>18</v>
      </c>
      <c r="AJ124" s="22">
        <v>20</v>
      </c>
      <c r="AK124" s="22">
        <v>15</v>
      </c>
      <c r="AL124" s="22">
        <v>15</v>
      </c>
      <c r="AM124" s="22">
        <v>16</v>
      </c>
      <c r="AN124" s="22">
        <v>7</v>
      </c>
      <c r="AO124" s="6">
        <f t="shared" si="99"/>
        <v>13.25</v>
      </c>
      <c r="AP124" s="17">
        <f t="shared" si="122"/>
        <v>95.18518518518519</v>
      </c>
      <c r="AQ124" s="17">
        <f t="shared" si="273"/>
        <v>95.714285714285722</v>
      </c>
      <c r="AR124" s="17">
        <f t="shared" si="274"/>
        <v>96.666666666666671</v>
      </c>
      <c r="AS124" s="17">
        <f t="shared" si="275"/>
        <v>95.63636363636364</v>
      </c>
      <c r="AT124" s="17">
        <f t="shared" si="276"/>
        <v>96.354166666666657</v>
      </c>
      <c r="AU124" s="17">
        <f t="shared" si="277"/>
        <v>96.666666666666671</v>
      </c>
      <c r="AV124" s="17">
        <f t="shared" si="278"/>
        <v>97.222222222222214</v>
      </c>
      <c r="AW124" s="17">
        <f t="shared" si="279"/>
        <v>97.916666666666657</v>
      </c>
      <c r="AX124" s="17">
        <f t="shared" si="280"/>
        <v>97.333333333333343</v>
      </c>
      <c r="AY124" s="17">
        <f t="shared" si="281"/>
        <v>100</v>
      </c>
      <c r="AZ124" s="17">
        <f t="shared" si="282"/>
        <v>100</v>
      </c>
      <c r="BA124" s="17">
        <f t="shared" ref="BA124" si="283">IF(N124=0,0,AA124/(N124*AN124)*100)</f>
        <v>100</v>
      </c>
      <c r="BB124" s="45">
        <f t="shared" si="162"/>
        <v>97.391296396504728</v>
      </c>
    </row>
    <row r="125" spans="1:1024">
      <c r="A125" s="28">
        <v>5</v>
      </c>
      <c r="B125" s="29" t="s">
        <v>139</v>
      </c>
      <c r="C125" s="30">
        <v>5</v>
      </c>
      <c r="D125" s="30">
        <v>4</v>
      </c>
      <c r="E125" s="30">
        <v>1</v>
      </c>
      <c r="F125" s="30">
        <v>5</v>
      </c>
      <c r="G125" s="30">
        <v>1</v>
      </c>
      <c r="H125" s="30">
        <v>2</v>
      </c>
      <c r="I125" s="30">
        <v>0</v>
      </c>
      <c r="J125" s="30">
        <v>3</v>
      </c>
      <c r="K125" s="30">
        <v>0</v>
      </c>
      <c r="L125" s="30">
        <v>0</v>
      </c>
      <c r="M125" s="30">
        <v>0</v>
      </c>
      <c r="N125" s="30">
        <v>0</v>
      </c>
      <c r="O125" s="5">
        <f t="shared" si="100"/>
        <v>21</v>
      </c>
      <c r="P125" s="22">
        <v>50</v>
      </c>
      <c r="Q125" s="22">
        <v>36</v>
      </c>
      <c r="R125" s="22">
        <v>9</v>
      </c>
      <c r="S125" s="22">
        <v>40</v>
      </c>
      <c r="T125" s="22">
        <v>11</v>
      </c>
      <c r="U125" s="22">
        <v>26</v>
      </c>
      <c r="V125" s="22">
        <v>0</v>
      </c>
      <c r="W125" s="22">
        <v>51</v>
      </c>
      <c r="X125" s="22">
        <v>0</v>
      </c>
      <c r="Y125" s="22">
        <v>0</v>
      </c>
      <c r="Z125" s="22">
        <v>0</v>
      </c>
      <c r="AA125" s="22">
        <v>0</v>
      </c>
      <c r="AB125" s="5">
        <f t="shared" si="98"/>
        <v>223</v>
      </c>
      <c r="AC125" s="30">
        <v>10</v>
      </c>
      <c r="AD125" s="30">
        <v>11</v>
      </c>
      <c r="AE125" s="30">
        <v>11</v>
      </c>
      <c r="AF125" s="30">
        <v>12</v>
      </c>
      <c r="AG125" s="30">
        <v>13</v>
      </c>
      <c r="AH125" s="30">
        <v>15</v>
      </c>
      <c r="AI125" s="30"/>
      <c r="AJ125" s="30">
        <v>19</v>
      </c>
      <c r="AK125" s="30"/>
      <c r="AL125" s="30"/>
      <c r="AM125" s="30"/>
      <c r="AN125" s="30"/>
      <c r="AO125" s="6">
        <f t="shared" si="99"/>
        <v>13</v>
      </c>
      <c r="AP125" s="17">
        <f t="shared" si="122"/>
        <v>100</v>
      </c>
      <c r="AQ125" s="17">
        <f t="shared" si="273"/>
        <v>81.818181818181827</v>
      </c>
      <c r="AR125" s="17">
        <f t="shared" si="274"/>
        <v>81.818181818181827</v>
      </c>
      <c r="AS125" s="17">
        <f t="shared" si="275"/>
        <v>66.666666666666657</v>
      </c>
      <c r="AT125" s="17">
        <f t="shared" si="276"/>
        <v>84.615384615384613</v>
      </c>
      <c r="AU125" s="17">
        <f t="shared" si="277"/>
        <v>86.666666666666671</v>
      </c>
      <c r="AV125" s="17"/>
      <c r="AW125" s="17">
        <f t="shared" si="279"/>
        <v>89.473684210526315</v>
      </c>
      <c r="AX125" s="17"/>
      <c r="AY125" s="17"/>
      <c r="AZ125" s="17"/>
      <c r="BA125" s="17"/>
      <c r="BB125" s="45">
        <f t="shared" si="162"/>
        <v>84.436966542229698</v>
      </c>
    </row>
    <row r="126" spans="1:1024">
      <c r="A126" s="28">
        <v>6</v>
      </c>
      <c r="B126" s="29" t="s">
        <v>140</v>
      </c>
      <c r="C126" s="30">
        <v>5</v>
      </c>
      <c r="D126" s="30">
        <v>6</v>
      </c>
      <c r="E126" s="30">
        <v>7</v>
      </c>
      <c r="F126" s="30">
        <v>6</v>
      </c>
      <c r="G126" s="30">
        <v>6</v>
      </c>
      <c r="H126" s="30">
        <v>6</v>
      </c>
      <c r="I126" s="30">
        <v>8</v>
      </c>
      <c r="J126" s="30">
        <v>5</v>
      </c>
      <c r="K126" s="30">
        <v>7</v>
      </c>
      <c r="L126" s="30">
        <v>0</v>
      </c>
      <c r="M126" s="30">
        <v>0</v>
      </c>
      <c r="N126" s="30">
        <v>0</v>
      </c>
      <c r="O126" s="5">
        <f t="shared" si="100"/>
        <v>56</v>
      </c>
      <c r="P126" s="22">
        <v>51</v>
      </c>
      <c r="Q126" s="22">
        <v>53</v>
      </c>
      <c r="R126" s="22">
        <v>64</v>
      </c>
      <c r="S126" s="22">
        <v>62</v>
      </c>
      <c r="T126" s="22">
        <v>73</v>
      </c>
      <c r="U126" s="22">
        <v>79</v>
      </c>
      <c r="V126" s="22">
        <v>113</v>
      </c>
      <c r="W126" s="22">
        <v>81</v>
      </c>
      <c r="X126" s="22">
        <v>106</v>
      </c>
      <c r="Y126" s="22">
        <v>0</v>
      </c>
      <c r="Z126" s="22">
        <v>0</v>
      </c>
      <c r="AA126" s="22">
        <v>0</v>
      </c>
      <c r="AB126" s="5">
        <f t="shared" si="98"/>
        <v>682</v>
      </c>
      <c r="AC126" s="30">
        <v>11</v>
      </c>
      <c r="AD126" s="30">
        <v>10</v>
      </c>
      <c r="AE126" s="30">
        <v>10</v>
      </c>
      <c r="AF126" s="30">
        <v>11</v>
      </c>
      <c r="AG126" s="30">
        <v>14</v>
      </c>
      <c r="AH126" s="30">
        <v>15</v>
      </c>
      <c r="AI126" s="30">
        <v>17</v>
      </c>
      <c r="AJ126" s="30">
        <v>18</v>
      </c>
      <c r="AK126" s="30">
        <v>17</v>
      </c>
      <c r="AL126" s="30"/>
      <c r="AM126" s="30"/>
      <c r="AN126" s="30"/>
      <c r="AO126" s="6">
        <f t="shared" si="99"/>
        <v>13.666666666666666</v>
      </c>
      <c r="AP126" s="17">
        <f t="shared" si="122"/>
        <v>92.72727272727272</v>
      </c>
      <c r="AQ126" s="17">
        <f t="shared" si="273"/>
        <v>88.333333333333329</v>
      </c>
      <c r="AR126" s="17">
        <f t="shared" si="274"/>
        <v>91.428571428571431</v>
      </c>
      <c r="AS126" s="17">
        <f t="shared" si="275"/>
        <v>93.939393939393938</v>
      </c>
      <c r="AT126" s="17">
        <f t="shared" si="276"/>
        <v>86.904761904761912</v>
      </c>
      <c r="AU126" s="17">
        <f t="shared" si="277"/>
        <v>87.777777777777771</v>
      </c>
      <c r="AV126" s="17">
        <f t="shared" si="278"/>
        <v>83.088235294117652</v>
      </c>
      <c r="AW126" s="17">
        <f t="shared" si="279"/>
        <v>90</v>
      </c>
      <c r="AX126" s="17">
        <f t="shared" si="280"/>
        <v>89.075630252100851</v>
      </c>
      <c r="AY126" s="17"/>
      <c r="AZ126" s="17"/>
      <c r="BA126" s="17"/>
      <c r="BB126" s="45">
        <f t="shared" si="162"/>
        <v>89.252775184147737</v>
      </c>
    </row>
    <row r="127" spans="1:1024">
      <c r="A127" s="7"/>
      <c r="B127" s="8" t="s">
        <v>141</v>
      </c>
      <c r="C127" s="5">
        <f>C128</f>
        <v>26</v>
      </c>
      <c r="D127" s="5">
        <f t="shared" ref="D127:N127" si="284">D128</f>
        <v>32</v>
      </c>
      <c r="E127" s="5">
        <f t="shared" si="284"/>
        <v>30</v>
      </c>
      <c r="F127" s="5">
        <f t="shared" si="284"/>
        <v>26</v>
      </c>
      <c r="G127" s="5">
        <f t="shared" si="284"/>
        <v>30</v>
      </c>
      <c r="H127" s="5">
        <f t="shared" si="284"/>
        <v>28</v>
      </c>
      <c r="I127" s="5">
        <f t="shared" si="284"/>
        <v>25</v>
      </c>
      <c r="J127" s="5">
        <f t="shared" si="284"/>
        <v>25</v>
      </c>
      <c r="K127" s="5">
        <f t="shared" si="284"/>
        <v>29</v>
      </c>
      <c r="L127" s="5">
        <f t="shared" si="284"/>
        <v>13</v>
      </c>
      <c r="M127" s="5">
        <f t="shared" si="284"/>
        <v>9</v>
      </c>
      <c r="N127" s="5">
        <f t="shared" si="284"/>
        <v>7</v>
      </c>
      <c r="O127" s="5">
        <f t="shared" si="100"/>
        <v>280</v>
      </c>
      <c r="P127" s="14">
        <f>P128</f>
        <v>236</v>
      </c>
      <c r="Q127" s="14">
        <f t="shared" ref="Q127:AA127" si="285">Q128</f>
        <v>291</v>
      </c>
      <c r="R127" s="14">
        <f t="shared" si="285"/>
        <v>272</v>
      </c>
      <c r="S127" s="14">
        <f t="shared" si="285"/>
        <v>262</v>
      </c>
      <c r="T127" s="14">
        <f t="shared" si="285"/>
        <v>362</v>
      </c>
      <c r="U127" s="14">
        <f t="shared" si="285"/>
        <v>394</v>
      </c>
      <c r="V127" s="14">
        <f t="shared" si="285"/>
        <v>427</v>
      </c>
      <c r="W127" s="14">
        <f t="shared" si="285"/>
        <v>450</v>
      </c>
      <c r="X127" s="14">
        <f t="shared" si="285"/>
        <v>437</v>
      </c>
      <c r="Y127" s="14">
        <f t="shared" si="285"/>
        <v>182</v>
      </c>
      <c r="Z127" s="14">
        <f t="shared" si="285"/>
        <v>126</v>
      </c>
      <c r="AA127" s="14">
        <f t="shared" si="285"/>
        <v>49</v>
      </c>
      <c r="AB127" s="5">
        <f t="shared" si="98"/>
        <v>3488</v>
      </c>
      <c r="AC127" s="5">
        <f>AC128</f>
        <v>11</v>
      </c>
      <c r="AD127" s="5">
        <f t="shared" ref="AD127:AN127" si="286">AD128</f>
        <v>11</v>
      </c>
      <c r="AE127" s="5">
        <f t="shared" si="286"/>
        <v>10</v>
      </c>
      <c r="AF127" s="5">
        <f t="shared" si="286"/>
        <v>11</v>
      </c>
      <c r="AG127" s="5">
        <f t="shared" si="286"/>
        <v>18</v>
      </c>
      <c r="AH127" s="5">
        <f t="shared" si="286"/>
        <v>17</v>
      </c>
      <c r="AI127" s="5">
        <f t="shared" si="286"/>
        <v>19</v>
      </c>
      <c r="AJ127" s="5">
        <f t="shared" si="286"/>
        <v>18</v>
      </c>
      <c r="AK127" s="5">
        <f t="shared" si="286"/>
        <v>20</v>
      </c>
      <c r="AL127" s="5">
        <f t="shared" si="286"/>
        <v>18</v>
      </c>
      <c r="AM127" s="5">
        <f t="shared" si="286"/>
        <v>18</v>
      </c>
      <c r="AN127" s="5">
        <f t="shared" si="286"/>
        <v>7</v>
      </c>
      <c r="AO127" s="6">
        <f t="shared" si="99"/>
        <v>14.833333333333334</v>
      </c>
      <c r="AP127" s="9">
        <f>AVERAGE(AP128)</f>
        <v>82.51748251748252</v>
      </c>
      <c r="AQ127" s="9">
        <f t="shared" ref="AQ127:BB127" si="287">AVERAGE(AQ128)</f>
        <v>82.670454545454547</v>
      </c>
      <c r="AR127" s="9">
        <f t="shared" si="287"/>
        <v>90.666666666666657</v>
      </c>
      <c r="AS127" s="9">
        <f t="shared" si="287"/>
        <v>91.608391608391599</v>
      </c>
      <c r="AT127" s="9">
        <f t="shared" si="287"/>
        <v>67.037037037037038</v>
      </c>
      <c r="AU127" s="9">
        <f t="shared" si="287"/>
        <v>82.773109243697476</v>
      </c>
      <c r="AV127" s="9">
        <f t="shared" si="287"/>
        <v>89.89473684210526</v>
      </c>
      <c r="AW127" s="9">
        <f t="shared" si="287"/>
        <v>100</v>
      </c>
      <c r="AX127" s="9">
        <f t="shared" si="287"/>
        <v>75.344827586206904</v>
      </c>
      <c r="AY127" s="9">
        <f t="shared" si="287"/>
        <v>77.777777777777786</v>
      </c>
      <c r="AZ127" s="9">
        <f t="shared" si="287"/>
        <v>77.777777777777786</v>
      </c>
      <c r="BA127" s="9">
        <f t="shared" si="287"/>
        <v>100</v>
      </c>
      <c r="BB127" s="9">
        <f t="shared" si="287"/>
        <v>84.839021800216457</v>
      </c>
    </row>
    <row r="128" spans="1:1024">
      <c r="A128" s="62">
        <v>1</v>
      </c>
      <c r="B128" s="63" t="s">
        <v>142</v>
      </c>
      <c r="C128" s="64">
        <v>26</v>
      </c>
      <c r="D128" s="64">
        <v>32</v>
      </c>
      <c r="E128" s="64">
        <v>30</v>
      </c>
      <c r="F128" s="64">
        <v>26</v>
      </c>
      <c r="G128" s="64">
        <v>30</v>
      </c>
      <c r="H128" s="64">
        <v>28</v>
      </c>
      <c r="I128" s="64">
        <v>25</v>
      </c>
      <c r="J128" s="64">
        <v>25</v>
      </c>
      <c r="K128" s="64">
        <v>29</v>
      </c>
      <c r="L128" s="64">
        <v>13</v>
      </c>
      <c r="M128" s="64">
        <v>9</v>
      </c>
      <c r="N128" s="64">
        <v>7</v>
      </c>
      <c r="O128" s="5">
        <f t="shared" si="100"/>
        <v>280</v>
      </c>
      <c r="P128" s="64">
        <v>236</v>
      </c>
      <c r="Q128" s="64">
        <v>291</v>
      </c>
      <c r="R128" s="64">
        <v>272</v>
      </c>
      <c r="S128" s="64">
        <v>262</v>
      </c>
      <c r="T128" s="64">
        <v>362</v>
      </c>
      <c r="U128" s="64">
        <v>394</v>
      </c>
      <c r="V128" s="64">
        <v>427</v>
      </c>
      <c r="W128" s="64">
        <v>450</v>
      </c>
      <c r="X128" s="64">
        <v>437</v>
      </c>
      <c r="Y128" s="64">
        <v>182</v>
      </c>
      <c r="Z128" s="64">
        <v>126</v>
      </c>
      <c r="AA128" s="64">
        <v>49</v>
      </c>
      <c r="AB128" s="5">
        <f t="shared" si="98"/>
        <v>3488</v>
      </c>
      <c r="AC128" s="65">
        <v>11</v>
      </c>
      <c r="AD128" s="65">
        <v>11</v>
      </c>
      <c r="AE128" s="65">
        <v>10</v>
      </c>
      <c r="AF128" s="65">
        <v>11</v>
      </c>
      <c r="AG128" s="65">
        <v>18</v>
      </c>
      <c r="AH128" s="65">
        <v>17</v>
      </c>
      <c r="AI128" s="65">
        <v>19</v>
      </c>
      <c r="AJ128" s="65">
        <v>18</v>
      </c>
      <c r="AK128" s="65">
        <v>20</v>
      </c>
      <c r="AL128" s="65">
        <v>18</v>
      </c>
      <c r="AM128" s="65">
        <v>18</v>
      </c>
      <c r="AN128" s="65">
        <v>7</v>
      </c>
      <c r="AO128" s="6">
        <f t="shared" si="99"/>
        <v>14.833333333333334</v>
      </c>
      <c r="AP128" s="17">
        <f t="shared" si="122"/>
        <v>82.51748251748252</v>
      </c>
      <c r="AQ128" s="17">
        <f t="shared" ref="AQ128" si="288">IF(D128=0,0,Q128/(D128*AD128)*100)</f>
        <v>82.670454545454547</v>
      </c>
      <c r="AR128" s="17">
        <f t="shared" ref="AR128" si="289">IF(E128=0,0,R128/(E128*AE128)*100)</f>
        <v>90.666666666666657</v>
      </c>
      <c r="AS128" s="17">
        <f t="shared" ref="AS128" si="290">IF(F128=0,0,S128/(F128*AF128)*100)</f>
        <v>91.608391608391599</v>
      </c>
      <c r="AT128" s="17">
        <f t="shared" ref="AT128" si="291">IF(G128=0,0,T128/(G128*AG128)*100)</f>
        <v>67.037037037037038</v>
      </c>
      <c r="AU128" s="17">
        <f t="shared" ref="AU128" si="292">IF(H128=0,0,U128/(H128*AH128)*100)</f>
        <v>82.773109243697476</v>
      </c>
      <c r="AV128" s="17">
        <f t="shared" ref="AV128" si="293">IF(I128=0,0,V128/(I128*AI128)*100)</f>
        <v>89.89473684210526</v>
      </c>
      <c r="AW128" s="17">
        <f t="shared" ref="AW128" si="294">IF(J128=0,0,W128/(J128*AJ128)*100)</f>
        <v>100</v>
      </c>
      <c r="AX128" s="17">
        <f t="shared" ref="AX128" si="295">IF(K128=0,0,X128/(K128*AK128)*100)</f>
        <v>75.344827586206904</v>
      </c>
      <c r="AY128" s="17">
        <f t="shared" ref="AY128" si="296">IF(L128=0,0,Y128/(L128*AL128)*100)</f>
        <v>77.777777777777786</v>
      </c>
      <c r="AZ128" s="17">
        <f t="shared" ref="AZ128" si="297">IF(M128=0,0,Z128/(M128*AM128)*100)</f>
        <v>77.777777777777786</v>
      </c>
      <c r="BA128" s="17">
        <f t="shared" ref="BA128" si="298">IF(N128=0,0,AA128/(N128*AN128)*100)</f>
        <v>100</v>
      </c>
      <c r="BB128" s="45">
        <f t="shared" si="162"/>
        <v>84.839021800216457</v>
      </c>
      <c r="BC128" s="434"/>
      <c r="BD128" s="434"/>
      <c r="BE128" s="434"/>
      <c r="BF128" s="434"/>
      <c r="BG128" s="434"/>
      <c r="BH128" s="434"/>
      <c r="BI128" s="434"/>
      <c r="BJ128" s="434"/>
      <c r="BK128" s="434"/>
      <c r="BL128" s="434"/>
      <c r="BM128" s="434"/>
      <c r="BN128" s="434"/>
      <c r="BO128" s="434"/>
      <c r="BP128" s="434"/>
      <c r="BQ128" s="434"/>
      <c r="BR128" s="434"/>
      <c r="BS128" s="434"/>
      <c r="BT128" s="434"/>
      <c r="BU128" s="434"/>
      <c r="BV128" s="434"/>
      <c r="BW128" s="434"/>
      <c r="BX128" s="434"/>
      <c r="BY128" s="434"/>
      <c r="BZ128" s="434"/>
      <c r="CA128" s="434"/>
      <c r="CB128" s="434"/>
      <c r="CC128" s="434"/>
      <c r="CD128" s="434"/>
      <c r="CE128" s="434"/>
      <c r="CF128" s="434"/>
      <c r="CG128" s="434"/>
      <c r="CH128" s="434"/>
      <c r="CI128" s="434"/>
      <c r="CJ128" s="434"/>
      <c r="CK128" s="434"/>
      <c r="CL128" s="434"/>
      <c r="CM128" s="434"/>
      <c r="CN128" s="434"/>
      <c r="CO128" s="434"/>
      <c r="CP128" s="434"/>
      <c r="CQ128" s="434"/>
      <c r="CR128" s="434"/>
      <c r="CS128" s="434"/>
      <c r="CT128" s="434"/>
      <c r="CU128" s="434"/>
      <c r="CV128" s="434"/>
      <c r="CW128" s="434"/>
      <c r="CX128" s="434"/>
      <c r="CY128" s="434"/>
      <c r="CZ128" s="434"/>
      <c r="DA128" s="434"/>
      <c r="DB128" s="434"/>
      <c r="DC128" s="434"/>
      <c r="DD128" s="434"/>
      <c r="DE128" s="434"/>
      <c r="DF128" s="434"/>
      <c r="DG128" s="434"/>
      <c r="DH128" s="434"/>
      <c r="DI128" s="434"/>
      <c r="DJ128" s="434"/>
      <c r="DK128" s="434"/>
      <c r="DL128" s="434"/>
      <c r="DM128" s="434"/>
      <c r="DN128" s="434"/>
      <c r="DO128" s="434"/>
      <c r="DP128" s="434"/>
      <c r="DQ128" s="434"/>
      <c r="DR128" s="434"/>
      <c r="DS128" s="434"/>
      <c r="DT128" s="434"/>
      <c r="DU128" s="434"/>
      <c r="DV128" s="434"/>
      <c r="DW128" s="434"/>
      <c r="DX128" s="434"/>
      <c r="DY128" s="434"/>
      <c r="DZ128" s="434"/>
      <c r="EA128" s="434"/>
      <c r="EB128" s="434"/>
      <c r="EC128" s="434"/>
      <c r="ED128" s="434"/>
      <c r="EE128" s="434"/>
      <c r="EF128" s="434"/>
      <c r="EG128" s="434"/>
      <c r="EH128" s="434"/>
      <c r="EI128" s="434"/>
      <c r="EJ128" s="434"/>
      <c r="EK128" s="434"/>
      <c r="EL128" s="434"/>
      <c r="EM128" s="434"/>
      <c r="EN128" s="434"/>
      <c r="EO128" s="434"/>
      <c r="EP128" s="434"/>
      <c r="EQ128" s="434"/>
      <c r="ER128" s="434"/>
      <c r="ES128" s="434"/>
      <c r="ET128" s="434"/>
      <c r="EU128" s="434"/>
      <c r="EV128" s="434"/>
      <c r="EW128" s="434"/>
      <c r="EX128" s="434"/>
      <c r="EY128" s="434"/>
      <c r="EZ128" s="434"/>
      <c r="FA128" s="434"/>
      <c r="FB128" s="434"/>
      <c r="FC128" s="434"/>
      <c r="FD128" s="434"/>
      <c r="FE128" s="434"/>
      <c r="FF128" s="434"/>
      <c r="FG128" s="434"/>
      <c r="FH128" s="434"/>
      <c r="FI128" s="434"/>
      <c r="FJ128" s="434"/>
      <c r="FK128" s="434"/>
      <c r="FL128" s="434"/>
      <c r="FM128" s="434"/>
      <c r="FN128" s="434"/>
      <c r="FO128" s="434"/>
      <c r="FP128" s="434"/>
      <c r="FQ128" s="434"/>
      <c r="FR128" s="434"/>
      <c r="FS128" s="434"/>
      <c r="FT128" s="434"/>
      <c r="FU128" s="434"/>
      <c r="FV128" s="434"/>
      <c r="FW128" s="434"/>
      <c r="FX128" s="434"/>
      <c r="FY128" s="434"/>
      <c r="FZ128" s="434"/>
      <c r="GA128" s="434"/>
      <c r="GB128" s="434"/>
      <c r="GC128" s="434"/>
      <c r="GD128" s="434"/>
      <c r="GE128" s="434"/>
      <c r="GF128" s="434"/>
      <c r="GG128" s="434"/>
      <c r="GH128" s="434"/>
      <c r="GI128" s="434"/>
      <c r="GJ128" s="434"/>
      <c r="GK128" s="434"/>
      <c r="GL128" s="434"/>
      <c r="GM128" s="434"/>
      <c r="GN128" s="434"/>
      <c r="GO128" s="434"/>
      <c r="GP128" s="434"/>
      <c r="GQ128" s="434"/>
      <c r="GR128" s="434"/>
      <c r="GS128" s="434"/>
      <c r="GT128" s="434"/>
      <c r="GU128" s="434"/>
      <c r="GV128" s="434"/>
      <c r="GW128" s="434"/>
      <c r="GX128" s="434"/>
      <c r="GY128" s="434"/>
      <c r="GZ128" s="434"/>
      <c r="HA128" s="434"/>
      <c r="HB128" s="434"/>
      <c r="HC128" s="434"/>
      <c r="HD128" s="434"/>
      <c r="HE128" s="434"/>
      <c r="HF128" s="434"/>
      <c r="HG128" s="434"/>
      <c r="HH128" s="434"/>
      <c r="HI128" s="434"/>
      <c r="HJ128" s="434"/>
      <c r="HK128" s="434"/>
      <c r="HL128" s="434"/>
      <c r="HM128" s="434"/>
      <c r="HN128" s="434"/>
      <c r="HO128" s="434"/>
      <c r="HP128" s="434"/>
      <c r="HQ128" s="434"/>
      <c r="HR128" s="434"/>
      <c r="HS128" s="434"/>
      <c r="HT128" s="434"/>
      <c r="HU128" s="434"/>
      <c r="HV128" s="434"/>
      <c r="HW128" s="434"/>
      <c r="HX128" s="434"/>
      <c r="HY128" s="434"/>
      <c r="HZ128" s="434"/>
      <c r="IA128" s="434"/>
      <c r="IB128" s="434"/>
      <c r="IC128" s="434"/>
      <c r="ID128" s="434"/>
      <c r="IE128" s="434"/>
      <c r="IF128" s="434"/>
      <c r="IG128" s="434"/>
      <c r="IH128" s="434"/>
      <c r="II128" s="434"/>
      <c r="IJ128" s="434"/>
      <c r="IK128" s="434"/>
      <c r="IL128" s="434"/>
      <c r="IM128" s="434"/>
      <c r="IN128" s="434"/>
      <c r="IO128" s="434"/>
      <c r="IP128" s="434"/>
      <c r="IQ128" s="434"/>
      <c r="IR128" s="434"/>
      <c r="IS128" s="434"/>
      <c r="IT128" s="434"/>
      <c r="IU128" s="434"/>
      <c r="IV128" s="434"/>
      <c r="IW128" s="434"/>
      <c r="IX128" s="434"/>
      <c r="IY128" s="434"/>
      <c r="IZ128" s="434"/>
      <c r="JA128" s="434"/>
      <c r="JB128" s="434"/>
      <c r="JC128" s="434"/>
      <c r="JD128" s="434"/>
      <c r="JE128" s="434"/>
      <c r="JF128" s="434"/>
      <c r="JG128" s="434"/>
      <c r="JH128" s="434"/>
      <c r="JI128" s="434"/>
      <c r="JJ128" s="434"/>
      <c r="JK128" s="434"/>
      <c r="JL128" s="434"/>
      <c r="JM128" s="434"/>
      <c r="JN128" s="434"/>
      <c r="JO128" s="434"/>
      <c r="JP128" s="434"/>
      <c r="JQ128" s="434"/>
      <c r="JR128" s="434"/>
      <c r="JS128" s="434"/>
      <c r="JT128" s="434"/>
      <c r="JU128" s="434"/>
      <c r="JV128" s="434"/>
      <c r="JW128" s="434"/>
      <c r="JX128" s="434"/>
      <c r="JY128" s="434"/>
      <c r="JZ128" s="434"/>
      <c r="KA128" s="434"/>
      <c r="KB128" s="434"/>
      <c r="KC128" s="434"/>
      <c r="KD128" s="434"/>
      <c r="KE128" s="434"/>
      <c r="KF128" s="434"/>
      <c r="KG128" s="434"/>
      <c r="KH128" s="434"/>
      <c r="KI128" s="434"/>
      <c r="KJ128" s="434"/>
      <c r="KK128" s="434"/>
      <c r="KL128" s="434"/>
      <c r="KM128" s="434"/>
      <c r="KN128" s="434"/>
      <c r="KO128" s="434"/>
      <c r="KP128" s="434"/>
      <c r="KQ128" s="434"/>
      <c r="KR128" s="434"/>
      <c r="KS128" s="434"/>
      <c r="KT128" s="434"/>
      <c r="KU128" s="434"/>
      <c r="KV128" s="434"/>
      <c r="KW128" s="434"/>
      <c r="KX128" s="434"/>
      <c r="KY128" s="434"/>
      <c r="KZ128" s="434"/>
      <c r="LA128" s="434"/>
      <c r="LB128" s="434"/>
      <c r="LC128" s="434"/>
      <c r="LD128" s="434"/>
      <c r="LE128" s="434"/>
      <c r="LF128" s="434"/>
      <c r="LG128" s="434"/>
      <c r="LH128" s="434"/>
      <c r="LI128" s="434"/>
      <c r="LJ128" s="434"/>
      <c r="LK128" s="434"/>
      <c r="LL128" s="434"/>
      <c r="LM128" s="434"/>
      <c r="LN128" s="434"/>
      <c r="LO128" s="434"/>
      <c r="LP128" s="434"/>
      <c r="LQ128" s="434"/>
      <c r="LR128" s="434"/>
      <c r="LS128" s="434"/>
      <c r="LT128" s="434"/>
      <c r="LU128" s="434"/>
      <c r="LV128" s="434"/>
      <c r="LW128" s="434"/>
      <c r="LX128" s="434"/>
      <c r="LY128" s="434"/>
      <c r="LZ128" s="434"/>
      <c r="MA128" s="434"/>
      <c r="MB128" s="434"/>
      <c r="MC128" s="434"/>
      <c r="MD128" s="434"/>
      <c r="ME128" s="434"/>
      <c r="MF128" s="434"/>
      <c r="MG128" s="434"/>
      <c r="MH128" s="434"/>
      <c r="MI128" s="434"/>
      <c r="MJ128" s="434"/>
      <c r="MK128" s="434"/>
      <c r="ML128" s="434"/>
      <c r="MM128" s="434"/>
      <c r="MN128" s="434"/>
      <c r="MO128" s="434"/>
      <c r="MP128" s="434"/>
      <c r="MQ128" s="434"/>
      <c r="MR128" s="434"/>
      <c r="MS128" s="434"/>
      <c r="MT128" s="434"/>
      <c r="MU128" s="434"/>
      <c r="MV128" s="434"/>
      <c r="MW128" s="434"/>
      <c r="MX128" s="434"/>
      <c r="MY128" s="434"/>
      <c r="MZ128" s="434"/>
      <c r="NA128" s="434"/>
      <c r="NB128" s="434"/>
      <c r="NC128" s="434"/>
      <c r="ND128" s="434"/>
      <c r="NE128" s="434"/>
      <c r="NF128" s="434"/>
      <c r="NG128" s="434"/>
      <c r="NH128" s="434"/>
      <c r="NI128" s="434"/>
      <c r="NJ128" s="434"/>
      <c r="NK128" s="434"/>
      <c r="NL128" s="434"/>
      <c r="NM128" s="434"/>
      <c r="NN128" s="434"/>
      <c r="NO128" s="434"/>
      <c r="NP128" s="434"/>
      <c r="NQ128" s="434"/>
      <c r="NR128" s="434"/>
      <c r="NS128" s="434"/>
      <c r="NT128" s="434"/>
      <c r="NU128" s="434"/>
      <c r="NV128" s="434"/>
      <c r="NW128" s="434"/>
      <c r="NX128" s="434"/>
      <c r="NY128" s="434"/>
      <c r="NZ128" s="434"/>
      <c r="OA128" s="434"/>
      <c r="OB128" s="434"/>
      <c r="OC128" s="434"/>
      <c r="OD128" s="434"/>
      <c r="OE128" s="434"/>
      <c r="OF128" s="434"/>
      <c r="OG128" s="434"/>
      <c r="OH128" s="434"/>
      <c r="OI128" s="434"/>
      <c r="OJ128" s="434"/>
      <c r="OK128" s="434"/>
      <c r="OL128" s="434"/>
      <c r="OM128" s="434"/>
      <c r="ON128" s="434"/>
      <c r="OO128" s="434"/>
      <c r="OP128" s="434"/>
      <c r="OQ128" s="434"/>
      <c r="OR128" s="434"/>
      <c r="OS128" s="434"/>
      <c r="OT128" s="434"/>
      <c r="OU128" s="434"/>
      <c r="OV128" s="434"/>
      <c r="OW128" s="434"/>
      <c r="OX128" s="434"/>
      <c r="OY128" s="434"/>
      <c r="OZ128" s="434"/>
      <c r="PA128" s="434"/>
      <c r="PB128" s="434"/>
      <c r="PC128" s="434"/>
      <c r="PD128" s="434"/>
      <c r="PE128" s="434"/>
      <c r="PF128" s="434"/>
      <c r="PG128" s="434"/>
      <c r="PH128" s="434"/>
      <c r="PI128" s="434"/>
      <c r="PJ128" s="434"/>
      <c r="PK128" s="434"/>
      <c r="PL128" s="434"/>
      <c r="PM128" s="434"/>
      <c r="PN128" s="434"/>
      <c r="PO128" s="434"/>
      <c r="PP128" s="434"/>
      <c r="PQ128" s="434"/>
      <c r="PR128" s="434"/>
      <c r="PS128" s="434"/>
      <c r="PT128" s="434"/>
      <c r="PU128" s="434"/>
      <c r="PV128" s="434"/>
      <c r="PW128" s="434"/>
      <c r="PX128" s="434"/>
      <c r="PY128" s="434"/>
      <c r="PZ128" s="434"/>
      <c r="QA128" s="434"/>
      <c r="QB128" s="434"/>
      <c r="QC128" s="434"/>
      <c r="QD128" s="434"/>
      <c r="QE128" s="434"/>
      <c r="QF128" s="434"/>
      <c r="QG128" s="434"/>
      <c r="QH128" s="434"/>
      <c r="QI128" s="434"/>
      <c r="QJ128" s="434"/>
      <c r="QK128" s="434"/>
      <c r="QL128" s="434"/>
      <c r="QM128" s="434"/>
      <c r="QN128" s="434"/>
      <c r="QO128" s="434"/>
      <c r="QP128" s="434"/>
      <c r="QQ128" s="434"/>
      <c r="QR128" s="434"/>
      <c r="QS128" s="434"/>
      <c r="QT128" s="434"/>
      <c r="QU128" s="434"/>
      <c r="QV128" s="434"/>
      <c r="QW128" s="434"/>
      <c r="QX128" s="434"/>
      <c r="QY128" s="434"/>
      <c r="QZ128" s="434"/>
      <c r="RA128" s="434"/>
      <c r="RB128" s="434"/>
      <c r="RC128" s="434"/>
      <c r="RD128" s="434"/>
      <c r="RE128" s="434"/>
      <c r="RF128" s="434"/>
      <c r="RG128" s="434"/>
      <c r="RH128" s="434"/>
      <c r="RI128" s="434"/>
      <c r="RJ128" s="434"/>
      <c r="RK128" s="434"/>
      <c r="RL128" s="434"/>
      <c r="RM128" s="434"/>
      <c r="RN128" s="434"/>
      <c r="RO128" s="434"/>
      <c r="RP128" s="434"/>
      <c r="RQ128" s="434"/>
      <c r="RR128" s="434"/>
      <c r="RS128" s="434"/>
      <c r="RT128" s="434"/>
      <c r="RU128" s="434"/>
      <c r="RV128" s="434"/>
      <c r="RW128" s="434"/>
      <c r="RX128" s="434"/>
      <c r="RY128" s="434"/>
      <c r="RZ128" s="434"/>
      <c r="SA128" s="434"/>
      <c r="SB128" s="434"/>
      <c r="SC128" s="434"/>
      <c r="SD128" s="434"/>
      <c r="SE128" s="434"/>
      <c r="SF128" s="434"/>
      <c r="SG128" s="434"/>
      <c r="SH128" s="434"/>
      <c r="SI128" s="434"/>
      <c r="SJ128" s="434"/>
      <c r="SK128" s="434"/>
      <c r="SL128" s="434"/>
      <c r="SM128" s="434"/>
      <c r="SN128" s="434"/>
      <c r="SO128" s="434"/>
      <c r="SP128" s="434"/>
      <c r="SQ128" s="434"/>
      <c r="SR128" s="434"/>
      <c r="SS128" s="434"/>
      <c r="ST128" s="434"/>
      <c r="SU128" s="434"/>
      <c r="SV128" s="434"/>
      <c r="SW128" s="434"/>
      <c r="SX128" s="434"/>
      <c r="SY128" s="434"/>
      <c r="SZ128" s="434"/>
      <c r="TA128" s="434"/>
      <c r="TB128" s="434"/>
      <c r="TC128" s="434"/>
      <c r="TD128" s="434"/>
      <c r="TE128" s="434"/>
      <c r="TF128" s="434"/>
      <c r="TG128" s="434"/>
      <c r="TH128" s="434"/>
      <c r="TI128" s="434"/>
      <c r="TJ128" s="434"/>
      <c r="TK128" s="434"/>
      <c r="TL128" s="434"/>
      <c r="TM128" s="434"/>
      <c r="TN128" s="434"/>
      <c r="TO128" s="434"/>
      <c r="TP128" s="434"/>
      <c r="TQ128" s="434"/>
      <c r="TR128" s="434"/>
      <c r="TS128" s="434"/>
      <c r="TT128" s="434"/>
      <c r="TU128" s="434"/>
      <c r="TV128" s="434"/>
      <c r="TW128" s="434"/>
      <c r="TX128" s="434"/>
      <c r="TY128" s="434"/>
      <c r="TZ128" s="434"/>
      <c r="UA128" s="434"/>
      <c r="UB128" s="434"/>
      <c r="UC128" s="434"/>
      <c r="UD128" s="434"/>
      <c r="UE128" s="434"/>
      <c r="UF128" s="434"/>
      <c r="UG128" s="434"/>
      <c r="UH128" s="434"/>
      <c r="UI128" s="434"/>
      <c r="UJ128" s="434"/>
      <c r="UK128" s="434"/>
      <c r="UL128" s="434"/>
      <c r="UM128" s="434"/>
      <c r="UN128" s="434"/>
      <c r="UO128" s="434"/>
      <c r="UP128" s="434"/>
      <c r="UQ128" s="434"/>
      <c r="UR128" s="434"/>
      <c r="US128" s="434"/>
      <c r="UT128" s="434"/>
      <c r="UU128" s="434"/>
      <c r="UV128" s="434"/>
      <c r="UW128" s="434"/>
      <c r="UX128" s="434"/>
      <c r="UY128" s="434"/>
      <c r="UZ128" s="434"/>
      <c r="VA128" s="434"/>
      <c r="VB128" s="434"/>
      <c r="VC128" s="434"/>
      <c r="VD128" s="434"/>
      <c r="VE128" s="434"/>
      <c r="VF128" s="434"/>
      <c r="VG128" s="434"/>
      <c r="VH128" s="434"/>
      <c r="VI128" s="434"/>
      <c r="VJ128" s="434"/>
      <c r="VK128" s="434"/>
      <c r="VL128" s="434"/>
      <c r="VM128" s="434"/>
      <c r="VN128" s="434"/>
      <c r="VO128" s="434"/>
      <c r="VP128" s="434"/>
      <c r="VQ128" s="434"/>
      <c r="VR128" s="434"/>
      <c r="VS128" s="434"/>
      <c r="VT128" s="434"/>
      <c r="VU128" s="434"/>
      <c r="VV128" s="434"/>
      <c r="VW128" s="434"/>
      <c r="VX128" s="434"/>
      <c r="VY128" s="434"/>
      <c r="VZ128" s="434"/>
      <c r="WA128" s="434"/>
      <c r="WB128" s="434"/>
      <c r="WC128" s="434"/>
      <c r="WD128" s="434"/>
      <c r="WE128" s="434"/>
      <c r="WF128" s="434"/>
      <c r="WG128" s="434"/>
      <c r="WH128" s="434"/>
      <c r="WI128" s="434"/>
      <c r="WJ128" s="434"/>
      <c r="WK128" s="434"/>
      <c r="WL128" s="434"/>
      <c r="WM128" s="434"/>
      <c r="WN128" s="434"/>
      <c r="WO128" s="434"/>
      <c r="WP128" s="434"/>
      <c r="WQ128" s="434"/>
      <c r="WR128" s="434"/>
      <c r="WS128" s="434"/>
      <c r="WT128" s="434"/>
      <c r="WU128" s="434"/>
      <c r="WV128" s="434"/>
      <c r="WW128" s="434"/>
      <c r="WX128" s="434"/>
      <c r="WY128" s="434"/>
      <c r="WZ128" s="434"/>
      <c r="XA128" s="434"/>
      <c r="XB128" s="434"/>
      <c r="XC128" s="434"/>
      <c r="XD128" s="434"/>
      <c r="XE128" s="434"/>
      <c r="XF128" s="434"/>
      <c r="XG128" s="434"/>
      <c r="XH128" s="434"/>
      <c r="XI128" s="434"/>
      <c r="XJ128" s="434"/>
      <c r="XK128" s="434"/>
      <c r="XL128" s="434"/>
      <c r="XM128" s="434"/>
      <c r="XN128" s="434"/>
      <c r="XO128" s="434"/>
      <c r="XP128" s="434"/>
      <c r="XQ128" s="434"/>
      <c r="XR128" s="434"/>
      <c r="XS128" s="434"/>
      <c r="XT128" s="434"/>
      <c r="XU128" s="434"/>
      <c r="XV128" s="434"/>
      <c r="XW128" s="434"/>
      <c r="XX128" s="434"/>
      <c r="XY128" s="434"/>
      <c r="XZ128" s="434"/>
      <c r="YA128" s="434"/>
      <c r="YB128" s="434"/>
      <c r="YC128" s="434"/>
      <c r="YD128" s="434"/>
      <c r="YE128" s="434"/>
      <c r="YF128" s="434"/>
      <c r="YG128" s="434"/>
      <c r="YH128" s="434"/>
      <c r="YI128" s="434"/>
      <c r="YJ128" s="434"/>
      <c r="YK128" s="434"/>
      <c r="YL128" s="434"/>
      <c r="YM128" s="434"/>
      <c r="YN128" s="434"/>
      <c r="YO128" s="434"/>
      <c r="YP128" s="434"/>
      <c r="YQ128" s="434"/>
      <c r="YR128" s="434"/>
      <c r="YS128" s="434"/>
      <c r="YT128" s="434"/>
      <c r="YU128" s="434"/>
      <c r="YV128" s="434"/>
      <c r="YW128" s="434"/>
      <c r="YX128" s="434"/>
      <c r="YY128" s="434"/>
      <c r="YZ128" s="434"/>
      <c r="ZA128" s="434"/>
      <c r="ZB128" s="434"/>
      <c r="ZC128" s="434"/>
      <c r="ZD128" s="434"/>
      <c r="ZE128" s="434"/>
      <c r="ZF128" s="434"/>
      <c r="ZG128" s="434"/>
      <c r="ZH128" s="434"/>
      <c r="ZI128" s="434"/>
      <c r="ZJ128" s="434"/>
      <c r="ZK128" s="434"/>
      <c r="ZL128" s="434"/>
      <c r="ZM128" s="434"/>
      <c r="ZN128" s="434"/>
      <c r="ZO128" s="434"/>
      <c r="ZP128" s="434"/>
      <c r="ZQ128" s="434"/>
      <c r="ZR128" s="434"/>
      <c r="ZS128" s="434"/>
      <c r="ZT128" s="434"/>
      <c r="ZU128" s="434"/>
      <c r="ZV128" s="434"/>
      <c r="ZW128" s="434"/>
      <c r="ZX128" s="434"/>
      <c r="ZY128" s="434"/>
      <c r="ZZ128" s="434"/>
      <c r="AAA128" s="434"/>
      <c r="AAB128" s="434"/>
      <c r="AAC128" s="434"/>
      <c r="AAD128" s="434"/>
      <c r="AAE128" s="434"/>
      <c r="AAF128" s="434"/>
      <c r="AAG128" s="434"/>
      <c r="AAH128" s="434"/>
      <c r="AAI128" s="434"/>
      <c r="AAJ128" s="434"/>
      <c r="AAK128" s="434"/>
      <c r="AAL128" s="434"/>
      <c r="AAM128" s="434"/>
      <c r="AAN128" s="434"/>
      <c r="AAO128" s="434"/>
      <c r="AAP128" s="434"/>
      <c r="AAQ128" s="434"/>
      <c r="AAR128" s="434"/>
      <c r="AAS128" s="434"/>
      <c r="AAT128" s="434"/>
      <c r="AAU128" s="434"/>
      <c r="AAV128" s="434"/>
      <c r="AAW128" s="434"/>
      <c r="AAX128" s="434"/>
      <c r="AAY128" s="434"/>
      <c r="AAZ128" s="434"/>
      <c r="ABA128" s="434"/>
      <c r="ABB128" s="434"/>
      <c r="ABC128" s="434"/>
      <c r="ABD128" s="434"/>
      <c r="ABE128" s="434"/>
      <c r="ABF128" s="434"/>
      <c r="ABG128" s="434"/>
      <c r="ABH128" s="434"/>
      <c r="ABI128" s="434"/>
      <c r="ABJ128" s="434"/>
      <c r="ABK128" s="434"/>
      <c r="ABL128" s="434"/>
      <c r="ABM128" s="434"/>
      <c r="ABN128" s="434"/>
      <c r="ABO128" s="434"/>
      <c r="ABP128" s="434"/>
      <c r="ABQ128" s="434"/>
      <c r="ABR128" s="434"/>
      <c r="ABS128" s="434"/>
      <c r="ABT128" s="434"/>
      <c r="ABU128" s="434"/>
      <c r="ABV128" s="434"/>
      <c r="ABW128" s="434"/>
      <c r="ABX128" s="434"/>
      <c r="ABY128" s="434"/>
      <c r="ABZ128" s="434"/>
      <c r="ACA128" s="434"/>
      <c r="ACB128" s="434"/>
      <c r="ACC128" s="434"/>
      <c r="ACD128" s="434"/>
      <c r="ACE128" s="434"/>
      <c r="ACF128" s="434"/>
      <c r="ACG128" s="434"/>
      <c r="ACH128" s="434"/>
      <c r="ACI128" s="434"/>
      <c r="ACJ128" s="434"/>
      <c r="ACK128" s="434"/>
      <c r="ACL128" s="434"/>
      <c r="ACM128" s="434"/>
      <c r="ACN128" s="434"/>
      <c r="ACO128" s="434"/>
      <c r="ACP128" s="434"/>
      <c r="ACQ128" s="434"/>
      <c r="ACR128" s="434"/>
      <c r="ACS128" s="434"/>
      <c r="ACT128" s="434"/>
      <c r="ACU128" s="434"/>
      <c r="ACV128" s="434"/>
      <c r="ACW128" s="434"/>
      <c r="ACX128" s="434"/>
      <c r="ACY128" s="434"/>
      <c r="ACZ128" s="434"/>
      <c r="ADA128" s="434"/>
      <c r="ADB128" s="434"/>
      <c r="ADC128" s="434"/>
      <c r="ADD128" s="434"/>
      <c r="ADE128" s="434"/>
      <c r="ADF128" s="434"/>
      <c r="ADG128" s="434"/>
      <c r="ADH128" s="434"/>
      <c r="ADI128" s="434"/>
      <c r="ADJ128" s="434"/>
      <c r="ADK128" s="434"/>
      <c r="ADL128" s="434"/>
      <c r="ADM128" s="434"/>
      <c r="ADN128" s="434"/>
      <c r="ADO128" s="434"/>
      <c r="ADP128" s="434"/>
      <c r="ADQ128" s="434"/>
      <c r="ADR128" s="434"/>
      <c r="ADS128" s="434"/>
      <c r="ADT128" s="434"/>
      <c r="ADU128" s="434"/>
      <c r="ADV128" s="434"/>
      <c r="ADW128" s="434"/>
      <c r="ADX128" s="434"/>
      <c r="ADY128" s="434"/>
      <c r="ADZ128" s="434"/>
      <c r="AEA128" s="434"/>
      <c r="AEB128" s="434"/>
      <c r="AEC128" s="434"/>
      <c r="AED128" s="434"/>
      <c r="AEE128" s="434"/>
      <c r="AEF128" s="434"/>
      <c r="AEG128" s="434"/>
      <c r="AEH128" s="434"/>
      <c r="AEI128" s="434"/>
      <c r="AEJ128" s="434"/>
      <c r="AEK128" s="434"/>
      <c r="AEL128" s="434"/>
      <c r="AEM128" s="434"/>
      <c r="AEN128" s="434"/>
      <c r="AEO128" s="434"/>
      <c r="AEP128" s="434"/>
      <c r="AEQ128" s="434"/>
      <c r="AER128" s="434"/>
      <c r="AES128" s="434"/>
      <c r="AET128" s="434"/>
      <c r="AEU128" s="434"/>
      <c r="AEV128" s="434"/>
      <c r="AEW128" s="434"/>
      <c r="AEX128" s="434"/>
      <c r="AEY128" s="434"/>
      <c r="AEZ128" s="434"/>
      <c r="AFA128" s="434"/>
      <c r="AFB128" s="434"/>
      <c r="AFC128" s="434"/>
      <c r="AFD128" s="434"/>
      <c r="AFE128" s="434"/>
      <c r="AFF128" s="434"/>
      <c r="AFG128" s="434"/>
      <c r="AFH128" s="434"/>
      <c r="AFI128" s="434"/>
      <c r="AFJ128" s="434"/>
      <c r="AFK128" s="434"/>
      <c r="AFL128" s="434"/>
      <c r="AFM128" s="434"/>
      <c r="AFN128" s="434"/>
      <c r="AFO128" s="434"/>
      <c r="AFP128" s="434"/>
      <c r="AFQ128" s="434"/>
      <c r="AFR128" s="434"/>
      <c r="AFS128" s="434"/>
      <c r="AFT128" s="434"/>
      <c r="AFU128" s="434"/>
      <c r="AFV128" s="434"/>
      <c r="AFW128" s="434"/>
      <c r="AFX128" s="434"/>
      <c r="AFY128" s="434"/>
      <c r="AFZ128" s="434"/>
      <c r="AGA128" s="434"/>
      <c r="AGB128" s="434"/>
      <c r="AGC128" s="434"/>
      <c r="AGD128" s="434"/>
      <c r="AGE128" s="434"/>
      <c r="AGF128" s="434"/>
      <c r="AGG128" s="434"/>
      <c r="AGH128" s="434"/>
      <c r="AGI128" s="434"/>
      <c r="AGJ128" s="434"/>
      <c r="AGK128" s="434"/>
      <c r="AGL128" s="434"/>
      <c r="AGM128" s="434"/>
      <c r="AGN128" s="434"/>
      <c r="AGO128" s="434"/>
      <c r="AGP128" s="434"/>
      <c r="AGQ128" s="434"/>
      <c r="AGR128" s="434"/>
      <c r="AGS128" s="434"/>
      <c r="AGT128" s="434"/>
      <c r="AGU128" s="434"/>
      <c r="AGV128" s="434"/>
      <c r="AGW128" s="434"/>
      <c r="AGX128" s="434"/>
      <c r="AGY128" s="434"/>
      <c r="AGZ128" s="434"/>
      <c r="AHA128" s="434"/>
      <c r="AHB128" s="434"/>
      <c r="AHC128" s="434"/>
      <c r="AHD128" s="434"/>
      <c r="AHE128" s="434"/>
      <c r="AHF128" s="434"/>
      <c r="AHG128" s="434"/>
      <c r="AHH128" s="434"/>
      <c r="AHI128" s="434"/>
      <c r="AHJ128" s="434"/>
      <c r="AHK128" s="434"/>
      <c r="AHL128" s="434"/>
      <c r="AHM128" s="434"/>
      <c r="AHN128" s="434"/>
      <c r="AHO128" s="434"/>
      <c r="AHP128" s="434"/>
      <c r="AHQ128" s="434"/>
      <c r="AHR128" s="434"/>
      <c r="AHS128" s="434"/>
      <c r="AHT128" s="434"/>
      <c r="AHU128" s="434"/>
      <c r="AHV128" s="434"/>
      <c r="AHW128" s="434"/>
      <c r="AHX128" s="434"/>
      <c r="AHY128" s="434"/>
      <c r="AHZ128" s="434"/>
      <c r="AIA128" s="434"/>
      <c r="AIB128" s="434"/>
      <c r="AIC128" s="434"/>
      <c r="AID128" s="434"/>
      <c r="AIE128" s="434"/>
      <c r="AIF128" s="434"/>
      <c r="AIG128" s="434"/>
      <c r="AIH128" s="434"/>
      <c r="AII128" s="434"/>
      <c r="AIJ128" s="434"/>
      <c r="AIK128" s="434"/>
      <c r="AIL128" s="434"/>
      <c r="AIM128" s="434"/>
      <c r="AIN128" s="434"/>
      <c r="AIO128" s="434"/>
      <c r="AIP128" s="434"/>
      <c r="AIQ128" s="434"/>
      <c r="AIR128" s="434"/>
      <c r="AIS128" s="434"/>
      <c r="AIT128" s="434"/>
      <c r="AIU128" s="434"/>
      <c r="AIV128" s="434"/>
      <c r="AIW128" s="434"/>
      <c r="AIX128" s="434"/>
      <c r="AIY128" s="434"/>
      <c r="AIZ128" s="434"/>
      <c r="AJA128" s="434"/>
      <c r="AJB128" s="434"/>
      <c r="AJC128" s="434"/>
      <c r="AJD128" s="434"/>
      <c r="AJE128" s="434"/>
      <c r="AJF128" s="434"/>
      <c r="AJG128" s="434"/>
      <c r="AJH128" s="434"/>
      <c r="AJI128" s="434"/>
      <c r="AJJ128" s="434"/>
      <c r="AJK128" s="434"/>
      <c r="AJL128" s="434"/>
      <c r="AJM128" s="434"/>
      <c r="AJN128" s="434"/>
      <c r="AJO128" s="434"/>
      <c r="AJP128" s="434"/>
      <c r="AJQ128" s="434"/>
      <c r="AJR128" s="434"/>
      <c r="AJS128" s="434"/>
      <c r="AJT128" s="434"/>
      <c r="AJU128" s="434"/>
      <c r="AJV128" s="434"/>
      <c r="AJW128" s="434"/>
      <c r="AJX128" s="434"/>
      <c r="AJY128" s="434"/>
      <c r="AJZ128" s="434"/>
      <c r="AKA128" s="434"/>
      <c r="AKB128" s="434"/>
      <c r="AKC128" s="434"/>
      <c r="AKD128" s="434"/>
      <c r="AKE128" s="434"/>
      <c r="AKF128" s="434"/>
      <c r="AKG128" s="434"/>
      <c r="AKH128" s="434"/>
      <c r="AKI128" s="434"/>
      <c r="AKJ128" s="434"/>
      <c r="AKK128" s="434"/>
      <c r="AKL128" s="434"/>
      <c r="AKM128" s="434"/>
      <c r="AKN128" s="434"/>
      <c r="AKO128" s="434"/>
      <c r="AKP128" s="434"/>
      <c r="AKQ128" s="434"/>
      <c r="AKR128" s="434"/>
      <c r="AKS128" s="434"/>
      <c r="AKT128" s="434"/>
      <c r="AKU128" s="434"/>
      <c r="AKV128" s="434"/>
      <c r="AKW128" s="434"/>
      <c r="AKX128" s="434"/>
      <c r="AKY128" s="434"/>
      <c r="AKZ128" s="434"/>
      <c r="ALA128" s="434"/>
      <c r="ALB128" s="434"/>
      <c r="ALC128" s="434"/>
      <c r="ALD128" s="434"/>
      <c r="ALE128" s="434"/>
      <c r="ALF128" s="434"/>
      <c r="ALG128" s="434"/>
      <c r="ALH128" s="434"/>
      <c r="ALI128" s="434"/>
      <c r="ALJ128" s="434"/>
      <c r="ALK128" s="434"/>
      <c r="ALL128" s="434"/>
      <c r="ALM128" s="434"/>
      <c r="ALN128" s="434"/>
      <c r="ALO128" s="434"/>
      <c r="ALP128" s="434"/>
      <c r="ALQ128" s="434"/>
      <c r="ALR128" s="434"/>
      <c r="ALS128" s="434"/>
      <c r="ALT128" s="434"/>
      <c r="ALU128" s="434"/>
      <c r="ALV128" s="434"/>
      <c r="ALW128" s="434"/>
      <c r="ALX128" s="434"/>
      <c r="ALY128" s="434"/>
      <c r="ALZ128" s="434"/>
      <c r="AMA128" s="434"/>
      <c r="AMB128" s="434"/>
      <c r="AMC128" s="434"/>
      <c r="AMD128" s="434"/>
      <c r="AME128" s="434"/>
      <c r="AMF128" s="434"/>
      <c r="AMG128" s="434"/>
      <c r="AMH128" s="434"/>
      <c r="AMI128" s="434"/>
      <c r="AMJ128" s="434"/>
    </row>
    <row r="129" spans="1:54">
      <c r="A129" s="7"/>
      <c r="B129" s="15" t="s">
        <v>143</v>
      </c>
      <c r="C129" s="16">
        <f>SUM(C130:C132)</f>
        <v>116</v>
      </c>
      <c r="D129" s="16">
        <f t="shared" ref="D129:N129" si="299">SUM(D130:D132)</f>
        <v>103</v>
      </c>
      <c r="E129" s="16">
        <f t="shared" si="299"/>
        <v>96</v>
      </c>
      <c r="F129" s="16">
        <f t="shared" si="299"/>
        <v>91</v>
      </c>
      <c r="G129" s="16">
        <f t="shared" si="299"/>
        <v>91</v>
      </c>
      <c r="H129" s="16">
        <f t="shared" si="299"/>
        <v>121</v>
      </c>
      <c r="I129" s="16">
        <f t="shared" si="299"/>
        <v>98</v>
      </c>
      <c r="J129" s="16">
        <f t="shared" si="299"/>
        <v>81</v>
      </c>
      <c r="K129" s="16">
        <f t="shared" si="299"/>
        <v>72</v>
      </c>
      <c r="L129" s="16">
        <f t="shared" si="299"/>
        <v>44</v>
      </c>
      <c r="M129" s="16">
        <f t="shared" si="299"/>
        <v>47</v>
      </c>
      <c r="N129" s="16">
        <f t="shared" si="299"/>
        <v>168</v>
      </c>
      <c r="O129" s="5">
        <f t="shared" si="100"/>
        <v>1128</v>
      </c>
      <c r="P129" s="5">
        <f t="shared" ref="P129" si="300">SUM(P130:P132)</f>
        <v>984</v>
      </c>
      <c r="Q129" s="5">
        <f t="shared" ref="Q129:AA129" si="301">SUM(Q130:Q132)</f>
        <v>839</v>
      </c>
      <c r="R129" s="5">
        <f t="shared" si="301"/>
        <v>799</v>
      </c>
      <c r="S129" s="5">
        <f t="shared" si="301"/>
        <v>874</v>
      </c>
      <c r="T129" s="5">
        <f t="shared" si="301"/>
        <v>1002</v>
      </c>
      <c r="U129" s="5">
        <f t="shared" si="301"/>
        <v>1495</v>
      </c>
      <c r="V129" s="5">
        <f t="shared" si="301"/>
        <v>1560</v>
      </c>
      <c r="W129" s="5">
        <f t="shared" si="301"/>
        <v>1362</v>
      </c>
      <c r="X129" s="5">
        <f t="shared" si="301"/>
        <v>1040</v>
      </c>
      <c r="Y129" s="5">
        <f t="shared" si="301"/>
        <v>618</v>
      </c>
      <c r="Z129" s="5">
        <f t="shared" si="301"/>
        <v>644</v>
      </c>
      <c r="AA129" s="5">
        <f t="shared" si="301"/>
        <v>757</v>
      </c>
      <c r="AB129" s="5">
        <f t="shared" si="98"/>
        <v>11974</v>
      </c>
      <c r="AC129" s="16">
        <f>AVERAGE(AC130:AC132)</f>
        <v>9.3333333333333339</v>
      </c>
      <c r="AD129" s="16">
        <f t="shared" ref="AD129:AN129" si="302">AVERAGE(AD130:AD132)</f>
        <v>9</v>
      </c>
      <c r="AE129" s="16">
        <f t="shared" si="302"/>
        <v>9</v>
      </c>
      <c r="AF129" s="16">
        <f t="shared" si="302"/>
        <v>10</v>
      </c>
      <c r="AG129" s="16">
        <f t="shared" si="302"/>
        <v>12.666666666666666</v>
      </c>
      <c r="AH129" s="16">
        <f t="shared" si="302"/>
        <v>14</v>
      </c>
      <c r="AI129" s="16">
        <f t="shared" si="302"/>
        <v>17</v>
      </c>
      <c r="AJ129" s="16">
        <f t="shared" si="302"/>
        <v>19</v>
      </c>
      <c r="AK129" s="16">
        <f t="shared" si="302"/>
        <v>16</v>
      </c>
      <c r="AL129" s="16">
        <f t="shared" si="302"/>
        <v>16</v>
      </c>
      <c r="AM129" s="16">
        <f t="shared" si="302"/>
        <v>15</v>
      </c>
      <c r="AN129" s="16">
        <f t="shared" si="302"/>
        <v>7</v>
      </c>
      <c r="AO129" s="6">
        <f t="shared" si="99"/>
        <v>12.833333333333334</v>
      </c>
      <c r="AP129" s="9">
        <f>AVERAGE(AP130:AP132)</f>
        <v>93.095081967213105</v>
      </c>
      <c r="AQ129" s="9">
        <f t="shared" ref="AQ129:BB129" si="303">AVERAGE(AQ130:AQ132)</f>
        <v>93.602958304216159</v>
      </c>
      <c r="AR129" s="9">
        <f t="shared" si="303"/>
        <v>94.969077895907162</v>
      </c>
      <c r="AS129" s="9">
        <f t="shared" si="303"/>
        <v>97.323717948717942</v>
      </c>
      <c r="AT129" s="9">
        <f t="shared" si="303"/>
        <v>91.484260996456115</v>
      </c>
      <c r="AU129" s="9">
        <f t="shared" si="303"/>
        <v>92.872312990184923</v>
      </c>
      <c r="AV129" s="9">
        <f t="shared" si="303"/>
        <v>95.522281639928693</v>
      </c>
      <c r="AW129" s="9">
        <f t="shared" si="303"/>
        <v>87.760577915376672</v>
      </c>
      <c r="AX129" s="9">
        <f t="shared" si="303"/>
        <v>96.348631239935585</v>
      </c>
      <c r="AY129" s="9">
        <f t="shared" si="303"/>
        <v>88.263457556935819</v>
      </c>
      <c r="AZ129" s="9">
        <f t="shared" si="303"/>
        <v>91.347517730496449</v>
      </c>
      <c r="BA129" s="9">
        <f t="shared" si="303"/>
        <v>70.905696943352055</v>
      </c>
      <c r="BB129" s="9">
        <f t="shared" si="303"/>
        <v>86.144610739430433</v>
      </c>
    </row>
    <row r="130" spans="1:54">
      <c r="A130" s="382">
        <v>110</v>
      </c>
      <c r="B130" s="383" t="s">
        <v>3238</v>
      </c>
      <c r="C130" s="384">
        <v>50</v>
      </c>
      <c r="D130" s="384">
        <v>48</v>
      </c>
      <c r="E130" s="384">
        <v>52</v>
      </c>
      <c r="F130" s="384">
        <v>48</v>
      </c>
      <c r="G130" s="384">
        <v>45</v>
      </c>
      <c r="H130" s="384">
        <v>43</v>
      </c>
      <c r="I130" s="384">
        <v>44</v>
      </c>
      <c r="J130" s="384">
        <v>30</v>
      </c>
      <c r="K130" s="384">
        <v>23</v>
      </c>
      <c r="L130" s="384">
        <v>23</v>
      </c>
      <c r="M130" s="384">
        <v>0</v>
      </c>
      <c r="N130" s="384">
        <v>41</v>
      </c>
      <c r="O130" s="5">
        <f t="shared" si="100"/>
        <v>447</v>
      </c>
      <c r="P130" s="386">
        <v>462</v>
      </c>
      <c r="Q130" s="384">
        <v>398</v>
      </c>
      <c r="R130" s="384">
        <v>424</v>
      </c>
      <c r="S130" s="384">
        <v>455</v>
      </c>
      <c r="T130" s="384">
        <v>495</v>
      </c>
      <c r="U130" s="384">
        <v>574</v>
      </c>
      <c r="V130" s="384">
        <v>688</v>
      </c>
      <c r="W130" s="384">
        <v>484</v>
      </c>
      <c r="X130" s="384">
        <v>312</v>
      </c>
      <c r="Y130" s="384">
        <v>286</v>
      </c>
      <c r="Z130" s="384">
        <v>0</v>
      </c>
      <c r="AA130" s="384">
        <v>260</v>
      </c>
      <c r="AB130" s="5">
        <f t="shared" si="98"/>
        <v>4838</v>
      </c>
      <c r="AC130" s="384">
        <v>10</v>
      </c>
      <c r="AD130" s="384">
        <v>9</v>
      </c>
      <c r="AE130" s="384">
        <v>9</v>
      </c>
      <c r="AF130" s="384">
        <v>10</v>
      </c>
      <c r="AG130" s="384">
        <v>13</v>
      </c>
      <c r="AH130" s="384">
        <v>14</v>
      </c>
      <c r="AI130" s="384">
        <v>17</v>
      </c>
      <c r="AJ130" s="384">
        <v>19</v>
      </c>
      <c r="AK130" s="384">
        <v>15</v>
      </c>
      <c r="AL130" s="384">
        <v>16</v>
      </c>
      <c r="AM130" s="384"/>
      <c r="AN130" s="384">
        <v>7</v>
      </c>
      <c r="AO130" s="6">
        <f t="shared" si="99"/>
        <v>12.636363636363637</v>
      </c>
      <c r="AP130" s="381">
        <f t="shared" si="122"/>
        <v>92.4</v>
      </c>
      <c r="AQ130" s="381">
        <f t="shared" ref="AQ130:AQ131" si="304">IF(D130=0,0,Q130/(D130*AD130)*100)</f>
        <v>92.129629629629633</v>
      </c>
      <c r="AR130" s="381">
        <f t="shared" ref="AR130:AR131" si="305">IF(E130=0,0,R130/(E130*AE130)*100)</f>
        <v>90.598290598290603</v>
      </c>
      <c r="AS130" s="381">
        <f t="shared" ref="AS130:AS131" si="306">IF(F130=0,0,S130/(F130*AF130)*100)</f>
        <v>94.791666666666657</v>
      </c>
      <c r="AT130" s="381">
        <f t="shared" ref="AT130:AT131" si="307">IF(G130=0,0,T130/(G130*AG130)*100)</f>
        <v>84.615384615384613</v>
      </c>
      <c r="AU130" s="381">
        <f t="shared" ref="AU130:AU131" si="308">IF(H130=0,0,U130/(H130*AH130)*100)</f>
        <v>95.348837209302332</v>
      </c>
      <c r="AV130" s="381">
        <f t="shared" ref="AV130:AV131" si="309">IF(I130=0,0,V130/(I130*AI130)*100)</f>
        <v>91.978609625668454</v>
      </c>
      <c r="AW130" s="381">
        <f t="shared" ref="AW130:AW131" si="310">IF(J130=0,0,W130/(J130*AJ130)*100)</f>
        <v>84.912280701754383</v>
      </c>
      <c r="AX130" s="381">
        <f t="shared" ref="AX130:AX131" si="311">IF(K130=0,0,X130/(K130*AK130)*100)</f>
        <v>90.434782608695656</v>
      </c>
      <c r="AY130" s="381">
        <f t="shared" ref="AY130:AY131" si="312">IF(L130=0,0,Y130/(L130*AL130)*100)</f>
        <v>77.717391304347828</v>
      </c>
      <c r="AZ130" s="381"/>
      <c r="BA130" s="381">
        <f t="shared" ref="BA130:BA131" si="313">IF(N130=0,0,AA130/(N130*AN130)*100)</f>
        <v>90.592334494773525</v>
      </c>
      <c r="BB130" s="385">
        <v>72.956988450885476</v>
      </c>
    </row>
    <row r="131" spans="1:54">
      <c r="A131" s="219">
        <v>111</v>
      </c>
      <c r="B131" s="220" t="s">
        <v>144</v>
      </c>
      <c r="C131" s="221">
        <v>61</v>
      </c>
      <c r="D131" s="221">
        <v>53</v>
      </c>
      <c r="E131" s="221">
        <v>41</v>
      </c>
      <c r="F131" s="221">
        <v>39</v>
      </c>
      <c r="G131" s="221">
        <v>41</v>
      </c>
      <c r="H131" s="221">
        <v>73</v>
      </c>
      <c r="I131" s="221">
        <v>50</v>
      </c>
      <c r="J131" s="221">
        <v>51</v>
      </c>
      <c r="K131" s="221">
        <v>48</v>
      </c>
      <c r="L131" s="221">
        <v>21</v>
      </c>
      <c r="M131" s="221">
        <v>47</v>
      </c>
      <c r="N131" s="221">
        <v>108</v>
      </c>
      <c r="O131" s="5">
        <f t="shared" si="100"/>
        <v>633</v>
      </c>
      <c r="P131" s="221">
        <v>477</v>
      </c>
      <c r="Q131" s="221">
        <v>423</v>
      </c>
      <c r="R131" s="221">
        <v>348</v>
      </c>
      <c r="S131" s="221">
        <v>379</v>
      </c>
      <c r="T131" s="221">
        <v>442</v>
      </c>
      <c r="U131" s="221">
        <v>851</v>
      </c>
      <c r="V131" s="221">
        <v>804</v>
      </c>
      <c r="W131" s="221">
        <v>878</v>
      </c>
      <c r="X131" s="221">
        <v>710</v>
      </c>
      <c r="Y131" s="221">
        <v>332</v>
      </c>
      <c r="Z131" s="221">
        <v>644</v>
      </c>
      <c r="AA131" s="221">
        <v>406</v>
      </c>
      <c r="AB131" s="5">
        <f t="shared" si="98"/>
        <v>6694</v>
      </c>
      <c r="AC131" s="221">
        <v>9</v>
      </c>
      <c r="AD131" s="221">
        <v>9</v>
      </c>
      <c r="AE131" s="221">
        <v>9</v>
      </c>
      <c r="AF131" s="221">
        <v>10</v>
      </c>
      <c r="AG131" s="221">
        <v>12</v>
      </c>
      <c r="AH131" s="221">
        <v>14</v>
      </c>
      <c r="AI131" s="221">
        <v>17</v>
      </c>
      <c r="AJ131" s="221">
        <v>19</v>
      </c>
      <c r="AK131" s="221">
        <v>15</v>
      </c>
      <c r="AL131" s="221">
        <v>16</v>
      </c>
      <c r="AM131" s="221">
        <v>15</v>
      </c>
      <c r="AN131" s="221">
        <v>7</v>
      </c>
      <c r="AO131" s="6">
        <f t="shared" si="99"/>
        <v>12.666666666666666</v>
      </c>
      <c r="AP131" s="324">
        <f t="shared" si="122"/>
        <v>86.885245901639337</v>
      </c>
      <c r="AQ131" s="381">
        <f t="shared" si="304"/>
        <v>88.679245283018872</v>
      </c>
      <c r="AR131" s="381">
        <f t="shared" si="305"/>
        <v>94.308943089430898</v>
      </c>
      <c r="AS131" s="381">
        <f t="shared" si="306"/>
        <v>97.179487179487182</v>
      </c>
      <c r="AT131" s="381">
        <f t="shared" si="307"/>
        <v>89.837398373983731</v>
      </c>
      <c r="AU131" s="381">
        <f t="shared" si="308"/>
        <v>83.268101761252439</v>
      </c>
      <c r="AV131" s="381">
        <f t="shared" si="309"/>
        <v>94.588235294117652</v>
      </c>
      <c r="AW131" s="381">
        <f t="shared" si="310"/>
        <v>90.60887512899896</v>
      </c>
      <c r="AX131" s="381">
        <f t="shared" si="311"/>
        <v>98.611111111111114</v>
      </c>
      <c r="AY131" s="381">
        <f t="shared" si="312"/>
        <v>98.80952380952381</v>
      </c>
      <c r="AZ131" s="381">
        <f t="shared" ref="AZ131" si="314">IF(M131=0,0,Z131/(M131*AM131)*100)</f>
        <v>91.347517730496449</v>
      </c>
      <c r="BA131" s="381">
        <f t="shared" si="313"/>
        <v>53.703703703703709</v>
      </c>
      <c r="BB131" s="45">
        <f t="shared" si="162"/>
        <v>88.985615697230344</v>
      </c>
    </row>
    <row r="132" spans="1:54">
      <c r="A132" s="219">
        <v>112</v>
      </c>
      <c r="B132" s="220" t="s">
        <v>145</v>
      </c>
      <c r="C132" s="221">
        <v>5</v>
      </c>
      <c r="D132" s="221">
        <v>2</v>
      </c>
      <c r="E132" s="221">
        <v>3</v>
      </c>
      <c r="F132" s="221">
        <v>4</v>
      </c>
      <c r="G132" s="221">
        <v>5</v>
      </c>
      <c r="H132" s="221">
        <v>5</v>
      </c>
      <c r="I132" s="221">
        <v>4</v>
      </c>
      <c r="J132" s="221">
        <v>0</v>
      </c>
      <c r="K132" s="221">
        <v>1</v>
      </c>
      <c r="L132" s="221">
        <v>0</v>
      </c>
      <c r="M132" s="221">
        <v>0</v>
      </c>
      <c r="N132" s="221">
        <v>19</v>
      </c>
      <c r="O132" s="5">
        <f t="shared" si="100"/>
        <v>48</v>
      </c>
      <c r="P132" s="221">
        <v>45</v>
      </c>
      <c r="Q132" s="221">
        <v>18</v>
      </c>
      <c r="R132" s="221">
        <v>27</v>
      </c>
      <c r="S132" s="221">
        <v>40</v>
      </c>
      <c r="T132" s="221">
        <v>65</v>
      </c>
      <c r="U132" s="221">
        <v>70</v>
      </c>
      <c r="V132" s="221">
        <v>68</v>
      </c>
      <c r="W132" s="222">
        <v>0</v>
      </c>
      <c r="X132" s="222">
        <v>18</v>
      </c>
      <c r="Y132" s="221">
        <v>0</v>
      </c>
      <c r="Z132" s="221">
        <v>0</v>
      </c>
      <c r="AA132" s="221">
        <v>91</v>
      </c>
      <c r="AB132" s="5">
        <f t="shared" ref="AB132:AB174" si="315">SUM(P132:AA132)</f>
        <v>442</v>
      </c>
      <c r="AC132" s="221">
        <v>9</v>
      </c>
      <c r="AD132" s="221">
        <v>9</v>
      </c>
      <c r="AE132" s="221">
        <v>9</v>
      </c>
      <c r="AF132" s="221">
        <v>10</v>
      </c>
      <c r="AG132" s="221">
        <v>13</v>
      </c>
      <c r="AH132" s="221">
        <v>14</v>
      </c>
      <c r="AI132" s="221">
        <v>17</v>
      </c>
      <c r="AJ132" s="221"/>
      <c r="AK132" s="221">
        <v>18</v>
      </c>
      <c r="AL132" s="221"/>
      <c r="AM132" s="221"/>
      <c r="AN132" s="221">
        <v>7</v>
      </c>
      <c r="AO132" s="6">
        <f t="shared" ref="AO132:AO174" si="316">AVERAGE(AC132:AN132)</f>
        <v>11.777777777777779</v>
      </c>
      <c r="AP132" s="324">
        <f t="shared" si="122"/>
        <v>100</v>
      </c>
      <c r="AQ132" s="324">
        <f t="shared" ref="AQ132" si="317">IF(D132=0,0,Q132/(D132*AD132)*100)</f>
        <v>100</v>
      </c>
      <c r="AR132" s="324">
        <f t="shared" ref="AR132" si="318">IF(E132=0,0,R132/(E132*AE132)*100)</f>
        <v>100</v>
      </c>
      <c r="AS132" s="324">
        <f t="shared" ref="AS132" si="319">IF(F132=0,0,S132/(F132*AF132)*100)</f>
        <v>100</v>
      </c>
      <c r="AT132" s="324">
        <f t="shared" ref="AT132" si="320">IF(G132=0,0,T132/(G132*AG132)*100)</f>
        <v>100</v>
      </c>
      <c r="AU132" s="324">
        <f t="shared" ref="AU132" si="321">IF(H132=0,0,U132/(H132*AH132)*100)</f>
        <v>100</v>
      </c>
      <c r="AV132" s="324">
        <f t="shared" ref="AV132" si="322">IF(I132=0,0,V132/(I132*AI132)*100)</f>
        <v>100</v>
      </c>
      <c r="AW132" s="324"/>
      <c r="AX132" s="324">
        <f t="shared" ref="AX132" si="323">IF(K132=0,0,X132/(K132*AK132)*100)</f>
        <v>100</v>
      </c>
      <c r="AY132" s="324"/>
      <c r="AZ132" s="324"/>
      <c r="BA132" s="324">
        <f t="shared" ref="BA132" si="324">IF(N132=0,0,AA132/(N132*AN132)*100)</f>
        <v>68.421052631578945</v>
      </c>
      <c r="BB132" s="45">
        <f t="shared" si="162"/>
        <v>96.491228070175438</v>
      </c>
    </row>
    <row r="133" spans="1:54">
      <c r="A133" s="454"/>
      <c r="B133" s="455" t="s">
        <v>146</v>
      </c>
      <c r="C133" s="456">
        <f>SUM(C134:C140)</f>
        <v>452</v>
      </c>
      <c r="D133" s="456">
        <f t="shared" ref="D133:N133" si="325">SUM(D134:D140)</f>
        <v>436</v>
      </c>
      <c r="E133" s="456">
        <f t="shared" si="325"/>
        <v>437</v>
      </c>
      <c r="F133" s="456">
        <f t="shared" si="325"/>
        <v>387</v>
      </c>
      <c r="G133" s="456">
        <f t="shared" si="325"/>
        <v>410</v>
      </c>
      <c r="H133" s="456">
        <f t="shared" si="325"/>
        <v>417</v>
      </c>
      <c r="I133" s="456">
        <f t="shared" si="325"/>
        <v>411</v>
      </c>
      <c r="J133" s="456">
        <f t="shared" si="325"/>
        <v>459</v>
      </c>
      <c r="K133" s="456">
        <f t="shared" si="325"/>
        <v>424</v>
      </c>
      <c r="L133" s="456">
        <f t="shared" si="325"/>
        <v>143</v>
      </c>
      <c r="M133" s="456">
        <f t="shared" si="325"/>
        <v>164</v>
      </c>
      <c r="N133" s="456">
        <f t="shared" si="325"/>
        <v>28</v>
      </c>
      <c r="O133" s="5">
        <f t="shared" ref="O133:O174" si="326">SUM(C133:N133)</f>
        <v>4168</v>
      </c>
      <c r="P133" s="457">
        <f>SUM(P134:P140)</f>
        <v>4122</v>
      </c>
      <c r="Q133" s="457">
        <f t="shared" ref="Q133:AA133" si="327">SUM(Q134:Q140)</f>
        <v>4121</v>
      </c>
      <c r="R133" s="457">
        <f t="shared" si="327"/>
        <v>3945</v>
      </c>
      <c r="S133" s="457">
        <f t="shared" si="327"/>
        <v>4007</v>
      </c>
      <c r="T133" s="457">
        <f t="shared" si="327"/>
        <v>4952</v>
      </c>
      <c r="U133" s="457">
        <f t="shared" si="327"/>
        <v>5740</v>
      </c>
      <c r="V133" s="457">
        <f t="shared" si="327"/>
        <v>7001</v>
      </c>
      <c r="W133" s="457">
        <f t="shared" si="327"/>
        <v>7824</v>
      </c>
      <c r="X133" s="457">
        <f t="shared" si="327"/>
        <v>6354</v>
      </c>
      <c r="Y133" s="457">
        <f t="shared" si="327"/>
        <v>1931</v>
      </c>
      <c r="Z133" s="457">
        <f t="shared" si="327"/>
        <v>2217</v>
      </c>
      <c r="AA133" s="457">
        <f t="shared" si="327"/>
        <v>197</v>
      </c>
      <c r="AB133" s="5">
        <f t="shared" si="315"/>
        <v>52411</v>
      </c>
      <c r="AC133" s="456">
        <f>AVERAGE(AC134:AC140)</f>
        <v>11</v>
      </c>
      <c r="AD133" s="456">
        <f t="shared" ref="AD133:AN133" si="328">AVERAGE(AD134:AD140)</f>
        <v>11.142857142857142</v>
      </c>
      <c r="AE133" s="456">
        <f t="shared" si="328"/>
        <v>11.142857142857142</v>
      </c>
      <c r="AF133" s="456">
        <f t="shared" si="328"/>
        <v>12.142857142857142</v>
      </c>
      <c r="AG133" s="456">
        <f t="shared" si="328"/>
        <v>14.285714285714286</v>
      </c>
      <c r="AH133" s="456">
        <f t="shared" si="328"/>
        <v>16.142857142857142</v>
      </c>
      <c r="AI133" s="456">
        <f t="shared" si="328"/>
        <v>19.285714285714285</v>
      </c>
      <c r="AJ133" s="456">
        <f t="shared" si="328"/>
        <v>20.142857142857142</v>
      </c>
      <c r="AK133" s="456">
        <f t="shared" si="328"/>
        <v>17.714285714285715</v>
      </c>
      <c r="AL133" s="456">
        <f t="shared" si="328"/>
        <v>15.5</v>
      </c>
      <c r="AM133" s="456">
        <f t="shared" si="328"/>
        <v>15.428571428571429</v>
      </c>
      <c r="AN133" s="456">
        <f t="shared" si="328"/>
        <v>7.5</v>
      </c>
      <c r="AO133" s="6">
        <f t="shared" si="316"/>
        <v>14.285714285714285</v>
      </c>
      <c r="AP133" s="458">
        <f>AVERAGE(AP134:AP140)</f>
        <v>85.153721407591391</v>
      </c>
      <c r="AQ133" s="458">
        <f t="shared" ref="AQ133:BB133" si="329">AVERAGE(AQ134:AQ140)</f>
        <v>85.710272978691634</v>
      </c>
      <c r="AR133" s="458">
        <f t="shared" si="329"/>
        <v>82.539359576337773</v>
      </c>
      <c r="AS133" s="458">
        <f t="shared" si="329"/>
        <v>85.586478223673353</v>
      </c>
      <c r="AT133" s="458">
        <f t="shared" si="329"/>
        <v>86.511664264145651</v>
      </c>
      <c r="AU133" s="458">
        <f t="shared" si="329"/>
        <v>86.382702540381345</v>
      </c>
      <c r="AV133" s="458">
        <f t="shared" si="329"/>
        <v>88.381846106953276</v>
      </c>
      <c r="AW133" s="458">
        <f t="shared" si="329"/>
        <v>85.037584079223819</v>
      </c>
      <c r="AX133" s="458">
        <f t="shared" si="329"/>
        <v>85.405346191395125</v>
      </c>
      <c r="AY133" s="458">
        <f t="shared" si="329"/>
        <v>85.676213460811667</v>
      </c>
      <c r="AZ133" s="458">
        <f t="shared" si="329"/>
        <v>87.432899657689561</v>
      </c>
      <c r="BA133" s="458">
        <f t="shared" si="329"/>
        <v>97.222222222222214</v>
      </c>
      <c r="BB133" s="458">
        <f t="shared" si="329"/>
        <v>86.286515669065835</v>
      </c>
    </row>
    <row r="134" spans="1:54" s="459" customFormat="1" ht="18.75">
      <c r="A134" s="441">
        <v>113</v>
      </c>
      <c r="B134" s="441" t="s">
        <v>147</v>
      </c>
      <c r="C134" s="441">
        <v>70</v>
      </c>
      <c r="D134" s="441">
        <v>73</v>
      </c>
      <c r="E134" s="441">
        <v>75</v>
      </c>
      <c r="F134" s="441">
        <v>55</v>
      </c>
      <c r="G134" s="441">
        <v>70</v>
      </c>
      <c r="H134" s="441">
        <v>61</v>
      </c>
      <c r="I134" s="441">
        <v>72</v>
      </c>
      <c r="J134" s="441">
        <v>69</v>
      </c>
      <c r="K134" s="441">
        <v>75</v>
      </c>
      <c r="L134" s="441">
        <v>32</v>
      </c>
      <c r="M134" s="441">
        <v>33</v>
      </c>
      <c r="N134" s="441">
        <v>1</v>
      </c>
      <c r="O134" s="5">
        <f t="shared" si="326"/>
        <v>686</v>
      </c>
      <c r="P134" s="441">
        <v>762</v>
      </c>
      <c r="Q134" s="441">
        <v>797</v>
      </c>
      <c r="R134" s="441">
        <v>814</v>
      </c>
      <c r="S134" s="441">
        <v>656</v>
      </c>
      <c r="T134" s="441">
        <v>953</v>
      </c>
      <c r="U134" s="441">
        <v>906</v>
      </c>
      <c r="V134" s="441">
        <v>1368</v>
      </c>
      <c r="W134" s="441">
        <v>1279</v>
      </c>
      <c r="X134" s="441">
        <v>1210</v>
      </c>
      <c r="Y134" s="441">
        <v>442</v>
      </c>
      <c r="Z134" s="441">
        <v>469</v>
      </c>
      <c r="AA134" s="441">
        <v>8</v>
      </c>
      <c r="AB134" s="5">
        <f t="shared" si="315"/>
        <v>9664</v>
      </c>
      <c r="AC134" s="460">
        <v>11</v>
      </c>
      <c r="AD134" s="460">
        <v>11</v>
      </c>
      <c r="AE134" s="460">
        <v>11</v>
      </c>
      <c r="AF134" s="460">
        <v>12</v>
      </c>
      <c r="AG134" s="460">
        <v>14</v>
      </c>
      <c r="AH134" s="460">
        <v>16</v>
      </c>
      <c r="AI134" s="460">
        <v>20</v>
      </c>
      <c r="AJ134" s="460">
        <v>21</v>
      </c>
      <c r="AK134" s="460">
        <v>18</v>
      </c>
      <c r="AL134" s="460">
        <v>16</v>
      </c>
      <c r="AM134" s="460">
        <v>16</v>
      </c>
      <c r="AN134" s="441">
        <v>8</v>
      </c>
      <c r="AO134" s="6">
        <f t="shared" si="316"/>
        <v>14.5</v>
      </c>
      <c r="AP134" s="442">
        <f t="shared" ref="AP134:AP162" si="330">IF(C134=0,0,P134/(C134*AC134)*100)</f>
        <v>98.961038961038966</v>
      </c>
      <c r="AQ134" s="442">
        <f t="shared" ref="AQ134:AQ140" si="331">IF(D134=0,0,Q134/(D134*AD134)*100)</f>
        <v>99.25280199252802</v>
      </c>
      <c r="AR134" s="442">
        <f t="shared" ref="AR134:AR140" si="332">IF(E134=0,0,R134/(E134*AE134)*100)</f>
        <v>98.666666666666671</v>
      </c>
      <c r="AS134" s="442">
        <f t="shared" ref="AS134:AS140" si="333">IF(F134=0,0,S134/(F134*AF134)*100)</f>
        <v>99.393939393939391</v>
      </c>
      <c r="AT134" s="442">
        <f t="shared" ref="AT134:AT140" si="334">IF(G134=0,0,T134/(G134*AG134)*100)</f>
        <v>97.244897959183675</v>
      </c>
      <c r="AU134" s="442">
        <f t="shared" ref="AU134:AU140" si="335">IF(H134=0,0,U134/(H134*AH134)*100)</f>
        <v>92.827868852459019</v>
      </c>
      <c r="AV134" s="442">
        <f t="shared" ref="AV134:AV140" si="336">IF(I134=0,0,V134/(I134*AI134)*100)</f>
        <v>95</v>
      </c>
      <c r="AW134" s="442">
        <f t="shared" ref="AW134:AW140" si="337">IF(J134=0,0,W134/(J134*AJ134)*100)</f>
        <v>88.267770876466528</v>
      </c>
      <c r="AX134" s="442">
        <f t="shared" ref="AX134:AX140" si="338">IF(K134=0,0,X134/(K134*AK134)*100)</f>
        <v>89.629629629629619</v>
      </c>
      <c r="AY134" s="442">
        <f t="shared" ref="AY134:AY140" si="339">IF(L134=0,0,Y134/(L134*AL134)*100)</f>
        <v>86.328125</v>
      </c>
      <c r="AZ134" s="442">
        <f t="shared" ref="AZ134:AZ140" si="340">IF(M134=0,0,Z134/(M134*AM134)*100)</f>
        <v>88.825757575757578</v>
      </c>
      <c r="BA134" s="442">
        <f t="shared" ref="BA134:BA140" si="341">IF(N134=0,0,AA134/(N134*AN134)*100)</f>
        <v>100</v>
      </c>
      <c r="BB134" s="461">
        <f t="shared" si="162"/>
        <v>94.533208075639109</v>
      </c>
    </row>
    <row r="135" spans="1:54" s="459" customFormat="1" ht="18.75">
      <c r="A135" s="441">
        <v>114</v>
      </c>
      <c r="B135" s="441" t="s">
        <v>148</v>
      </c>
      <c r="C135" s="441">
        <v>102</v>
      </c>
      <c r="D135" s="441">
        <v>96</v>
      </c>
      <c r="E135" s="441">
        <v>86</v>
      </c>
      <c r="F135" s="441">
        <v>82</v>
      </c>
      <c r="G135" s="441">
        <v>86</v>
      </c>
      <c r="H135" s="441">
        <v>94</v>
      </c>
      <c r="I135" s="441">
        <v>100</v>
      </c>
      <c r="J135" s="441">
        <v>95</v>
      </c>
      <c r="K135" s="441">
        <v>98</v>
      </c>
      <c r="L135" s="441">
        <v>24</v>
      </c>
      <c r="M135" s="441">
        <v>37</v>
      </c>
      <c r="N135" s="441">
        <v>0</v>
      </c>
      <c r="O135" s="5">
        <f t="shared" si="326"/>
        <v>900</v>
      </c>
      <c r="P135" s="441">
        <v>735</v>
      </c>
      <c r="Q135" s="441">
        <v>637</v>
      </c>
      <c r="R135" s="441">
        <v>577</v>
      </c>
      <c r="S135" s="441">
        <v>631</v>
      </c>
      <c r="T135" s="441">
        <v>952</v>
      </c>
      <c r="U135" s="441">
        <v>1256</v>
      </c>
      <c r="V135" s="441">
        <v>1457</v>
      </c>
      <c r="W135" s="441">
        <v>1505</v>
      </c>
      <c r="X135" s="441">
        <v>1274</v>
      </c>
      <c r="Y135" s="441">
        <v>312</v>
      </c>
      <c r="Z135" s="441">
        <v>507</v>
      </c>
      <c r="AA135" s="441">
        <v>0</v>
      </c>
      <c r="AB135" s="5">
        <f t="shared" si="315"/>
        <v>9843</v>
      </c>
      <c r="AC135" s="462">
        <v>11</v>
      </c>
      <c r="AD135" s="462">
        <v>12</v>
      </c>
      <c r="AE135" s="462">
        <v>12</v>
      </c>
      <c r="AF135" s="462">
        <v>13</v>
      </c>
      <c r="AG135" s="462">
        <v>15</v>
      </c>
      <c r="AH135" s="462">
        <v>17</v>
      </c>
      <c r="AI135" s="462">
        <v>19</v>
      </c>
      <c r="AJ135" s="462">
        <v>20</v>
      </c>
      <c r="AK135" s="462">
        <v>17</v>
      </c>
      <c r="AL135" s="462">
        <v>15</v>
      </c>
      <c r="AM135" s="462">
        <v>16</v>
      </c>
      <c r="AN135" s="441"/>
      <c r="AO135" s="6">
        <f t="shared" si="316"/>
        <v>15.181818181818182</v>
      </c>
      <c r="AP135" s="442">
        <f t="shared" si="330"/>
        <v>65.508021390374324</v>
      </c>
      <c r="AQ135" s="442">
        <f t="shared" si="331"/>
        <v>55.295138888888886</v>
      </c>
      <c r="AR135" s="442">
        <f t="shared" si="332"/>
        <v>55.910852713178294</v>
      </c>
      <c r="AS135" s="442">
        <f t="shared" si="333"/>
        <v>59.193245778611633</v>
      </c>
      <c r="AT135" s="442">
        <f t="shared" si="334"/>
        <v>73.798449612403104</v>
      </c>
      <c r="AU135" s="442">
        <f t="shared" si="335"/>
        <v>78.598247809762199</v>
      </c>
      <c r="AV135" s="442">
        <f t="shared" si="336"/>
        <v>76.684210526315795</v>
      </c>
      <c r="AW135" s="442">
        <f t="shared" si="337"/>
        <v>79.21052631578948</v>
      </c>
      <c r="AX135" s="442">
        <f t="shared" si="338"/>
        <v>76.470588235294116</v>
      </c>
      <c r="AY135" s="442">
        <f t="shared" si="339"/>
        <v>86.666666666666671</v>
      </c>
      <c r="AZ135" s="442">
        <f t="shared" si="340"/>
        <v>85.641891891891902</v>
      </c>
      <c r="BA135" s="442"/>
      <c r="BB135" s="461">
        <f t="shared" ref="BB135:BB149" si="342">AVERAGE(AP135:BA135)</f>
        <v>72.088894529925128</v>
      </c>
    </row>
    <row r="136" spans="1:54" s="459" customFormat="1" ht="18.75">
      <c r="A136" s="441">
        <v>115</v>
      </c>
      <c r="B136" s="441" t="s">
        <v>149</v>
      </c>
      <c r="C136" s="441">
        <v>133</v>
      </c>
      <c r="D136" s="441">
        <v>117</v>
      </c>
      <c r="E136" s="441">
        <v>138</v>
      </c>
      <c r="F136" s="441">
        <v>104</v>
      </c>
      <c r="G136" s="441">
        <v>115</v>
      </c>
      <c r="H136" s="441">
        <v>112</v>
      </c>
      <c r="I136" s="441">
        <v>107</v>
      </c>
      <c r="J136" s="441">
        <v>147</v>
      </c>
      <c r="K136" s="441">
        <v>113</v>
      </c>
      <c r="L136" s="441">
        <v>28</v>
      </c>
      <c r="M136" s="441">
        <v>35</v>
      </c>
      <c r="N136" s="441">
        <v>0</v>
      </c>
      <c r="O136" s="5">
        <f t="shared" si="326"/>
        <v>1149</v>
      </c>
      <c r="P136" s="441">
        <v>1285</v>
      </c>
      <c r="Q136" s="441">
        <v>1095</v>
      </c>
      <c r="R136" s="441">
        <v>1299</v>
      </c>
      <c r="S136" s="441">
        <v>1096</v>
      </c>
      <c r="T136" s="441">
        <v>1261</v>
      </c>
      <c r="U136" s="441">
        <v>1351</v>
      </c>
      <c r="V136" s="441">
        <v>1856</v>
      </c>
      <c r="W136" s="441">
        <v>2356</v>
      </c>
      <c r="X136" s="441">
        <v>1700</v>
      </c>
      <c r="Y136" s="441">
        <v>301</v>
      </c>
      <c r="Z136" s="441">
        <v>428</v>
      </c>
      <c r="AA136" s="441">
        <v>0</v>
      </c>
      <c r="AB136" s="5">
        <f t="shared" si="315"/>
        <v>14028</v>
      </c>
      <c r="AC136" s="462">
        <v>11</v>
      </c>
      <c r="AD136" s="462">
        <v>11</v>
      </c>
      <c r="AE136" s="462">
        <v>11</v>
      </c>
      <c r="AF136" s="462">
        <v>12</v>
      </c>
      <c r="AG136" s="462">
        <v>13</v>
      </c>
      <c r="AH136" s="462">
        <v>15</v>
      </c>
      <c r="AI136" s="462">
        <v>20</v>
      </c>
      <c r="AJ136" s="462">
        <v>20</v>
      </c>
      <c r="AK136" s="462">
        <v>18</v>
      </c>
      <c r="AL136" s="462">
        <v>13</v>
      </c>
      <c r="AM136" s="462">
        <v>15</v>
      </c>
      <c r="AN136" s="441"/>
      <c r="AO136" s="6">
        <f t="shared" si="316"/>
        <v>14.454545454545455</v>
      </c>
      <c r="AP136" s="442">
        <f t="shared" si="330"/>
        <v>87.833219412166784</v>
      </c>
      <c r="AQ136" s="442">
        <f t="shared" si="331"/>
        <v>85.081585081585075</v>
      </c>
      <c r="AR136" s="442">
        <f t="shared" si="332"/>
        <v>85.573122529644266</v>
      </c>
      <c r="AS136" s="442">
        <f t="shared" si="333"/>
        <v>87.820512820512818</v>
      </c>
      <c r="AT136" s="442">
        <f t="shared" si="334"/>
        <v>84.34782608695653</v>
      </c>
      <c r="AU136" s="442">
        <f t="shared" si="335"/>
        <v>80.416666666666671</v>
      </c>
      <c r="AV136" s="442">
        <f t="shared" si="336"/>
        <v>86.728971962616825</v>
      </c>
      <c r="AW136" s="442">
        <f t="shared" si="337"/>
        <v>80.136054421768705</v>
      </c>
      <c r="AX136" s="442">
        <f t="shared" si="338"/>
        <v>83.57915437561455</v>
      </c>
      <c r="AY136" s="442">
        <f t="shared" si="339"/>
        <v>82.692307692307693</v>
      </c>
      <c r="AZ136" s="442">
        <f t="shared" si="340"/>
        <v>81.523809523809518</v>
      </c>
      <c r="BA136" s="442"/>
      <c r="BB136" s="461">
        <f t="shared" si="342"/>
        <v>84.15756641578632</v>
      </c>
    </row>
    <row r="137" spans="1:54" s="459" customFormat="1" ht="18.75">
      <c r="A137" s="441">
        <v>116</v>
      </c>
      <c r="B137" s="441" t="s">
        <v>29</v>
      </c>
      <c r="C137" s="441">
        <v>106</v>
      </c>
      <c r="D137" s="441">
        <v>111</v>
      </c>
      <c r="E137" s="441">
        <v>103</v>
      </c>
      <c r="F137" s="441">
        <v>104</v>
      </c>
      <c r="G137" s="441">
        <v>95</v>
      </c>
      <c r="H137" s="441">
        <v>115</v>
      </c>
      <c r="I137" s="441">
        <v>91</v>
      </c>
      <c r="J137" s="441">
        <v>103</v>
      </c>
      <c r="K137" s="441">
        <v>96</v>
      </c>
      <c r="L137" s="441">
        <v>49</v>
      </c>
      <c r="M137" s="441">
        <v>45</v>
      </c>
      <c r="N137" s="441">
        <v>0</v>
      </c>
      <c r="O137" s="5">
        <f t="shared" si="326"/>
        <v>1018</v>
      </c>
      <c r="P137" s="441">
        <v>954</v>
      </c>
      <c r="Q137" s="441">
        <v>1221</v>
      </c>
      <c r="R137" s="441">
        <v>927</v>
      </c>
      <c r="S137" s="441">
        <v>1195</v>
      </c>
      <c r="T137" s="441">
        <v>1235</v>
      </c>
      <c r="U137" s="441">
        <v>1725</v>
      </c>
      <c r="V137" s="441">
        <v>1638</v>
      </c>
      <c r="W137" s="441">
        <v>1907</v>
      </c>
      <c r="X137" s="441">
        <v>1536</v>
      </c>
      <c r="Y137" s="441">
        <v>739</v>
      </c>
      <c r="Z137" s="441">
        <v>630</v>
      </c>
      <c r="AA137" s="441">
        <v>0</v>
      </c>
      <c r="AB137" s="5">
        <f t="shared" si="315"/>
        <v>13707</v>
      </c>
      <c r="AC137" s="460">
        <v>11</v>
      </c>
      <c r="AD137" s="460">
        <v>11</v>
      </c>
      <c r="AE137" s="460">
        <v>11</v>
      </c>
      <c r="AF137" s="460">
        <v>12</v>
      </c>
      <c r="AG137" s="460">
        <v>14</v>
      </c>
      <c r="AH137" s="460">
        <v>16</v>
      </c>
      <c r="AI137" s="460">
        <v>19</v>
      </c>
      <c r="AJ137" s="460">
        <v>21</v>
      </c>
      <c r="AK137" s="460">
        <v>18</v>
      </c>
      <c r="AL137" s="460">
        <v>18</v>
      </c>
      <c r="AM137" s="460">
        <v>17</v>
      </c>
      <c r="AN137" s="441"/>
      <c r="AO137" s="6">
        <f t="shared" si="316"/>
        <v>15.272727272727273</v>
      </c>
      <c r="AP137" s="442">
        <f t="shared" si="330"/>
        <v>81.818181818181827</v>
      </c>
      <c r="AQ137" s="442">
        <f t="shared" si="331"/>
        <v>100</v>
      </c>
      <c r="AR137" s="442">
        <f t="shared" si="332"/>
        <v>81.818181818181827</v>
      </c>
      <c r="AS137" s="442">
        <f t="shared" si="333"/>
        <v>95.753205128205138</v>
      </c>
      <c r="AT137" s="442">
        <f t="shared" si="334"/>
        <v>92.857142857142861</v>
      </c>
      <c r="AU137" s="442">
        <f t="shared" si="335"/>
        <v>93.75</v>
      </c>
      <c r="AV137" s="442">
        <f t="shared" si="336"/>
        <v>94.73684210526315</v>
      </c>
      <c r="AW137" s="442">
        <f t="shared" si="337"/>
        <v>88.164586222838651</v>
      </c>
      <c r="AX137" s="442">
        <f t="shared" si="338"/>
        <v>88.888888888888886</v>
      </c>
      <c r="AY137" s="442">
        <f t="shared" si="339"/>
        <v>83.786848072562364</v>
      </c>
      <c r="AZ137" s="442">
        <f t="shared" si="340"/>
        <v>82.35294117647058</v>
      </c>
      <c r="BA137" s="442"/>
      <c r="BB137" s="461">
        <f t="shared" si="342"/>
        <v>89.447892553430492</v>
      </c>
    </row>
    <row r="138" spans="1:54" s="459" customFormat="1" ht="18.75">
      <c r="A138" s="441">
        <v>117</v>
      </c>
      <c r="B138" s="441" t="s">
        <v>150</v>
      </c>
      <c r="C138" s="441">
        <v>9</v>
      </c>
      <c r="D138" s="441">
        <v>7</v>
      </c>
      <c r="E138" s="441">
        <v>8</v>
      </c>
      <c r="F138" s="441">
        <v>10</v>
      </c>
      <c r="G138" s="441">
        <v>14</v>
      </c>
      <c r="H138" s="441">
        <v>9</v>
      </c>
      <c r="I138" s="441">
        <v>5</v>
      </c>
      <c r="J138" s="441">
        <v>11</v>
      </c>
      <c r="K138" s="441">
        <v>10</v>
      </c>
      <c r="L138" s="441">
        <v>3</v>
      </c>
      <c r="M138" s="441">
        <v>2</v>
      </c>
      <c r="N138" s="441">
        <v>12</v>
      </c>
      <c r="O138" s="5">
        <f t="shared" si="326"/>
        <v>100</v>
      </c>
      <c r="P138" s="441">
        <v>93</v>
      </c>
      <c r="Q138" s="441">
        <v>66</v>
      </c>
      <c r="R138" s="441">
        <v>75</v>
      </c>
      <c r="S138" s="441">
        <v>105</v>
      </c>
      <c r="T138" s="441">
        <v>153</v>
      </c>
      <c r="U138" s="441">
        <v>111</v>
      </c>
      <c r="V138" s="441">
        <v>84</v>
      </c>
      <c r="W138" s="441">
        <v>172</v>
      </c>
      <c r="X138" s="441">
        <v>150</v>
      </c>
      <c r="Y138" s="441">
        <v>39</v>
      </c>
      <c r="Z138" s="441">
        <v>26</v>
      </c>
      <c r="AA138" s="441">
        <v>77</v>
      </c>
      <c r="AB138" s="5">
        <f t="shared" si="315"/>
        <v>1151</v>
      </c>
      <c r="AC138" s="463">
        <v>11</v>
      </c>
      <c r="AD138" s="463">
        <v>11</v>
      </c>
      <c r="AE138" s="463">
        <v>11</v>
      </c>
      <c r="AF138" s="463">
        <v>12</v>
      </c>
      <c r="AG138" s="463">
        <v>15</v>
      </c>
      <c r="AH138" s="463">
        <v>16</v>
      </c>
      <c r="AI138" s="463">
        <v>19</v>
      </c>
      <c r="AJ138" s="463">
        <v>19</v>
      </c>
      <c r="AK138" s="463">
        <v>18</v>
      </c>
      <c r="AL138" s="463">
        <v>16</v>
      </c>
      <c r="AM138" s="463">
        <v>15</v>
      </c>
      <c r="AN138" s="441">
        <v>7</v>
      </c>
      <c r="AO138" s="6">
        <f t="shared" si="316"/>
        <v>14.166666666666666</v>
      </c>
      <c r="AP138" s="442">
        <f t="shared" si="330"/>
        <v>93.939393939393938</v>
      </c>
      <c r="AQ138" s="442">
        <f t="shared" si="331"/>
        <v>85.714285714285708</v>
      </c>
      <c r="AR138" s="442">
        <f t="shared" si="332"/>
        <v>85.227272727272734</v>
      </c>
      <c r="AS138" s="442">
        <f t="shared" si="333"/>
        <v>87.5</v>
      </c>
      <c r="AT138" s="442">
        <f t="shared" si="334"/>
        <v>72.857142857142847</v>
      </c>
      <c r="AU138" s="442">
        <f t="shared" si="335"/>
        <v>77.083333333333343</v>
      </c>
      <c r="AV138" s="442">
        <f t="shared" si="336"/>
        <v>88.421052631578945</v>
      </c>
      <c r="AW138" s="442">
        <f t="shared" si="337"/>
        <v>82.296650717703344</v>
      </c>
      <c r="AX138" s="442">
        <f t="shared" si="338"/>
        <v>83.333333333333343</v>
      </c>
      <c r="AY138" s="442">
        <f t="shared" si="339"/>
        <v>81.25</v>
      </c>
      <c r="AZ138" s="442">
        <f t="shared" si="340"/>
        <v>86.666666666666671</v>
      </c>
      <c r="BA138" s="442">
        <f t="shared" si="341"/>
        <v>91.666666666666657</v>
      </c>
      <c r="BB138" s="461">
        <f t="shared" si="342"/>
        <v>84.662983215614787</v>
      </c>
    </row>
    <row r="139" spans="1:54" s="459" customFormat="1" ht="18.75">
      <c r="A139" s="441">
        <v>118</v>
      </c>
      <c r="B139" s="441" t="s">
        <v>151</v>
      </c>
      <c r="C139" s="441">
        <v>13</v>
      </c>
      <c r="D139" s="441">
        <v>10</v>
      </c>
      <c r="E139" s="441">
        <v>13</v>
      </c>
      <c r="F139" s="441">
        <v>14</v>
      </c>
      <c r="G139" s="441">
        <v>10</v>
      </c>
      <c r="H139" s="441">
        <v>14</v>
      </c>
      <c r="I139" s="441">
        <v>14</v>
      </c>
      <c r="J139" s="441">
        <v>18</v>
      </c>
      <c r="K139" s="441">
        <v>10</v>
      </c>
      <c r="L139" s="441">
        <v>0</v>
      </c>
      <c r="M139" s="441">
        <v>4</v>
      </c>
      <c r="N139" s="441">
        <v>6</v>
      </c>
      <c r="O139" s="5">
        <f t="shared" si="326"/>
        <v>126</v>
      </c>
      <c r="P139" s="441">
        <v>126</v>
      </c>
      <c r="Q139" s="441">
        <v>98</v>
      </c>
      <c r="R139" s="441">
        <v>126</v>
      </c>
      <c r="S139" s="441">
        <v>147</v>
      </c>
      <c r="T139" s="441">
        <v>136</v>
      </c>
      <c r="U139" s="441">
        <v>215</v>
      </c>
      <c r="V139" s="441">
        <v>249</v>
      </c>
      <c r="W139" s="441">
        <v>342</v>
      </c>
      <c r="X139" s="441">
        <v>160</v>
      </c>
      <c r="Y139" s="441">
        <v>0</v>
      </c>
      <c r="Z139" s="441">
        <v>60</v>
      </c>
      <c r="AA139" s="441">
        <v>42</v>
      </c>
      <c r="AB139" s="5">
        <f t="shared" si="315"/>
        <v>1701</v>
      </c>
      <c r="AC139" s="463">
        <v>11</v>
      </c>
      <c r="AD139" s="462">
        <v>11</v>
      </c>
      <c r="AE139" s="462">
        <v>11</v>
      </c>
      <c r="AF139" s="462">
        <v>12</v>
      </c>
      <c r="AG139" s="462">
        <v>14</v>
      </c>
      <c r="AH139" s="462">
        <v>17</v>
      </c>
      <c r="AI139" s="462">
        <v>19</v>
      </c>
      <c r="AJ139" s="462">
        <v>20</v>
      </c>
      <c r="AK139" s="462">
        <v>17</v>
      </c>
      <c r="AL139" s="462"/>
      <c r="AM139" s="462">
        <v>16</v>
      </c>
      <c r="AN139" s="441">
        <v>7</v>
      </c>
      <c r="AO139" s="6">
        <f t="shared" si="316"/>
        <v>14.090909090909092</v>
      </c>
      <c r="AP139" s="442">
        <f t="shared" si="330"/>
        <v>88.111888111888121</v>
      </c>
      <c r="AQ139" s="442">
        <f t="shared" si="331"/>
        <v>89.090909090909093</v>
      </c>
      <c r="AR139" s="442">
        <f t="shared" si="332"/>
        <v>88.111888111888121</v>
      </c>
      <c r="AS139" s="442">
        <f t="shared" si="333"/>
        <v>87.5</v>
      </c>
      <c r="AT139" s="442">
        <f t="shared" si="334"/>
        <v>97.142857142857139</v>
      </c>
      <c r="AU139" s="442">
        <f t="shared" si="335"/>
        <v>90.336134453781511</v>
      </c>
      <c r="AV139" s="442">
        <f t="shared" si="336"/>
        <v>93.609022556390968</v>
      </c>
      <c r="AW139" s="442">
        <f t="shared" si="337"/>
        <v>95</v>
      </c>
      <c r="AX139" s="442">
        <f t="shared" si="338"/>
        <v>94.117647058823522</v>
      </c>
      <c r="AY139" s="442"/>
      <c r="AZ139" s="442">
        <f t="shared" si="340"/>
        <v>93.75</v>
      </c>
      <c r="BA139" s="442">
        <f t="shared" si="341"/>
        <v>100</v>
      </c>
      <c r="BB139" s="461">
        <f t="shared" si="342"/>
        <v>92.43366786604895</v>
      </c>
    </row>
    <row r="140" spans="1:54" s="459" customFormat="1" ht="18.75">
      <c r="A140" s="441">
        <v>119</v>
      </c>
      <c r="B140" s="441" t="s">
        <v>152</v>
      </c>
      <c r="C140" s="441">
        <v>19</v>
      </c>
      <c r="D140" s="441">
        <v>22</v>
      </c>
      <c r="E140" s="441">
        <v>14</v>
      </c>
      <c r="F140" s="441">
        <v>18</v>
      </c>
      <c r="G140" s="441">
        <v>20</v>
      </c>
      <c r="H140" s="441">
        <v>12</v>
      </c>
      <c r="I140" s="441">
        <v>22</v>
      </c>
      <c r="J140" s="441">
        <v>16</v>
      </c>
      <c r="K140" s="441">
        <v>22</v>
      </c>
      <c r="L140" s="441">
        <v>7</v>
      </c>
      <c r="M140" s="441">
        <v>8</v>
      </c>
      <c r="N140" s="441">
        <v>9</v>
      </c>
      <c r="O140" s="5">
        <f t="shared" si="326"/>
        <v>189</v>
      </c>
      <c r="P140" s="441">
        <v>167</v>
      </c>
      <c r="Q140" s="441">
        <v>207</v>
      </c>
      <c r="R140" s="441">
        <v>127</v>
      </c>
      <c r="S140" s="441">
        <v>177</v>
      </c>
      <c r="T140" s="441">
        <v>262</v>
      </c>
      <c r="U140" s="441">
        <v>176</v>
      </c>
      <c r="V140" s="441">
        <v>349</v>
      </c>
      <c r="W140" s="441">
        <v>263</v>
      </c>
      <c r="X140" s="441">
        <v>324</v>
      </c>
      <c r="Y140" s="441">
        <v>98</v>
      </c>
      <c r="Z140" s="441">
        <v>97</v>
      </c>
      <c r="AA140" s="441">
        <v>70</v>
      </c>
      <c r="AB140" s="5">
        <f t="shared" si="315"/>
        <v>2317</v>
      </c>
      <c r="AC140" s="462">
        <v>11</v>
      </c>
      <c r="AD140" s="462">
        <v>11</v>
      </c>
      <c r="AE140" s="462">
        <v>11</v>
      </c>
      <c r="AF140" s="462">
        <v>12</v>
      </c>
      <c r="AG140" s="462">
        <v>15</v>
      </c>
      <c r="AH140" s="462">
        <v>16</v>
      </c>
      <c r="AI140" s="462">
        <v>19</v>
      </c>
      <c r="AJ140" s="462">
        <v>20</v>
      </c>
      <c r="AK140" s="462">
        <v>18</v>
      </c>
      <c r="AL140" s="462">
        <v>15</v>
      </c>
      <c r="AM140" s="462">
        <v>13</v>
      </c>
      <c r="AN140" s="441">
        <v>8</v>
      </c>
      <c r="AO140" s="6">
        <f t="shared" si="316"/>
        <v>14.083333333333334</v>
      </c>
      <c r="AP140" s="442">
        <f t="shared" si="330"/>
        <v>79.904306220095691</v>
      </c>
      <c r="AQ140" s="442">
        <f t="shared" si="331"/>
        <v>85.537190082644628</v>
      </c>
      <c r="AR140" s="442">
        <f t="shared" si="332"/>
        <v>82.467532467532465</v>
      </c>
      <c r="AS140" s="442">
        <f t="shared" si="333"/>
        <v>81.944444444444443</v>
      </c>
      <c r="AT140" s="442">
        <f t="shared" si="334"/>
        <v>87.333333333333329</v>
      </c>
      <c r="AU140" s="442">
        <f t="shared" si="335"/>
        <v>91.666666666666657</v>
      </c>
      <c r="AV140" s="442">
        <f t="shared" si="336"/>
        <v>83.492822966507177</v>
      </c>
      <c r="AW140" s="442">
        <f t="shared" si="337"/>
        <v>82.1875</v>
      </c>
      <c r="AX140" s="442">
        <f t="shared" si="338"/>
        <v>81.818181818181827</v>
      </c>
      <c r="AY140" s="442">
        <f t="shared" si="339"/>
        <v>93.333333333333329</v>
      </c>
      <c r="AZ140" s="442">
        <f t="shared" si="340"/>
        <v>93.269230769230774</v>
      </c>
      <c r="BA140" s="442">
        <f t="shared" si="341"/>
        <v>97.222222222222214</v>
      </c>
      <c r="BB140" s="461">
        <f t="shared" si="342"/>
        <v>86.681397027016047</v>
      </c>
    </row>
    <row r="141" spans="1:54">
      <c r="A141" s="435"/>
      <c r="B141" s="437" t="s">
        <v>153</v>
      </c>
      <c r="C141" s="438">
        <f>SUM(C142:C147)</f>
        <v>138</v>
      </c>
      <c r="D141" s="438">
        <f t="shared" ref="D141:N141" si="343">SUM(D142:D147)</f>
        <v>147</v>
      </c>
      <c r="E141" s="438">
        <f t="shared" si="343"/>
        <v>137</v>
      </c>
      <c r="F141" s="438">
        <f t="shared" si="343"/>
        <v>124</v>
      </c>
      <c r="G141" s="438">
        <f t="shared" si="343"/>
        <v>109</v>
      </c>
      <c r="H141" s="438">
        <f t="shared" si="343"/>
        <v>139</v>
      </c>
      <c r="I141" s="438">
        <f t="shared" si="343"/>
        <v>132</v>
      </c>
      <c r="J141" s="438">
        <f t="shared" si="343"/>
        <v>122</v>
      </c>
      <c r="K141" s="438">
        <f t="shared" si="343"/>
        <v>138</v>
      </c>
      <c r="L141" s="438">
        <f t="shared" si="343"/>
        <v>53</v>
      </c>
      <c r="M141" s="438">
        <f t="shared" si="343"/>
        <v>49</v>
      </c>
      <c r="N141" s="438">
        <f t="shared" si="343"/>
        <v>15</v>
      </c>
      <c r="O141" s="5">
        <f t="shared" si="326"/>
        <v>1303</v>
      </c>
      <c r="P141" s="438">
        <f t="shared" ref="P141" si="344">SUM(P142:P147)</f>
        <v>1102</v>
      </c>
      <c r="Q141" s="438">
        <f t="shared" ref="Q141:AA141" si="345">SUM(Q142:Q147)</f>
        <v>1139</v>
      </c>
      <c r="R141" s="438">
        <f t="shared" si="345"/>
        <v>1070</v>
      </c>
      <c r="S141" s="438">
        <f t="shared" si="345"/>
        <v>1087</v>
      </c>
      <c r="T141" s="438">
        <f t="shared" si="345"/>
        <v>1069</v>
      </c>
      <c r="U141" s="438">
        <f t="shared" si="345"/>
        <v>1490</v>
      </c>
      <c r="V141" s="438">
        <f t="shared" si="345"/>
        <v>1794</v>
      </c>
      <c r="W141" s="438">
        <f t="shared" si="345"/>
        <v>1911</v>
      </c>
      <c r="X141" s="438">
        <f t="shared" si="345"/>
        <v>1922</v>
      </c>
      <c r="Y141" s="438">
        <f t="shared" si="345"/>
        <v>655</v>
      </c>
      <c r="Z141" s="438">
        <f t="shared" si="345"/>
        <v>670</v>
      </c>
      <c r="AA141" s="438">
        <f t="shared" si="345"/>
        <v>111</v>
      </c>
      <c r="AB141" s="5">
        <f t="shared" si="315"/>
        <v>14020</v>
      </c>
      <c r="AC141" s="438">
        <f>AVERAGE(AC142:AC147)</f>
        <v>9</v>
      </c>
      <c r="AD141" s="438">
        <f t="shared" ref="AD141:AN141" si="346">AVERAGE(AD142:AD147)</f>
        <v>9.3333333333333339</v>
      </c>
      <c r="AE141" s="438">
        <f t="shared" si="346"/>
        <v>9.5</v>
      </c>
      <c r="AF141" s="438">
        <f t="shared" si="346"/>
        <v>10.333333333333334</v>
      </c>
      <c r="AG141" s="438">
        <f t="shared" si="346"/>
        <v>11.5</v>
      </c>
      <c r="AH141" s="438">
        <f t="shared" si="346"/>
        <v>13.666666666666666</v>
      </c>
      <c r="AI141" s="438">
        <f t="shared" si="346"/>
        <v>16.666666666666668</v>
      </c>
      <c r="AJ141" s="438">
        <f t="shared" si="346"/>
        <v>17.833333333333332</v>
      </c>
      <c r="AK141" s="438">
        <f t="shared" si="346"/>
        <v>15.166666666666666</v>
      </c>
      <c r="AL141" s="438">
        <f t="shared" si="346"/>
        <v>13.833333333333334</v>
      </c>
      <c r="AM141" s="438">
        <f t="shared" si="346"/>
        <v>14.6</v>
      </c>
      <c r="AN141" s="438">
        <f t="shared" si="346"/>
        <v>8</v>
      </c>
      <c r="AO141" s="6">
        <f t="shared" si="316"/>
        <v>12.452777777777778</v>
      </c>
      <c r="AP141" s="436">
        <f>AVERAGE(AP142:AP147)</f>
        <v>90.311791383219955</v>
      </c>
      <c r="AQ141" s="436">
        <f t="shared" ref="AQ141:BB141" si="347">AVERAGE(AQ142:AQ147)</f>
        <v>87.513013274507514</v>
      </c>
      <c r="AR141" s="436">
        <f t="shared" si="347"/>
        <v>85.582623621839318</v>
      </c>
      <c r="AS141" s="436">
        <f t="shared" si="347"/>
        <v>88.891559829059815</v>
      </c>
      <c r="AT141" s="436">
        <f t="shared" si="347"/>
        <v>89.621859621859628</v>
      </c>
      <c r="AU141" s="436">
        <f t="shared" si="347"/>
        <v>87.154775301327035</v>
      </c>
      <c r="AV141" s="436">
        <f t="shared" si="347"/>
        <v>89.574291302725371</v>
      </c>
      <c r="AW141" s="436">
        <f t="shared" si="347"/>
        <v>89.040781797352508</v>
      </c>
      <c r="AX141" s="436">
        <f t="shared" si="347"/>
        <v>94.645464423586191</v>
      </c>
      <c r="AY141" s="436">
        <f t="shared" si="347"/>
        <v>97.337962962962976</v>
      </c>
      <c r="AZ141" s="436">
        <f t="shared" si="347"/>
        <v>96.342592592592581</v>
      </c>
      <c r="BA141" s="436">
        <f t="shared" si="347"/>
        <v>96.888888888888886</v>
      </c>
      <c r="BB141" s="436">
        <f t="shared" si="347"/>
        <v>91.110870918423458</v>
      </c>
    </row>
    <row r="142" spans="1:54">
      <c r="A142" s="439">
        <v>1</v>
      </c>
      <c r="B142" s="440" t="s">
        <v>154</v>
      </c>
      <c r="C142" s="441">
        <v>47</v>
      </c>
      <c r="D142" s="441">
        <v>43</v>
      </c>
      <c r="E142" s="441">
        <v>43</v>
      </c>
      <c r="F142" s="441">
        <v>31</v>
      </c>
      <c r="G142" s="441">
        <v>42</v>
      </c>
      <c r="H142" s="441">
        <v>25</v>
      </c>
      <c r="I142" s="441">
        <v>38</v>
      </c>
      <c r="J142" s="441">
        <v>21</v>
      </c>
      <c r="K142" s="441">
        <v>38</v>
      </c>
      <c r="L142" s="441">
        <v>11</v>
      </c>
      <c r="M142" s="441">
        <v>13</v>
      </c>
      <c r="N142" s="441">
        <v>0</v>
      </c>
      <c r="O142" s="5">
        <f t="shared" si="326"/>
        <v>352</v>
      </c>
      <c r="P142" s="441">
        <v>423</v>
      </c>
      <c r="Q142" s="441">
        <v>387</v>
      </c>
      <c r="R142" s="441">
        <v>387</v>
      </c>
      <c r="S142" s="441">
        <v>310</v>
      </c>
      <c r="T142" s="441">
        <v>420</v>
      </c>
      <c r="U142" s="441">
        <v>350</v>
      </c>
      <c r="V142" s="441">
        <v>570</v>
      </c>
      <c r="W142" s="441">
        <v>315</v>
      </c>
      <c r="X142" s="441">
        <v>568</v>
      </c>
      <c r="Y142" s="441">
        <v>154</v>
      </c>
      <c r="Z142" s="441">
        <v>195</v>
      </c>
      <c r="AA142" s="441">
        <v>0</v>
      </c>
      <c r="AB142" s="5">
        <f t="shared" si="315"/>
        <v>4079</v>
      </c>
      <c r="AC142" s="441">
        <v>9</v>
      </c>
      <c r="AD142" s="441">
        <v>11</v>
      </c>
      <c r="AE142" s="441">
        <v>11</v>
      </c>
      <c r="AF142" s="441">
        <v>12</v>
      </c>
      <c r="AG142" s="441">
        <v>13</v>
      </c>
      <c r="AH142" s="441">
        <v>16</v>
      </c>
      <c r="AI142" s="441">
        <v>19</v>
      </c>
      <c r="AJ142" s="441">
        <v>20</v>
      </c>
      <c r="AK142" s="441">
        <v>17</v>
      </c>
      <c r="AL142" s="441">
        <v>14</v>
      </c>
      <c r="AM142" s="441">
        <v>16</v>
      </c>
      <c r="AN142" s="441"/>
      <c r="AO142" s="6">
        <f t="shared" si="316"/>
        <v>14.363636363636363</v>
      </c>
      <c r="AP142" s="442">
        <f t="shared" si="330"/>
        <v>100</v>
      </c>
      <c r="AQ142" s="442">
        <f t="shared" ref="AQ142:AQ147" si="348">IF(D142=0,0,Q142/(D142*AD142)*100)</f>
        <v>81.818181818181827</v>
      </c>
      <c r="AR142" s="442">
        <f t="shared" ref="AR142:AR147" si="349">IF(E142=0,0,R142/(E142*AE142)*100)</f>
        <v>81.818181818181827</v>
      </c>
      <c r="AS142" s="442">
        <f t="shared" ref="AS142:AS147" si="350">IF(F142=0,0,S142/(F142*AF142)*100)</f>
        <v>83.333333333333343</v>
      </c>
      <c r="AT142" s="442">
        <f t="shared" ref="AT142:AT147" si="351">IF(G142=0,0,T142/(G142*AG142)*100)</f>
        <v>76.923076923076934</v>
      </c>
      <c r="AU142" s="442">
        <f t="shared" ref="AU142:AU147" si="352">IF(H142=0,0,U142/(H142*AH142)*100)</f>
        <v>87.5</v>
      </c>
      <c r="AV142" s="442">
        <f t="shared" ref="AV142:AV147" si="353">IF(I142=0,0,V142/(I142*AI142)*100)</f>
        <v>78.94736842105263</v>
      </c>
      <c r="AW142" s="442">
        <f t="shared" ref="AW142:AW147" si="354">IF(J142=0,0,W142/(J142*AJ142)*100)</f>
        <v>75</v>
      </c>
      <c r="AX142" s="442">
        <f t="shared" ref="AX142:AX147" si="355">IF(K142=0,0,X142/(K142*AK142)*100)</f>
        <v>87.925696594427251</v>
      </c>
      <c r="AY142" s="442">
        <f t="shared" ref="AY142:AY147" si="356">IF(L142=0,0,Y142/(L142*AL142)*100)</f>
        <v>100</v>
      </c>
      <c r="AZ142" s="442">
        <f t="shared" ref="AZ142:AZ147" si="357">IF(M142=0,0,Z142/(M142*AM142)*100)</f>
        <v>93.75</v>
      </c>
      <c r="BA142" s="442"/>
      <c r="BB142" s="461">
        <f t="shared" si="342"/>
        <v>86.092348991659435</v>
      </c>
    </row>
    <row r="143" spans="1:54">
      <c r="A143" s="18">
        <v>2</v>
      </c>
      <c r="B143" s="21" t="s">
        <v>155</v>
      </c>
      <c r="C143" s="20">
        <v>49</v>
      </c>
      <c r="D143" s="20">
        <v>58</v>
      </c>
      <c r="E143" s="20">
        <v>50</v>
      </c>
      <c r="F143" s="20">
        <v>52</v>
      </c>
      <c r="G143" s="20">
        <v>27</v>
      </c>
      <c r="H143" s="20">
        <v>58</v>
      </c>
      <c r="I143" s="20">
        <v>53</v>
      </c>
      <c r="J143" s="20">
        <v>47</v>
      </c>
      <c r="K143" s="20">
        <v>55</v>
      </c>
      <c r="L143" s="20">
        <v>24</v>
      </c>
      <c r="M143" s="20">
        <v>15</v>
      </c>
      <c r="N143" s="20">
        <v>2</v>
      </c>
      <c r="O143" s="5">
        <f t="shared" si="326"/>
        <v>490</v>
      </c>
      <c r="P143" s="20">
        <v>335</v>
      </c>
      <c r="Q143" s="20">
        <v>380</v>
      </c>
      <c r="R143" s="20">
        <v>340</v>
      </c>
      <c r="S143" s="20">
        <v>402</v>
      </c>
      <c r="T143" s="20">
        <v>228</v>
      </c>
      <c r="U143" s="20">
        <v>489</v>
      </c>
      <c r="V143" s="20">
        <v>597</v>
      </c>
      <c r="W143" s="20">
        <v>730</v>
      </c>
      <c r="X143" s="20">
        <v>715</v>
      </c>
      <c r="Y143" s="20">
        <v>242</v>
      </c>
      <c r="Z143" s="20">
        <v>165</v>
      </c>
      <c r="AA143" s="20">
        <v>16</v>
      </c>
      <c r="AB143" s="5">
        <f t="shared" si="315"/>
        <v>4639</v>
      </c>
      <c r="AC143" s="20">
        <v>9</v>
      </c>
      <c r="AD143" s="20">
        <v>9</v>
      </c>
      <c r="AE143" s="20">
        <v>9</v>
      </c>
      <c r="AF143" s="20">
        <v>10</v>
      </c>
      <c r="AG143" s="20">
        <v>10</v>
      </c>
      <c r="AH143" s="20">
        <v>11</v>
      </c>
      <c r="AI143" s="20">
        <v>14</v>
      </c>
      <c r="AJ143" s="20">
        <v>17</v>
      </c>
      <c r="AK143" s="20">
        <v>14</v>
      </c>
      <c r="AL143" s="20">
        <v>12</v>
      </c>
      <c r="AM143" s="20">
        <v>12</v>
      </c>
      <c r="AN143" s="20">
        <v>8</v>
      </c>
      <c r="AO143" s="6">
        <f t="shared" si="316"/>
        <v>11.25</v>
      </c>
      <c r="AP143" s="17">
        <f t="shared" si="330"/>
        <v>75.963718820861686</v>
      </c>
      <c r="AQ143" s="17">
        <f t="shared" si="348"/>
        <v>72.796934865900383</v>
      </c>
      <c r="AR143" s="17">
        <f t="shared" si="349"/>
        <v>75.555555555555557</v>
      </c>
      <c r="AS143" s="17">
        <f t="shared" si="350"/>
        <v>77.307692307692307</v>
      </c>
      <c r="AT143" s="17">
        <f t="shared" si="351"/>
        <v>84.444444444444443</v>
      </c>
      <c r="AU143" s="17">
        <f t="shared" si="352"/>
        <v>76.645768025078368</v>
      </c>
      <c r="AV143" s="17">
        <f t="shared" si="353"/>
        <v>80.458221024258762</v>
      </c>
      <c r="AW143" s="17">
        <f t="shared" si="354"/>
        <v>91.364205256570713</v>
      </c>
      <c r="AX143" s="17">
        <f t="shared" si="355"/>
        <v>92.857142857142861</v>
      </c>
      <c r="AY143" s="17">
        <f t="shared" si="356"/>
        <v>84.027777777777786</v>
      </c>
      <c r="AZ143" s="17">
        <f t="shared" si="357"/>
        <v>91.666666666666657</v>
      </c>
      <c r="BA143" s="17">
        <f t="shared" ref="BA143:BA147" si="358">IF(N143=0,0,AA143/(N143*AN143)*100)</f>
        <v>100</v>
      </c>
      <c r="BB143" s="45">
        <f t="shared" si="342"/>
        <v>83.590677300162454</v>
      </c>
    </row>
    <row r="144" spans="1:54">
      <c r="A144" s="18">
        <v>3</v>
      </c>
      <c r="B144" s="21" t="s">
        <v>156</v>
      </c>
      <c r="C144" s="20">
        <v>16</v>
      </c>
      <c r="D144" s="20">
        <v>16</v>
      </c>
      <c r="E144" s="20">
        <v>17</v>
      </c>
      <c r="F144" s="20">
        <v>12</v>
      </c>
      <c r="G144" s="20">
        <v>13</v>
      </c>
      <c r="H144" s="20">
        <v>24</v>
      </c>
      <c r="I144" s="20">
        <v>16</v>
      </c>
      <c r="J144" s="20">
        <v>17</v>
      </c>
      <c r="K144" s="20">
        <v>18</v>
      </c>
      <c r="L144" s="20">
        <v>4</v>
      </c>
      <c r="M144" s="20">
        <v>9</v>
      </c>
      <c r="N144" s="20">
        <v>2</v>
      </c>
      <c r="O144" s="5">
        <f t="shared" si="326"/>
        <v>164</v>
      </c>
      <c r="P144" s="20">
        <v>118</v>
      </c>
      <c r="Q144" s="20">
        <v>110</v>
      </c>
      <c r="R144" s="20">
        <v>108</v>
      </c>
      <c r="S144" s="20">
        <v>94</v>
      </c>
      <c r="T144" s="20">
        <v>117</v>
      </c>
      <c r="U144" s="20">
        <v>230</v>
      </c>
      <c r="V144" s="20">
        <v>216</v>
      </c>
      <c r="W144" s="20">
        <v>263</v>
      </c>
      <c r="X144" s="20">
        <v>240</v>
      </c>
      <c r="Y144" s="20">
        <v>56</v>
      </c>
      <c r="Z144" s="20">
        <v>130</v>
      </c>
      <c r="AA144" s="20">
        <v>18</v>
      </c>
      <c r="AB144" s="5">
        <f t="shared" si="315"/>
        <v>1700</v>
      </c>
      <c r="AC144" s="20">
        <v>9</v>
      </c>
      <c r="AD144" s="20">
        <v>9</v>
      </c>
      <c r="AE144" s="20">
        <v>10</v>
      </c>
      <c r="AF144" s="20">
        <v>10</v>
      </c>
      <c r="AG144" s="20">
        <v>10</v>
      </c>
      <c r="AH144" s="20">
        <v>13</v>
      </c>
      <c r="AI144" s="20">
        <v>16</v>
      </c>
      <c r="AJ144" s="20">
        <v>18</v>
      </c>
      <c r="AK144" s="20">
        <v>14</v>
      </c>
      <c r="AL144" s="20">
        <v>14</v>
      </c>
      <c r="AM144" s="20">
        <v>15</v>
      </c>
      <c r="AN144" s="20">
        <v>10</v>
      </c>
      <c r="AO144" s="6">
        <f t="shared" si="316"/>
        <v>12.333333333333334</v>
      </c>
      <c r="AP144" s="17">
        <f t="shared" si="330"/>
        <v>81.944444444444443</v>
      </c>
      <c r="AQ144" s="17">
        <f t="shared" si="348"/>
        <v>76.388888888888886</v>
      </c>
      <c r="AR144" s="17">
        <f t="shared" si="349"/>
        <v>63.529411764705877</v>
      </c>
      <c r="AS144" s="17">
        <f t="shared" si="350"/>
        <v>78.333333333333329</v>
      </c>
      <c r="AT144" s="17">
        <f t="shared" si="351"/>
        <v>90</v>
      </c>
      <c r="AU144" s="17">
        <f t="shared" si="352"/>
        <v>73.71794871794873</v>
      </c>
      <c r="AV144" s="17">
        <f t="shared" si="353"/>
        <v>84.375</v>
      </c>
      <c r="AW144" s="17">
        <f t="shared" si="354"/>
        <v>85.947712418300654</v>
      </c>
      <c r="AX144" s="17">
        <f t="shared" si="355"/>
        <v>95.238095238095227</v>
      </c>
      <c r="AY144" s="17">
        <f t="shared" si="356"/>
        <v>100</v>
      </c>
      <c r="AZ144" s="17">
        <f t="shared" si="357"/>
        <v>96.296296296296291</v>
      </c>
      <c r="BA144" s="17">
        <f t="shared" si="358"/>
        <v>90</v>
      </c>
      <c r="BB144" s="45">
        <f t="shared" si="342"/>
        <v>84.647594258501115</v>
      </c>
    </row>
    <row r="145" spans="1:1024">
      <c r="A145" s="18">
        <v>4</v>
      </c>
      <c r="B145" s="19" t="s">
        <v>157</v>
      </c>
      <c r="C145" s="20">
        <v>0</v>
      </c>
      <c r="D145" s="20">
        <v>4</v>
      </c>
      <c r="E145" s="20">
        <v>5</v>
      </c>
      <c r="F145" s="20">
        <v>6</v>
      </c>
      <c r="G145" s="20">
        <v>3</v>
      </c>
      <c r="H145" s="20">
        <v>6</v>
      </c>
      <c r="I145" s="20">
        <v>2</v>
      </c>
      <c r="J145" s="20">
        <v>6</v>
      </c>
      <c r="K145" s="20">
        <v>5</v>
      </c>
      <c r="L145" s="20">
        <v>2</v>
      </c>
      <c r="M145" s="20">
        <v>0</v>
      </c>
      <c r="N145" s="20">
        <v>2</v>
      </c>
      <c r="O145" s="5">
        <f t="shared" si="326"/>
        <v>41</v>
      </c>
      <c r="P145" s="20">
        <v>0</v>
      </c>
      <c r="Q145" s="20">
        <v>36</v>
      </c>
      <c r="R145" s="20">
        <v>45</v>
      </c>
      <c r="S145" s="20">
        <v>60</v>
      </c>
      <c r="T145" s="20">
        <v>36</v>
      </c>
      <c r="U145" s="20">
        <v>84</v>
      </c>
      <c r="V145" s="20">
        <v>34</v>
      </c>
      <c r="W145" s="20">
        <v>96</v>
      </c>
      <c r="X145" s="20">
        <v>80</v>
      </c>
      <c r="Y145" s="20">
        <v>28</v>
      </c>
      <c r="Z145" s="20">
        <v>0</v>
      </c>
      <c r="AA145" s="20">
        <v>18</v>
      </c>
      <c r="AB145" s="5">
        <f t="shared" si="315"/>
        <v>517</v>
      </c>
      <c r="AC145" s="20"/>
      <c r="AD145" s="20">
        <v>9</v>
      </c>
      <c r="AE145" s="20">
        <v>9</v>
      </c>
      <c r="AF145" s="20">
        <v>10</v>
      </c>
      <c r="AG145" s="20">
        <v>12</v>
      </c>
      <c r="AH145" s="20">
        <v>14</v>
      </c>
      <c r="AI145" s="20">
        <v>17</v>
      </c>
      <c r="AJ145" s="20">
        <v>16</v>
      </c>
      <c r="AK145" s="20">
        <v>16</v>
      </c>
      <c r="AL145" s="20">
        <v>14</v>
      </c>
      <c r="AM145" s="20"/>
      <c r="AN145" s="20">
        <v>9</v>
      </c>
      <c r="AO145" s="6">
        <f t="shared" si="316"/>
        <v>12.6</v>
      </c>
      <c r="AP145" s="17"/>
      <c r="AQ145" s="17">
        <f t="shared" si="348"/>
        <v>100</v>
      </c>
      <c r="AR145" s="17">
        <f t="shared" si="349"/>
        <v>100</v>
      </c>
      <c r="AS145" s="17">
        <f t="shared" si="350"/>
        <v>100</v>
      </c>
      <c r="AT145" s="17">
        <f t="shared" si="351"/>
        <v>100</v>
      </c>
      <c r="AU145" s="17">
        <f t="shared" si="352"/>
        <v>100</v>
      </c>
      <c r="AV145" s="17">
        <f t="shared" si="353"/>
        <v>100</v>
      </c>
      <c r="AW145" s="17">
        <f t="shared" si="354"/>
        <v>100</v>
      </c>
      <c r="AX145" s="17">
        <f t="shared" si="355"/>
        <v>100</v>
      </c>
      <c r="AY145" s="17">
        <f t="shared" si="356"/>
        <v>100</v>
      </c>
      <c r="AZ145" s="17"/>
      <c r="BA145" s="17">
        <f t="shared" si="358"/>
        <v>100</v>
      </c>
      <c r="BB145" s="45">
        <f t="shared" si="342"/>
        <v>100</v>
      </c>
    </row>
    <row r="146" spans="1:1024">
      <c r="A146" s="18">
        <v>5</v>
      </c>
      <c r="B146" s="21" t="s">
        <v>158</v>
      </c>
      <c r="C146" s="20">
        <v>14</v>
      </c>
      <c r="D146" s="20">
        <v>15</v>
      </c>
      <c r="E146" s="20">
        <v>12</v>
      </c>
      <c r="F146" s="20">
        <v>16</v>
      </c>
      <c r="G146" s="20">
        <v>12</v>
      </c>
      <c r="H146" s="20">
        <v>11</v>
      </c>
      <c r="I146" s="20">
        <v>13</v>
      </c>
      <c r="J146" s="20">
        <v>14</v>
      </c>
      <c r="K146" s="20">
        <v>13</v>
      </c>
      <c r="L146" s="20">
        <v>5</v>
      </c>
      <c r="M146" s="20">
        <v>7</v>
      </c>
      <c r="N146" s="20">
        <v>6</v>
      </c>
      <c r="O146" s="5">
        <f t="shared" si="326"/>
        <v>138</v>
      </c>
      <c r="P146" s="20">
        <v>118</v>
      </c>
      <c r="Q146" s="20">
        <v>127</v>
      </c>
      <c r="R146" s="20">
        <v>100</v>
      </c>
      <c r="S146" s="20">
        <v>151</v>
      </c>
      <c r="T146" s="20">
        <v>143</v>
      </c>
      <c r="U146" s="20">
        <v>142</v>
      </c>
      <c r="V146" s="20">
        <v>207</v>
      </c>
      <c r="W146" s="20">
        <v>232</v>
      </c>
      <c r="X146" s="20">
        <v>195</v>
      </c>
      <c r="Y146" s="20">
        <v>70</v>
      </c>
      <c r="Z146" s="20">
        <v>105</v>
      </c>
      <c r="AA146" s="20">
        <v>42</v>
      </c>
      <c r="AB146" s="5">
        <f t="shared" si="315"/>
        <v>1632</v>
      </c>
      <c r="AC146" s="20">
        <v>9</v>
      </c>
      <c r="AD146" s="20">
        <v>9</v>
      </c>
      <c r="AE146" s="20">
        <v>9</v>
      </c>
      <c r="AF146" s="20">
        <v>10</v>
      </c>
      <c r="AG146" s="20">
        <v>13</v>
      </c>
      <c r="AH146" s="20">
        <v>14</v>
      </c>
      <c r="AI146" s="20">
        <v>17</v>
      </c>
      <c r="AJ146" s="20">
        <v>18</v>
      </c>
      <c r="AK146" s="20">
        <v>15</v>
      </c>
      <c r="AL146" s="20">
        <v>14</v>
      </c>
      <c r="AM146" s="20">
        <v>15</v>
      </c>
      <c r="AN146" s="20">
        <v>7</v>
      </c>
      <c r="AO146" s="6">
        <f t="shared" si="316"/>
        <v>12.5</v>
      </c>
      <c r="AP146" s="17">
        <f t="shared" si="330"/>
        <v>93.650793650793645</v>
      </c>
      <c r="AQ146" s="17">
        <f t="shared" si="348"/>
        <v>94.074074074074076</v>
      </c>
      <c r="AR146" s="17">
        <f t="shared" si="349"/>
        <v>92.592592592592595</v>
      </c>
      <c r="AS146" s="17">
        <f t="shared" si="350"/>
        <v>94.375</v>
      </c>
      <c r="AT146" s="17">
        <f t="shared" si="351"/>
        <v>91.666666666666657</v>
      </c>
      <c r="AU146" s="17">
        <f t="shared" si="352"/>
        <v>92.20779220779221</v>
      </c>
      <c r="AV146" s="17">
        <f t="shared" si="353"/>
        <v>93.665158371040718</v>
      </c>
      <c r="AW146" s="17">
        <f t="shared" si="354"/>
        <v>92.063492063492063</v>
      </c>
      <c r="AX146" s="17">
        <f t="shared" si="355"/>
        <v>100</v>
      </c>
      <c r="AY146" s="17">
        <f t="shared" si="356"/>
        <v>100</v>
      </c>
      <c r="AZ146" s="17">
        <f t="shared" si="357"/>
        <v>100</v>
      </c>
      <c r="BA146" s="17">
        <f t="shared" si="358"/>
        <v>100</v>
      </c>
      <c r="BB146" s="45">
        <f t="shared" si="342"/>
        <v>95.357964135537657</v>
      </c>
    </row>
    <row r="147" spans="1:1024">
      <c r="A147" s="18">
        <v>6</v>
      </c>
      <c r="B147" s="21" t="s">
        <v>159</v>
      </c>
      <c r="C147" s="20">
        <v>12</v>
      </c>
      <c r="D147" s="20">
        <v>11</v>
      </c>
      <c r="E147" s="20">
        <v>10</v>
      </c>
      <c r="F147" s="20">
        <v>7</v>
      </c>
      <c r="G147" s="20">
        <v>12</v>
      </c>
      <c r="H147" s="20">
        <v>15</v>
      </c>
      <c r="I147" s="20">
        <v>10</v>
      </c>
      <c r="J147" s="20">
        <v>17</v>
      </c>
      <c r="K147" s="20">
        <v>9</v>
      </c>
      <c r="L147" s="20">
        <v>7</v>
      </c>
      <c r="M147" s="20">
        <v>5</v>
      </c>
      <c r="N147" s="20">
        <v>3</v>
      </c>
      <c r="O147" s="5">
        <f t="shared" si="326"/>
        <v>118</v>
      </c>
      <c r="P147" s="20">
        <v>108</v>
      </c>
      <c r="Q147" s="20">
        <v>99</v>
      </c>
      <c r="R147" s="20">
        <v>90</v>
      </c>
      <c r="S147" s="20">
        <v>70</v>
      </c>
      <c r="T147" s="20">
        <v>125</v>
      </c>
      <c r="U147" s="20">
        <v>195</v>
      </c>
      <c r="V147" s="20">
        <v>170</v>
      </c>
      <c r="W147" s="20">
        <v>275</v>
      </c>
      <c r="X147" s="20">
        <v>124</v>
      </c>
      <c r="Y147" s="20">
        <v>105</v>
      </c>
      <c r="Z147" s="20">
        <v>75</v>
      </c>
      <c r="AA147" s="20">
        <v>17</v>
      </c>
      <c r="AB147" s="5">
        <f t="shared" si="315"/>
        <v>1453</v>
      </c>
      <c r="AC147" s="20">
        <v>9</v>
      </c>
      <c r="AD147" s="20">
        <v>9</v>
      </c>
      <c r="AE147" s="20">
        <v>9</v>
      </c>
      <c r="AF147" s="20">
        <v>10</v>
      </c>
      <c r="AG147" s="20">
        <v>11</v>
      </c>
      <c r="AH147" s="20">
        <v>14</v>
      </c>
      <c r="AI147" s="20">
        <v>17</v>
      </c>
      <c r="AJ147" s="20">
        <v>18</v>
      </c>
      <c r="AK147" s="20">
        <v>15</v>
      </c>
      <c r="AL147" s="20">
        <v>15</v>
      </c>
      <c r="AM147" s="20">
        <v>15</v>
      </c>
      <c r="AN147" s="20">
        <v>6</v>
      </c>
      <c r="AO147" s="6">
        <f t="shared" si="316"/>
        <v>12.333333333333334</v>
      </c>
      <c r="AP147" s="17">
        <f t="shared" si="330"/>
        <v>100</v>
      </c>
      <c r="AQ147" s="17">
        <f t="shared" si="348"/>
        <v>100</v>
      </c>
      <c r="AR147" s="17">
        <f t="shared" si="349"/>
        <v>100</v>
      </c>
      <c r="AS147" s="17">
        <f t="shared" si="350"/>
        <v>100</v>
      </c>
      <c r="AT147" s="17">
        <f t="shared" si="351"/>
        <v>94.696969696969703</v>
      </c>
      <c r="AU147" s="17">
        <f t="shared" si="352"/>
        <v>92.857142857142861</v>
      </c>
      <c r="AV147" s="17">
        <f t="shared" si="353"/>
        <v>100</v>
      </c>
      <c r="AW147" s="17">
        <f t="shared" si="354"/>
        <v>89.869281045751634</v>
      </c>
      <c r="AX147" s="17">
        <f t="shared" si="355"/>
        <v>91.851851851851848</v>
      </c>
      <c r="AY147" s="17">
        <f t="shared" si="356"/>
        <v>100</v>
      </c>
      <c r="AZ147" s="17">
        <f t="shared" si="357"/>
        <v>100</v>
      </c>
      <c r="BA147" s="17">
        <f t="shared" si="358"/>
        <v>94.444444444444443</v>
      </c>
      <c r="BB147" s="45">
        <f t="shared" si="342"/>
        <v>96.976640824680032</v>
      </c>
    </row>
    <row r="148" spans="1:1024">
      <c r="A148" s="7"/>
      <c r="B148" s="15" t="s">
        <v>160</v>
      </c>
      <c r="C148" s="16">
        <f>C149</f>
        <v>49</v>
      </c>
      <c r="D148" s="16">
        <f t="shared" ref="D148:N148" si="359">D149</f>
        <v>49</v>
      </c>
      <c r="E148" s="16">
        <f t="shared" si="359"/>
        <v>36</v>
      </c>
      <c r="F148" s="16">
        <f t="shared" si="359"/>
        <v>50</v>
      </c>
      <c r="G148" s="16">
        <f t="shared" si="359"/>
        <v>46</v>
      </c>
      <c r="H148" s="16">
        <f t="shared" si="359"/>
        <v>52</v>
      </c>
      <c r="I148" s="16">
        <f t="shared" si="359"/>
        <v>46</v>
      </c>
      <c r="J148" s="16">
        <f t="shared" si="359"/>
        <v>57</v>
      </c>
      <c r="K148" s="16">
        <f t="shared" si="359"/>
        <v>53</v>
      </c>
      <c r="L148" s="16">
        <f t="shared" si="359"/>
        <v>6</v>
      </c>
      <c r="M148" s="16">
        <f t="shared" si="359"/>
        <v>9</v>
      </c>
      <c r="N148" s="16">
        <f t="shared" si="359"/>
        <v>29</v>
      </c>
      <c r="O148" s="5">
        <f t="shared" si="326"/>
        <v>482</v>
      </c>
      <c r="P148" s="16">
        <f t="shared" ref="P148:AA148" si="360">P149</f>
        <v>539</v>
      </c>
      <c r="Q148" s="16">
        <f t="shared" si="360"/>
        <v>539</v>
      </c>
      <c r="R148" s="16">
        <f t="shared" si="360"/>
        <v>360</v>
      </c>
      <c r="S148" s="16">
        <f t="shared" si="360"/>
        <v>550</v>
      </c>
      <c r="T148" s="16">
        <f t="shared" si="360"/>
        <v>828</v>
      </c>
      <c r="U148" s="16">
        <f t="shared" si="360"/>
        <v>884</v>
      </c>
      <c r="V148" s="16">
        <f t="shared" si="360"/>
        <v>874</v>
      </c>
      <c r="W148" s="16">
        <f t="shared" si="360"/>
        <v>1026</v>
      </c>
      <c r="X148" s="16">
        <f t="shared" si="360"/>
        <v>1060</v>
      </c>
      <c r="Y148" s="16">
        <f t="shared" si="360"/>
        <v>108</v>
      </c>
      <c r="Z148" s="16">
        <f t="shared" si="360"/>
        <v>162</v>
      </c>
      <c r="AA148" s="16">
        <f t="shared" si="360"/>
        <v>261</v>
      </c>
      <c r="AB148" s="5">
        <f t="shared" si="315"/>
        <v>7191</v>
      </c>
      <c r="AC148" s="16">
        <f>AC149</f>
        <v>11</v>
      </c>
      <c r="AD148" s="16">
        <f t="shared" ref="AD148:AN148" si="361">AD149</f>
        <v>11</v>
      </c>
      <c r="AE148" s="16">
        <f t="shared" si="361"/>
        <v>10</v>
      </c>
      <c r="AF148" s="16">
        <f t="shared" si="361"/>
        <v>11</v>
      </c>
      <c r="AG148" s="16">
        <f t="shared" si="361"/>
        <v>18</v>
      </c>
      <c r="AH148" s="16">
        <f t="shared" si="361"/>
        <v>17</v>
      </c>
      <c r="AI148" s="16">
        <f t="shared" si="361"/>
        <v>19</v>
      </c>
      <c r="AJ148" s="16">
        <f t="shared" si="361"/>
        <v>18</v>
      </c>
      <c r="AK148" s="16">
        <f t="shared" si="361"/>
        <v>20</v>
      </c>
      <c r="AL148" s="16">
        <f t="shared" si="361"/>
        <v>18</v>
      </c>
      <c r="AM148" s="16">
        <f t="shared" si="361"/>
        <v>18</v>
      </c>
      <c r="AN148" s="16">
        <f t="shared" si="361"/>
        <v>9</v>
      </c>
      <c r="AO148" s="6">
        <f t="shared" si="316"/>
        <v>15</v>
      </c>
      <c r="AP148" s="9">
        <f>AVERAGE(AP149)</f>
        <v>100</v>
      </c>
      <c r="AQ148" s="9">
        <f t="shared" ref="AQ148:BB148" si="362">AVERAGE(AQ149)</f>
        <v>100</v>
      </c>
      <c r="AR148" s="9">
        <f t="shared" si="362"/>
        <v>100</v>
      </c>
      <c r="AS148" s="9">
        <f t="shared" si="362"/>
        <v>100</v>
      </c>
      <c r="AT148" s="9">
        <f t="shared" si="362"/>
        <v>100</v>
      </c>
      <c r="AU148" s="9">
        <f t="shared" si="362"/>
        <v>100</v>
      </c>
      <c r="AV148" s="9">
        <f t="shared" si="362"/>
        <v>100</v>
      </c>
      <c r="AW148" s="9">
        <f t="shared" si="362"/>
        <v>100</v>
      </c>
      <c r="AX148" s="9">
        <f t="shared" si="362"/>
        <v>100</v>
      </c>
      <c r="AY148" s="9">
        <f t="shared" si="362"/>
        <v>100</v>
      </c>
      <c r="AZ148" s="9">
        <f t="shared" si="362"/>
        <v>100</v>
      </c>
      <c r="BA148" s="9">
        <f t="shared" si="362"/>
        <v>100</v>
      </c>
      <c r="BB148" s="9">
        <f t="shared" si="362"/>
        <v>100</v>
      </c>
    </row>
    <row r="149" spans="1:1024">
      <c r="A149" s="101">
        <v>1</v>
      </c>
      <c r="B149" s="102" t="s">
        <v>161</v>
      </c>
      <c r="C149" s="103">
        <v>49</v>
      </c>
      <c r="D149" s="103">
        <v>49</v>
      </c>
      <c r="E149" s="103">
        <v>36</v>
      </c>
      <c r="F149" s="103">
        <v>50</v>
      </c>
      <c r="G149" s="103">
        <v>46</v>
      </c>
      <c r="H149" s="103">
        <v>52</v>
      </c>
      <c r="I149" s="103">
        <v>46</v>
      </c>
      <c r="J149" s="103">
        <v>57</v>
      </c>
      <c r="K149" s="103">
        <v>53</v>
      </c>
      <c r="L149" s="103">
        <v>6</v>
      </c>
      <c r="M149" s="103">
        <v>9</v>
      </c>
      <c r="N149" s="103">
        <v>29</v>
      </c>
      <c r="O149" s="5">
        <f t="shared" si="326"/>
        <v>482</v>
      </c>
      <c r="P149" s="104">
        <v>539</v>
      </c>
      <c r="Q149" s="104">
        <v>539</v>
      </c>
      <c r="R149" s="104">
        <v>360</v>
      </c>
      <c r="S149" s="104">
        <v>550</v>
      </c>
      <c r="T149" s="104">
        <v>828</v>
      </c>
      <c r="U149" s="104">
        <v>884</v>
      </c>
      <c r="V149" s="104">
        <v>874</v>
      </c>
      <c r="W149" s="104">
        <v>1026</v>
      </c>
      <c r="X149" s="104">
        <v>1060</v>
      </c>
      <c r="Y149" s="104">
        <v>108</v>
      </c>
      <c r="Z149" s="104">
        <v>162</v>
      </c>
      <c r="AA149" s="104">
        <v>261</v>
      </c>
      <c r="AB149" s="5">
        <f t="shared" si="315"/>
        <v>7191</v>
      </c>
      <c r="AC149" s="103">
        <v>11</v>
      </c>
      <c r="AD149" s="103">
        <v>11</v>
      </c>
      <c r="AE149" s="103">
        <v>10</v>
      </c>
      <c r="AF149" s="103">
        <v>11</v>
      </c>
      <c r="AG149" s="103">
        <v>18</v>
      </c>
      <c r="AH149" s="103">
        <v>17</v>
      </c>
      <c r="AI149" s="103">
        <v>19</v>
      </c>
      <c r="AJ149" s="103">
        <v>18</v>
      </c>
      <c r="AK149" s="103">
        <v>20</v>
      </c>
      <c r="AL149" s="103">
        <v>18</v>
      </c>
      <c r="AM149" s="103">
        <v>18</v>
      </c>
      <c r="AN149" s="103">
        <v>9</v>
      </c>
      <c r="AO149" s="6">
        <f t="shared" si="316"/>
        <v>15</v>
      </c>
      <c r="AP149" s="17">
        <f t="shared" si="330"/>
        <v>100</v>
      </c>
      <c r="AQ149" s="17">
        <f t="shared" ref="AQ149" si="363">IF(D149=0,0,Q149/(D149*AD149)*100)</f>
        <v>100</v>
      </c>
      <c r="AR149" s="17">
        <f t="shared" ref="AR149" si="364">IF(E149=0,0,R149/(E149*AE149)*100)</f>
        <v>100</v>
      </c>
      <c r="AS149" s="17">
        <f t="shared" ref="AS149" si="365">IF(F149=0,0,S149/(F149*AF149)*100)</f>
        <v>100</v>
      </c>
      <c r="AT149" s="17">
        <f t="shared" ref="AT149" si="366">IF(G149=0,0,T149/(G149*AG149)*100)</f>
        <v>100</v>
      </c>
      <c r="AU149" s="17">
        <f t="shared" ref="AU149" si="367">IF(H149=0,0,U149/(H149*AH149)*100)</f>
        <v>100</v>
      </c>
      <c r="AV149" s="17">
        <f t="shared" ref="AV149" si="368">IF(I149=0,0,V149/(I149*AI149)*100)</f>
        <v>100</v>
      </c>
      <c r="AW149" s="17">
        <f t="shared" ref="AW149" si="369">IF(J149=0,0,W149/(J149*AJ149)*100)</f>
        <v>100</v>
      </c>
      <c r="AX149" s="17">
        <f t="shared" ref="AX149" si="370">IF(K149=0,0,X149/(K149*AK149)*100)</f>
        <v>100</v>
      </c>
      <c r="AY149" s="17">
        <f t="shared" ref="AY149" si="371">IF(L149=0,0,Y149/(L149*AL149)*100)</f>
        <v>100</v>
      </c>
      <c r="AZ149" s="17">
        <f t="shared" ref="AZ149" si="372">IF(M149=0,0,Z149/(M149*AM149)*100)</f>
        <v>100</v>
      </c>
      <c r="BA149" s="17">
        <f t="shared" ref="BA149" si="373">IF(N149=0,0,AA149/(N149*AN149)*100)</f>
        <v>100</v>
      </c>
      <c r="BB149" s="45">
        <f t="shared" si="342"/>
        <v>100</v>
      </c>
    </row>
    <row r="150" spans="1:1024">
      <c r="A150" s="7"/>
      <c r="B150" s="15" t="s">
        <v>162</v>
      </c>
      <c r="C150" s="16">
        <f>SUM(C151:C158)</f>
        <v>251</v>
      </c>
      <c r="D150" s="16">
        <f t="shared" ref="D150:N150" si="374">SUM(D151:D158)</f>
        <v>245</v>
      </c>
      <c r="E150" s="16">
        <f t="shared" si="374"/>
        <v>195</v>
      </c>
      <c r="F150" s="16">
        <f t="shared" si="374"/>
        <v>229</v>
      </c>
      <c r="G150" s="16">
        <f t="shared" si="374"/>
        <v>215</v>
      </c>
      <c r="H150" s="16">
        <f t="shared" si="374"/>
        <v>208</v>
      </c>
      <c r="I150" s="16">
        <f t="shared" si="374"/>
        <v>226</v>
      </c>
      <c r="J150" s="16">
        <f t="shared" si="374"/>
        <v>217</v>
      </c>
      <c r="K150" s="16">
        <f t="shared" si="374"/>
        <v>203</v>
      </c>
      <c r="L150" s="16">
        <f t="shared" si="374"/>
        <v>53</v>
      </c>
      <c r="M150" s="16">
        <f t="shared" si="374"/>
        <v>65</v>
      </c>
      <c r="N150" s="16">
        <f t="shared" si="374"/>
        <v>11</v>
      </c>
      <c r="O150" s="5">
        <f t="shared" si="326"/>
        <v>2118</v>
      </c>
      <c r="P150" s="14">
        <f>SUM(P151:P158)</f>
        <v>2160</v>
      </c>
      <c r="Q150" s="14">
        <f t="shared" ref="Q150:AA150" si="375">SUM(Q151:Q158)</f>
        <v>2332</v>
      </c>
      <c r="R150" s="14">
        <f t="shared" si="375"/>
        <v>1923</v>
      </c>
      <c r="S150" s="14">
        <f t="shared" si="375"/>
        <v>2564</v>
      </c>
      <c r="T150" s="14">
        <f t="shared" si="375"/>
        <v>2494</v>
      </c>
      <c r="U150" s="14">
        <f t="shared" si="375"/>
        <v>2671</v>
      </c>
      <c r="V150" s="14">
        <f t="shared" si="375"/>
        <v>3477</v>
      </c>
      <c r="W150" s="14">
        <f t="shared" si="375"/>
        <v>3517</v>
      </c>
      <c r="X150" s="14">
        <f t="shared" si="375"/>
        <v>3132</v>
      </c>
      <c r="Y150" s="14">
        <f t="shared" si="375"/>
        <v>825</v>
      </c>
      <c r="Z150" s="14">
        <f t="shared" si="375"/>
        <v>1043</v>
      </c>
      <c r="AA150" s="14">
        <f t="shared" si="375"/>
        <v>78</v>
      </c>
      <c r="AB150" s="5">
        <f t="shared" si="315"/>
        <v>26216</v>
      </c>
      <c r="AC150" s="16">
        <f>AVERAGE(AC151:AC158)</f>
        <v>8.875</v>
      </c>
      <c r="AD150" s="16">
        <f t="shared" ref="AD150:AN150" si="376">AVERAGE(AD151:AD158)</f>
        <v>9.625</v>
      </c>
      <c r="AE150" s="16">
        <f t="shared" si="376"/>
        <v>9.75</v>
      </c>
      <c r="AF150" s="16">
        <f t="shared" si="376"/>
        <v>10.625</v>
      </c>
      <c r="AG150" s="16">
        <f t="shared" si="376"/>
        <v>12.714285714285714</v>
      </c>
      <c r="AH150" s="16">
        <f t="shared" si="376"/>
        <v>13.285714285714286</v>
      </c>
      <c r="AI150" s="16">
        <f t="shared" si="376"/>
        <v>16</v>
      </c>
      <c r="AJ150" s="16">
        <f t="shared" si="376"/>
        <v>16.571428571428573</v>
      </c>
      <c r="AK150" s="16">
        <f t="shared" si="376"/>
        <v>15</v>
      </c>
      <c r="AL150" s="16">
        <f t="shared" si="376"/>
        <v>15.333333333333334</v>
      </c>
      <c r="AM150" s="16">
        <f t="shared" si="376"/>
        <v>15.333333333333334</v>
      </c>
      <c r="AN150" s="16">
        <f t="shared" si="376"/>
        <v>7.333333333333333</v>
      </c>
      <c r="AO150" s="6">
        <f t="shared" si="316"/>
        <v>12.537202380952381</v>
      </c>
      <c r="AP150" s="9">
        <f>AVERAGE(AP151:AP158)</f>
        <v>94.135802469135797</v>
      </c>
      <c r="AQ150" s="9">
        <f t="shared" ref="AQ150:BB150" si="377">AVERAGE(AQ151:AQ158)</f>
        <v>90.141802641802641</v>
      </c>
      <c r="AR150" s="9">
        <f t="shared" si="377"/>
        <v>91.060606060606062</v>
      </c>
      <c r="AS150" s="9">
        <f t="shared" si="377"/>
        <v>95.416666666666671</v>
      </c>
      <c r="AT150" s="9">
        <f t="shared" si="377"/>
        <v>99.107142857142861</v>
      </c>
      <c r="AU150" s="9">
        <f t="shared" si="377"/>
        <v>99.23469387755101</v>
      </c>
      <c r="AV150" s="9">
        <f t="shared" si="377"/>
        <v>96.329365079365076</v>
      </c>
      <c r="AW150" s="9">
        <f t="shared" si="377"/>
        <v>96.825396825396837</v>
      </c>
      <c r="AX150" s="9">
        <f t="shared" si="377"/>
        <v>98.979591836734699</v>
      </c>
      <c r="AY150" s="9">
        <f t="shared" si="377"/>
        <v>100</v>
      </c>
      <c r="AZ150" s="9">
        <f t="shared" si="377"/>
        <v>100</v>
      </c>
      <c r="BA150" s="9">
        <f t="shared" si="377"/>
        <v>99.319727891156461</v>
      </c>
      <c r="BB150" s="9">
        <f t="shared" si="377"/>
        <v>96.583776773170712</v>
      </c>
    </row>
    <row r="151" spans="1:1024" s="304" customFormat="1">
      <c r="A151" s="309">
        <v>1</v>
      </c>
      <c r="B151" s="310" t="s">
        <v>163</v>
      </c>
      <c r="C151" s="288">
        <v>83</v>
      </c>
      <c r="D151" s="288">
        <v>73</v>
      </c>
      <c r="E151" s="288">
        <v>76</v>
      </c>
      <c r="F151" s="288">
        <v>77</v>
      </c>
      <c r="G151" s="311">
        <v>89</v>
      </c>
      <c r="H151" s="311">
        <v>82</v>
      </c>
      <c r="I151" s="311">
        <v>86</v>
      </c>
      <c r="J151" s="311">
        <v>88</v>
      </c>
      <c r="K151" s="311">
        <v>81</v>
      </c>
      <c r="L151" s="311">
        <v>9</v>
      </c>
      <c r="M151" s="311">
        <v>21</v>
      </c>
      <c r="N151" s="311">
        <v>0</v>
      </c>
      <c r="O151" s="5">
        <f t="shared" si="326"/>
        <v>765</v>
      </c>
      <c r="P151" s="288">
        <v>747</v>
      </c>
      <c r="Q151" s="288">
        <v>657</v>
      </c>
      <c r="R151" s="288">
        <v>684</v>
      </c>
      <c r="S151" s="288">
        <v>770</v>
      </c>
      <c r="T151" s="311">
        <v>1068</v>
      </c>
      <c r="U151" s="311">
        <v>1148</v>
      </c>
      <c r="V151" s="311">
        <v>1462</v>
      </c>
      <c r="W151" s="311">
        <v>1584</v>
      </c>
      <c r="X151" s="311">
        <v>1377</v>
      </c>
      <c r="Y151" s="311">
        <v>135</v>
      </c>
      <c r="Z151" s="311">
        <v>357</v>
      </c>
      <c r="AA151" s="311">
        <v>0</v>
      </c>
      <c r="AB151" s="5">
        <f t="shared" si="315"/>
        <v>9989</v>
      </c>
      <c r="AC151" s="311">
        <v>9</v>
      </c>
      <c r="AD151" s="311">
        <v>9</v>
      </c>
      <c r="AE151" s="311">
        <v>9</v>
      </c>
      <c r="AF151" s="311">
        <v>10</v>
      </c>
      <c r="AG151" s="311">
        <v>12</v>
      </c>
      <c r="AH151" s="311">
        <v>14</v>
      </c>
      <c r="AI151" s="311">
        <v>17</v>
      </c>
      <c r="AJ151" s="311">
        <v>18</v>
      </c>
      <c r="AK151" s="311">
        <v>17</v>
      </c>
      <c r="AL151" s="311">
        <v>15</v>
      </c>
      <c r="AM151" s="311">
        <v>17</v>
      </c>
      <c r="AN151" s="311"/>
      <c r="AO151" s="6">
        <f t="shared" si="316"/>
        <v>13.363636363636363</v>
      </c>
      <c r="AP151" s="305">
        <f t="shared" si="330"/>
        <v>100</v>
      </c>
      <c r="AQ151" s="305">
        <f t="shared" ref="AQ151:AQ158" si="378">IF(D151=0,0,Q151/(D151*AD151)*100)</f>
        <v>100</v>
      </c>
      <c r="AR151" s="305">
        <f t="shared" ref="AR151:AR158" si="379">IF(E151=0,0,R151/(E151*AE151)*100)</f>
        <v>100</v>
      </c>
      <c r="AS151" s="305">
        <f t="shared" ref="AS151:AS158" si="380">IF(F151=0,0,S151/(F151*AF151)*100)</f>
        <v>100</v>
      </c>
      <c r="AT151" s="305">
        <f t="shared" ref="AT151:AT158" si="381">IF(G151=0,0,T151/(G151*AG151)*100)</f>
        <v>100</v>
      </c>
      <c r="AU151" s="305">
        <f t="shared" ref="AU151:AU158" si="382">IF(H151=0,0,U151/(H151*AH151)*100)</f>
        <v>100</v>
      </c>
      <c r="AV151" s="305">
        <f t="shared" ref="AV151:AV158" si="383">IF(I151=0,0,V151/(I151*AI151)*100)</f>
        <v>100</v>
      </c>
      <c r="AW151" s="305">
        <f t="shared" ref="AW151:AW158" si="384">IF(J151=0,0,W151/(J151*AJ151)*100)</f>
        <v>100</v>
      </c>
      <c r="AX151" s="305">
        <f t="shared" ref="AX151:AX158" si="385">IF(K151=0,0,X151/(K151*AK151)*100)</f>
        <v>100</v>
      </c>
      <c r="AY151" s="305">
        <f t="shared" ref="AY151:AY158" si="386">IF(L151=0,0,Y151/(L151*AL151)*100)</f>
        <v>100</v>
      </c>
      <c r="AZ151" s="305">
        <f t="shared" ref="AZ151:AZ158" si="387">IF(M151=0,0,Z151/(M151*AM151)*100)</f>
        <v>100</v>
      </c>
      <c r="BA151" s="305"/>
      <c r="BB151" s="312">
        <f t="shared" ref="BB151:BB162" si="388">AVERAGE(AP151:AZ151)</f>
        <v>100</v>
      </c>
    </row>
    <row r="152" spans="1:1024" s="304" customFormat="1">
      <c r="A152" s="309">
        <v>2</v>
      </c>
      <c r="B152" s="310" t="s">
        <v>164</v>
      </c>
      <c r="C152" s="311">
        <v>68</v>
      </c>
      <c r="D152" s="311">
        <v>66</v>
      </c>
      <c r="E152" s="311">
        <v>48</v>
      </c>
      <c r="F152" s="311">
        <v>72</v>
      </c>
      <c r="G152" s="311">
        <v>62</v>
      </c>
      <c r="H152" s="311">
        <v>57</v>
      </c>
      <c r="I152" s="311">
        <v>69</v>
      </c>
      <c r="J152" s="311">
        <v>56</v>
      </c>
      <c r="K152" s="311">
        <v>57</v>
      </c>
      <c r="L152" s="311">
        <v>14</v>
      </c>
      <c r="M152" s="311">
        <v>18</v>
      </c>
      <c r="N152" s="311">
        <v>0</v>
      </c>
      <c r="O152" s="5">
        <f t="shared" si="326"/>
        <v>587</v>
      </c>
      <c r="P152" s="311">
        <v>544</v>
      </c>
      <c r="Q152" s="311">
        <v>792</v>
      </c>
      <c r="R152" s="311">
        <v>624</v>
      </c>
      <c r="S152" s="311">
        <v>1008</v>
      </c>
      <c r="T152" s="311">
        <v>620</v>
      </c>
      <c r="U152" s="311">
        <v>570</v>
      </c>
      <c r="V152" s="311">
        <v>897</v>
      </c>
      <c r="W152" s="311">
        <v>672</v>
      </c>
      <c r="X152" s="311">
        <v>741</v>
      </c>
      <c r="Y152" s="311">
        <v>210</v>
      </c>
      <c r="Z152" s="311">
        <v>252</v>
      </c>
      <c r="AA152" s="311">
        <v>0</v>
      </c>
      <c r="AB152" s="5">
        <f t="shared" si="315"/>
        <v>6930</v>
      </c>
      <c r="AC152" s="311">
        <v>8</v>
      </c>
      <c r="AD152" s="311">
        <v>12</v>
      </c>
      <c r="AE152" s="311">
        <v>13</v>
      </c>
      <c r="AF152" s="311">
        <v>14</v>
      </c>
      <c r="AG152" s="311">
        <v>10</v>
      </c>
      <c r="AH152" s="311">
        <v>10</v>
      </c>
      <c r="AI152" s="311">
        <v>13</v>
      </c>
      <c r="AJ152" s="311">
        <v>12</v>
      </c>
      <c r="AK152" s="311">
        <v>13</v>
      </c>
      <c r="AL152" s="311">
        <v>15</v>
      </c>
      <c r="AM152" s="311">
        <v>14</v>
      </c>
      <c r="AN152" s="311"/>
      <c r="AO152" s="6">
        <f t="shared" si="316"/>
        <v>12.181818181818182</v>
      </c>
      <c r="AP152" s="305">
        <f t="shared" si="330"/>
        <v>100</v>
      </c>
      <c r="AQ152" s="305">
        <f t="shared" si="378"/>
        <v>100</v>
      </c>
      <c r="AR152" s="305">
        <f t="shared" si="379"/>
        <v>100</v>
      </c>
      <c r="AS152" s="305">
        <f t="shared" si="380"/>
        <v>100</v>
      </c>
      <c r="AT152" s="305">
        <f t="shared" si="381"/>
        <v>100</v>
      </c>
      <c r="AU152" s="305">
        <f t="shared" si="382"/>
        <v>100</v>
      </c>
      <c r="AV152" s="305">
        <f t="shared" si="383"/>
        <v>100</v>
      </c>
      <c r="AW152" s="305">
        <f t="shared" si="384"/>
        <v>100</v>
      </c>
      <c r="AX152" s="305">
        <f t="shared" si="385"/>
        <v>100</v>
      </c>
      <c r="AY152" s="305">
        <f t="shared" si="386"/>
        <v>100</v>
      </c>
      <c r="AZ152" s="305">
        <f t="shared" si="387"/>
        <v>100</v>
      </c>
      <c r="BA152" s="305"/>
      <c r="BB152" s="312">
        <f t="shared" si="388"/>
        <v>100</v>
      </c>
    </row>
    <row r="153" spans="1:1024" s="304" customFormat="1">
      <c r="A153" s="309">
        <v>3</v>
      </c>
      <c r="B153" s="310" t="s">
        <v>165</v>
      </c>
      <c r="C153" s="311">
        <v>25</v>
      </c>
      <c r="D153" s="311">
        <v>20</v>
      </c>
      <c r="E153" s="311">
        <v>12</v>
      </c>
      <c r="F153" s="311">
        <v>9</v>
      </c>
      <c r="G153" s="311">
        <v>0</v>
      </c>
      <c r="H153" s="311">
        <v>0</v>
      </c>
      <c r="I153" s="311">
        <v>0</v>
      </c>
      <c r="J153" s="311">
        <v>0</v>
      </c>
      <c r="K153" s="311">
        <v>0</v>
      </c>
      <c r="L153" s="311">
        <v>0</v>
      </c>
      <c r="M153" s="311">
        <v>0</v>
      </c>
      <c r="N153" s="311">
        <v>0</v>
      </c>
      <c r="O153" s="5">
        <f t="shared" si="326"/>
        <v>66</v>
      </c>
      <c r="P153" s="311">
        <v>200</v>
      </c>
      <c r="Q153" s="311">
        <v>180</v>
      </c>
      <c r="R153" s="311">
        <v>108</v>
      </c>
      <c r="S153" s="311">
        <v>90</v>
      </c>
      <c r="T153" s="311">
        <v>0</v>
      </c>
      <c r="U153" s="311">
        <v>0</v>
      </c>
      <c r="V153" s="311">
        <v>0</v>
      </c>
      <c r="W153" s="311">
        <v>0</v>
      </c>
      <c r="X153" s="311">
        <v>0</v>
      </c>
      <c r="Y153" s="311">
        <v>0</v>
      </c>
      <c r="Z153" s="311">
        <v>0</v>
      </c>
      <c r="AA153" s="311">
        <v>0</v>
      </c>
      <c r="AB153" s="5">
        <f t="shared" si="315"/>
        <v>578</v>
      </c>
      <c r="AC153" s="311">
        <v>8</v>
      </c>
      <c r="AD153" s="311">
        <v>9</v>
      </c>
      <c r="AE153" s="311">
        <v>9</v>
      </c>
      <c r="AF153" s="311">
        <v>10</v>
      </c>
      <c r="AG153" s="311"/>
      <c r="AH153" s="311"/>
      <c r="AI153" s="311"/>
      <c r="AJ153" s="311"/>
      <c r="AK153" s="311"/>
      <c r="AL153" s="311"/>
      <c r="AM153" s="311"/>
      <c r="AN153" s="311"/>
      <c r="AO153" s="6">
        <f t="shared" si="316"/>
        <v>9</v>
      </c>
      <c r="AP153" s="305">
        <f t="shared" si="330"/>
        <v>100</v>
      </c>
      <c r="AQ153" s="305">
        <f t="shared" si="378"/>
        <v>100</v>
      </c>
      <c r="AR153" s="305">
        <f t="shared" si="379"/>
        <v>100</v>
      </c>
      <c r="AS153" s="305">
        <f t="shared" si="380"/>
        <v>100</v>
      </c>
      <c r="AT153" s="305"/>
      <c r="AU153" s="305"/>
      <c r="AV153" s="305"/>
      <c r="AW153" s="305"/>
      <c r="AX153" s="305"/>
      <c r="AY153" s="305"/>
      <c r="AZ153" s="305"/>
      <c r="BA153" s="305"/>
      <c r="BB153" s="312">
        <f t="shared" si="388"/>
        <v>100</v>
      </c>
    </row>
    <row r="154" spans="1:1024" s="304" customFormat="1">
      <c r="A154" s="309">
        <v>4</v>
      </c>
      <c r="B154" s="310" t="s">
        <v>166</v>
      </c>
      <c r="C154" s="311">
        <v>32</v>
      </c>
      <c r="D154" s="311">
        <v>49</v>
      </c>
      <c r="E154" s="311">
        <v>27</v>
      </c>
      <c r="F154" s="311">
        <v>23</v>
      </c>
      <c r="G154" s="311">
        <v>35</v>
      </c>
      <c r="H154" s="311">
        <v>33</v>
      </c>
      <c r="I154" s="311">
        <v>27</v>
      </c>
      <c r="J154" s="311">
        <v>30</v>
      </c>
      <c r="K154" s="311">
        <v>28</v>
      </c>
      <c r="L154" s="311">
        <v>13</v>
      </c>
      <c r="M154" s="311">
        <v>17</v>
      </c>
      <c r="N154" s="311">
        <v>0</v>
      </c>
      <c r="O154" s="5">
        <f t="shared" si="326"/>
        <v>314</v>
      </c>
      <c r="P154" s="306">
        <v>320</v>
      </c>
      <c r="Q154" s="306">
        <v>441</v>
      </c>
      <c r="R154" s="308">
        <v>243</v>
      </c>
      <c r="S154" s="306">
        <v>230</v>
      </c>
      <c r="T154" s="306">
        <v>420</v>
      </c>
      <c r="U154" s="306">
        <v>462</v>
      </c>
      <c r="V154" s="306">
        <v>486</v>
      </c>
      <c r="W154" s="306">
        <v>570</v>
      </c>
      <c r="X154" s="306">
        <v>476</v>
      </c>
      <c r="Y154" s="306">
        <v>234</v>
      </c>
      <c r="Z154" s="306">
        <v>306</v>
      </c>
      <c r="AA154" s="311">
        <v>0</v>
      </c>
      <c r="AB154" s="5">
        <f t="shared" si="315"/>
        <v>4188</v>
      </c>
      <c r="AC154" s="306">
        <v>10</v>
      </c>
      <c r="AD154" s="306">
        <f>9+2</f>
        <v>11</v>
      </c>
      <c r="AE154" s="306">
        <f>9+2</f>
        <v>11</v>
      </c>
      <c r="AF154" s="306">
        <v>12</v>
      </c>
      <c r="AG154" s="306">
        <v>12</v>
      </c>
      <c r="AH154" s="306">
        <v>14</v>
      </c>
      <c r="AI154" s="306">
        <v>18</v>
      </c>
      <c r="AJ154" s="306">
        <v>19</v>
      </c>
      <c r="AK154" s="306">
        <v>17</v>
      </c>
      <c r="AL154" s="306">
        <v>18</v>
      </c>
      <c r="AM154" s="306">
        <v>18</v>
      </c>
      <c r="AN154" s="311"/>
      <c r="AO154" s="6">
        <f t="shared" si="316"/>
        <v>14.545454545454545</v>
      </c>
      <c r="AP154" s="305">
        <f t="shared" si="330"/>
        <v>100</v>
      </c>
      <c r="AQ154" s="305">
        <f t="shared" si="378"/>
        <v>81.818181818181827</v>
      </c>
      <c r="AR154" s="305">
        <f t="shared" si="379"/>
        <v>81.818181818181827</v>
      </c>
      <c r="AS154" s="305">
        <f t="shared" si="380"/>
        <v>83.333333333333343</v>
      </c>
      <c r="AT154" s="305">
        <f t="shared" si="381"/>
        <v>100</v>
      </c>
      <c r="AU154" s="305">
        <f t="shared" si="382"/>
        <v>100</v>
      </c>
      <c r="AV154" s="305">
        <f t="shared" si="383"/>
        <v>100</v>
      </c>
      <c r="AW154" s="305">
        <f t="shared" si="384"/>
        <v>100</v>
      </c>
      <c r="AX154" s="305">
        <f t="shared" si="385"/>
        <v>100</v>
      </c>
      <c r="AY154" s="305">
        <f t="shared" si="386"/>
        <v>100</v>
      </c>
      <c r="AZ154" s="305">
        <f t="shared" si="387"/>
        <v>100</v>
      </c>
      <c r="BA154" s="305"/>
      <c r="BB154" s="312">
        <f t="shared" si="388"/>
        <v>95.179063360881543</v>
      </c>
    </row>
    <row r="155" spans="1:1024" s="304" customFormat="1">
      <c r="A155" s="309">
        <v>5</v>
      </c>
      <c r="B155" s="310" t="s">
        <v>167</v>
      </c>
      <c r="C155" s="311">
        <v>9</v>
      </c>
      <c r="D155" s="311">
        <v>13</v>
      </c>
      <c r="E155" s="311">
        <v>5</v>
      </c>
      <c r="F155" s="311">
        <v>5</v>
      </c>
      <c r="G155" s="311">
        <v>7</v>
      </c>
      <c r="H155" s="311">
        <v>4</v>
      </c>
      <c r="I155" s="311">
        <v>18</v>
      </c>
      <c r="J155" s="311">
        <v>6</v>
      </c>
      <c r="K155" s="311">
        <v>4</v>
      </c>
      <c r="L155" s="311">
        <v>5</v>
      </c>
      <c r="M155" s="311">
        <v>2</v>
      </c>
      <c r="N155" s="311">
        <v>7</v>
      </c>
      <c r="O155" s="5">
        <f t="shared" si="326"/>
        <v>85</v>
      </c>
      <c r="P155" s="311">
        <v>43</v>
      </c>
      <c r="Q155" s="311">
        <v>46</v>
      </c>
      <c r="R155" s="311">
        <v>21</v>
      </c>
      <c r="S155" s="311">
        <v>36</v>
      </c>
      <c r="T155" s="311">
        <v>105</v>
      </c>
      <c r="U155" s="311">
        <v>53</v>
      </c>
      <c r="V155" s="311">
        <v>214</v>
      </c>
      <c r="W155" s="311">
        <v>84</v>
      </c>
      <c r="X155" s="311">
        <v>52</v>
      </c>
      <c r="Y155" s="311">
        <v>80</v>
      </c>
      <c r="Z155" s="311">
        <v>28</v>
      </c>
      <c r="AA155" s="311">
        <v>48</v>
      </c>
      <c r="AB155" s="5">
        <f t="shared" si="315"/>
        <v>810</v>
      </c>
      <c r="AC155" s="311">
        <v>9</v>
      </c>
      <c r="AD155" s="311">
        <v>9</v>
      </c>
      <c r="AE155" s="311">
        <v>9</v>
      </c>
      <c r="AF155" s="311">
        <v>9</v>
      </c>
      <c r="AG155" s="311">
        <v>16</v>
      </c>
      <c r="AH155" s="311">
        <v>14</v>
      </c>
      <c r="AI155" s="311">
        <v>16</v>
      </c>
      <c r="AJ155" s="311">
        <v>18</v>
      </c>
      <c r="AK155" s="311">
        <v>14</v>
      </c>
      <c r="AL155" s="311">
        <v>16</v>
      </c>
      <c r="AM155" s="311">
        <v>14</v>
      </c>
      <c r="AN155" s="311">
        <v>7</v>
      </c>
      <c r="AO155" s="6">
        <f t="shared" si="316"/>
        <v>12.583333333333334</v>
      </c>
      <c r="AP155" s="305">
        <f t="shared" si="330"/>
        <v>53.086419753086425</v>
      </c>
      <c r="AQ155" s="305">
        <f t="shared" si="378"/>
        <v>39.316239316239319</v>
      </c>
      <c r="AR155" s="305">
        <f t="shared" si="379"/>
        <v>46.666666666666664</v>
      </c>
      <c r="AS155" s="305">
        <f t="shared" si="380"/>
        <v>80</v>
      </c>
      <c r="AT155" s="305">
        <f t="shared" si="381"/>
        <v>93.75</v>
      </c>
      <c r="AU155" s="305">
        <f t="shared" si="382"/>
        <v>94.642857142857139</v>
      </c>
      <c r="AV155" s="305">
        <f t="shared" si="383"/>
        <v>74.305555555555557</v>
      </c>
      <c r="AW155" s="305">
        <f t="shared" si="384"/>
        <v>77.777777777777786</v>
      </c>
      <c r="AX155" s="305">
        <f t="shared" si="385"/>
        <v>92.857142857142861</v>
      </c>
      <c r="AY155" s="305">
        <f t="shared" si="386"/>
        <v>100</v>
      </c>
      <c r="AZ155" s="305">
        <f t="shared" si="387"/>
        <v>100</v>
      </c>
      <c r="BA155" s="305">
        <f t="shared" ref="BA155:BA158" si="389">IF(N155=0,0,AA155/(N155*AN155)*100)</f>
        <v>97.959183673469383</v>
      </c>
      <c r="BB155" s="312">
        <f t="shared" si="388"/>
        <v>77.491150824484166</v>
      </c>
    </row>
    <row r="156" spans="1:1024" s="304" customFormat="1">
      <c r="A156" s="309">
        <v>6</v>
      </c>
      <c r="B156" s="310" t="s">
        <v>168</v>
      </c>
      <c r="C156" s="311">
        <v>11</v>
      </c>
      <c r="D156" s="311">
        <v>15</v>
      </c>
      <c r="E156" s="311">
        <v>9</v>
      </c>
      <c r="F156" s="311">
        <v>14</v>
      </c>
      <c r="G156" s="311">
        <v>9</v>
      </c>
      <c r="H156" s="311">
        <v>10</v>
      </c>
      <c r="I156" s="311">
        <v>10</v>
      </c>
      <c r="J156" s="311">
        <v>13</v>
      </c>
      <c r="K156" s="311">
        <v>13</v>
      </c>
      <c r="L156" s="311">
        <v>7</v>
      </c>
      <c r="M156" s="311">
        <v>4</v>
      </c>
      <c r="N156" s="311">
        <v>0</v>
      </c>
      <c r="O156" s="5">
        <f t="shared" si="326"/>
        <v>115</v>
      </c>
      <c r="P156" s="311">
        <v>99</v>
      </c>
      <c r="Q156" s="311">
        <v>135</v>
      </c>
      <c r="R156" s="311">
        <v>81</v>
      </c>
      <c r="S156" s="311">
        <v>140</v>
      </c>
      <c r="T156" s="311">
        <v>108</v>
      </c>
      <c r="U156" s="311">
        <v>130</v>
      </c>
      <c r="V156" s="311">
        <v>160</v>
      </c>
      <c r="W156" s="311">
        <v>221</v>
      </c>
      <c r="X156" s="311">
        <v>195</v>
      </c>
      <c r="Y156" s="311">
        <v>91</v>
      </c>
      <c r="Z156" s="311">
        <v>52</v>
      </c>
      <c r="AA156" s="311">
        <v>0</v>
      </c>
      <c r="AB156" s="5">
        <f t="shared" si="315"/>
        <v>1412</v>
      </c>
      <c r="AC156" s="311">
        <v>9</v>
      </c>
      <c r="AD156" s="311">
        <v>9</v>
      </c>
      <c r="AE156" s="311">
        <v>9</v>
      </c>
      <c r="AF156" s="311">
        <v>10</v>
      </c>
      <c r="AG156" s="311">
        <v>12</v>
      </c>
      <c r="AH156" s="311">
        <v>13</v>
      </c>
      <c r="AI156" s="311">
        <v>16</v>
      </c>
      <c r="AJ156" s="311">
        <v>17</v>
      </c>
      <c r="AK156" s="311">
        <v>15</v>
      </c>
      <c r="AL156" s="311">
        <v>13</v>
      </c>
      <c r="AM156" s="311">
        <v>13</v>
      </c>
      <c r="AN156" s="311"/>
      <c r="AO156" s="6">
        <f t="shared" si="316"/>
        <v>12.363636363636363</v>
      </c>
      <c r="AP156" s="305">
        <f t="shared" si="330"/>
        <v>100</v>
      </c>
      <c r="AQ156" s="305">
        <f t="shared" si="378"/>
        <v>100</v>
      </c>
      <c r="AR156" s="305">
        <f t="shared" si="379"/>
        <v>100</v>
      </c>
      <c r="AS156" s="305">
        <f t="shared" si="380"/>
        <v>100</v>
      </c>
      <c r="AT156" s="305">
        <f t="shared" si="381"/>
        <v>100</v>
      </c>
      <c r="AU156" s="305">
        <f t="shared" si="382"/>
        <v>100</v>
      </c>
      <c r="AV156" s="305">
        <f t="shared" si="383"/>
        <v>100</v>
      </c>
      <c r="AW156" s="305">
        <f t="shared" si="384"/>
        <v>100</v>
      </c>
      <c r="AX156" s="305">
        <f t="shared" si="385"/>
        <v>100</v>
      </c>
      <c r="AY156" s="305">
        <f t="shared" si="386"/>
        <v>100</v>
      </c>
      <c r="AZ156" s="305">
        <f t="shared" si="387"/>
        <v>100</v>
      </c>
      <c r="BA156" s="305"/>
      <c r="BB156" s="312">
        <f t="shared" si="388"/>
        <v>100</v>
      </c>
    </row>
    <row r="157" spans="1:1024" s="304" customFormat="1">
      <c r="A157" s="309">
        <v>7</v>
      </c>
      <c r="B157" s="310" t="s">
        <v>169</v>
      </c>
      <c r="C157" s="311">
        <v>5</v>
      </c>
      <c r="D157" s="311">
        <v>4</v>
      </c>
      <c r="E157" s="311">
        <v>8</v>
      </c>
      <c r="F157" s="311">
        <v>16</v>
      </c>
      <c r="G157" s="311">
        <v>4</v>
      </c>
      <c r="H157" s="311">
        <v>10</v>
      </c>
      <c r="I157" s="311">
        <v>7</v>
      </c>
      <c r="J157" s="311">
        <v>11</v>
      </c>
      <c r="K157" s="311">
        <v>11</v>
      </c>
      <c r="L157" s="311">
        <v>0</v>
      </c>
      <c r="M157" s="311">
        <v>0</v>
      </c>
      <c r="N157" s="311">
        <v>2</v>
      </c>
      <c r="O157" s="5">
        <f t="shared" si="326"/>
        <v>78</v>
      </c>
      <c r="P157" s="311">
        <v>45</v>
      </c>
      <c r="Q157" s="311">
        <v>36</v>
      </c>
      <c r="R157" s="311">
        <v>72</v>
      </c>
      <c r="S157" s="311">
        <v>160</v>
      </c>
      <c r="T157" s="311">
        <v>56</v>
      </c>
      <c r="U157" s="311">
        <v>140</v>
      </c>
      <c r="V157" s="311">
        <v>105</v>
      </c>
      <c r="W157" s="311">
        <v>165</v>
      </c>
      <c r="X157" s="311">
        <v>165</v>
      </c>
      <c r="Y157" s="311">
        <v>0</v>
      </c>
      <c r="Z157" s="311">
        <v>0</v>
      </c>
      <c r="AA157" s="311">
        <v>16</v>
      </c>
      <c r="AB157" s="5">
        <f t="shared" si="315"/>
        <v>960</v>
      </c>
      <c r="AC157" s="311">
        <v>9</v>
      </c>
      <c r="AD157" s="311">
        <v>9</v>
      </c>
      <c r="AE157" s="311">
        <v>9</v>
      </c>
      <c r="AF157" s="311">
        <v>10</v>
      </c>
      <c r="AG157" s="311">
        <v>14</v>
      </c>
      <c r="AH157" s="311">
        <v>14</v>
      </c>
      <c r="AI157" s="311">
        <v>15</v>
      </c>
      <c r="AJ157" s="311">
        <v>15</v>
      </c>
      <c r="AK157" s="311">
        <v>15</v>
      </c>
      <c r="AL157" s="311"/>
      <c r="AM157" s="311"/>
      <c r="AN157" s="311">
        <v>8</v>
      </c>
      <c r="AO157" s="6">
        <f t="shared" si="316"/>
        <v>11.8</v>
      </c>
      <c r="AP157" s="305">
        <f t="shared" si="330"/>
        <v>100</v>
      </c>
      <c r="AQ157" s="305">
        <f t="shared" si="378"/>
        <v>100</v>
      </c>
      <c r="AR157" s="305">
        <f t="shared" si="379"/>
        <v>100</v>
      </c>
      <c r="AS157" s="305">
        <f t="shared" si="380"/>
        <v>100</v>
      </c>
      <c r="AT157" s="305">
        <f t="shared" si="381"/>
        <v>100</v>
      </c>
      <c r="AU157" s="305">
        <f t="shared" si="382"/>
        <v>100</v>
      </c>
      <c r="AV157" s="305">
        <f t="shared" si="383"/>
        <v>100</v>
      </c>
      <c r="AW157" s="305">
        <f t="shared" si="384"/>
        <v>100</v>
      </c>
      <c r="AX157" s="305">
        <f t="shared" si="385"/>
        <v>100</v>
      </c>
      <c r="AY157" s="305"/>
      <c r="AZ157" s="305"/>
      <c r="BA157" s="305">
        <f t="shared" si="389"/>
        <v>100</v>
      </c>
      <c r="BB157" s="312">
        <f t="shared" si="388"/>
        <v>100</v>
      </c>
    </row>
    <row r="158" spans="1:1024" s="304" customFormat="1">
      <c r="A158" s="309">
        <v>8</v>
      </c>
      <c r="B158" s="310" t="s">
        <v>170</v>
      </c>
      <c r="C158" s="307">
        <v>18</v>
      </c>
      <c r="D158" s="307">
        <v>5</v>
      </c>
      <c r="E158" s="307">
        <v>10</v>
      </c>
      <c r="F158" s="307">
        <v>13</v>
      </c>
      <c r="G158" s="307">
        <v>9</v>
      </c>
      <c r="H158" s="307">
        <v>12</v>
      </c>
      <c r="I158" s="307">
        <v>9</v>
      </c>
      <c r="J158" s="307">
        <v>13</v>
      </c>
      <c r="K158" s="307">
        <v>9</v>
      </c>
      <c r="L158" s="307">
        <v>5</v>
      </c>
      <c r="M158" s="307">
        <v>3</v>
      </c>
      <c r="N158" s="307">
        <v>2</v>
      </c>
      <c r="O158" s="5">
        <f t="shared" si="326"/>
        <v>108</v>
      </c>
      <c r="P158" s="307">
        <v>162</v>
      </c>
      <c r="Q158" s="307">
        <v>45</v>
      </c>
      <c r="R158" s="307">
        <v>90</v>
      </c>
      <c r="S158" s="307">
        <v>130</v>
      </c>
      <c r="T158" s="307">
        <v>117</v>
      </c>
      <c r="U158" s="307">
        <v>168</v>
      </c>
      <c r="V158" s="307">
        <v>153</v>
      </c>
      <c r="W158" s="307">
        <v>221</v>
      </c>
      <c r="X158" s="307">
        <v>126</v>
      </c>
      <c r="Y158" s="307">
        <v>75</v>
      </c>
      <c r="Z158" s="307">
        <v>48</v>
      </c>
      <c r="AA158" s="307">
        <v>14</v>
      </c>
      <c r="AB158" s="5">
        <f t="shared" si="315"/>
        <v>1349</v>
      </c>
      <c r="AC158" s="307">
        <v>9</v>
      </c>
      <c r="AD158" s="307">
        <v>9</v>
      </c>
      <c r="AE158" s="307">
        <v>9</v>
      </c>
      <c r="AF158" s="307">
        <v>10</v>
      </c>
      <c r="AG158" s="307">
        <v>13</v>
      </c>
      <c r="AH158" s="307">
        <v>14</v>
      </c>
      <c r="AI158" s="307">
        <v>17</v>
      </c>
      <c r="AJ158" s="307">
        <v>17</v>
      </c>
      <c r="AK158" s="307">
        <v>14</v>
      </c>
      <c r="AL158" s="307">
        <v>15</v>
      </c>
      <c r="AM158" s="307">
        <v>16</v>
      </c>
      <c r="AN158" s="307">
        <v>7</v>
      </c>
      <c r="AO158" s="6">
        <f t="shared" si="316"/>
        <v>12.5</v>
      </c>
      <c r="AP158" s="305">
        <f t="shared" si="330"/>
        <v>100</v>
      </c>
      <c r="AQ158" s="305">
        <f t="shared" si="378"/>
        <v>100</v>
      </c>
      <c r="AR158" s="305">
        <f t="shared" si="379"/>
        <v>100</v>
      </c>
      <c r="AS158" s="305">
        <f t="shared" si="380"/>
        <v>100</v>
      </c>
      <c r="AT158" s="305">
        <f t="shared" si="381"/>
        <v>100</v>
      </c>
      <c r="AU158" s="305">
        <f t="shared" si="382"/>
        <v>100</v>
      </c>
      <c r="AV158" s="305">
        <f t="shared" si="383"/>
        <v>100</v>
      </c>
      <c r="AW158" s="305">
        <f t="shared" si="384"/>
        <v>100</v>
      </c>
      <c r="AX158" s="305">
        <f t="shared" si="385"/>
        <v>100</v>
      </c>
      <c r="AY158" s="305">
        <f t="shared" si="386"/>
        <v>100</v>
      </c>
      <c r="AZ158" s="305">
        <f t="shared" si="387"/>
        <v>100</v>
      </c>
      <c r="BA158" s="305">
        <f t="shared" si="389"/>
        <v>100</v>
      </c>
      <c r="BB158" s="312">
        <f t="shared" si="388"/>
        <v>100</v>
      </c>
    </row>
    <row r="159" spans="1:1024">
      <c r="A159" s="7"/>
      <c r="B159" s="15" t="s">
        <v>171</v>
      </c>
      <c r="C159" s="16">
        <f>SUM(C160:C162)</f>
        <v>86</v>
      </c>
      <c r="D159" s="16">
        <f t="shared" ref="D159:N159" si="390">SUM(D160:D162)</f>
        <v>98</v>
      </c>
      <c r="E159" s="16">
        <f t="shared" si="390"/>
        <v>86</v>
      </c>
      <c r="F159" s="16">
        <f t="shared" si="390"/>
        <v>77</v>
      </c>
      <c r="G159" s="16">
        <f t="shared" si="390"/>
        <v>88</v>
      </c>
      <c r="H159" s="16">
        <f t="shared" si="390"/>
        <v>77</v>
      </c>
      <c r="I159" s="16">
        <f t="shared" si="390"/>
        <v>86</v>
      </c>
      <c r="J159" s="16">
        <f t="shared" si="390"/>
        <v>94</v>
      </c>
      <c r="K159" s="16">
        <f t="shared" si="390"/>
        <v>59</v>
      </c>
      <c r="L159" s="16">
        <f t="shared" si="390"/>
        <v>27</v>
      </c>
      <c r="M159" s="16">
        <f t="shared" si="390"/>
        <v>18</v>
      </c>
      <c r="N159" s="16">
        <f t="shared" si="390"/>
        <v>178</v>
      </c>
      <c r="O159" s="5">
        <f t="shared" si="326"/>
        <v>974</v>
      </c>
      <c r="P159" s="16">
        <f>SUM(P160:P162)</f>
        <v>774</v>
      </c>
      <c r="Q159" s="16">
        <f t="shared" ref="Q159:AA159" si="391">SUM(Q160:Q162)</f>
        <v>884</v>
      </c>
      <c r="R159" s="16">
        <f t="shared" si="391"/>
        <v>841</v>
      </c>
      <c r="S159" s="16">
        <f t="shared" si="391"/>
        <v>893</v>
      </c>
      <c r="T159" s="16">
        <f t="shared" si="391"/>
        <v>1077</v>
      </c>
      <c r="U159" s="16">
        <f t="shared" si="391"/>
        <v>1078</v>
      </c>
      <c r="V159" s="16">
        <f t="shared" si="391"/>
        <v>1447</v>
      </c>
      <c r="W159" s="16">
        <f t="shared" si="391"/>
        <v>1587</v>
      </c>
      <c r="X159" s="16">
        <f t="shared" si="391"/>
        <v>909</v>
      </c>
      <c r="Y159" s="16">
        <f t="shared" si="391"/>
        <v>447</v>
      </c>
      <c r="Z159" s="16">
        <f t="shared" si="391"/>
        <v>295</v>
      </c>
      <c r="AA159" s="16">
        <f t="shared" si="391"/>
        <v>442</v>
      </c>
      <c r="AB159" s="5">
        <f t="shared" si="315"/>
        <v>10674</v>
      </c>
      <c r="AC159" s="16">
        <f>AVERAGE(AC160:AC162)</f>
        <v>9</v>
      </c>
      <c r="AD159" s="16">
        <f t="shared" ref="AD159:AN159" si="392">AVERAGE(AD160:AD162)</f>
        <v>9.6666666666666661</v>
      </c>
      <c r="AE159" s="16">
        <f t="shared" si="392"/>
        <v>10.333333333333334</v>
      </c>
      <c r="AF159" s="16">
        <f t="shared" si="392"/>
        <v>11.666666666666666</v>
      </c>
      <c r="AG159" s="16">
        <f t="shared" si="392"/>
        <v>12.666666666666666</v>
      </c>
      <c r="AH159" s="16">
        <f t="shared" si="392"/>
        <v>14</v>
      </c>
      <c r="AI159" s="16">
        <f t="shared" si="392"/>
        <v>17.666666666666668</v>
      </c>
      <c r="AJ159" s="16">
        <f t="shared" si="392"/>
        <v>18.333333333333332</v>
      </c>
      <c r="AK159" s="16">
        <f t="shared" si="392"/>
        <v>16.666666666666668</v>
      </c>
      <c r="AL159" s="16">
        <f t="shared" si="392"/>
        <v>17</v>
      </c>
      <c r="AM159" s="16">
        <f t="shared" si="392"/>
        <v>16</v>
      </c>
      <c r="AN159" s="16">
        <f t="shared" si="392"/>
        <v>7.333333333333333</v>
      </c>
      <c r="AO159" s="6">
        <f t="shared" si="316"/>
        <v>13.361111111111112</v>
      </c>
      <c r="AP159" s="9">
        <f>AVERAGE(AP160:AP162)</f>
        <v>100</v>
      </c>
      <c r="AQ159" s="9">
        <f t="shared" ref="AQ159:BB159" si="393">AVERAGE(AQ160:AQ162)</f>
        <v>96.622558194295763</v>
      </c>
      <c r="AR159" s="9">
        <f t="shared" si="393"/>
        <v>92.787247474747474</v>
      </c>
      <c r="AS159" s="9">
        <f t="shared" si="393"/>
        <v>96.041666666666671</v>
      </c>
      <c r="AT159" s="9">
        <f t="shared" si="393"/>
        <v>99.914529914529908</v>
      </c>
      <c r="AU159" s="9">
        <f t="shared" si="393"/>
        <v>100</v>
      </c>
      <c r="AV159" s="9">
        <f t="shared" si="393"/>
        <v>94.436626325171233</v>
      </c>
      <c r="AW159" s="9">
        <f t="shared" si="393"/>
        <v>93.032997125068732</v>
      </c>
      <c r="AX159" s="9">
        <f t="shared" si="393"/>
        <v>90.900248988484279</v>
      </c>
      <c r="AY159" s="9">
        <f t="shared" si="393"/>
        <v>92.393790849673209</v>
      </c>
      <c r="AZ159" s="9">
        <f t="shared" si="393"/>
        <v>97.899159663865547</v>
      </c>
      <c r="BA159" s="9">
        <f t="shared" si="393"/>
        <v>59.978637919814389</v>
      </c>
      <c r="BB159" s="9">
        <f t="shared" si="393"/>
        <v>95.820802291136616</v>
      </c>
    </row>
    <row r="160" spans="1:1024" ht="31.5" customHeight="1">
      <c r="A160" s="62">
        <v>135</v>
      </c>
      <c r="B160" s="61" t="s">
        <v>172</v>
      </c>
      <c r="C160" s="64">
        <v>66</v>
      </c>
      <c r="D160" s="64">
        <v>73</v>
      </c>
      <c r="E160" s="64">
        <v>64</v>
      </c>
      <c r="F160" s="64">
        <v>56</v>
      </c>
      <c r="G160" s="64">
        <v>65</v>
      </c>
      <c r="H160" s="64">
        <v>60</v>
      </c>
      <c r="I160" s="64">
        <v>56</v>
      </c>
      <c r="J160" s="64">
        <v>69</v>
      </c>
      <c r="K160" s="64">
        <v>42</v>
      </c>
      <c r="L160" s="64">
        <v>16</v>
      </c>
      <c r="M160" s="64">
        <v>14</v>
      </c>
      <c r="N160" s="64">
        <v>154</v>
      </c>
      <c r="O160" s="5">
        <f t="shared" si="326"/>
        <v>735</v>
      </c>
      <c r="P160" s="64">
        <v>594</v>
      </c>
      <c r="Q160" s="64">
        <v>654</v>
      </c>
      <c r="R160" s="64">
        <v>637</v>
      </c>
      <c r="S160" s="64">
        <v>665</v>
      </c>
      <c r="T160" s="64">
        <v>778</v>
      </c>
      <c r="U160" s="64">
        <v>840</v>
      </c>
      <c r="V160" s="64">
        <v>952</v>
      </c>
      <c r="W160" s="64">
        <v>1165</v>
      </c>
      <c r="X160" s="64">
        <v>655</v>
      </c>
      <c r="Y160" s="64">
        <v>288</v>
      </c>
      <c r="Z160" s="64">
        <v>237</v>
      </c>
      <c r="AA160" s="64">
        <v>271</v>
      </c>
      <c r="AB160" s="5">
        <f t="shared" si="315"/>
        <v>7736</v>
      </c>
      <c r="AC160" s="64">
        <v>9</v>
      </c>
      <c r="AD160" s="64">
        <v>9</v>
      </c>
      <c r="AE160" s="64">
        <v>11</v>
      </c>
      <c r="AF160" s="64">
        <v>12</v>
      </c>
      <c r="AG160" s="64">
        <v>12</v>
      </c>
      <c r="AH160" s="64">
        <v>14</v>
      </c>
      <c r="AI160" s="64">
        <v>17</v>
      </c>
      <c r="AJ160" s="64">
        <v>17</v>
      </c>
      <c r="AK160" s="64">
        <v>17</v>
      </c>
      <c r="AL160" s="64">
        <v>18</v>
      </c>
      <c r="AM160" s="64">
        <v>17</v>
      </c>
      <c r="AN160" s="64">
        <v>6</v>
      </c>
      <c r="AO160" s="6">
        <f t="shared" si="316"/>
        <v>13.25</v>
      </c>
      <c r="AP160" s="17">
        <f t="shared" ref="AP160" si="394">IF(C160=0,0,P160/(C160*AC160)*100)</f>
        <v>100</v>
      </c>
      <c r="AQ160" s="17">
        <f t="shared" ref="AQ160" si="395">IF(D160=0,0,Q160/(D160*AD160)*100)</f>
        <v>99.543378995433784</v>
      </c>
      <c r="AR160" s="17">
        <f t="shared" ref="AR160" si="396">IF(E160=0,0,R160/(E160*AE160)*100)</f>
        <v>90.482954545454547</v>
      </c>
      <c r="AS160" s="17">
        <f t="shared" ref="AS160" si="397">IF(F160=0,0,S160/(F160*AF160)*100)</f>
        <v>98.958333333333343</v>
      </c>
      <c r="AT160" s="17">
        <f t="shared" ref="AT160" si="398">IF(G160=0,0,T160/(G160*AG160)*100)</f>
        <v>99.743589743589752</v>
      </c>
      <c r="AU160" s="17">
        <f t="shared" ref="AU160" si="399">IF(H160=0,0,U160/(H160*AH160)*100)</f>
        <v>100</v>
      </c>
      <c r="AV160" s="17">
        <f t="shared" ref="AV160" si="400">IF(I160=0,0,V160/(I160*AI160)*100)</f>
        <v>100</v>
      </c>
      <c r="AW160" s="17">
        <f t="shared" ref="AW160" si="401">IF(J160=0,0,W160/(J160*AJ160)*100)</f>
        <v>99.317988064791123</v>
      </c>
      <c r="AX160" s="17">
        <f t="shared" ref="AX160" si="402">IF(K160=0,0,X160/(K160*AK160)*100)</f>
        <v>91.736694677871142</v>
      </c>
      <c r="AY160" s="17">
        <f t="shared" ref="AY160" si="403">IF(L160=0,0,Y160/(L160*AL160)*100)</f>
        <v>100</v>
      </c>
      <c r="AZ160" s="17">
        <f t="shared" ref="AZ160" si="404">IF(M160=0,0,Z160/(M160*AM160)*100)</f>
        <v>99.579831932773118</v>
      </c>
      <c r="BA160" s="17">
        <f t="shared" ref="BA160" si="405">IF(N160=0,0,AA160/(N160*AN160)*100)</f>
        <v>29.329004329004327</v>
      </c>
      <c r="BB160" s="385">
        <f t="shared" si="388"/>
        <v>98.123888299386081</v>
      </c>
      <c r="BC160" s="489"/>
      <c r="BD160" s="489"/>
      <c r="BE160" s="489"/>
      <c r="BF160" s="489"/>
      <c r="BG160" s="489"/>
      <c r="BH160" s="489"/>
      <c r="BI160" s="489"/>
      <c r="BJ160" s="489"/>
      <c r="BK160" s="489"/>
      <c r="BL160" s="489"/>
      <c r="BM160" s="489"/>
      <c r="BN160" s="489"/>
      <c r="BO160" s="489"/>
      <c r="BP160" s="489"/>
      <c r="BQ160" s="489"/>
      <c r="BR160" s="489"/>
      <c r="BS160" s="489"/>
      <c r="BT160" s="489"/>
      <c r="BU160" s="489"/>
      <c r="BV160" s="489"/>
      <c r="BW160" s="489"/>
      <c r="BX160" s="489"/>
      <c r="BY160" s="489"/>
      <c r="BZ160" s="489"/>
      <c r="CA160" s="489"/>
      <c r="CB160" s="489"/>
      <c r="CC160" s="489"/>
      <c r="CD160" s="489"/>
      <c r="CE160" s="489"/>
      <c r="CF160" s="489"/>
      <c r="CG160" s="489"/>
      <c r="CH160" s="489"/>
      <c r="CI160" s="489"/>
      <c r="CJ160" s="489"/>
      <c r="CK160" s="489"/>
      <c r="CL160" s="489"/>
      <c r="CM160" s="489"/>
      <c r="CN160" s="489"/>
      <c r="CO160" s="489"/>
      <c r="CP160" s="489"/>
      <c r="CQ160" s="489"/>
      <c r="CR160" s="489"/>
      <c r="CS160" s="489"/>
      <c r="CT160" s="489"/>
      <c r="CU160" s="489"/>
      <c r="CV160" s="489"/>
      <c r="CW160" s="489"/>
      <c r="CX160" s="489"/>
      <c r="CY160" s="489"/>
      <c r="CZ160" s="489"/>
      <c r="DA160" s="489"/>
      <c r="DB160" s="489"/>
      <c r="DC160" s="489"/>
      <c r="DD160" s="489"/>
      <c r="DE160" s="489"/>
      <c r="DF160" s="489"/>
      <c r="DG160" s="489"/>
      <c r="DH160" s="489"/>
      <c r="DI160" s="489"/>
      <c r="DJ160" s="489"/>
      <c r="DK160" s="489"/>
      <c r="DL160" s="489"/>
      <c r="DM160" s="489"/>
      <c r="DN160" s="489"/>
      <c r="DO160" s="489"/>
      <c r="DP160" s="489"/>
      <c r="DQ160" s="489"/>
      <c r="DR160" s="489"/>
      <c r="DS160" s="489"/>
      <c r="DT160" s="489"/>
      <c r="DU160" s="489"/>
      <c r="DV160" s="489"/>
      <c r="DW160" s="489"/>
      <c r="DX160" s="489"/>
      <c r="DY160" s="489"/>
      <c r="DZ160" s="489"/>
      <c r="EA160" s="489"/>
      <c r="EB160" s="489"/>
      <c r="EC160" s="489"/>
      <c r="ED160" s="489"/>
      <c r="EE160" s="489"/>
      <c r="EF160" s="489"/>
      <c r="EG160" s="489"/>
      <c r="EH160" s="489"/>
      <c r="EI160" s="489"/>
      <c r="EJ160" s="489"/>
      <c r="EK160" s="489"/>
      <c r="EL160" s="489"/>
      <c r="EM160" s="489"/>
      <c r="EN160" s="489"/>
      <c r="EO160" s="489"/>
      <c r="EP160" s="489"/>
      <c r="EQ160" s="489"/>
      <c r="ER160" s="489"/>
      <c r="ES160" s="489"/>
      <c r="ET160" s="489"/>
      <c r="EU160" s="489"/>
      <c r="EV160" s="489"/>
      <c r="EW160" s="489"/>
      <c r="EX160" s="489"/>
      <c r="EY160" s="489"/>
      <c r="EZ160" s="489"/>
      <c r="FA160" s="489"/>
      <c r="FB160" s="489"/>
      <c r="FC160" s="489"/>
      <c r="FD160" s="489"/>
      <c r="FE160" s="489"/>
      <c r="FF160" s="489"/>
      <c r="FG160" s="489"/>
      <c r="FH160" s="489"/>
      <c r="FI160" s="489"/>
      <c r="FJ160" s="489"/>
      <c r="FK160" s="489"/>
      <c r="FL160" s="489"/>
      <c r="FM160" s="489"/>
      <c r="FN160" s="489"/>
      <c r="FO160" s="489"/>
      <c r="FP160" s="489"/>
      <c r="FQ160" s="489"/>
      <c r="FR160" s="489"/>
      <c r="FS160" s="489"/>
      <c r="FT160" s="489"/>
      <c r="FU160" s="489"/>
      <c r="FV160" s="489"/>
      <c r="FW160" s="489"/>
      <c r="FX160" s="489"/>
      <c r="FY160" s="489"/>
      <c r="FZ160" s="489"/>
      <c r="GA160" s="489"/>
      <c r="GB160" s="489"/>
      <c r="GC160" s="489"/>
      <c r="GD160" s="489"/>
      <c r="GE160" s="489"/>
      <c r="GF160" s="489"/>
      <c r="GG160" s="489"/>
      <c r="GH160" s="489"/>
      <c r="GI160" s="489"/>
      <c r="GJ160" s="489"/>
      <c r="GK160" s="489"/>
      <c r="GL160" s="489"/>
      <c r="GM160" s="489"/>
      <c r="GN160" s="489"/>
      <c r="GO160" s="489"/>
      <c r="GP160" s="489"/>
      <c r="GQ160" s="489"/>
      <c r="GR160" s="489"/>
      <c r="GS160" s="489"/>
      <c r="GT160" s="489"/>
      <c r="GU160" s="489"/>
      <c r="GV160" s="489"/>
      <c r="GW160" s="489"/>
      <c r="GX160" s="489"/>
      <c r="GY160" s="489"/>
      <c r="GZ160" s="489"/>
      <c r="HA160" s="489"/>
      <c r="HB160" s="489"/>
      <c r="HC160" s="489"/>
      <c r="HD160" s="489"/>
      <c r="HE160" s="489"/>
      <c r="HF160" s="489"/>
      <c r="HG160" s="489"/>
      <c r="HH160" s="489"/>
      <c r="HI160" s="489"/>
      <c r="HJ160" s="489"/>
      <c r="HK160" s="489"/>
      <c r="HL160" s="489"/>
      <c r="HM160" s="489"/>
      <c r="HN160" s="489"/>
      <c r="HO160" s="489"/>
      <c r="HP160" s="489"/>
      <c r="HQ160" s="489"/>
      <c r="HR160" s="489"/>
      <c r="HS160" s="489"/>
      <c r="HT160" s="489"/>
      <c r="HU160" s="489"/>
      <c r="HV160" s="489"/>
      <c r="HW160" s="489"/>
      <c r="HX160" s="489"/>
      <c r="HY160" s="489"/>
      <c r="HZ160" s="489"/>
      <c r="IA160" s="489"/>
      <c r="IB160" s="489"/>
      <c r="IC160" s="489"/>
      <c r="ID160" s="489"/>
      <c r="IE160" s="489"/>
      <c r="IF160" s="489"/>
      <c r="IG160" s="489"/>
      <c r="IH160" s="489"/>
      <c r="II160" s="489"/>
      <c r="IJ160" s="489"/>
      <c r="IK160" s="489"/>
      <c r="IL160" s="489"/>
      <c r="IM160" s="489"/>
      <c r="IN160" s="489"/>
      <c r="IO160" s="489"/>
      <c r="IP160" s="489"/>
      <c r="IQ160" s="489"/>
      <c r="IR160" s="489"/>
      <c r="IS160" s="489"/>
      <c r="IT160" s="489"/>
      <c r="IU160" s="489"/>
      <c r="IV160" s="489"/>
      <c r="IW160" s="489"/>
      <c r="IX160" s="489"/>
      <c r="IY160" s="489"/>
      <c r="IZ160" s="489"/>
      <c r="JA160" s="489"/>
      <c r="JB160" s="489"/>
      <c r="JC160" s="489"/>
      <c r="JD160" s="489"/>
      <c r="JE160" s="489"/>
      <c r="JF160" s="489"/>
      <c r="JG160" s="489"/>
      <c r="JH160" s="489"/>
      <c r="JI160" s="489"/>
      <c r="JJ160" s="489"/>
      <c r="JK160" s="489"/>
      <c r="JL160" s="489"/>
      <c r="JM160" s="489"/>
      <c r="JN160" s="489"/>
      <c r="JO160" s="489"/>
      <c r="JP160" s="489"/>
      <c r="JQ160" s="489"/>
      <c r="JR160" s="489"/>
      <c r="JS160" s="489"/>
      <c r="JT160" s="489"/>
      <c r="JU160" s="489"/>
      <c r="JV160" s="489"/>
      <c r="JW160" s="489"/>
      <c r="JX160" s="489"/>
      <c r="JY160" s="489"/>
      <c r="JZ160" s="489"/>
      <c r="KA160" s="489"/>
      <c r="KB160" s="489"/>
      <c r="KC160" s="489"/>
      <c r="KD160" s="489"/>
      <c r="KE160" s="489"/>
      <c r="KF160" s="489"/>
      <c r="KG160" s="489"/>
      <c r="KH160" s="489"/>
      <c r="KI160" s="489"/>
      <c r="KJ160" s="489"/>
      <c r="KK160" s="489"/>
      <c r="KL160" s="489"/>
      <c r="KM160" s="489"/>
      <c r="KN160" s="489"/>
      <c r="KO160" s="489"/>
      <c r="KP160" s="489"/>
      <c r="KQ160" s="489"/>
      <c r="KR160" s="489"/>
      <c r="KS160" s="489"/>
      <c r="KT160" s="489"/>
      <c r="KU160" s="489"/>
      <c r="KV160" s="489"/>
      <c r="KW160" s="489"/>
      <c r="KX160" s="489"/>
      <c r="KY160" s="489"/>
      <c r="KZ160" s="489"/>
      <c r="LA160" s="489"/>
      <c r="LB160" s="489"/>
      <c r="LC160" s="489"/>
      <c r="LD160" s="489"/>
      <c r="LE160" s="489"/>
      <c r="LF160" s="489"/>
      <c r="LG160" s="489"/>
      <c r="LH160" s="489"/>
      <c r="LI160" s="489"/>
      <c r="LJ160" s="489"/>
      <c r="LK160" s="489"/>
      <c r="LL160" s="489"/>
      <c r="LM160" s="489"/>
      <c r="LN160" s="489"/>
      <c r="LO160" s="489"/>
      <c r="LP160" s="489"/>
      <c r="LQ160" s="489"/>
      <c r="LR160" s="489"/>
      <c r="LS160" s="489"/>
      <c r="LT160" s="489"/>
      <c r="LU160" s="489"/>
      <c r="LV160" s="489"/>
      <c r="LW160" s="489"/>
      <c r="LX160" s="489"/>
      <c r="LY160" s="489"/>
      <c r="LZ160" s="489"/>
      <c r="MA160" s="489"/>
      <c r="MB160" s="489"/>
      <c r="MC160" s="489"/>
      <c r="MD160" s="489"/>
      <c r="ME160" s="489"/>
      <c r="MF160" s="489"/>
      <c r="MG160" s="489"/>
      <c r="MH160" s="489"/>
      <c r="MI160" s="489"/>
      <c r="MJ160" s="489"/>
      <c r="MK160" s="489"/>
      <c r="ML160" s="489"/>
      <c r="MM160" s="489"/>
      <c r="MN160" s="489"/>
      <c r="MO160" s="489"/>
      <c r="MP160" s="489"/>
      <c r="MQ160" s="489"/>
      <c r="MR160" s="489"/>
      <c r="MS160" s="489"/>
      <c r="MT160" s="489"/>
      <c r="MU160" s="489"/>
      <c r="MV160" s="489"/>
      <c r="MW160" s="489"/>
      <c r="MX160" s="489"/>
      <c r="MY160" s="489"/>
      <c r="MZ160" s="489"/>
      <c r="NA160" s="489"/>
      <c r="NB160" s="489"/>
      <c r="NC160" s="489"/>
      <c r="ND160" s="489"/>
      <c r="NE160" s="489"/>
      <c r="NF160" s="489"/>
      <c r="NG160" s="489"/>
      <c r="NH160" s="489"/>
      <c r="NI160" s="489"/>
      <c r="NJ160" s="489"/>
      <c r="NK160" s="489"/>
      <c r="NL160" s="489"/>
      <c r="NM160" s="489"/>
      <c r="NN160" s="489"/>
      <c r="NO160" s="489"/>
      <c r="NP160" s="489"/>
      <c r="NQ160" s="489"/>
      <c r="NR160" s="489"/>
      <c r="NS160" s="489"/>
      <c r="NT160" s="489"/>
      <c r="NU160" s="489"/>
      <c r="NV160" s="489"/>
      <c r="NW160" s="489"/>
      <c r="NX160" s="489"/>
      <c r="NY160" s="489"/>
      <c r="NZ160" s="489"/>
      <c r="OA160" s="489"/>
      <c r="OB160" s="489"/>
      <c r="OC160" s="489"/>
      <c r="OD160" s="489"/>
      <c r="OE160" s="489"/>
      <c r="OF160" s="489"/>
      <c r="OG160" s="489"/>
      <c r="OH160" s="489"/>
      <c r="OI160" s="489"/>
      <c r="OJ160" s="489"/>
      <c r="OK160" s="489"/>
      <c r="OL160" s="489"/>
      <c r="OM160" s="489"/>
      <c r="ON160" s="489"/>
      <c r="OO160" s="489"/>
      <c r="OP160" s="489"/>
      <c r="OQ160" s="489"/>
      <c r="OR160" s="489"/>
      <c r="OS160" s="489"/>
      <c r="OT160" s="489"/>
      <c r="OU160" s="489"/>
      <c r="OV160" s="489"/>
      <c r="OW160" s="489"/>
      <c r="OX160" s="489"/>
      <c r="OY160" s="489"/>
      <c r="OZ160" s="489"/>
      <c r="PA160" s="489"/>
      <c r="PB160" s="489"/>
      <c r="PC160" s="489"/>
      <c r="PD160" s="489"/>
      <c r="PE160" s="489"/>
      <c r="PF160" s="489"/>
      <c r="PG160" s="489"/>
      <c r="PH160" s="489"/>
      <c r="PI160" s="489"/>
      <c r="PJ160" s="489"/>
      <c r="PK160" s="489"/>
      <c r="PL160" s="489"/>
      <c r="PM160" s="489"/>
      <c r="PN160" s="489"/>
      <c r="PO160" s="489"/>
      <c r="PP160" s="489"/>
      <c r="PQ160" s="489"/>
      <c r="PR160" s="489"/>
      <c r="PS160" s="489"/>
      <c r="PT160" s="489"/>
      <c r="PU160" s="489"/>
      <c r="PV160" s="489"/>
      <c r="PW160" s="489"/>
      <c r="PX160" s="489"/>
      <c r="PY160" s="489"/>
      <c r="PZ160" s="489"/>
      <c r="QA160" s="489"/>
      <c r="QB160" s="489"/>
      <c r="QC160" s="489"/>
      <c r="QD160" s="489"/>
      <c r="QE160" s="489"/>
      <c r="QF160" s="489"/>
      <c r="QG160" s="489"/>
      <c r="QH160" s="489"/>
      <c r="QI160" s="489"/>
      <c r="QJ160" s="489"/>
      <c r="QK160" s="489"/>
      <c r="QL160" s="489"/>
      <c r="QM160" s="489"/>
      <c r="QN160" s="489"/>
      <c r="QO160" s="489"/>
      <c r="QP160" s="489"/>
      <c r="QQ160" s="489"/>
      <c r="QR160" s="489"/>
      <c r="QS160" s="489"/>
      <c r="QT160" s="489"/>
      <c r="QU160" s="489"/>
      <c r="QV160" s="489"/>
      <c r="QW160" s="489"/>
      <c r="QX160" s="489"/>
      <c r="QY160" s="489"/>
      <c r="QZ160" s="489"/>
      <c r="RA160" s="489"/>
      <c r="RB160" s="489"/>
      <c r="RC160" s="489"/>
      <c r="RD160" s="489"/>
      <c r="RE160" s="489"/>
      <c r="RF160" s="489"/>
      <c r="RG160" s="489"/>
      <c r="RH160" s="489"/>
      <c r="RI160" s="489"/>
      <c r="RJ160" s="489"/>
      <c r="RK160" s="489"/>
      <c r="RL160" s="489"/>
      <c r="RM160" s="489"/>
      <c r="RN160" s="489"/>
      <c r="RO160" s="489"/>
      <c r="RP160" s="489"/>
      <c r="RQ160" s="489"/>
      <c r="RR160" s="489"/>
      <c r="RS160" s="489"/>
      <c r="RT160" s="489"/>
      <c r="RU160" s="489"/>
      <c r="RV160" s="489"/>
      <c r="RW160" s="489"/>
      <c r="RX160" s="489"/>
      <c r="RY160" s="489"/>
      <c r="RZ160" s="489"/>
      <c r="SA160" s="489"/>
      <c r="SB160" s="489"/>
      <c r="SC160" s="489"/>
      <c r="SD160" s="489"/>
      <c r="SE160" s="489"/>
      <c r="SF160" s="489"/>
      <c r="SG160" s="489"/>
      <c r="SH160" s="489"/>
      <c r="SI160" s="489"/>
      <c r="SJ160" s="489"/>
      <c r="SK160" s="489"/>
      <c r="SL160" s="489"/>
      <c r="SM160" s="489"/>
      <c r="SN160" s="489"/>
      <c r="SO160" s="489"/>
      <c r="SP160" s="489"/>
      <c r="SQ160" s="489"/>
      <c r="SR160" s="489"/>
      <c r="SS160" s="489"/>
      <c r="ST160" s="489"/>
      <c r="SU160" s="489"/>
      <c r="SV160" s="489"/>
      <c r="SW160" s="489"/>
      <c r="SX160" s="489"/>
      <c r="SY160" s="489"/>
      <c r="SZ160" s="489"/>
      <c r="TA160" s="489"/>
      <c r="TB160" s="489"/>
      <c r="TC160" s="489"/>
      <c r="TD160" s="489"/>
      <c r="TE160" s="489"/>
      <c r="TF160" s="489"/>
      <c r="TG160" s="489"/>
      <c r="TH160" s="489"/>
      <c r="TI160" s="489"/>
      <c r="TJ160" s="489"/>
      <c r="TK160" s="489"/>
      <c r="TL160" s="489"/>
      <c r="TM160" s="489"/>
      <c r="TN160" s="489"/>
      <c r="TO160" s="489"/>
      <c r="TP160" s="489"/>
      <c r="TQ160" s="489"/>
      <c r="TR160" s="489"/>
      <c r="TS160" s="489"/>
      <c r="TT160" s="489"/>
      <c r="TU160" s="489"/>
      <c r="TV160" s="489"/>
      <c r="TW160" s="489"/>
      <c r="TX160" s="489"/>
      <c r="TY160" s="489"/>
      <c r="TZ160" s="489"/>
      <c r="UA160" s="489"/>
      <c r="UB160" s="489"/>
      <c r="UC160" s="489"/>
      <c r="UD160" s="489"/>
      <c r="UE160" s="489"/>
      <c r="UF160" s="489"/>
      <c r="UG160" s="489"/>
      <c r="UH160" s="489"/>
      <c r="UI160" s="489"/>
      <c r="UJ160" s="489"/>
      <c r="UK160" s="489"/>
      <c r="UL160" s="489"/>
      <c r="UM160" s="489"/>
      <c r="UN160" s="489"/>
      <c r="UO160" s="489"/>
      <c r="UP160" s="489"/>
      <c r="UQ160" s="489"/>
      <c r="UR160" s="489"/>
      <c r="US160" s="489"/>
      <c r="UT160" s="489"/>
      <c r="UU160" s="489"/>
      <c r="UV160" s="489"/>
      <c r="UW160" s="489"/>
      <c r="UX160" s="489"/>
      <c r="UY160" s="489"/>
      <c r="UZ160" s="489"/>
      <c r="VA160" s="489"/>
      <c r="VB160" s="489"/>
      <c r="VC160" s="489"/>
      <c r="VD160" s="489"/>
      <c r="VE160" s="489"/>
      <c r="VF160" s="489"/>
      <c r="VG160" s="489"/>
      <c r="VH160" s="489"/>
      <c r="VI160" s="489"/>
      <c r="VJ160" s="489"/>
      <c r="VK160" s="489"/>
      <c r="VL160" s="489"/>
      <c r="VM160" s="489"/>
      <c r="VN160" s="489"/>
      <c r="VO160" s="489"/>
      <c r="VP160" s="489"/>
      <c r="VQ160" s="489"/>
      <c r="VR160" s="489"/>
      <c r="VS160" s="489"/>
      <c r="VT160" s="489"/>
      <c r="VU160" s="489"/>
      <c r="VV160" s="489"/>
      <c r="VW160" s="489"/>
      <c r="VX160" s="489"/>
      <c r="VY160" s="489"/>
      <c r="VZ160" s="489"/>
      <c r="WA160" s="489"/>
      <c r="WB160" s="489"/>
      <c r="WC160" s="489"/>
      <c r="WD160" s="489"/>
      <c r="WE160" s="489"/>
      <c r="WF160" s="489"/>
      <c r="WG160" s="489"/>
      <c r="WH160" s="489"/>
      <c r="WI160" s="489"/>
      <c r="WJ160" s="489"/>
      <c r="WK160" s="489"/>
      <c r="WL160" s="489"/>
      <c r="WM160" s="489"/>
      <c r="WN160" s="489"/>
      <c r="WO160" s="489"/>
      <c r="WP160" s="489"/>
      <c r="WQ160" s="489"/>
      <c r="WR160" s="489"/>
      <c r="WS160" s="489"/>
      <c r="WT160" s="489"/>
      <c r="WU160" s="489"/>
      <c r="WV160" s="489"/>
      <c r="WW160" s="489"/>
      <c r="WX160" s="489"/>
      <c r="WY160" s="489"/>
      <c r="WZ160" s="489"/>
      <c r="XA160" s="489"/>
      <c r="XB160" s="489"/>
      <c r="XC160" s="489"/>
      <c r="XD160" s="489"/>
      <c r="XE160" s="489"/>
      <c r="XF160" s="489"/>
      <c r="XG160" s="489"/>
      <c r="XH160" s="489"/>
      <c r="XI160" s="489"/>
      <c r="XJ160" s="489"/>
      <c r="XK160" s="489"/>
      <c r="XL160" s="489"/>
      <c r="XM160" s="489"/>
      <c r="XN160" s="489"/>
      <c r="XO160" s="489"/>
      <c r="XP160" s="489"/>
      <c r="XQ160" s="489"/>
      <c r="XR160" s="489"/>
      <c r="XS160" s="489"/>
      <c r="XT160" s="489"/>
      <c r="XU160" s="489"/>
      <c r="XV160" s="489"/>
      <c r="XW160" s="489"/>
      <c r="XX160" s="489"/>
      <c r="XY160" s="489"/>
      <c r="XZ160" s="489"/>
      <c r="YA160" s="489"/>
      <c r="YB160" s="489"/>
      <c r="YC160" s="489"/>
      <c r="YD160" s="489"/>
      <c r="YE160" s="489"/>
      <c r="YF160" s="489"/>
      <c r="YG160" s="489"/>
      <c r="YH160" s="489"/>
      <c r="YI160" s="489"/>
      <c r="YJ160" s="489"/>
      <c r="YK160" s="489"/>
      <c r="YL160" s="489"/>
      <c r="YM160" s="489"/>
      <c r="YN160" s="489"/>
      <c r="YO160" s="489"/>
      <c r="YP160" s="489"/>
      <c r="YQ160" s="489"/>
      <c r="YR160" s="489"/>
      <c r="YS160" s="489"/>
      <c r="YT160" s="489"/>
      <c r="YU160" s="489"/>
      <c r="YV160" s="489"/>
      <c r="YW160" s="489"/>
      <c r="YX160" s="489"/>
      <c r="YY160" s="489"/>
      <c r="YZ160" s="489"/>
      <c r="ZA160" s="489"/>
      <c r="ZB160" s="489"/>
      <c r="ZC160" s="489"/>
      <c r="ZD160" s="489"/>
      <c r="ZE160" s="489"/>
      <c r="ZF160" s="489"/>
      <c r="ZG160" s="489"/>
      <c r="ZH160" s="489"/>
      <c r="ZI160" s="489"/>
      <c r="ZJ160" s="489"/>
      <c r="ZK160" s="489"/>
      <c r="ZL160" s="489"/>
      <c r="ZM160" s="489"/>
      <c r="ZN160" s="489"/>
      <c r="ZO160" s="489"/>
      <c r="ZP160" s="489"/>
      <c r="ZQ160" s="489"/>
      <c r="ZR160" s="489"/>
      <c r="ZS160" s="489"/>
      <c r="ZT160" s="489"/>
      <c r="ZU160" s="489"/>
      <c r="ZV160" s="489"/>
      <c r="ZW160" s="489"/>
      <c r="ZX160" s="489"/>
      <c r="ZY160" s="489"/>
      <c r="ZZ160" s="489"/>
      <c r="AAA160" s="489"/>
      <c r="AAB160" s="489"/>
      <c r="AAC160" s="489"/>
      <c r="AAD160" s="489"/>
      <c r="AAE160" s="489"/>
      <c r="AAF160" s="489"/>
      <c r="AAG160" s="489"/>
      <c r="AAH160" s="489"/>
      <c r="AAI160" s="489"/>
      <c r="AAJ160" s="489"/>
      <c r="AAK160" s="489"/>
      <c r="AAL160" s="489"/>
      <c r="AAM160" s="489"/>
      <c r="AAN160" s="489"/>
      <c r="AAO160" s="489"/>
      <c r="AAP160" s="489"/>
      <c r="AAQ160" s="489"/>
      <c r="AAR160" s="489"/>
      <c r="AAS160" s="489"/>
      <c r="AAT160" s="489"/>
      <c r="AAU160" s="489"/>
      <c r="AAV160" s="489"/>
      <c r="AAW160" s="489"/>
      <c r="AAX160" s="489"/>
      <c r="AAY160" s="489"/>
      <c r="AAZ160" s="489"/>
      <c r="ABA160" s="489"/>
      <c r="ABB160" s="489"/>
      <c r="ABC160" s="489"/>
      <c r="ABD160" s="489"/>
      <c r="ABE160" s="489"/>
      <c r="ABF160" s="489"/>
      <c r="ABG160" s="489"/>
      <c r="ABH160" s="489"/>
      <c r="ABI160" s="489"/>
      <c r="ABJ160" s="489"/>
      <c r="ABK160" s="489"/>
      <c r="ABL160" s="489"/>
      <c r="ABM160" s="489"/>
      <c r="ABN160" s="489"/>
      <c r="ABO160" s="489"/>
      <c r="ABP160" s="489"/>
      <c r="ABQ160" s="489"/>
      <c r="ABR160" s="489"/>
      <c r="ABS160" s="489"/>
      <c r="ABT160" s="489"/>
      <c r="ABU160" s="489"/>
      <c r="ABV160" s="489"/>
      <c r="ABW160" s="489"/>
      <c r="ABX160" s="489"/>
      <c r="ABY160" s="489"/>
      <c r="ABZ160" s="489"/>
      <c r="ACA160" s="489"/>
      <c r="ACB160" s="489"/>
      <c r="ACC160" s="489"/>
      <c r="ACD160" s="489"/>
      <c r="ACE160" s="489"/>
      <c r="ACF160" s="489"/>
      <c r="ACG160" s="489"/>
      <c r="ACH160" s="489"/>
      <c r="ACI160" s="489"/>
      <c r="ACJ160" s="489"/>
      <c r="ACK160" s="489"/>
      <c r="ACL160" s="489"/>
      <c r="ACM160" s="489"/>
      <c r="ACN160" s="489"/>
      <c r="ACO160" s="489"/>
      <c r="ACP160" s="489"/>
      <c r="ACQ160" s="489"/>
      <c r="ACR160" s="489"/>
      <c r="ACS160" s="489"/>
      <c r="ACT160" s="489"/>
      <c r="ACU160" s="489"/>
      <c r="ACV160" s="489"/>
      <c r="ACW160" s="489"/>
      <c r="ACX160" s="489"/>
      <c r="ACY160" s="489"/>
      <c r="ACZ160" s="489"/>
      <c r="ADA160" s="489"/>
      <c r="ADB160" s="489"/>
      <c r="ADC160" s="489"/>
      <c r="ADD160" s="489"/>
      <c r="ADE160" s="489"/>
      <c r="ADF160" s="489"/>
      <c r="ADG160" s="489"/>
      <c r="ADH160" s="489"/>
      <c r="ADI160" s="489"/>
      <c r="ADJ160" s="489"/>
      <c r="ADK160" s="489"/>
      <c r="ADL160" s="489"/>
      <c r="ADM160" s="489"/>
      <c r="ADN160" s="489"/>
      <c r="ADO160" s="489"/>
      <c r="ADP160" s="489"/>
      <c r="ADQ160" s="489"/>
      <c r="ADR160" s="489"/>
      <c r="ADS160" s="489"/>
      <c r="ADT160" s="489"/>
      <c r="ADU160" s="489"/>
      <c r="ADV160" s="489"/>
      <c r="ADW160" s="489"/>
      <c r="ADX160" s="489"/>
      <c r="ADY160" s="489"/>
      <c r="ADZ160" s="489"/>
      <c r="AEA160" s="489"/>
      <c r="AEB160" s="489"/>
      <c r="AEC160" s="489"/>
      <c r="AED160" s="489"/>
      <c r="AEE160" s="489"/>
      <c r="AEF160" s="489"/>
      <c r="AEG160" s="489"/>
      <c r="AEH160" s="489"/>
      <c r="AEI160" s="489"/>
      <c r="AEJ160" s="489"/>
      <c r="AEK160" s="489"/>
      <c r="AEL160" s="489"/>
      <c r="AEM160" s="489"/>
      <c r="AEN160" s="489"/>
      <c r="AEO160" s="489"/>
      <c r="AEP160" s="489"/>
      <c r="AEQ160" s="489"/>
      <c r="AER160" s="489"/>
      <c r="AES160" s="489"/>
      <c r="AET160" s="489"/>
      <c r="AEU160" s="489"/>
      <c r="AEV160" s="489"/>
      <c r="AEW160" s="489"/>
      <c r="AEX160" s="489"/>
      <c r="AEY160" s="489"/>
      <c r="AEZ160" s="489"/>
      <c r="AFA160" s="489"/>
      <c r="AFB160" s="489"/>
      <c r="AFC160" s="489"/>
      <c r="AFD160" s="489"/>
      <c r="AFE160" s="489"/>
      <c r="AFF160" s="489"/>
      <c r="AFG160" s="489"/>
      <c r="AFH160" s="489"/>
      <c r="AFI160" s="489"/>
      <c r="AFJ160" s="489"/>
      <c r="AFK160" s="489"/>
      <c r="AFL160" s="489"/>
      <c r="AFM160" s="489"/>
      <c r="AFN160" s="489"/>
      <c r="AFO160" s="489"/>
      <c r="AFP160" s="489"/>
      <c r="AFQ160" s="489"/>
      <c r="AFR160" s="489"/>
      <c r="AFS160" s="489"/>
      <c r="AFT160" s="489"/>
      <c r="AFU160" s="489"/>
      <c r="AFV160" s="489"/>
      <c r="AFW160" s="489"/>
      <c r="AFX160" s="489"/>
      <c r="AFY160" s="489"/>
      <c r="AFZ160" s="489"/>
      <c r="AGA160" s="489"/>
      <c r="AGB160" s="489"/>
      <c r="AGC160" s="489"/>
      <c r="AGD160" s="489"/>
      <c r="AGE160" s="489"/>
      <c r="AGF160" s="489"/>
      <c r="AGG160" s="489"/>
      <c r="AGH160" s="489"/>
      <c r="AGI160" s="489"/>
      <c r="AGJ160" s="489"/>
      <c r="AGK160" s="489"/>
      <c r="AGL160" s="489"/>
      <c r="AGM160" s="489"/>
      <c r="AGN160" s="489"/>
      <c r="AGO160" s="489"/>
      <c r="AGP160" s="489"/>
      <c r="AGQ160" s="489"/>
      <c r="AGR160" s="489"/>
      <c r="AGS160" s="489"/>
      <c r="AGT160" s="489"/>
      <c r="AGU160" s="489"/>
      <c r="AGV160" s="489"/>
      <c r="AGW160" s="489"/>
      <c r="AGX160" s="489"/>
      <c r="AGY160" s="489"/>
      <c r="AGZ160" s="489"/>
      <c r="AHA160" s="489"/>
      <c r="AHB160" s="489"/>
      <c r="AHC160" s="489"/>
      <c r="AHD160" s="489"/>
      <c r="AHE160" s="489"/>
      <c r="AHF160" s="489"/>
      <c r="AHG160" s="489"/>
      <c r="AHH160" s="489"/>
      <c r="AHI160" s="489"/>
      <c r="AHJ160" s="489"/>
      <c r="AHK160" s="489"/>
      <c r="AHL160" s="489"/>
      <c r="AHM160" s="489"/>
      <c r="AHN160" s="489"/>
      <c r="AHO160" s="489"/>
      <c r="AHP160" s="489"/>
      <c r="AHQ160" s="489"/>
      <c r="AHR160" s="489"/>
      <c r="AHS160" s="489"/>
      <c r="AHT160" s="489"/>
      <c r="AHU160" s="489"/>
      <c r="AHV160" s="489"/>
      <c r="AHW160" s="489"/>
      <c r="AHX160" s="489"/>
      <c r="AHY160" s="489"/>
      <c r="AHZ160" s="489"/>
      <c r="AIA160" s="489"/>
      <c r="AIB160" s="489"/>
      <c r="AIC160" s="489"/>
      <c r="AID160" s="489"/>
      <c r="AIE160" s="489"/>
      <c r="AIF160" s="489"/>
      <c r="AIG160" s="489"/>
      <c r="AIH160" s="489"/>
      <c r="AII160" s="489"/>
      <c r="AIJ160" s="489"/>
      <c r="AIK160" s="489"/>
      <c r="AIL160" s="489"/>
      <c r="AIM160" s="489"/>
      <c r="AIN160" s="489"/>
      <c r="AIO160" s="489"/>
      <c r="AIP160" s="489"/>
      <c r="AIQ160" s="489"/>
      <c r="AIR160" s="489"/>
      <c r="AIS160" s="489"/>
      <c r="AIT160" s="489"/>
      <c r="AIU160" s="489"/>
      <c r="AIV160" s="489"/>
      <c r="AIW160" s="489"/>
      <c r="AIX160" s="489"/>
      <c r="AIY160" s="489"/>
      <c r="AIZ160" s="489"/>
      <c r="AJA160" s="489"/>
      <c r="AJB160" s="489"/>
      <c r="AJC160" s="489"/>
      <c r="AJD160" s="489"/>
      <c r="AJE160" s="489"/>
      <c r="AJF160" s="489"/>
      <c r="AJG160" s="489"/>
      <c r="AJH160" s="489"/>
      <c r="AJI160" s="489"/>
      <c r="AJJ160" s="489"/>
      <c r="AJK160" s="489"/>
      <c r="AJL160" s="489"/>
      <c r="AJM160" s="489"/>
      <c r="AJN160" s="489"/>
      <c r="AJO160" s="489"/>
      <c r="AJP160" s="489"/>
      <c r="AJQ160" s="489"/>
      <c r="AJR160" s="489"/>
      <c r="AJS160" s="489"/>
      <c r="AJT160" s="489"/>
      <c r="AJU160" s="489"/>
      <c r="AJV160" s="489"/>
      <c r="AJW160" s="489"/>
      <c r="AJX160" s="489"/>
      <c r="AJY160" s="489"/>
      <c r="AJZ160" s="489"/>
      <c r="AKA160" s="489"/>
      <c r="AKB160" s="489"/>
      <c r="AKC160" s="489"/>
      <c r="AKD160" s="489"/>
      <c r="AKE160" s="489"/>
      <c r="AKF160" s="489"/>
      <c r="AKG160" s="489"/>
      <c r="AKH160" s="489"/>
      <c r="AKI160" s="489"/>
      <c r="AKJ160" s="489"/>
      <c r="AKK160" s="489"/>
      <c r="AKL160" s="489"/>
      <c r="AKM160" s="489"/>
      <c r="AKN160" s="489"/>
      <c r="AKO160" s="489"/>
      <c r="AKP160" s="489"/>
      <c r="AKQ160" s="489"/>
      <c r="AKR160" s="489"/>
      <c r="AKS160" s="489"/>
      <c r="AKT160" s="489"/>
      <c r="AKU160" s="489"/>
      <c r="AKV160" s="489"/>
      <c r="AKW160" s="489"/>
      <c r="AKX160" s="489"/>
      <c r="AKY160" s="489"/>
      <c r="AKZ160" s="489"/>
      <c r="ALA160" s="489"/>
      <c r="ALB160" s="489"/>
      <c r="ALC160" s="489"/>
      <c r="ALD160" s="489"/>
      <c r="ALE160" s="489"/>
      <c r="ALF160" s="489"/>
      <c r="ALG160" s="489"/>
      <c r="ALH160" s="489"/>
      <c r="ALI160" s="489"/>
      <c r="ALJ160" s="489"/>
      <c r="ALK160" s="489"/>
      <c r="ALL160" s="489"/>
      <c r="ALM160" s="489"/>
      <c r="ALN160" s="489"/>
      <c r="ALO160" s="489"/>
      <c r="ALP160" s="489"/>
      <c r="ALQ160" s="489"/>
      <c r="ALR160" s="489"/>
      <c r="ALS160" s="489"/>
      <c r="ALT160" s="489"/>
      <c r="ALU160" s="489"/>
      <c r="ALV160" s="489"/>
      <c r="ALW160" s="489"/>
      <c r="ALX160" s="489"/>
      <c r="ALY160" s="489"/>
      <c r="ALZ160" s="489"/>
      <c r="AMA160" s="489"/>
      <c r="AMB160" s="489"/>
      <c r="AMC160" s="489"/>
      <c r="AMD160" s="489"/>
      <c r="AME160" s="489"/>
      <c r="AMF160" s="489"/>
      <c r="AMG160" s="489"/>
      <c r="AMH160" s="489"/>
      <c r="AMI160" s="489"/>
      <c r="AMJ160" s="489"/>
    </row>
    <row r="161" spans="1:1024">
      <c r="A161" s="62">
        <v>136</v>
      </c>
      <c r="B161" s="65" t="s">
        <v>173</v>
      </c>
      <c r="C161" s="64">
        <v>16</v>
      </c>
      <c r="D161" s="64">
        <v>19</v>
      </c>
      <c r="E161" s="64">
        <v>13</v>
      </c>
      <c r="F161" s="64">
        <v>11</v>
      </c>
      <c r="G161" s="64">
        <v>15</v>
      </c>
      <c r="H161" s="64">
        <v>13</v>
      </c>
      <c r="I161" s="64">
        <v>19</v>
      </c>
      <c r="J161" s="64">
        <v>14</v>
      </c>
      <c r="K161" s="64">
        <v>9</v>
      </c>
      <c r="L161" s="64">
        <v>5</v>
      </c>
      <c r="M161" s="64">
        <v>3</v>
      </c>
      <c r="N161" s="64">
        <v>17</v>
      </c>
      <c r="O161" s="5">
        <f t="shared" si="326"/>
        <v>154</v>
      </c>
      <c r="P161" s="64">
        <v>144</v>
      </c>
      <c r="Q161" s="64">
        <v>170</v>
      </c>
      <c r="R161" s="64">
        <v>117</v>
      </c>
      <c r="S161" s="64">
        <v>121</v>
      </c>
      <c r="T161" s="64">
        <v>195</v>
      </c>
      <c r="U161" s="64">
        <v>182</v>
      </c>
      <c r="V161" s="64">
        <v>317</v>
      </c>
      <c r="W161" s="64">
        <v>228</v>
      </c>
      <c r="X161" s="64">
        <v>142</v>
      </c>
      <c r="Y161" s="64">
        <v>79</v>
      </c>
      <c r="Z161" s="64">
        <v>42</v>
      </c>
      <c r="AA161" s="64">
        <v>143</v>
      </c>
      <c r="AB161" s="5">
        <f t="shared" si="315"/>
        <v>1880</v>
      </c>
      <c r="AC161" s="64">
        <v>9</v>
      </c>
      <c r="AD161" s="64">
        <v>9</v>
      </c>
      <c r="AE161" s="64">
        <v>9</v>
      </c>
      <c r="AF161" s="64">
        <v>11</v>
      </c>
      <c r="AG161" s="64">
        <v>13</v>
      </c>
      <c r="AH161" s="64">
        <v>14</v>
      </c>
      <c r="AI161" s="64">
        <v>17</v>
      </c>
      <c r="AJ161" s="64">
        <v>17</v>
      </c>
      <c r="AK161" s="64">
        <v>16</v>
      </c>
      <c r="AL161" s="64">
        <v>16</v>
      </c>
      <c r="AM161" s="64">
        <v>14</v>
      </c>
      <c r="AN161" s="64">
        <v>9</v>
      </c>
      <c r="AO161" s="6">
        <f t="shared" si="316"/>
        <v>12.833333333333334</v>
      </c>
      <c r="AP161" s="17">
        <f t="shared" si="330"/>
        <v>100</v>
      </c>
      <c r="AQ161" s="17">
        <f t="shared" ref="AQ161:AQ162" si="406">IF(D161=0,0,Q161/(D161*AD161)*100)</f>
        <v>99.415204678362571</v>
      </c>
      <c r="AR161" s="17">
        <f t="shared" ref="AR161:AR162" si="407">IF(E161=0,0,R161/(E161*AE161)*100)</f>
        <v>100</v>
      </c>
      <c r="AS161" s="17">
        <f t="shared" ref="AS161:AS162" si="408">IF(F161=0,0,S161/(F161*AF161)*100)</f>
        <v>100</v>
      </c>
      <c r="AT161" s="17">
        <f t="shared" ref="AT161:AT162" si="409">IF(G161=0,0,T161/(G161*AG161)*100)</f>
        <v>100</v>
      </c>
      <c r="AU161" s="17">
        <f t="shared" ref="AU161:AU162" si="410">IF(H161=0,0,U161/(H161*AH161)*100)</f>
        <v>100</v>
      </c>
      <c r="AV161" s="17">
        <f t="shared" ref="AV161:AV162" si="411">IF(I161=0,0,V161/(I161*AI161)*100)</f>
        <v>98.142414860681114</v>
      </c>
      <c r="AW161" s="17">
        <f t="shared" ref="AW161:AW162" si="412">IF(J161=0,0,W161/(J161*AJ161)*100)</f>
        <v>95.798319327731093</v>
      </c>
      <c r="AX161" s="17">
        <f t="shared" ref="AX161:AX162" si="413">IF(K161=0,0,X161/(K161*AK161)*100)</f>
        <v>98.611111111111114</v>
      </c>
      <c r="AY161" s="17">
        <f t="shared" ref="AY161:AY162" si="414">IF(L161=0,0,Y161/(L161*AL161)*100)</f>
        <v>98.75</v>
      </c>
      <c r="AZ161" s="17">
        <f t="shared" ref="AZ161:AZ162" si="415">IF(M161=0,0,Z161/(M161*AM161)*100)</f>
        <v>100</v>
      </c>
      <c r="BA161" s="17">
        <f t="shared" ref="BA161:BA162" si="416">IF(N161=0,0,AA161/(N161*AN161)*100)</f>
        <v>93.464052287581694</v>
      </c>
      <c r="BB161" s="385">
        <f t="shared" si="388"/>
        <v>99.15609545253507</v>
      </c>
    </row>
    <row r="162" spans="1:1024">
      <c r="A162" s="62">
        <v>137</v>
      </c>
      <c r="B162" s="65" t="s">
        <v>174</v>
      </c>
      <c r="C162" s="64">
        <v>4</v>
      </c>
      <c r="D162" s="64">
        <v>6</v>
      </c>
      <c r="E162" s="64">
        <v>9</v>
      </c>
      <c r="F162" s="64">
        <v>10</v>
      </c>
      <c r="G162" s="64">
        <v>8</v>
      </c>
      <c r="H162" s="64">
        <v>4</v>
      </c>
      <c r="I162" s="64">
        <v>11</v>
      </c>
      <c r="J162" s="64">
        <v>11</v>
      </c>
      <c r="K162" s="64">
        <v>8</v>
      </c>
      <c r="L162" s="64">
        <v>6</v>
      </c>
      <c r="M162" s="64">
        <v>1</v>
      </c>
      <c r="N162" s="64">
        <v>7</v>
      </c>
      <c r="O162" s="5">
        <f t="shared" si="326"/>
        <v>85</v>
      </c>
      <c r="P162" s="64">
        <v>36</v>
      </c>
      <c r="Q162" s="64">
        <v>60</v>
      </c>
      <c r="R162" s="64">
        <v>87</v>
      </c>
      <c r="S162" s="64">
        <v>107</v>
      </c>
      <c r="T162" s="64">
        <v>104</v>
      </c>
      <c r="U162" s="64">
        <v>56</v>
      </c>
      <c r="V162" s="64">
        <v>178</v>
      </c>
      <c r="W162" s="64">
        <v>194</v>
      </c>
      <c r="X162" s="64">
        <v>112</v>
      </c>
      <c r="Y162" s="64">
        <v>80</v>
      </c>
      <c r="Z162" s="64">
        <v>16</v>
      </c>
      <c r="AA162" s="64">
        <v>28</v>
      </c>
      <c r="AB162" s="5">
        <f t="shared" si="315"/>
        <v>1058</v>
      </c>
      <c r="AC162" s="65">
        <v>9</v>
      </c>
      <c r="AD162" s="65">
        <v>11</v>
      </c>
      <c r="AE162" s="65">
        <v>11</v>
      </c>
      <c r="AF162" s="65">
        <v>12</v>
      </c>
      <c r="AG162" s="65">
        <v>13</v>
      </c>
      <c r="AH162" s="65">
        <v>14</v>
      </c>
      <c r="AI162" s="65">
        <v>19</v>
      </c>
      <c r="AJ162" s="65">
        <v>21</v>
      </c>
      <c r="AK162" s="65">
        <v>17</v>
      </c>
      <c r="AL162" s="65">
        <v>17</v>
      </c>
      <c r="AM162" s="65">
        <v>17</v>
      </c>
      <c r="AN162" s="65">
        <v>7</v>
      </c>
      <c r="AO162" s="6">
        <f t="shared" si="316"/>
        <v>14</v>
      </c>
      <c r="AP162" s="17">
        <f t="shared" si="330"/>
        <v>100</v>
      </c>
      <c r="AQ162" s="17">
        <f t="shared" si="406"/>
        <v>90.909090909090907</v>
      </c>
      <c r="AR162" s="17">
        <f t="shared" si="407"/>
        <v>87.878787878787875</v>
      </c>
      <c r="AS162" s="17">
        <f t="shared" si="408"/>
        <v>89.166666666666671</v>
      </c>
      <c r="AT162" s="17">
        <f t="shared" si="409"/>
        <v>100</v>
      </c>
      <c r="AU162" s="17">
        <f t="shared" si="410"/>
        <v>100</v>
      </c>
      <c r="AV162" s="17">
        <f t="shared" si="411"/>
        <v>85.167464114832541</v>
      </c>
      <c r="AW162" s="17">
        <f t="shared" si="412"/>
        <v>83.98268398268398</v>
      </c>
      <c r="AX162" s="17">
        <f t="shared" si="413"/>
        <v>82.35294117647058</v>
      </c>
      <c r="AY162" s="17">
        <f t="shared" si="414"/>
        <v>78.431372549019613</v>
      </c>
      <c r="AZ162" s="17">
        <f t="shared" si="415"/>
        <v>94.117647058823522</v>
      </c>
      <c r="BA162" s="17">
        <f t="shared" si="416"/>
        <v>57.142857142857139</v>
      </c>
      <c r="BB162" s="385">
        <f t="shared" si="388"/>
        <v>90.182423121488711</v>
      </c>
    </row>
    <row r="163" spans="1:1024">
      <c r="A163" s="7"/>
      <c r="B163" s="15" t="s">
        <v>175</v>
      </c>
      <c r="C163" s="16">
        <f t="shared" ref="C163:N163" si="417">SUM(C164:C174)</f>
        <v>52</v>
      </c>
      <c r="D163" s="16">
        <f t="shared" si="417"/>
        <v>41</v>
      </c>
      <c r="E163" s="16">
        <f t="shared" si="417"/>
        <v>37</v>
      </c>
      <c r="F163" s="16">
        <f t="shared" si="417"/>
        <v>36</v>
      </c>
      <c r="G163" s="16">
        <f t="shared" si="417"/>
        <v>24</v>
      </c>
      <c r="H163" s="16">
        <f t="shared" si="417"/>
        <v>27</v>
      </c>
      <c r="I163" s="16">
        <f t="shared" si="417"/>
        <v>57</v>
      </c>
      <c r="J163" s="16">
        <f t="shared" si="417"/>
        <v>77</v>
      </c>
      <c r="K163" s="16">
        <f t="shared" si="417"/>
        <v>53</v>
      </c>
      <c r="L163" s="16">
        <f t="shared" si="417"/>
        <v>22</v>
      </c>
      <c r="M163" s="16">
        <f t="shared" si="417"/>
        <v>28</v>
      </c>
      <c r="N163" s="16">
        <f t="shared" si="417"/>
        <v>1254</v>
      </c>
      <c r="O163" s="5">
        <f t="shared" si="326"/>
        <v>1708</v>
      </c>
      <c r="P163" s="16">
        <f t="shared" ref="P163:AA163" si="418">SUM(P164:P174)</f>
        <v>405</v>
      </c>
      <c r="Q163" s="16">
        <f t="shared" si="418"/>
        <v>400</v>
      </c>
      <c r="R163" s="16">
        <f t="shared" si="418"/>
        <v>368</v>
      </c>
      <c r="S163" s="16">
        <f t="shared" si="418"/>
        <v>396</v>
      </c>
      <c r="T163" s="16">
        <f t="shared" si="418"/>
        <v>306</v>
      </c>
      <c r="U163" s="16">
        <f t="shared" si="418"/>
        <v>392</v>
      </c>
      <c r="V163" s="16">
        <f t="shared" si="418"/>
        <v>919</v>
      </c>
      <c r="W163" s="16">
        <f t="shared" si="418"/>
        <v>1348</v>
      </c>
      <c r="X163" s="16">
        <f t="shared" si="418"/>
        <v>923</v>
      </c>
      <c r="Y163" s="16">
        <f t="shared" si="418"/>
        <v>242</v>
      </c>
      <c r="Z163" s="16">
        <f t="shared" si="418"/>
        <v>283</v>
      </c>
      <c r="AA163" s="16">
        <f t="shared" si="418"/>
        <v>8373</v>
      </c>
      <c r="AB163" s="5">
        <f t="shared" si="315"/>
        <v>14355</v>
      </c>
      <c r="AC163" s="16">
        <f t="shared" ref="AC163:AN163" si="419">AVERAGE(AC164:AC174)</f>
        <v>9</v>
      </c>
      <c r="AD163" s="16">
        <f t="shared" si="419"/>
        <v>10.5</v>
      </c>
      <c r="AE163" s="16">
        <f t="shared" si="419"/>
        <v>11</v>
      </c>
      <c r="AF163" s="16">
        <f t="shared" si="419"/>
        <v>12</v>
      </c>
      <c r="AG163" s="16">
        <f t="shared" si="419"/>
        <v>14.5</v>
      </c>
      <c r="AH163" s="16">
        <f t="shared" si="419"/>
        <v>16.5</v>
      </c>
      <c r="AI163" s="16">
        <f t="shared" si="419"/>
        <v>17.666666666666668</v>
      </c>
      <c r="AJ163" s="16">
        <f t="shared" si="419"/>
        <v>19</v>
      </c>
      <c r="AK163" s="16">
        <f t="shared" si="419"/>
        <v>18.333333333333332</v>
      </c>
      <c r="AL163" s="16">
        <f t="shared" si="419"/>
        <v>11</v>
      </c>
      <c r="AM163" s="16">
        <f t="shared" si="419"/>
        <v>11.5</v>
      </c>
      <c r="AN163" s="16">
        <f t="shared" si="419"/>
        <v>8.1055555555555561</v>
      </c>
      <c r="AO163" s="6">
        <f t="shared" si="316"/>
        <v>13.258796296296296</v>
      </c>
      <c r="AP163" s="9">
        <f t="shared" ref="AP163:BB163" si="420">AVERAGE(AP164:AP174)</f>
        <v>85.769230769230774</v>
      </c>
      <c r="AQ163" s="9">
        <f t="shared" si="420"/>
        <v>90.909090909090907</v>
      </c>
      <c r="AR163" s="9">
        <f t="shared" si="420"/>
        <v>90.909090909090907</v>
      </c>
      <c r="AS163" s="9">
        <f t="shared" si="420"/>
        <v>92.307692307692307</v>
      </c>
      <c r="AT163" s="9">
        <f t="shared" si="420"/>
        <v>87.38095238095238</v>
      </c>
      <c r="AU163" s="9">
        <f t="shared" si="420"/>
        <v>85.189075630252091</v>
      </c>
      <c r="AV163" s="9">
        <f t="shared" si="420"/>
        <v>90.935672514619895</v>
      </c>
      <c r="AW163" s="9">
        <f t="shared" si="420"/>
        <v>89.407894736842096</v>
      </c>
      <c r="AX163" s="9">
        <f t="shared" si="420"/>
        <v>91.029411764705898</v>
      </c>
      <c r="AY163" s="9">
        <f t="shared" si="420"/>
        <v>100</v>
      </c>
      <c r="AZ163" s="9">
        <f t="shared" si="420"/>
        <v>100</v>
      </c>
      <c r="BA163" s="9">
        <f t="shared" si="420"/>
        <v>85.985052049170491</v>
      </c>
      <c r="BB163" s="9">
        <f t="shared" si="420"/>
        <v>90.721919821908827</v>
      </c>
    </row>
    <row r="164" spans="1:1024" s="131" customFormat="1">
      <c r="A164" s="155">
        <v>138</v>
      </c>
      <c r="B164" s="156" t="s">
        <v>3175</v>
      </c>
      <c r="C164" s="157">
        <v>0</v>
      </c>
      <c r="D164" s="157">
        <v>0</v>
      </c>
      <c r="E164" s="384">
        <v>0</v>
      </c>
      <c r="F164" s="384">
        <v>0</v>
      </c>
      <c r="G164" s="384">
        <v>0</v>
      </c>
      <c r="H164" s="384">
        <v>0</v>
      </c>
      <c r="I164" s="384">
        <v>0</v>
      </c>
      <c r="J164" s="384">
        <v>0</v>
      </c>
      <c r="K164" s="384">
        <v>0</v>
      </c>
      <c r="L164" s="384">
        <v>0</v>
      </c>
      <c r="M164" s="384">
        <v>0</v>
      </c>
      <c r="N164" s="157">
        <v>245</v>
      </c>
      <c r="O164" s="5">
        <f t="shared" si="326"/>
        <v>245</v>
      </c>
      <c r="P164" s="157">
        <v>0</v>
      </c>
      <c r="Q164" s="157">
        <v>0</v>
      </c>
      <c r="R164" s="384">
        <v>0</v>
      </c>
      <c r="S164" s="384">
        <v>0</v>
      </c>
      <c r="T164" s="384">
        <v>0</v>
      </c>
      <c r="U164" s="384">
        <v>0</v>
      </c>
      <c r="V164" s="384">
        <v>0</v>
      </c>
      <c r="W164" s="384">
        <v>0</v>
      </c>
      <c r="X164" s="384">
        <v>0</v>
      </c>
      <c r="Y164" s="384">
        <v>0</v>
      </c>
      <c r="Z164" s="384">
        <v>0</v>
      </c>
      <c r="AA164" s="157">
        <v>1581</v>
      </c>
      <c r="AB164" s="5">
        <f t="shared" si="315"/>
        <v>1581</v>
      </c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>
        <v>6.8</v>
      </c>
      <c r="AO164" s="6">
        <f t="shared" si="316"/>
        <v>6.8</v>
      </c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8">
        <f t="shared" ref="BA164:BA170" si="421">IF(N164=0,0,AA164/(N164*AN164)*100)</f>
        <v>94.897959183673478</v>
      </c>
      <c r="BB164" s="45">
        <f t="shared" ref="BB164:BB174" si="422">AVERAGE(AP164:BA164)</f>
        <v>94.897959183673478</v>
      </c>
    </row>
    <row r="165" spans="1:1024" s="131" customFormat="1">
      <c r="A165" s="207">
        <v>139</v>
      </c>
      <c r="B165" s="205" t="s">
        <v>3176</v>
      </c>
      <c r="C165" s="384">
        <v>0</v>
      </c>
      <c r="D165" s="384">
        <v>0</v>
      </c>
      <c r="E165" s="384">
        <v>0</v>
      </c>
      <c r="F165" s="384">
        <v>0</v>
      </c>
      <c r="G165" s="384">
        <v>0</v>
      </c>
      <c r="H165" s="384">
        <v>0</v>
      </c>
      <c r="I165" s="384">
        <v>0</v>
      </c>
      <c r="J165" s="384">
        <v>0</v>
      </c>
      <c r="K165" s="384">
        <v>0</v>
      </c>
      <c r="L165" s="384">
        <v>0</v>
      </c>
      <c r="M165" s="384">
        <v>0</v>
      </c>
      <c r="N165" s="206">
        <v>123</v>
      </c>
      <c r="O165" s="5">
        <f t="shared" si="326"/>
        <v>123</v>
      </c>
      <c r="P165" s="206">
        <v>0</v>
      </c>
      <c r="Q165" s="206">
        <v>0</v>
      </c>
      <c r="R165" s="350">
        <v>0</v>
      </c>
      <c r="S165" s="350">
        <v>0</v>
      </c>
      <c r="T165" s="350">
        <v>0</v>
      </c>
      <c r="U165" s="350">
        <v>0</v>
      </c>
      <c r="V165" s="350">
        <v>0</v>
      </c>
      <c r="W165" s="350">
        <v>0</v>
      </c>
      <c r="X165" s="350">
        <v>0</v>
      </c>
      <c r="Y165" s="350">
        <v>0</v>
      </c>
      <c r="Z165" s="350">
        <v>0</v>
      </c>
      <c r="AA165" s="208">
        <v>737</v>
      </c>
      <c r="AB165" s="5">
        <f t="shared" si="315"/>
        <v>737</v>
      </c>
      <c r="AC165" s="206"/>
      <c r="AD165" s="206"/>
      <c r="AE165" s="206"/>
      <c r="AF165" s="206"/>
      <c r="AG165" s="206"/>
      <c r="AH165" s="206"/>
      <c r="AI165" s="206"/>
      <c r="AJ165" s="206"/>
      <c r="AK165" s="206"/>
      <c r="AL165" s="206"/>
      <c r="AM165" s="206"/>
      <c r="AN165" s="206">
        <v>7.9</v>
      </c>
      <c r="AO165" s="6">
        <f t="shared" si="316"/>
        <v>7.9</v>
      </c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8">
        <f t="shared" si="421"/>
        <v>75.846454667078305</v>
      </c>
      <c r="BB165" s="45">
        <f t="shared" si="422"/>
        <v>75.846454667078305</v>
      </c>
    </row>
    <row r="166" spans="1:1024" s="131" customFormat="1">
      <c r="A166" s="354">
        <v>140</v>
      </c>
      <c r="B166" s="352" t="s">
        <v>3177</v>
      </c>
      <c r="C166" s="384">
        <v>0</v>
      </c>
      <c r="D166" s="384">
        <v>0</v>
      </c>
      <c r="E166" s="384">
        <v>0</v>
      </c>
      <c r="F166" s="384">
        <v>0</v>
      </c>
      <c r="G166" s="384">
        <v>0</v>
      </c>
      <c r="H166" s="384">
        <v>0</v>
      </c>
      <c r="I166" s="384">
        <v>0</v>
      </c>
      <c r="J166" s="384">
        <v>0</v>
      </c>
      <c r="K166" s="384">
        <v>0</v>
      </c>
      <c r="L166" s="384">
        <v>0</v>
      </c>
      <c r="M166" s="384">
        <v>0</v>
      </c>
      <c r="N166" s="353">
        <v>101</v>
      </c>
      <c r="O166" s="5">
        <f t="shared" si="326"/>
        <v>101</v>
      </c>
      <c r="P166" s="353">
        <v>0</v>
      </c>
      <c r="Q166" s="353">
        <v>0</v>
      </c>
      <c r="R166" s="353">
        <v>0</v>
      </c>
      <c r="S166" s="353">
        <v>0</v>
      </c>
      <c r="T166" s="353">
        <v>0</v>
      </c>
      <c r="U166" s="353">
        <v>0</v>
      </c>
      <c r="V166" s="353">
        <v>0</v>
      </c>
      <c r="W166" s="353">
        <v>0</v>
      </c>
      <c r="X166" s="353">
        <v>0</v>
      </c>
      <c r="Y166" s="353">
        <v>0</v>
      </c>
      <c r="Z166" s="353">
        <v>0</v>
      </c>
      <c r="AA166" s="353">
        <v>1212</v>
      </c>
      <c r="AB166" s="5">
        <f t="shared" si="315"/>
        <v>1212</v>
      </c>
      <c r="AC166" s="353"/>
      <c r="AD166" s="353"/>
      <c r="AE166" s="353"/>
      <c r="AF166" s="353"/>
      <c r="AG166" s="353"/>
      <c r="AH166" s="353"/>
      <c r="AI166" s="353"/>
      <c r="AJ166" s="353"/>
      <c r="AK166" s="353"/>
      <c r="AL166" s="353"/>
      <c r="AM166" s="353"/>
      <c r="AN166" s="353">
        <v>12</v>
      </c>
      <c r="AO166" s="6">
        <f t="shared" si="316"/>
        <v>12</v>
      </c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8">
        <f t="shared" si="421"/>
        <v>100</v>
      </c>
      <c r="BB166" s="45">
        <f t="shared" si="422"/>
        <v>100</v>
      </c>
    </row>
    <row r="167" spans="1:1024" s="131" customFormat="1">
      <c r="A167" s="176">
        <v>141</v>
      </c>
      <c r="B167" s="383" t="s">
        <v>3178</v>
      </c>
      <c r="C167" s="384">
        <v>0</v>
      </c>
      <c r="D167" s="384">
        <v>0</v>
      </c>
      <c r="E167" s="384">
        <v>0</v>
      </c>
      <c r="F167" s="384">
        <v>0</v>
      </c>
      <c r="G167" s="384">
        <v>0</v>
      </c>
      <c r="H167" s="384">
        <v>0</v>
      </c>
      <c r="I167" s="384">
        <v>0</v>
      </c>
      <c r="J167" s="384">
        <v>0</v>
      </c>
      <c r="K167" s="384">
        <v>0</v>
      </c>
      <c r="L167" s="384">
        <v>0</v>
      </c>
      <c r="M167" s="384">
        <v>0</v>
      </c>
      <c r="N167" s="384">
        <v>59</v>
      </c>
      <c r="O167" s="5">
        <f t="shared" si="326"/>
        <v>59</v>
      </c>
      <c r="P167" s="353">
        <v>0</v>
      </c>
      <c r="Q167" s="353">
        <v>0</v>
      </c>
      <c r="R167" s="353">
        <v>0</v>
      </c>
      <c r="S167" s="353">
        <v>0</v>
      </c>
      <c r="T167" s="353">
        <v>0</v>
      </c>
      <c r="U167" s="353">
        <v>0</v>
      </c>
      <c r="V167" s="353">
        <v>0</v>
      </c>
      <c r="W167" s="353">
        <v>0</v>
      </c>
      <c r="X167" s="353">
        <v>0</v>
      </c>
      <c r="Y167" s="353">
        <v>0</v>
      </c>
      <c r="Z167" s="353">
        <v>0</v>
      </c>
      <c r="AA167" s="384">
        <v>391</v>
      </c>
      <c r="AB167" s="5">
        <f t="shared" si="315"/>
        <v>391</v>
      </c>
      <c r="AC167" s="384"/>
      <c r="AD167" s="384"/>
      <c r="AE167" s="384"/>
      <c r="AF167" s="384"/>
      <c r="AG167" s="384"/>
      <c r="AH167" s="384"/>
      <c r="AI167" s="384"/>
      <c r="AJ167" s="384"/>
      <c r="AK167" s="384"/>
      <c r="AL167" s="384"/>
      <c r="AM167" s="384"/>
      <c r="AN167" s="299">
        <v>8.25</v>
      </c>
      <c r="AO167" s="6">
        <f t="shared" si="316"/>
        <v>8.25</v>
      </c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8">
        <f t="shared" si="421"/>
        <v>80.328710837185412</v>
      </c>
      <c r="BB167" s="45">
        <f t="shared" si="422"/>
        <v>80.328710837185412</v>
      </c>
      <c r="BC167" s="445"/>
      <c r="BD167" s="445"/>
      <c r="BE167" s="445"/>
      <c r="BF167" s="445"/>
      <c r="BG167" s="445"/>
      <c r="BH167" s="445"/>
      <c r="BI167" s="445"/>
      <c r="BJ167" s="445"/>
      <c r="BK167" s="445"/>
      <c r="BL167" s="445"/>
      <c r="BM167" s="445"/>
      <c r="BN167" s="445"/>
      <c r="BO167" s="445"/>
      <c r="BP167" s="445"/>
      <c r="BQ167" s="445"/>
      <c r="BR167" s="445"/>
      <c r="BS167" s="445"/>
      <c r="BT167" s="445"/>
      <c r="BU167" s="445"/>
      <c r="BV167" s="445"/>
      <c r="BW167" s="445"/>
      <c r="BX167" s="445"/>
      <c r="BY167" s="445"/>
      <c r="BZ167" s="445"/>
      <c r="CA167" s="445"/>
      <c r="CB167" s="445"/>
      <c r="CC167" s="445"/>
      <c r="CD167" s="445"/>
      <c r="CE167" s="445"/>
      <c r="CF167" s="445"/>
      <c r="CG167" s="445"/>
      <c r="CH167" s="445"/>
      <c r="CI167" s="445"/>
      <c r="CJ167" s="445"/>
      <c r="CK167" s="445"/>
      <c r="CL167" s="445"/>
      <c r="CM167" s="445"/>
      <c r="CN167" s="445"/>
      <c r="CO167" s="445"/>
      <c r="CP167" s="445"/>
      <c r="CQ167" s="445"/>
      <c r="CR167" s="445"/>
      <c r="CS167" s="445"/>
      <c r="CT167" s="445"/>
      <c r="CU167" s="445"/>
      <c r="CV167" s="445"/>
      <c r="CW167" s="445"/>
      <c r="CX167" s="445"/>
      <c r="CY167" s="445"/>
      <c r="CZ167" s="445"/>
      <c r="DA167" s="445"/>
      <c r="DB167" s="445"/>
      <c r="DC167" s="445"/>
      <c r="DD167" s="445"/>
      <c r="DE167" s="445"/>
      <c r="DF167" s="445"/>
      <c r="DG167" s="445"/>
      <c r="DH167" s="445"/>
      <c r="DI167" s="445"/>
      <c r="DJ167" s="445"/>
      <c r="DK167" s="445"/>
      <c r="DL167" s="445"/>
      <c r="DM167" s="445"/>
      <c r="DN167" s="445"/>
      <c r="DO167" s="445"/>
      <c r="DP167" s="445"/>
      <c r="DQ167" s="445"/>
      <c r="DR167" s="445"/>
      <c r="DS167" s="445"/>
      <c r="DT167" s="445"/>
      <c r="DU167" s="445"/>
      <c r="DV167" s="445"/>
      <c r="DW167" s="445"/>
      <c r="DX167" s="445"/>
      <c r="DY167" s="445"/>
      <c r="DZ167" s="445"/>
      <c r="EA167" s="445"/>
      <c r="EB167" s="445"/>
      <c r="EC167" s="445"/>
      <c r="ED167" s="445"/>
      <c r="EE167" s="445"/>
      <c r="EF167" s="445"/>
      <c r="EG167" s="445"/>
      <c r="EH167" s="445"/>
      <c r="EI167" s="445"/>
      <c r="EJ167" s="445"/>
      <c r="EK167" s="445"/>
      <c r="EL167" s="445"/>
      <c r="EM167" s="445"/>
      <c r="EN167" s="445"/>
      <c r="EO167" s="445"/>
      <c r="EP167" s="445"/>
      <c r="EQ167" s="445"/>
      <c r="ER167" s="445"/>
      <c r="ES167" s="445"/>
      <c r="ET167" s="445"/>
      <c r="EU167" s="445"/>
      <c r="EV167" s="445"/>
      <c r="EW167" s="445"/>
      <c r="EX167" s="445"/>
      <c r="EY167" s="445"/>
      <c r="EZ167" s="445"/>
      <c r="FA167" s="445"/>
      <c r="FB167" s="445"/>
      <c r="FC167" s="445"/>
      <c r="FD167" s="445"/>
      <c r="FE167" s="445"/>
      <c r="FF167" s="445"/>
      <c r="FG167" s="445"/>
      <c r="FH167" s="445"/>
      <c r="FI167" s="445"/>
      <c r="FJ167" s="445"/>
      <c r="FK167" s="445"/>
      <c r="FL167" s="445"/>
      <c r="FM167" s="445"/>
      <c r="FN167" s="445"/>
      <c r="FO167" s="445"/>
      <c r="FP167" s="445"/>
      <c r="FQ167" s="445"/>
      <c r="FR167" s="445"/>
      <c r="FS167" s="445"/>
      <c r="FT167" s="445"/>
      <c r="FU167" s="445"/>
      <c r="FV167" s="445"/>
      <c r="FW167" s="445"/>
      <c r="FX167" s="445"/>
      <c r="FY167" s="445"/>
      <c r="FZ167" s="445"/>
      <c r="GA167" s="445"/>
      <c r="GB167" s="445"/>
      <c r="GC167" s="445"/>
      <c r="GD167" s="445"/>
      <c r="GE167" s="445"/>
      <c r="GF167" s="445"/>
      <c r="GG167" s="445"/>
      <c r="GH167" s="445"/>
      <c r="GI167" s="445"/>
      <c r="GJ167" s="445"/>
      <c r="GK167" s="445"/>
      <c r="GL167" s="445"/>
      <c r="GM167" s="445"/>
      <c r="GN167" s="445"/>
      <c r="GO167" s="445"/>
      <c r="GP167" s="445"/>
      <c r="GQ167" s="445"/>
      <c r="GR167" s="445"/>
      <c r="GS167" s="445"/>
      <c r="GT167" s="445"/>
      <c r="GU167" s="445"/>
      <c r="GV167" s="445"/>
      <c r="GW167" s="445"/>
      <c r="GX167" s="445"/>
      <c r="GY167" s="445"/>
      <c r="GZ167" s="445"/>
      <c r="HA167" s="445"/>
      <c r="HB167" s="445"/>
      <c r="HC167" s="445"/>
      <c r="HD167" s="445"/>
      <c r="HE167" s="445"/>
      <c r="HF167" s="445"/>
      <c r="HG167" s="445"/>
      <c r="HH167" s="445"/>
      <c r="HI167" s="445"/>
      <c r="HJ167" s="445"/>
      <c r="HK167" s="445"/>
      <c r="HL167" s="445"/>
      <c r="HM167" s="445"/>
      <c r="HN167" s="445"/>
      <c r="HO167" s="445"/>
      <c r="HP167" s="445"/>
      <c r="HQ167" s="445"/>
      <c r="HR167" s="445"/>
      <c r="HS167" s="445"/>
      <c r="HT167" s="445"/>
      <c r="HU167" s="445"/>
      <c r="HV167" s="445"/>
      <c r="HW167" s="445"/>
      <c r="HX167" s="445"/>
      <c r="HY167" s="445"/>
      <c r="HZ167" s="445"/>
      <c r="IA167" s="445"/>
      <c r="IB167" s="445"/>
      <c r="IC167" s="445"/>
      <c r="ID167" s="445"/>
      <c r="IE167" s="445"/>
      <c r="IF167" s="445"/>
      <c r="IG167" s="445"/>
      <c r="IH167" s="445"/>
      <c r="II167" s="445"/>
      <c r="IJ167" s="445"/>
      <c r="IK167" s="445"/>
      <c r="IL167" s="445"/>
      <c r="IM167" s="445"/>
      <c r="IN167" s="445"/>
      <c r="IO167" s="445"/>
      <c r="IP167" s="445"/>
      <c r="IQ167" s="445"/>
      <c r="IR167" s="445"/>
      <c r="IS167" s="445"/>
      <c r="IT167" s="445"/>
      <c r="IU167" s="445"/>
      <c r="IV167" s="445"/>
      <c r="IW167" s="445"/>
      <c r="IX167" s="445"/>
      <c r="IY167" s="445"/>
      <c r="IZ167" s="445"/>
      <c r="JA167" s="445"/>
      <c r="JB167" s="445"/>
      <c r="JC167" s="445"/>
      <c r="JD167" s="445"/>
      <c r="JE167" s="445"/>
      <c r="JF167" s="445"/>
      <c r="JG167" s="445"/>
      <c r="JH167" s="445"/>
      <c r="JI167" s="445"/>
      <c r="JJ167" s="445"/>
      <c r="JK167" s="445"/>
      <c r="JL167" s="445"/>
      <c r="JM167" s="445"/>
      <c r="JN167" s="445"/>
      <c r="JO167" s="445"/>
      <c r="JP167" s="445"/>
      <c r="JQ167" s="445"/>
      <c r="JR167" s="445"/>
      <c r="JS167" s="445"/>
      <c r="JT167" s="445"/>
      <c r="JU167" s="445"/>
      <c r="JV167" s="445"/>
      <c r="JW167" s="445"/>
      <c r="JX167" s="445"/>
      <c r="JY167" s="445"/>
      <c r="JZ167" s="445"/>
      <c r="KA167" s="445"/>
      <c r="KB167" s="445"/>
      <c r="KC167" s="445"/>
      <c r="KD167" s="445"/>
      <c r="KE167" s="445"/>
      <c r="KF167" s="445"/>
      <c r="KG167" s="445"/>
      <c r="KH167" s="445"/>
      <c r="KI167" s="445"/>
      <c r="KJ167" s="445"/>
      <c r="KK167" s="445"/>
      <c r="KL167" s="445"/>
      <c r="KM167" s="445"/>
      <c r="KN167" s="445"/>
      <c r="KO167" s="445"/>
      <c r="KP167" s="445"/>
      <c r="KQ167" s="445"/>
      <c r="KR167" s="445"/>
      <c r="KS167" s="445"/>
      <c r="KT167" s="445"/>
      <c r="KU167" s="445"/>
      <c r="KV167" s="445"/>
      <c r="KW167" s="445"/>
      <c r="KX167" s="445"/>
      <c r="KY167" s="445"/>
      <c r="KZ167" s="445"/>
      <c r="LA167" s="445"/>
      <c r="LB167" s="445"/>
      <c r="LC167" s="445"/>
      <c r="LD167" s="445"/>
      <c r="LE167" s="445"/>
      <c r="LF167" s="445"/>
      <c r="LG167" s="445"/>
      <c r="LH167" s="445"/>
      <c r="LI167" s="445"/>
      <c r="LJ167" s="445"/>
      <c r="LK167" s="445"/>
      <c r="LL167" s="445"/>
      <c r="LM167" s="445"/>
      <c r="LN167" s="445"/>
      <c r="LO167" s="445"/>
      <c r="LP167" s="445"/>
      <c r="LQ167" s="445"/>
      <c r="LR167" s="445"/>
      <c r="LS167" s="445"/>
      <c r="LT167" s="445"/>
      <c r="LU167" s="445"/>
      <c r="LV167" s="445"/>
      <c r="LW167" s="445"/>
      <c r="LX167" s="445"/>
      <c r="LY167" s="445"/>
      <c r="LZ167" s="445"/>
      <c r="MA167" s="445"/>
      <c r="MB167" s="445"/>
      <c r="MC167" s="445"/>
      <c r="MD167" s="445"/>
      <c r="ME167" s="445"/>
      <c r="MF167" s="445"/>
      <c r="MG167" s="445"/>
      <c r="MH167" s="445"/>
      <c r="MI167" s="445"/>
      <c r="MJ167" s="445"/>
      <c r="MK167" s="445"/>
      <c r="ML167" s="445"/>
      <c r="MM167" s="445"/>
      <c r="MN167" s="445"/>
      <c r="MO167" s="445"/>
      <c r="MP167" s="445"/>
      <c r="MQ167" s="445"/>
      <c r="MR167" s="445"/>
      <c r="MS167" s="445"/>
      <c r="MT167" s="445"/>
      <c r="MU167" s="445"/>
      <c r="MV167" s="445"/>
      <c r="MW167" s="445"/>
      <c r="MX167" s="445"/>
      <c r="MY167" s="445"/>
      <c r="MZ167" s="445"/>
      <c r="NA167" s="445"/>
      <c r="NB167" s="445"/>
      <c r="NC167" s="445"/>
      <c r="ND167" s="445"/>
      <c r="NE167" s="445"/>
      <c r="NF167" s="445"/>
      <c r="NG167" s="445"/>
      <c r="NH167" s="445"/>
      <c r="NI167" s="445"/>
      <c r="NJ167" s="445"/>
      <c r="NK167" s="445"/>
      <c r="NL167" s="445"/>
      <c r="NM167" s="445"/>
      <c r="NN167" s="445"/>
      <c r="NO167" s="445"/>
      <c r="NP167" s="445"/>
      <c r="NQ167" s="445"/>
      <c r="NR167" s="445"/>
      <c r="NS167" s="445"/>
      <c r="NT167" s="445"/>
      <c r="NU167" s="445"/>
      <c r="NV167" s="445"/>
      <c r="NW167" s="445"/>
      <c r="NX167" s="445"/>
      <c r="NY167" s="445"/>
      <c r="NZ167" s="445"/>
      <c r="OA167" s="445"/>
      <c r="OB167" s="445"/>
      <c r="OC167" s="445"/>
      <c r="OD167" s="445"/>
      <c r="OE167" s="445"/>
      <c r="OF167" s="445"/>
      <c r="OG167" s="445"/>
      <c r="OH167" s="445"/>
      <c r="OI167" s="445"/>
      <c r="OJ167" s="445"/>
      <c r="OK167" s="445"/>
      <c r="OL167" s="445"/>
      <c r="OM167" s="445"/>
      <c r="ON167" s="445"/>
      <c r="OO167" s="445"/>
      <c r="OP167" s="445"/>
      <c r="OQ167" s="445"/>
      <c r="OR167" s="445"/>
      <c r="OS167" s="445"/>
      <c r="OT167" s="445"/>
      <c r="OU167" s="445"/>
      <c r="OV167" s="445"/>
      <c r="OW167" s="445"/>
      <c r="OX167" s="445"/>
      <c r="OY167" s="445"/>
      <c r="OZ167" s="445"/>
      <c r="PA167" s="445"/>
      <c r="PB167" s="445"/>
      <c r="PC167" s="445"/>
      <c r="PD167" s="445"/>
      <c r="PE167" s="445"/>
      <c r="PF167" s="445"/>
      <c r="PG167" s="445"/>
      <c r="PH167" s="445"/>
      <c r="PI167" s="445"/>
      <c r="PJ167" s="445"/>
      <c r="PK167" s="445"/>
      <c r="PL167" s="445"/>
      <c r="PM167" s="445"/>
      <c r="PN167" s="445"/>
      <c r="PO167" s="445"/>
      <c r="PP167" s="445"/>
      <c r="PQ167" s="445"/>
      <c r="PR167" s="445"/>
      <c r="PS167" s="445"/>
      <c r="PT167" s="445"/>
      <c r="PU167" s="445"/>
      <c r="PV167" s="445"/>
      <c r="PW167" s="445"/>
      <c r="PX167" s="445"/>
      <c r="PY167" s="445"/>
      <c r="PZ167" s="445"/>
      <c r="QA167" s="445"/>
      <c r="QB167" s="445"/>
      <c r="QC167" s="445"/>
      <c r="QD167" s="445"/>
      <c r="QE167" s="445"/>
      <c r="QF167" s="445"/>
      <c r="QG167" s="445"/>
      <c r="QH167" s="445"/>
      <c r="QI167" s="445"/>
      <c r="QJ167" s="445"/>
      <c r="QK167" s="445"/>
      <c r="QL167" s="445"/>
      <c r="QM167" s="445"/>
      <c r="QN167" s="445"/>
      <c r="QO167" s="445"/>
      <c r="QP167" s="445"/>
      <c r="QQ167" s="445"/>
      <c r="QR167" s="445"/>
      <c r="QS167" s="445"/>
      <c r="QT167" s="445"/>
      <c r="QU167" s="445"/>
      <c r="QV167" s="445"/>
      <c r="QW167" s="445"/>
      <c r="QX167" s="445"/>
      <c r="QY167" s="445"/>
      <c r="QZ167" s="445"/>
      <c r="RA167" s="445"/>
      <c r="RB167" s="445"/>
      <c r="RC167" s="445"/>
      <c r="RD167" s="445"/>
      <c r="RE167" s="445"/>
      <c r="RF167" s="445"/>
      <c r="RG167" s="445"/>
      <c r="RH167" s="445"/>
      <c r="RI167" s="445"/>
      <c r="RJ167" s="445"/>
      <c r="RK167" s="445"/>
      <c r="RL167" s="445"/>
      <c r="RM167" s="445"/>
      <c r="RN167" s="445"/>
      <c r="RO167" s="445"/>
      <c r="RP167" s="445"/>
      <c r="RQ167" s="445"/>
      <c r="RR167" s="445"/>
      <c r="RS167" s="445"/>
      <c r="RT167" s="445"/>
      <c r="RU167" s="445"/>
      <c r="RV167" s="445"/>
      <c r="RW167" s="445"/>
      <c r="RX167" s="445"/>
      <c r="RY167" s="445"/>
      <c r="RZ167" s="445"/>
      <c r="SA167" s="445"/>
      <c r="SB167" s="445"/>
      <c r="SC167" s="445"/>
      <c r="SD167" s="445"/>
      <c r="SE167" s="445"/>
      <c r="SF167" s="445"/>
      <c r="SG167" s="445"/>
      <c r="SH167" s="445"/>
      <c r="SI167" s="445"/>
      <c r="SJ167" s="445"/>
      <c r="SK167" s="445"/>
      <c r="SL167" s="445"/>
      <c r="SM167" s="445"/>
      <c r="SN167" s="445"/>
      <c r="SO167" s="445"/>
      <c r="SP167" s="445"/>
      <c r="SQ167" s="445"/>
      <c r="SR167" s="445"/>
      <c r="SS167" s="445"/>
      <c r="ST167" s="445"/>
      <c r="SU167" s="445"/>
      <c r="SV167" s="445"/>
      <c r="SW167" s="445"/>
      <c r="SX167" s="445"/>
      <c r="SY167" s="445"/>
      <c r="SZ167" s="445"/>
      <c r="TA167" s="445"/>
      <c r="TB167" s="445"/>
      <c r="TC167" s="445"/>
      <c r="TD167" s="445"/>
      <c r="TE167" s="445"/>
      <c r="TF167" s="445"/>
      <c r="TG167" s="445"/>
      <c r="TH167" s="445"/>
      <c r="TI167" s="445"/>
      <c r="TJ167" s="445"/>
      <c r="TK167" s="445"/>
      <c r="TL167" s="445"/>
      <c r="TM167" s="445"/>
      <c r="TN167" s="445"/>
      <c r="TO167" s="445"/>
      <c r="TP167" s="445"/>
      <c r="TQ167" s="445"/>
      <c r="TR167" s="445"/>
      <c r="TS167" s="445"/>
      <c r="TT167" s="445"/>
      <c r="TU167" s="445"/>
      <c r="TV167" s="445"/>
      <c r="TW167" s="445"/>
      <c r="TX167" s="445"/>
      <c r="TY167" s="445"/>
      <c r="TZ167" s="445"/>
      <c r="UA167" s="445"/>
      <c r="UB167" s="445"/>
      <c r="UC167" s="445"/>
      <c r="UD167" s="445"/>
      <c r="UE167" s="445"/>
      <c r="UF167" s="445"/>
      <c r="UG167" s="445"/>
      <c r="UH167" s="445"/>
      <c r="UI167" s="445"/>
      <c r="UJ167" s="445"/>
      <c r="UK167" s="445"/>
      <c r="UL167" s="445"/>
      <c r="UM167" s="445"/>
      <c r="UN167" s="445"/>
      <c r="UO167" s="445"/>
      <c r="UP167" s="445"/>
      <c r="UQ167" s="445"/>
      <c r="UR167" s="445"/>
      <c r="US167" s="445"/>
      <c r="UT167" s="445"/>
      <c r="UU167" s="445"/>
      <c r="UV167" s="445"/>
      <c r="UW167" s="445"/>
      <c r="UX167" s="445"/>
      <c r="UY167" s="445"/>
      <c r="UZ167" s="445"/>
      <c r="VA167" s="445"/>
      <c r="VB167" s="445"/>
      <c r="VC167" s="445"/>
      <c r="VD167" s="445"/>
      <c r="VE167" s="445"/>
      <c r="VF167" s="445"/>
      <c r="VG167" s="445"/>
      <c r="VH167" s="445"/>
      <c r="VI167" s="445"/>
      <c r="VJ167" s="445"/>
      <c r="VK167" s="445"/>
      <c r="VL167" s="445"/>
      <c r="VM167" s="445"/>
      <c r="VN167" s="445"/>
      <c r="VO167" s="445"/>
      <c r="VP167" s="445"/>
      <c r="VQ167" s="445"/>
      <c r="VR167" s="445"/>
      <c r="VS167" s="445"/>
      <c r="VT167" s="445"/>
      <c r="VU167" s="445"/>
      <c r="VV167" s="445"/>
      <c r="VW167" s="445"/>
      <c r="VX167" s="445"/>
      <c r="VY167" s="445"/>
      <c r="VZ167" s="445"/>
      <c r="WA167" s="445"/>
      <c r="WB167" s="445"/>
      <c r="WC167" s="445"/>
      <c r="WD167" s="445"/>
      <c r="WE167" s="445"/>
      <c r="WF167" s="445"/>
      <c r="WG167" s="445"/>
      <c r="WH167" s="445"/>
      <c r="WI167" s="445"/>
      <c r="WJ167" s="445"/>
      <c r="WK167" s="445"/>
      <c r="WL167" s="445"/>
      <c r="WM167" s="445"/>
      <c r="WN167" s="445"/>
      <c r="WO167" s="445"/>
      <c r="WP167" s="445"/>
      <c r="WQ167" s="445"/>
      <c r="WR167" s="445"/>
      <c r="WS167" s="445"/>
      <c r="WT167" s="445"/>
      <c r="WU167" s="445"/>
      <c r="WV167" s="445"/>
      <c r="WW167" s="445"/>
      <c r="WX167" s="445"/>
      <c r="WY167" s="445"/>
      <c r="WZ167" s="445"/>
      <c r="XA167" s="445"/>
      <c r="XB167" s="445"/>
      <c r="XC167" s="445"/>
      <c r="XD167" s="445"/>
      <c r="XE167" s="445"/>
      <c r="XF167" s="445"/>
      <c r="XG167" s="445"/>
      <c r="XH167" s="445"/>
      <c r="XI167" s="445"/>
      <c r="XJ167" s="445"/>
      <c r="XK167" s="445"/>
      <c r="XL167" s="445"/>
      <c r="XM167" s="445"/>
      <c r="XN167" s="445"/>
      <c r="XO167" s="445"/>
      <c r="XP167" s="445"/>
      <c r="XQ167" s="445"/>
      <c r="XR167" s="445"/>
      <c r="XS167" s="445"/>
      <c r="XT167" s="445"/>
      <c r="XU167" s="445"/>
      <c r="XV167" s="445"/>
      <c r="XW167" s="445"/>
      <c r="XX167" s="445"/>
      <c r="XY167" s="445"/>
      <c r="XZ167" s="445"/>
      <c r="YA167" s="445"/>
      <c r="YB167" s="445"/>
      <c r="YC167" s="445"/>
      <c r="YD167" s="445"/>
      <c r="YE167" s="445"/>
      <c r="YF167" s="445"/>
      <c r="YG167" s="445"/>
      <c r="YH167" s="445"/>
      <c r="YI167" s="445"/>
      <c r="YJ167" s="445"/>
      <c r="YK167" s="445"/>
      <c r="YL167" s="445"/>
      <c r="YM167" s="445"/>
      <c r="YN167" s="445"/>
      <c r="YO167" s="445"/>
      <c r="YP167" s="445"/>
      <c r="YQ167" s="445"/>
      <c r="YR167" s="445"/>
      <c r="YS167" s="445"/>
      <c r="YT167" s="445"/>
      <c r="YU167" s="445"/>
      <c r="YV167" s="445"/>
      <c r="YW167" s="445"/>
      <c r="YX167" s="445"/>
      <c r="YY167" s="445"/>
      <c r="YZ167" s="445"/>
      <c r="ZA167" s="445"/>
      <c r="ZB167" s="445"/>
      <c r="ZC167" s="445"/>
      <c r="ZD167" s="445"/>
      <c r="ZE167" s="445"/>
      <c r="ZF167" s="445"/>
      <c r="ZG167" s="445"/>
      <c r="ZH167" s="445"/>
      <c r="ZI167" s="445"/>
      <c r="ZJ167" s="445"/>
      <c r="ZK167" s="445"/>
      <c r="ZL167" s="445"/>
      <c r="ZM167" s="445"/>
      <c r="ZN167" s="445"/>
      <c r="ZO167" s="445"/>
      <c r="ZP167" s="445"/>
      <c r="ZQ167" s="445"/>
      <c r="ZR167" s="445"/>
      <c r="ZS167" s="445"/>
      <c r="ZT167" s="445"/>
      <c r="ZU167" s="445"/>
      <c r="ZV167" s="445"/>
      <c r="ZW167" s="445"/>
      <c r="ZX167" s="445"/>
      <c r="ZY167" s="445"/>
      <c r="ZZ167" s="445"/>
      <c r="AAA167" s="445"/>
      <c r="AAB167" s="445"/>
      <c r="AAC167" s="445"/>
      <c r="AAD167" s="445"/>
      <c r="AAE167" s="445"/>
      <c r="AAF167" s="445"/>
      <c r="AAG167" s="445"/>
      <c r="AAH167" s="445"/>
      <c r="AAI167" s="445"/>
      <c r="AAJ167" s="445"/>
      <c r="AAK167" s="445"/>
      <c r="AAL167" s="445"/>
      <c r="AAM167" s="445"/>
      <c r="AAN167" s="445"/>
      <c r="AAO167" s="445"/>
      <c r="AAP167" s="445"/>
      <c r="AAQ167" s="445"/>
      <c r="AAR167" s="445"/>
      <c r="AAS167" s="445"/>
      <c r="AAT167" s="445"/>
      <c r="AAU167" s="445"/>
      <c r="AAV167" s="445"/>
      <c r="AAW167" s="445"/>
      <c r="AAX167" s="445"/>
      <c r="AAY167" s="445"/>
      <c r="AAZ167" s="445"/>
      <c r="ABA167" s="445"/>
      <c r="ABB167" s="445"/>
      <c r="ABC167" s="445"/>
      <c r="ABD167" s="445"/>
      <c r="ABE167" s="445"/>
      <c r="ABF167" s="445"/>
      <c r="ABG167" s="445"/>
      <c r="ABH167" s="445"/>
      <c r="ABI167" s="445"/>
      <c r="ABJ167" s="445"/>
      <c r="ABK167" s="445"/>
      <c r="ABL167" s="445"/>
      <c r="ABM167" s="445"/>
      <c r="ABN167" s="445"/>
      <c r="ABO167" s="445"/>
      <c r="ABP167" s="445"/>
      <c r="ABQ167" s="445"/>
      <c r="ABR167" s="445"/>
      <c r="ABS167" s="445"/>
      <c r="ABT167" s="445"/>
      <c r="ABU167" s="445"/>
      <c r="ABV167" s="445"/>
      <c r="ABW167" s="445"/>
      <c r="ABX167" s="445"/>
      <c r="ABY167" s="445"/>
      <c r="ABZ167" s="445"/>
      <c r="ACA167" s="445"/>
      <c r="ACB167" s="445"/>
      <c r="ACC167" s="445"/>
      <c r="ACD167" s="445"/>
      <c r="ACE167" s="445"/>
      <c r="ACF167" s="445"/>
      <c r="ACG167" s="445"/>
      <c r="ACH167" s="445"/>
      <c r="ACI167" s="445"/>
      <c r="ACJ167" s="445"/>
      <c r="ACK167" s="445"/>
      <c r="ACL167" s="445"/>
      <c r="ACM167" s="445"/>
      <c r="ACN167" s="445"/>
      <c r="ACO167" s="445"/>
      <c r="ACP167" s="445"/>
      <c r="ACQ167" s="445"/>
      <c r="ACR167" s="445"/>
      <c r="ACS167" s="445"/>
      <c r="ACT167" s="445"/>
      <c r="ACU167" s="445"/>
      <c r="ACV167" s="445"/>
      <c r="ACW167" s="445"/>
      <c r="ACX167" s="445"/>
      <c r="ACY167" s="445"/>
      <c r="ACZ167" s="445"/>
      <c r="ADA167" s="445"/>
      <c r="ADB167" s="445"/>
      <c r="ADC167" s="445"/>
      <c r="ADD167" s="445"/>
      <c r="ADE167" s="445"/>
      <c r="ADF167" s="445"/>
      <c r="ADG167" s="445"/>
      <c r="ADH167" s="445"/>
      <c r="ADI167" s="445"/>
      <c r="ADJ167" s="445"/>
      <c r="ADK167" s="445"/>
      <c r="ADL167" s="445"/>
      <c r="ADM167" s="445"/>
      <c r="ADN167" s="445"/>
      <c r="ADO167" s="445"/>
      <c r="ADP167" s="445"/>
      <c r="ADQ167" s="445"/>
      <c r="ADR167" s="445"/>
      <c r="ADS167" s="445"/>
      <c r="ADT167" s="445"/>
      <c r="ADU167" s="445"/>
      <c r="ADV167" s="445"/>
      <c r="ADW167" s="445"/>
      <c r="ADX167" s="445"/>
      <c r="ADY167" s="445"/>
      <c r="ADZ167" s="445"/>
      <c r="AEA167" s="445"/>
      <c r="AEB167" s="445"/>
      <c r="AEC167" s="445"/>
      <c r="AED167" s="445"/>
      <c r="AEE167" s="445"/>
      <c r="AEF167" s="445"/>
      <c r="AEG167" s="445"/>
      <c r="AEH167" s="445"/>
      <c r="AEI167" s="445"/>
      <c r="AEJ167" s="445"/>
      <c r="AEK167" s="445"/>
      <c r="AEL167" s="445"/>
      <c r="AEM167" s="445"/>
      <c r="AEN167" s="445"/>
      <c r="AEO167" s="445"/>
      <c r="AEP167" s="445"/>
      <c r="AEQ167" s="445"/>
      <c r="AER167" s="445"/>
      <c r="AES167" s="445"/>
      <c r="AET167" s="445"/>
      <c r="AEU167" s="445"/>
      <c r="AEV167" s="445"/>
      <c r="AEW167" s="445"/>
      <c r="AEX167" s="445"/>
      <c r="AEY167" s="445"/>
      <c r="AEZ167" s="445"/>
      <c r="AFA167" s="445"/>
      <c r="AFB167" s="445"/>
      <c r="AFC167" s="445"/>
      <c r="AFD167" s="445"/>
      <c r="AFE167" s="445"/>
      <c r="AFF167" s="445"/>
      <c r="AFG167" s="445"/>
      <c r="AFH167" s="445"/>
      <c r="AFI167" s="445"/>
      <c r="AFJ167" s="445"/>
      <c r="AFK167" s="445"/>
      <c r="AFL167" s="445"/>
      <c r="AFM167" s="445"/>
      <c r="AFN167" s="445"/>
      <c r="AFO167" s="445"/>
      <c r="AFP167" s="445"/>
      <c r="AFQ167" s="445"/>
      <c r="AFR167" s="445"/>
      <c r="AFS167" s="445"/>
      <c r="AFT167" s="445"/>
      <c r="AFU167" s="445"/>
      <c r="AFV167" s="445"/>
      <c r="AFW167" s="445"/>
      <c r="AFX167" s="445"/>
      <c r="AFY167" s="445"/>
      <c r="AFZ167" s="445"/>
      <c r="AGA167" s="445"/>
      <c r="AGB167" s="445"/>
      <c r="AGC167" s="445"/>
      <c r="AGD167" s="445"/>
      <c r="AGE167" s="445"/>
      <c r="AGF167" s="445"/>
      <c r="AGG167" s="445"/>
      <c r="AGH167" s="445"/>
      <c r="AGI167" s="445"/>
      <c r="AGJ167" s="445"/>
      <c r="AGK167" s="445"/>
      <c r="AGL167" s="445"/>
      <c r="AGM167" s="445"/>
      <c r="AGN167" s="445"/>
      <c r="AGO167" s="445"/>
      <c r="AGP167" s="445"/>
      <c r="AGQ167" s="445"/>
      <c r="AGR167" s="445"/>
      <c r="AGS167" s="445"/>
      <c r="AGT167" s="445"/>
      <c r="AGU167" s="445"/>
      <c r="AGV167" s="445"/>
      <c r="AGW167" s="445"/>
      <c r="AGX167" s="445"/>
      <c r="AGY167" s="445"/>
      <c r="AGZ167" s="445"/>
      <c r="AHA167" s="445"/>
      <c r="AHB167" s="445"/>
      <c r="AHC167" s="445"/>
      <c r="AHD167" s="445"/>
      <c r="AHE167" s="445"/>
      <c r="AHF167" s="445"/>
      <c r="AHG167" s="445"/>
      <c r="AHH167" s="445"/>
      <c r="AHI167" s="445"/>
      <c r="AHJ167" s="445"/>
      <c r="AHK167" s="445"/>
      <c r="AHL167" s="445"/>
      <c r="AHM167" s="445"/>
      <c r="AHN167" s="445"/>
      <c r="AHO167" s="445"/>
      <c r="AHP167" s="445"/>
      <c r="AHQ167" s="445"/>
      <c r="AHR167" s="445"/>
      <c r="AHS167" s="445"/>
      <c r="AHT167" s="445"/>
      <c r="AHU167" s="445"/>
      <c r="AHV167" s="445"/>
      <c r="AHW167" s="445"/>
      <c r="AHX167" s="445"/>
      <c r="AHY167" s="445"/>
      <c r="AHZ167" s="445"/>
      <c r="AIA167" s="445"/>
      <c r="AIB167" s="445"/>
      <c r="AIC167" s="445"/>
      <c r="AID167" s="445"/>
      <c r="AIE167" s="445"/>
      <c r="AIF167" s="445"/>
      <c r="AIG167" s="445"/>
      <c r="AIH167" s="445"/>
      <c r="AII167" s="445"/>
      <c r="AIJ167" s="445"/>
      <c r="AIK167" s="445"/>
      <c r="AIL167" s="445"/>
      <c r="AIM167" s="445"/>
      <c r="AIN167" s="445"/>
      <c r="AIO167" s="445"/>
      <c r="AIP167" s="445"/>
      <c r="AIQ167" s="445"/>
      <c r="AIR167" s="445"/>
      <c r="AIS167" s="445"/>
      <c r="AIT167" s="445"/>
      <c r="AIU167" s="445"/>
      <c r="AIV167" s="445"/>
      <c r="AIW167" s="445"/>
      <c r="AIX167" s="445"/>
      <c r="AIY167" s="445"/>
      <c r="AIZ167" s="445"/>
      <c r="AJA167" s="445"/>
      <c r="AJB167" s="445"/>
      <c r="AJC167" s="445"/>
      <c r="AJD167" s="445"/>
      <c r="AJE167" s="445"/>
      <c r="AJF167" s="445"/>
      <c r="AJG167" s="445"/>
      <c r="AJH167" s="445"/>
      <c r="AJI167" s="445"/>
      <c r="AJJ167" s="445"/>
      <c r="AJK167" s="445"/>
      <c r="AJL167" s="445"/>
      <c r="AJM167" s="445"/>
      <c r="AJN167" s="445"/>
      <c r="AJO167" s="445"/>
      <c r="AJP167" s="445"/>
      <c r="AJQ167" s="445"/>
      <c r="AJR167" s="445"/>
      <c r="AJS167" s="445"/>
      <c r="AJT167" s="445"/>
      <c r="AJU167" s="445"/>
      <c r="AJV167" s="445"/>
      <c r="AJW167" s="445"/>
      <c r="AJX167" s="445"/>
      <c r="AJY167" s="445"/>
      <c r="AJZ167" s="445"/>
      <c r="AKA167" s="445"/>
      <c r="AKB167" s="445"/>
      <c r="AKC167" s="445"/>
      <c r="AKD167" s="445"/>
      <c r="AKE167" s="445"/>
      <c r="AKF167" s="445"/>
      <c r="AKG167" s="445"/>
      <c r="AKH167" s="445"/>
      <c r="AKI167" s="445"/>
      <c r="AKJ167" s="445"/>
      <c r="AKK167" s="445"/>
      <c r="AKL167" s="445"/>
      <c r="AKM167" s="445"/>
      <c r="AKN167" s="445"/>
      <c r="AKO167" s="445"/>
      <c r="AKP167" s="445"/>
      <c r="AKQ167" s="445"/>
      <c r="AKR167" s="445"/>
      <c r="AKS167" s="445"/>
      <c r="AKT167" s="445"/>
      <c r="AKU167" s="445"/>
      <c r="AKV167" s="445"/>
      <c r="AKW167" s="445"/>
      <c r="AKX167" s="445"/>
      <c r="AKY167" s="445"/>
      <c r="AKZ167" s="445"/>
      <c r="ALA167" s="445"/>
      <c r="ALB167" s="445"/>
      <c r="ALC167" s="445"/>
      <c r="ALD167" s="445"/>
      <c r="ALE167" s="445"/>
      <c r="ALF167" s="445"/>
      <c r="ALG167" s="445"/>
      <c r="ALH167" s="445"/>
      <c r="ALI167" s="445"/>
      <c r="ALJ167" s="445"/>
      <c r="ALK167" s="445"/>
      <c r="ALL167" s="445"/>
      <c r="ALM167" s="445"/>
      <c r="ALN167" s="445"/>
      <c r="ALO167" s="445"/>
      <c r="ALP167" s="445"/>
      <c r="ALQ167" s="445"/>
      <c r="ALR167" s="445"/>
      <c r="ALS167" s="445"/>
      <c r="ALT167" s="445"/>
      <c r="ALU167" s="445"/>
      <c r="ALV167" s="445"/>
      <c r="ALW167" s="445"/>
      <c r="ALX167" s="445"/>
      <c r="ALY167" s="445"/>
      <c r="ALZ167" s="445"/>
      <c r="AMA167" s="445"/>
      <c r="AMB167" s="445"/>
      <c r="AMC167" s="445"/>
      <c r="AMD167" s="445"/>
      <c r="AME167" s="445"/>
      <c r="AMF167" s="445"/>
      <c r="AMG167" s="445"/>
      <c r="AMH167" s="445"/>
      <c r="AMI167" s="445"/>
      <c r="AMJ167" s="445"/>
    </row>
    <row r="168" spans="1:1024" s="131" customFormat="1">
      <c r="A168" s="382">
        <v>142</v>
      </c>
      <c r="B168" s="383" t="s">
        <v>3179</v>
      </c>
      <c r="C168" s="384">
        <v>0</v>
      </c>
      <c r="D168" s="384">
        <v>0</v>
      </c>
      <c r="E168" s="384">
        <v>0</v>
      </c>
      <c r="F168" s="384">
        <v>0</v>
      </c>
      <c r="G168" s="384">
        <v>0</v>
      </c>
      <c r="H168" s="384">
        <v>0</v>
      </c>
      <c r="I168" s="384">
        <v>0</v>
      </c>
      <c r="J168" s="384">
        <v>0</v>
      </c>
      <c r="K168" s="384">
        <v>0</v>
      </c>
      <c r="L168" s="384">
        <v>0</v>
      </c>
      <c r="M168" s="384">
        <v>0</v>
      </c>
      <c r="N168" s="384">
        <v>47</v>
      </c>
      <c r="O168" s="5">
        <f t="shared" si="326"/>
        <v>47</v>
      </c>
      <c r="P168" s="353">
        <v>0</v>
      </c>
      <c r="Q168" s="353">
        <v>0</v>
      </c>
      <c r="R168" s="353">
        <v>0</v>
      </c>
      <c r="S168" s="353">
        <v>0</v>
      </c>
      <c r="T168" s="353">
        <v>0</v>
      </c>
      <c r="U168" s="353">
        <v>0</v>
      </c>
      <c r="V168" s="353">
        <v>0</v>
      </c>
      <c r="W168" s="353">
        <v>0</v>
      </c>
      <c r="X168" s="353">
        <v>0</v>
      </c>
      <c r="Y168" s="353">
        <v>0</v>
      </c>
      <c r="Z168" s="353">
        <v>0</v>
      </c>
      <c r="AA168" s="384">
        <v>249</v>
      </c>
      <c r="AB168" s="5">
        <f t="shared" si="315"/>
        <v>249</v>
      </c>
      <c r="AC168" s="384"/>
      <c r="AD168" s="384"/>
      <c r="AE168" s="384"/>
      <c r="AF168" s="384"/>
      <c r="AG168" s="384"/>
      <c r="AH168" s="384"/>
      <c r="AI168" s="384"/>
      <c r="AJ168" s="384"/>
      <c r="AK168" s="384"/>
      <c r="AL168" s="384"/>
      <c r="AM168" s="384"/>
      <c r="AN168" s="299">
        <v>5.3</v>
      </c>
      <c r="AO168" s="6">
        <f t="shared" si="316"/>
        <v>5.3</v>
      </c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>
        <f t="shared" si="421"/>
        <v>99.959855479727025</v>
      </c>
      <c r="BB168" s="45">
        <f t="shared" si="422"/>
        <v>99.959855479727025</v>
      </c>
    </row>
    <row r="169" spans="1:1024" s="131" customFormat="1">
      <c r="A169" s="176">
        <v>143</v>
      </c>
      <c r="B169" s="132" t="s">
        <v>3180</v>
      </c>
      <c r="C169" s="384">
        <v>0</v>
      </c>
      <c r="D169" s="384">
        <v>0</v>
      </c>
      <c r="E169" s="384">
        <v>0</v>
      </c>
      <c r="F169" s="384">
        <v>0</v>
      </c>
      <c r="G169" s="384">
        <v>0</v>
      </c>
      <c r="H169" s="384">
        <v>0</v>
      </c>
      <c r="I169" s="384">
        <v>0</v>
      </c>
      <c r="J169" s="384">
        <v>0</v>
      </c>
      <c r="K169" s="384">
        <v>0</v>
      </c>
      <c r="L169" s="384">
        <v>0</v>
      </c>
      <c r="M169" s="384">
        <v>0</v>
      </c>
      <c r="N169" s="133">
        <v>59</v>
      </c>
      <c r="O169" s="5">
        <v>59</v>
      </c>
      <c r="P169" s="353">
        <v>0</v>
      </c>
      <c r="Q169" s="353">
        <v>0</v>
      </c>
      <c r="R169" s="353">
        <v>0</v>
      </c>
      <c r="S169" s="353">
        <v>0</v>
      </c>
      <c r="T169" s="353">
        <v>0</v>
      </c>
      <c r="U169" s="353">
        <v>0</v>
      </c>
      <c r="V169" s="353">
        <v>0</v>
      </c>
      <c r="W169" s="353">
        <v>0</v>
      </c>
      <c r="X169" s="353">
        <v>0</v>
      </c>
      <c r="Y169" s="353">
        <v>0</v>
      </c>
      <c r="Z169" s="353">
        <v>0</v>
      </c>
      <c r="AA169" s="133">
        <v>380</v>
      </c>
      <c r="AB169" s="5">
        <f t="shared" si="315"/>
        <v>380</v>
      </c>
      <c r="AC169" s="133"/>
      <c r="AD169" s="133"/>
      <c r="AE169" s="133"/>
      <c r="AF169" s="133"/>
      <c r="AG169" s="133"/>
      <c r="AH169" s="133"/>
      <c r="AI169" s="133"/>
      <c r="AJ169" s="133"/>
      <c r="AK169" s="133"/>
      <c r="AL169" s="133"/>
      <c r="AM169" s="133"/>
      <c r="AN169" s="134">
        <v>6.9</v>
      </c>
      <c r="AO169" s="6">
        <f t="shared" si="316"/>
        <v>6.9</v>
      </c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8">
        <f t="shared" si="421"/>
        <v>93.343158929010059</v>
      </c>
      <c r="BB169" s="45">
        <f t="shared" si="422"/>
        <v>93.343158929010059</v>
      </c>
      <c r="BC169" s="445"/>
      <c r="BD169" s="445"/>
      <c r="BE169" s="445"/>
      <c r="BF169" s="445"/>
      <c r="BG169" s="445"/>
      <c r="BH169" s="445"/>
      <c r="BI169" s="445"/>
      <c r="BJ169" s="445"/>
      <c r="BK169" s="445"/>
      <c r="BL169" s="445"/>
      <c r="BM169" s="445"/>
      <c r="BN169" s="445"/>
      <c r="BO169" s="445"/>
      <c r="BP169" s="445"/>
      <c r="BQ169" s="445"/>
      <c r="BR169" s="445"/>
      <c r="BS169" s="445"/>
      <c r="BT169" s="445"/>
      <c r="BU169" s="445"/>
      <c r="BV169" s="445"/>
      <c r="BW169" s="445"/>
      <c r="BX169" s="445"/>
      <c r="BY169" s="445"/>
      <c r="BZ169" s="445"/>
      <c r="CA169" s="445"/>
      <c r="CB169" s="445"/>
      <c r="CC169" s="445"/>
      <c r="CD169" s="445"/>
      <c r="CE169" s="445"/>
      <c r="CF169" s="445"/>
      <c r="CG169" s="445"/>
      <c r="CH169" s="445"/>
      <c r="CI169" s="445"/>
      <c r="CJ169" s="445"/>
      <c r="CK169" s="445"/>
      <c r="CL169" s="445"/>
      <c r="CM169" s="445"/>
      <c r="CN169" s="445"/>
      <c r="CO169" s="445"/>
      <c r="CP169" s="445"/>
      <c r="CQ169" s="445"/>
      <c r="CR169" s="445"/>
      <c r="CS169" s="445"/>
      <c r="CT169" s="445"/>
      <c r="CU169" s="445"/>
      <c r="CV169" s="445"/>
      <c r="CW169" s="445"/>
      <c r="CX169" s="445"/>
      <c r="CY169" s="445"/>
      <c r="CZ169" s="445"/>
      <c r="DA169" s="445"/>
      <c r="DB169" s="445"/>
      <c r="DC169" s="445"/>
      <c r="DD169" s="445"/>
      <c r="DE169" s="445"/>
      <c r="DF169" s="445"/>
      <c r="DG169" s="445"/>
      <c r="DH169" s="445"/>
      <c r="DI169" s="445"/>
      <c r="DJ169" s="445"/>
      <c r="DK169" s="445"/>
      <c r="DL169" s="445"/>
      <c r="DM169" s="445"/>
      <c r="DN169" s="445"/>
      <c r="DO169" s="445"/>
      <c r="DP169" s="445"/>
      <c r="DQ169" s="445"/>
      <c r="DR169" s="445"/>
      <c r="DS169" s="445"/>
      <c r="DT169" s="445"/>
      <c r="DU169" s="445"/>
      <c r="DV169" s="445"/>
      <c r="DW169" s="445"/>
      <c r="DX169" s="445"/>
      <c r="DY169" s="445"/>
      <c r="DZ169" s="445"/>
      <c r="EA169" s="445"/>
      <c r="EB169" s="445"/>
      <c r="EC169" s="445"/>
      <c r="ED169" s="445"/>
      <c r="EE169" s="445"/>
      <c r="EF169" s="445"/>
      <c r="EG169" s="445"/>
      <c r="EH169" s="445"/>
      <c r="EI169" s="445"/>
      <c r="EJ169" s="445"/>
      <c r="EK169" s="445"/>
      <c r="EL169" s="445"/>
      <c r="EM169" s="445"/>
      <c r="EN169" s="445"/>
      <c r="EO169" s="445"/>
      <c r="EP169" s="445"/>
      <c r="EQ169" s="445"/>
      <c r="ER169" s="445"/>
      <c r="ES169" s="445"/>
      <c r="ET169" s="445"/>
      <c r="EU169" s="445"/>
      <c r="EV169" s="445"/>
      <c r="EW169" s="445"/>
      <c r="EX169" s="445"/>
      <c r="EY169" s="445"/>
      <c r="EZ169" s="445"/>
      <c r="FA169" s="445"/>
      <c r="FB169" s="445"/>
      <c r="FC169" s="445"/>
      <c r="FD169" s="445"/>
      <c r="FE169" s="445"/>
      <c r="FF169" s="445"/>
      <c r="FG169" s="445"/>
      <c r="FH169" s="445"/>
      <c r="FI169" s="445"/>
      <c r="FJ169" s="445"/>
      <c r="FK169" s="445"/>
      <c r="FL169" s="445"/>
      <c r="FM169" s="445"/>
      <c r="FN169" s="445"/>
      <c r="FO169" s="445"/>
      <c r="FP169" s="445"/>
      <c r="FQ169" s="445"/>
      <c r="FR169" s="445"/>
      <c r="FS169" s="445"/>
      <c r="FT169" s="445"/>
      <c r="FU169" s="445"/>
      <c r="FV169" s="445"/>
      <c r="FW169" s="445"/>
      <c r="FX169" s="445"/>
      <c r="FY169" s="445"/>
      <c r="FZ169" s="445"/>
      <c r="GA169" s="445"/>
      <c r="GB169" s="445"/>
      <c r="GC169" s="445"/>
      <c r="GD169" s="445"/>
      <c r="GE169" s="445"/>
      <c r="GF169" s="445"/>
      <c r="GG169" s="445"/>
      <c r="GH169" s="445"/>
      <c r="GI169" s="445"/>
      <c r="GJ169" s="445"/>
      <c r="GK169" s="445"/>
      <c r="GL169" s="445"/>
      <c r="GM169" s="445"/>
      <c r="GN169" s="445"/>
      <c r="GO169" s="445"/>
      <c r="GP169" s="445"/>
      <c r="GQ169" s="445"/>
      <c r="GR169" s="445"/>
      <c r="GS169" s="445"/>
      <c r="GT169" s="445"/>
      <c r="GU169" s="445"/>
      <c r="GV169" s="445"/>
      <c r="GW169" s="445"/>
      <c r="GX169" s="445"/>
      <c r="GY169" s="445"/>
      <c r="GZ169" s="445"/>
      <c r="HA169" s="445"/>
      <c r="HB169" s="445"/>
      <c r="HC169" s="445"/>
      <c r="HD169" s="445"/>
      <c r="HE169" s="445"/>
      <c r="HF169" s="445"/>
      <c r="HG169" s="445"/>
      <c r="HH169" s="445"/>
      <c r="HI169" s="445"/>
      <c r="HJ169" s="445"/>
      <c r="HK169" s="445"/>
      <c r="HL169" s="445"/>
      <c r="HM169" s="445"/>
      <c r="HN169" s="445"/>
      <c r="HO169" s="445"/>
      <c r="HP169" s="445"/>
      <c r="HQ169" s="445"/>
      <c r="HR169" s="445"/>
      <c r="HS169" s="445"/>
      <c r="HT169" s="445"/>
      <c r="HU169" s="445"/>
      <c r="HV169" s="445"/>
      <c r="HW169" s="445"/>
      <c r="HX169" s="445"/>
      <c r="HY169" s="445"/>
      <c r="HZ169" s="445"/>
      <c r="IA169" s="445"/>
      <c r="IB169" s="445"/>
      <c r="IC169" s="445"/>
      <c r="ID169" s="445"/>
      <c r="IE169" s="445"/>
      <c r="IF169" s="445"/>
      <c r="IG169" s="445"/>
      <c r="IH169" s="445"/>
      <c r="II169" s="445"/>
      <c r="IJ169" s="445"/>
      <c r="IK169" s="445"/>
      <c r="IL169" s="445"/>
      <c r="IM169" s="445"/>
      <c r="IN169" s="445"/>
      <c r="IO169" s="445"/>
      <c r="IP169" s="445"/>
      <c r="IQ169" s="445"/>
      <c r="IR169" s="445"/>
      <c r="IS169" s="445"/>
      <c r="IT169" s="445"/>
      <c r="IU169" s="445"/>
      <c r="IV169" s="445"/>
      <c r="IW169" s="445"/>
      <c r="IX169" s="445"/>
      <c r="IY169" s="445"/>
      <c r="IZ169" s="445"/>
      <c r="JA169" s="445"/>
      <c r="JB169" s="445"/>
      <c r="JC169" s="445"/>
      <c r="JD169" s="445"/>
      <c r="JE169" s="445"/>
      <c r="JF169" s="445"/>
      <c r="JG169" s="445"/>
      <c r="JH169" s="445"/>
      <c r="JI169" s="445"/>
      <c r="JJ169" s="445"/>
      <c r="JK169" s="445"/>
      <c r="JL169" s="445"/>
      <c r="JM169" s="445"/>
      <c r="JN169" s="445"/>
      <c r="JO169" s="445"/>
      <c r="JP169" s="445"/>
      <c r="JQ169" s="445"/>
      <c r="JR169" s="445"/>
      <c r="JS169" s="445"/>
      <c r="JT169" s="445"/>
      <c r="JU169" s="445"/>
      <c r="JV169" s="445"/>
      <c r="JW169" s="445"/>
      <c r="JX169" s="445"/>
      <c r="JY169" s="445"/>
      <c r="JZ169" s="445"/>
      <c r="KA169" s="445"/>
      <c r="KB169" s="445"/>
      <c r="KC169" s="445"/>
      <c r="KD169" s="445"/>
      <c r="KE169" s="445"/>
      <c r="KF169" s="445"/>
      <c r="KG169" s="445"/>
      <c r="KH169" s="445"/>
      <c r="KI169" s="445"/>
      <c r="KJ169" s="445"/>
      <c r="KK169" s="445"/>
      <c r="KL169" s="445"/>
      <c r="KM169" s="445"/>
      <c r="KN169" s="445"/>
      <c r="KO169" s="445"/>
      <c r="KP169" s="445"/>
      <c r="KQ169" s="445"/>
      <c r="KR169" s="445"/>
      <c r="KS169" s="445"/>
      <c r="KT169" s="445"/>
      <c r="KU169" s="445"/>
      <c r="KV169" s="445"/>
      <c r="KW169" s="445"/>
      <c r="KX169" s="445"/>
      <c r="KY169" s="445"/>
      <c r="KZ169" s="445"/>
      <c r="LA169" s="445"/>
      <c r="LB169" s="445"/>
      <c r="LC169" s="445"/>
      <c r="LD169" s="445"/>
      <c r="LE169" s="445"/>
      <c r="LF169" s="445"/>
      <c r="LG169" s="445"/>
      <c r="LH169" s="445"/>
      <c r="LI169" s="445"/>
      <c r="LJ169" s="445"/>
      <c r="LK169" s="445"/>
      <c r="LL169" s="445"/>
      <c r="LM169" s="445"/>
      <c r="LN169" s="445"/>
      <c r="LO169" s="445"/>
      <c r="LP169" s="445"/>
      <c r="LQ169" s="445"/>
      <c r="LR169" s="445"/>
      <c r="LS169" s="445"/>
      <c r="LT169" s="445"/>
      <c r="LU169" s="445"/>
      <c r="LV169" s="445"/>
      <c r="LW169" s="445"/>
      <c r="LX169" s="445"/>
      <c r="LY169" s="445"/>
      <c r="LZ169" s="445"/>
      <c r="MA169" s="445"/>
      <c r="MB169" s="445"/>
      <c r="MC169" s="445"/>
      <c r="MD169" s="445"/>
      <c r="ME169" s="445"/>
      <c r="MF169" s="445"/>
      <c r="MG169" s="445"/>
      <c r="MH169" s="445"/>
      <c r="MI169" s="445"/>
      <c r="MJ169" s="445"/>
      <c r="MK169" s="445"/>
      <c r="ML169" s="445"/>
      <c r="MM169" s="445"/>
      <c r="MN169" s="445"/>
      <c r="MO169" s="445"/>
      <c r="MP169" s="445"/>
      <c r="MQ169" s="445"/>
      <c r="MR169" s="445"/>
      <c r="MS169" s="445"/>
      <c r="MT169" s="445"/>
      <c r="MU169" s="445"/>
      <c r="MV169" s="445"/>
      <c r="MW169" s="445"/>
      <c r="MX169" s="445"/>
      <c r="MY169" s="445"/>
      <c r="MZ169" s="445"/>
      <c r="NA169" s="445"/>
      <c r="NB169" s="445"/>
      <c r="NC169" s="445"/>
      <c r="ND169" s="445"/>
      <c r="NE169" s="445"/>
      <c r="NF169" s="445"/>
      <c r="NG169" s="445"/>
      <c r="NH169" s="445"/>
      <c r="NI169" s="445"/>
      <c r="NJ169" s="445"/>
      <c r="NK169" s="445"/>
      <c r="NL169" s="445"/>
      <c r="NM169" s="445"/>
      <c r="NN169" s="445"/>
      <c r="NO169" s="445"/>
      <c r="NP169" s="445"/>
      <c r="NQ169" s="445"/>
      <c r="NR169" s="445"/>
      <c r="NS169" s="445"/>
      <c r="NT169" s="445"/>
      <c r="NU169" s="445"/>
      <c r="NV169" s="445"/>
      <c r="NW169" s="445"/>
      <c r="NX169" s="445"/>
      <c r="NY169" s="445"/>
      <c r="NZ169" s="445"/>
      <c r="OA169" s="445"/>
      <c r="OB169" s="445"/>
      <c r="OC169" s="445"/>
      <c r="OD169" s="445"/>
      <c r="OE169" s="445"/>
      <c r="OF169" s="445"/>
      <c r="OG169" s="445"/>
      <c r="OH169" s="445"/>
      <c r="OI169" s="445"/>
      <c r="OJ169" s="445"/>
      <c r="OK169" s="445"/>
      <c r="OL169" s="445"/>
      <c r="OM169" s="445"/>
      <c r="ON169" s="445"/>
      <c r="OO169" s="445"/>
      <c r="OP169" s="445"/>
      <c r="OQ169" s="445"/>
      <c r="OR169" s="445"/>
      <c r="OS169" s="445"/>
      <c r="OT169" s="445"/>
      <c r="OU169" s="445"/>
      <c r="OV169" s="445"/>
      <c r="OW169" s="445"/>
      <c r="OX169" s="445"/>
      <c r="OY169" s="445"/>
      <c r="OZ169" s="445"/>
      <c r="PA169" s="445"/>
      <c r="PB169" s="445"/>
      <c r="PC169" s="445"/>
      <c r="PD169" s="445"/>
      <c r="PE169" s="445"/>
      <c r="PF169" s="445"/>
      <c r="PG169" s="445"/>
      <c r="PH169" s="445"/>
      <c r="PI169" s="445"/>
      <c r="PJ169" s="445"/>
      <c r="PK169" s="445"/>
      <c r="PL169" s="445"/>
      <c r="PM169" s="445"/>
      <c r="PN169" s="445"/>
      <c r="PO169" s="445"/>
      <c r="PP169" s="445"/>
      <c r="PQ169" s="445"/>
      <c r="PR169" s="445"/>
      <c r="PS169" s="445"/>
      <c r="PT169" s="445"/>
      <c r="PU169" s="445"/>
      <c r="PV169" s="445"/>
      <c r="PW169" s="445"/>
      <c r="PX169" s="445"/>
      <c r="PY169" s="445"/>
      <c r="PZ169" s="445"/>
      <c r="QA169" s="445"/>
      <c r="QB169" s="445"/>
      <c r="QC169" s="445"/>
      <c r="QD169" s="445"/>
      <c r="QE169" s="445"/>
      <c r="QF169" s="445"/>
      <c r="QG169" s="445"/>
      <c r="QH169" s="445"/>
      <c r="QI169" s="445"/>
      <c r="QJ169" s="445"/>
      <c r="QK169" s="445"/>
      <c r="QL169" s="445"/>
      <c r="QM169" s="445"/>
      <c r="QN169" s="445"/>
      <c r="QO169" s="445"/>
      <c r="QP169" s="445"/>
      <c r="QQ169" s="445"/>
      <c r="QR169" s="445"/>
      <c r="QS169" s="445"/>
      <c r="QT169" s="445"/>
      <c r="QU169" s="445"/>
      <c r="QV169" s="445"/>
      <c r="QW169" s="445"/>
      <c r="QX169" s="445"/>
      <c r="QY169" s="445"/>
      <c r="QZ169" s="445"/>
      <c r="RA169" s="445"/>
      <c r="RB169" s="445"/>
      <c r="RC169" s="445"/>
      <c r="RD169" s="445"/>
      <c r="RE169" s="445"/>
      <c r="RF169" s="445"/>
      <c r="RG169" s="445"/>
      <c r="RH169" s="445"/>
      <c r="RI169" s="445"/>
      <c r="RJ169" s="445"/>
      <c r="RK169" s="445"/>
      <c r="RL169" s="445"/>
      <c r="RM169" s="445"/>
      <c r="RN169" s="445"/>
      <c r="RO169" s="445"/>
      <c r="RP169" s="445"/>
      <c r="RQ169" s="445"/>
      <c r="RR169" s="445"/>
      <c r="RS169" s="445"/>
      <c r="RT169" s="445"/>
      <c r="RU169" s="445"/>
      <c r="RV169" s="445"/>
      <c r="RW169" s="445"/>
      <c r="RX169" s="445"/>
      <c r="RY169" s="445"/>
      <c r="RZ169" s="445"/>
      <c r="SA169" s="445"/>
      <c r="SB169" s="445"/>
      <c r="SC169" s="445"/>
      <c r="SD169" s="445"/>
      <c r="SE169" s="445"/>
      <c r="SF169" s="445"/>
      <c r="SG169" s="445"/>
      <c r="SH169" s="445"/>
      <c r="SI169" s="445"/>
      <c r="SJ169" s="445"/>
      <c r="SK169" s="445"/>
      <c r="SL169" s="445"/>
      <c r="SM169" s="445"/>
      <c r="SN169" s="445"/>
      <c r="SO169" s="445"/>
      <c r="SP169" s="445"/>
      <c r="SQ169" s="445"/>
      <c r="SR169" s="445"/>
      <c r="SS169" s="445"/>
      <c r="ST169" s="445"/>
      <c r="SU169" s="445"/>
      <c r="SV169" s="445"/>
      <c r="SW169" s="445"/>
      <c r="SX169" s="445"/>
      <c r="SY169" s="445"/>
      <c r="SZ169" s="445"/>
      <c r="TA169" s="445"/>
      <c r="TB169" s="445"/>
      <c r="TC169" s="445"/>
      <c r="TD169" s="445"/>
      <c r="TE169" s="445"/>
      <c r="TF169" s="445"/>
      <c r="TG169" s="445"/>
      <c r="TH169" s="445"/>
      <c r="TI169" s="445"/>
      <c r="TJ169" s="445"/>
      <c r="TK169" s="445"/>
      <c r="TL169" s="445"/>
      <c r="TM169" s="445"/>
      <c r="TN169" s="445"/>
      <c r="TO169" s="445"/>
      <c r="TP169" s="445"/>
      <c r="TQ169" s="445"/>
      <c r="TR169" s="445"/>
      <c r="TS169" s="445"/>
      <c r="TT169" s="445"/>
      <c r="TU169" s="445"/>
      <c r="TV169" s="445"/>
      <c r="TW169" s="445"/>
      <c r="TX169" s="445"/>
      <c r="TY169" s="445"/>
      <c r="TZ169" s="445"/>
      <c r="UA169" s="445"/>
      <c r="UB169" s="445"/>
      <c r="UC169" s="445"/>
      <c r="UD169" s="445"/>
      <c r="UE169" s="445"/>
      <c r="UF169" s="445"/>
      <c r="UG169" s="445"/>
      <c r="UH169" s="445"/>
      <c r="UI169" s="445"/>
      <c r="UJ169" s="445"/>
      <c r="UK169" s="445"/>
      <c r="UL169" s="445"/>
      <c r="UM169" s="445"/>
      <c r="UN169" s="445"/>
      <c r="UO169" s="445"/>
      <c r="UP169" s="445"/>
      <c r="UQ169" s="445"/>
      <c r="UR169" s="445"/>
      <c r="US169" s="445"/>
      <c r="UT169" s="445"/>
      <c r="UU169" s="445"/>
      <c r="UV169" s="445"/>
      <c r="UW169" s="445"/>
      <c r="UX169" s="445"/>
      <c r="UY169" s="445"/>
      <c r="UZ169" s="445"/>
      <c r="VA169" s="445"/>
      <c r="VB169" s="445"/>
      <c r="VC169" s="445"/>
      <c r="VD169" s="445"/>
      <c r="VE169" s="445"/>
      <c r="VF169" s="445"/>
      <c r="VG169" s="445"/>
      <c r="VH169" s="445"/>
      <c r="VI169" s="445"/>
      <c r="VJ169" s="445"/>
      <c r="VK169" s="445"/>
      <c r="VL169" s="445"/>
      <c r="VM169" s="445"/>
      <c r="VN169" s="445"/>
      <c r="VO169" s="445"/>
      <c r="VP169" s="445"/>
      <c r="VQ169" s="445"/>
      <c r="VR169" s="445"/>
      <c r="VS169" s="445"/>
      <c r="VT169" s="445"/>
      <c r="VU169" s="445"/>
      <c r="VV169" s="445"/>
      <c r="VW169" s="445"/>
      <c r="VX169" s="445"/>
      <c r="VY169" s="445"/>
      <c r="VZ169" s="445"/>
      <c r="WA169" s="445"/>
      <c r="WB169" s="445"/>
      <c r="WC169" s="445"/>
      <c r="WD169" s="445"/>
      <c r="WE169" s="445"/>
      <c r="WF169" s="445"/>
      <c r="WG169" s="445"/>
      <c r="WH169" s="445"/>
      <c r="WI169" s="445"/>
      <c r="WJ169" s="445"/>
      <c r="WK169" s="445"/>
      <c r="WL169" s="445"/>
      <c r="WM169" s="445"/>
      <c r="WN169" s="445"/>
      <c r="WO169" s="445"/>
      <c r="WP169" s="445"/>
      <c r="WQ169" s="445"/>
      <c r="WR169" s="445"/>
      <c r="WS169" s="445"/>
      <c r="WT169" s="445"/>
      <c r="WU169" s="445"/>
      <c r="WV169" s="445"/>
      <c r="WW169" s="445"/>
      <c r="WX169" s="445"/>
      <c r="WY169" s="445"/>
      <c r="WZ169" s="445"/>
      <c r="XA169" s="445"/>
      <c r="XB169" s="445"/>
      <c r="XC169" s="445"/>
      <c r="XD169" s="445"/>
      <c r="XE169" s="445"/>
      <c r="XF169" s="445"/>
      <c r="XG169" s="445"/>
      <c r="XH169" s="445"/>
      <c r="XI169" s="445"/>
      <c r="XJ169" s="445"/>
      <c r="XK169" s="445"/>
      <c r="XL169" s="445"/>
      <c r="XM169" s="445"/>
      <c r="XN169" s="445"/>
      <c r="XO169" s="445"/>
      <c r="XP169" s="445"/>
      <c r="XQ169" s="445"/>
      <c r="XR169" s="445"/>
      <c r="XS169" s="445"/>
      <c r="XT169" s="445"/>
      <c r="XU169" s="445"/>
      <c r="XV169" s="445"/>
      <c r="XW169" s="445"/>
      <c r="XX169" s="445"/>
      <c r="XY169" s="445"/>
      <c r="XZ169" s="445"/>
      <c r="YA169" s="445"/>
      <c r="YB169" s="445"/>
      <c r="YC169" s="445"/>
      <c r="YD169" s="445"/>
      <c r="YE169" s="445"/>
      <c r="YF169" s="445"/>
      <c r="YG169" s="445"/>
      <c r="YH169" s="445"/>
      <c r="YI169" s="445"/>
      <c r="YJ169" s="445"/>
      <c r="YK169" s="445"/>
      <c r="YL169" s="445"/>
      <c r="YM169" s="445"/>
      <c r="YN169" s="445"/>
      <c r="YO169" s="445"/>
      <c r="YP169" s="445"/>
      <c r="YQ169" s="445"/>
      <c r="YR169" s="445"/>
      <c r="YS169" s="445"/>
      <c r="YT169" s="445"/>
      <c r="YU169" s="445"/>
      <c r="YV169" s="445"/>
      <c r="YW169" s="445"/>
      <c r="YX169" s="445"/>
      <c r="YY169" s="445"/>
      <c r="YZ169" s="445"/>
      <c r="ZA169" s="445"/>
      <c r="ZB169" s="445"/>
      <c r="ZC169" s="445"/>
      <c r="ZD169" s="445"/>
      <c r="ZE169" s="445"/>
      <c r="ZF169" s="445"/>
      <c r="ZG169" s="445"/>
      <c r="ZH169" s="445"/>
      <c r="ZI169" s="445"/>
      <c r="ZJ169" s="445"/>
      <c r="ZK169" s="445"/>
      <c r="ZL169" s="445"/>
      <c r="ZM169" s="445"/>
      <c r="ZN169" s="445"/>
      <c r="ZO169" s="445"/>
      <c r="ZP169" s="445"/>
      <c r="ZQ169" s="445"/>
      <c r="ZR169" s="445"/>
      <c r="ZS169" s="445"/>
      <c r="ZT169" s="445"/>
      <c r="ZU169" s="445"/>
      <c r="ZV169" s="445"/>
      <c r="ZW169" s="445"/>
      <c r="ZX169" s="445"/>
      <c r="ZY169" s="445"/>
      <c r="ZZ169" s="445"/>
      <c r="AAA169" s="445"/>
      <c r="AAB169" s="445"/>
      <c r="AAC169" s="445"/>
      <c r="AAD169" s="445"/>
      <c r="AAE169" s="445"/>
      <c r="AAF169" s="445"/>
      <c r="AAG169" s="445"/>
      <c r="AAH169" s="445"/>
      <c r="AAI169" s="445"/>
      <c r="AAJ169" s="445"/>
      <c r="AAK169" s="445"/>
      <c r="AAL169" s="445"/>
      <c r="AAM169" s="445"/>
      <c r="AAN169" s="445"/>
      <c r="AAO169" s="445"/>
      <c r="AAP169" s="445"/>
      <c r="AAQ169" s="445"/>
      <c r="AAR169" s="445"/>
      <c r="AAS169" s="445"/>
      <c r="AAT169" s="445"/>
      <c r="AAU169" s="445"/>
      <c r="AAV169" s="445"/>
      <c r="AAW169" s="445"/>
      <c r="AAX169" s="445"/>
      <c r="AAY169" s="445"/>
      <c r="AAZ169" s="445"/>
      <c r="ABA169" s="445"/>
      <c r="ABB169" s="445"/>
      <c r="ABC169" s="445"/>
      <c r="ABD169" s="445"/>
      <c r="ABE169" s="445"/>
      <c r="ABF169" s="445"/>
      <c r="ABG169" s="445"/>
      <c r="ABH169" s="445"/>
      <c r="ABI169" s="445"/>
      <c r="ABJ169" s="445"/>
      <c r="ABK169" s="445"/>
      <c r="ABL169" s="445"/>
      <c r="ABM169" s="445"/>
      <c r="ABN169" s="445"/>
      <c r="ABO169" s="445"/>
      <c r="ABP169" s="445"/>
      <c r="ABQ169" s="445"/>
      <c r="ABR169" s="445"/>
      <c r="ABS169" s="445"/>
      <c r="ABT169" s="445"/>
      <c r="ABU169" s="445"/>
      <c r="ABV169" s="445"/>
      <c r="ABW169" s="445"/>
      <c r="ABX169" s="445"/>
      <c r="ABY169" s="445"/>
      <c r="ABZ169" s="445"/>
      <c r="ACA169" s="445"/>
      <c r="ACB169" s="445"/>
      <c r="ACC169" s="445"/>
      <c r="ACD169" s="445"/>
      <c r="ACE169" s="445"/>
      <c r="ACF169" s="445"/>
      <c r="ACG169" s="445"/>
      <c r="ACH169" s="445"/>
      <c r="ACI169" s="445"/>
      <c r="ACJ169" s="445"/>
      <c r="ACK169" s="445"/>
      <c r="ACL169" s="445"/>
      <c r="ACM169" s="445"/>
      <c r="ACN169" s="445"/>
      <c r="ACO169" s="445"/>
      <c r="ACP169" s="445"/>
      <c r="ACQ169" s="445"/>
      <c r="ACR169" s="445"/>
      <c r="ACS169" s="445"/>
      <c r="ACT169" s="445"/>
      <c r="ACU169" s="445"/>
      <c r="ACV169" s="445"/>
      <c r="ACW169" s="445"/>
      <c r="ACX169" s="445"/>
      <c r="ACY169" s="445"/>
      <c r="ACZ169" s="445"/>
      <c r="ADA169" s="445"/>
      <c r="ADB169" s="445"/>
      <c r="ADC169" s="445"/>
      <c r="ADD169" s="445"/>
      <c r="ADE169" s="445"/>
      <c r="ADF169" s="445"/>
      <c r="ADG169" s="445"/>
      <c r="ADH169" s="445"/>
      <c r="ADI169" s="445"/>
      <c r="ADJ169" s="445"/>
      <c r="ADK169" s="445"/>
      <c r="ADL169" s="445"/>
      <c r="ADM169" s="445"/>
      <c r="ADN169" s="445"/>
      <c r="ADO169" s="445"/>
      <c r="ADP169" s="445"/>
      <c r="ADQ169" s="445"/>
      <c r="ADR169" s="445"/>
      <c r="ADS169" s="445"/>
      <c r="ADT169" s="445"/>
      <c r="ADU169" s="445"/>
      <c r="ADV169" s="445"/>
      <c r="ADW169" s="445"/>
      <c r="ADX169" s="445"/>
      <c r="ADY169" s="445"/>
      <c r="ADZ169" s="445"/>
      <c r="AEA169" s="445"/>
      <c r="AEB169" s="445"/>
      <c r="AEC169" s="445"/>
      <c r="AED169" s="445"/>
      <c r="AEE169" s="445"/>
      <c r="AEF169" s="445"/>
      <c r="AEG169" s="445"/>
      <c r="AEH169" s="445"/>
      <c r="AEI169" s="445"/>
      <c r="AEJ169" s="445"/>
      <c r="AEK169" s="445"/>
      <c r="AEL169" s="445"/>
      <c r="AEM169" s="445"/>
      <c r="AEN169" s="445"/>
      <c r="AEO169" s="445"/>
      <c r="AEP169" s="445"/>
      <c r="AEQ169" s="445"/>
      <c r="AER169" s="445"/>
      <c r="AES169" s="445"/>
      <c r="AET169" s="445"/>
      <c r="AEU169" s="445"/>
      <c r="AEV169" s="445"/>
      <c r="AEW169" s="445"/>
      <c r="AEX169" s="445"/>
      <c r="AEY169" s="445"/>
      <c r="AEZ169" s="445"/>
      <c r="AFA169" s="445"/>
      <c r="AFB169" s="445"/>
      <c r="AFC169" s="445"/>
      <c r="AFD169" s="445"/>
      <c r="AFE169" s="445"/>
      <c r="AFF169" s="445"/>
      <c r="AFG169" s="445"/>
      <c r="AFH169" s="445"/>
      <c r="AFI169" s="445"/>
      <c r="AFJ169" s="445"/>
      <c r="AFK169" s="445"/>
      <c r="AFL169" s="445"/>
      <c r="AFM169" s="445"/>
      <c r="AFN169" s="445"/>
      <c r="AFO169" s="445"/>
      <c r="AFP169" s="445"/>
      <c r="AFQ169" s="445"/>
      <c r="AFR169" s="445"/>
      <c r="AFS169" s="445"/>
      <c r="AFT169" s="445"/>
      <c r="AFU169" s="445"/>
      <c r="AFV169" s="445"/>
      <c r="AFW169" s="445"/>
      <c r="AFX169" s="445"/>
      <c r="AFY169" s="445"/>
      <c r="AFZ169" s="445"/>
      <c r="AGA169" s="445"/>
      <c r="AGB169" s="445"/>
      <c r="AGC169" s="445"/>
      <c r="AGD169" s="445"/>
      <c r="AGE169" s="445"/>
      <c r="AGF169" s="445"/>
      <c r="AGG169" s="445"/>
      <c r="AGH169" s="445"/>
      <c r="AGI169" s="445"/>
      <c r="AGJ169" s="445"/>
      <c r="AGK169" s="445"/>
      <c r="AGL169" s="445"/>
      <c r="AGM169" s="445"/>
      <c r="AGN169" s="445"/>
      <c r="AGO169" s="445"/>
      <c r="AGP169" s="445"/>
      <c r="AGQ169" s="445"/>
      <c r="AGR169" s="445"/>
      <c r="AGS169" s="445"/>
      <c r="AGT169" s="445"/>
      <c r="AGU169" s="445"/>
      <c r="AGV169" s="445"/>
      <c r="AGW169" s="445"/>
      <c r="AGX169" s="445"/>
      <c r="AGY169" s="445"/>
      <c r="AGZ169" s="445"/>
      <c r="AHA169" s="445"/>
      <c r="AHB169" s="445"/>
      <c r="AHC169" s="445"/>
      <c r="AHD169" s="445"/>
      <c r="AHE169" s="445"/>
      <c r="AHF169" s="445"/>
      <c r="AHG169" s="445"/>
      <c r="AHH169" s="445"/>
      <c r="AHI169" s="445"/>
      <c r="AHJ169" s="445"/>
      <c r="AHK169" s="445"/>
      <c r="AHL169" s="445"/>
      <c r="AHM169" s="445"/>
      <c r="AHN169" s="445"/>
      <c r="AHO169" s="445"/>
      <c r="AHP169" s="445"/>
      <c r="AHQ169" s="445"/>
      <c r="AHR169" s="445"/>
      <c r="AHS169" s="445"/>
      <c r="AHT169" s="445"/>
      <c r="AHU169" s="445"/>
      <c r="AHV169" s="445"/>
      <c r="AHW169" s="445"/>
      <c r="AHX169" s="445"/>
      <c r="AHY169" s="445"/>
      <c r="AHZ169" s="445"/>
      <c r="AIA169" s="445"/>
      <c r="AIB169" s="445"/>
      <c r="AIC169" s="445"/>
      <c r="AID169" s="445"/>
      <c r="AIE169" s="445"/>
      <c r="AIF169" s="445"/>
      <c r="AIG169" s="445"/>
      <c r="AIH169" s="445"/>
      <c r="AII169" s="445"/>
      <c r="AIJ169" s="445"/>
      <c r="AIK169" s="445"/>
      <c r="AIL169" s="445"/>
      <c r="AIM169" s="445"/>
      <c r="AIN169" s="445"/>
      <c r="AIO169" s="445"/>
      <c r="AIP169" s="445"/>
      <c r="AIQ169" s="445"/>
      <c r="AIR169" s="445"/>
      <c r="AIS169" s="445"/>
      <c r="AIT169" s="445"/>
      <c r="AIU169" s="445"/>
      <c r="AIV169" s="445"/>
      <c r="AIW169" s="445"/>
      <c r="AIX169" s="445"/>
      <c r="AIY169" s="445"/>
      <c r="AIZ169" s="445"/>
      <c r="AJA169" s="445"/>
      <c r="AJB169" s="445"/>
      <c r="AJC169" s="445"/>
      <c r="AJD169" s="445"/>
      <c r="AJE169" s="445"/>
      <c r="AJF169" s="445"/>
      <c r="AJG169" s="445"/>
      <c r="AJH169" s="445"/>
      <c r="AJI169" s="445"/>
      <c r="AJJ169" s="445"/>
      <c r="AJK169" s="445"/>
      <c r="AJL169" s="445"/>
      <c r="AJM169" s="445"/>
      <c r="AJN169" s="445"/>
      <c r="AJO169" s="445"/>
      <c r="AJP169" s="445"/>
      <c r="AJQ169" s="445"/>
      <c r="AJR169" s="445"/>
      <c r="AJS169" s="445"/>
      <c r="AJT169" s="445"/>
      <c r="AJU169" s="445"/>
      <c r="AJV169" s="445"/>
      <c r="AJW169" s="445"/>
      <c r="AJX169" s="445"/>
      <c r="AJY169" s="445"/>
      <c r="AJZ169" s="445"/>
      <c r="AKA169" s="445"/>
      <c r="AKB169" s="445"/>
      <c r="AKC169" s="445"/>
      <c r="AKD169" s="445"/>
      <c r="AKE169" s="445"/>
      <c r="AKF169" s="445"/>
      <c r="AKG169" s="445"/>
      <c r="AKH169" s="445"/>
      <c r="AKI169" s="445"/>
      <c r="AKJ169" s="445"/>
      <c r="AKK169" s="445"/>
      <c r="AKL169" s="445"/>
      <c r="AKM169" s="445"/>
      <c r="AKN169" s="445"/>
      <c r="AKO169" s="445"/>
      <c r="AKP169" s="445"/>
      <c r="AKQ169" s="445"/>
      <c r="AKR169" s="445"/>
      <c r="AKS169" s="445"/>
      <c r="AKT169" s="445"/>
      <c r="AKU169" s="445"/>
      <c r="AKV169" s="445"/>
      <c r="AKW169" s="445"/>
      <c r="AKX169" s="445"/>
      <c r="AKY169" s="445"/>
      <c r="AKZ169" s="445"/>
      <c r="ALA169" s="445"/>
      <c r="ALB169" s="445"/>
      <c r="ALC169" s="445"/>
      <c r="ALD169" s="445"/>
      <c r="ALE169" s="445"/>
      <c r="ALF169" s="445"/>
      <c r="ALG169" s="445"/>
      <c r="ALH169" s="445"/>
      <c r="ALI169" s="445"/>
      <c r="ALJ169" s="445"/>
      <c r="ALK169" s="445"/>
      <c r="ALL169" s="445"/>
      <c r="ALM169" s="445"/>
      <c r="ALN169" s="445"/>
      <c r="ALO169" s="445"/>
      <c r="ALP169" s="445"/>
      <c r="ALQ169" s="445"/>
      <c r="ALR169" s="445"/>
      <c r="ALS169" s="445"/>
      <c r="ALT169" s="445"/>
      <c r="ALU169" s="445"/>
      <c r="ALV169" s="445"/>
      <c r="ALW169" s="445"/>
      <c r="ALX169" s="445"/>
      <c r="ALY169" s="445"/>
      <c r="ALZ169" s="445"/>
      <c r="AMA169" s="445"/>
      <c r="AMB169" s="445"/>
      <c r="AMC169" s="445"/>
      <c r="AMD169" s="445"/>
      <c r="AME169" s="445"/>
      <c r="AMF169" s="445"/>
      <c r="AMG169" s="445"/>
      <c r="AMH169" s="445"/>
      <c r="AMI169" s="445"/>
      <c r="AMJ169" s="445"/>
    </row>
    <row r="170" spans="1:1024" s="131" customFormat="1">
      <c r="A170" s="351">
        <v>144</v>
      </c>
      <c r="B170" s="349" t="s">
        <v>3181</v>
      </c>
      <c r="C170" s="384">
        <v>0</v>
      </c>
      <c r="D170" s="384">
        <v>0</v>
      </c>
      <c r="E170" s="384">
        <v>0</v>
      </c>
      <c r="F170" s="384">
        <v>0</v>
      </c>
      <c r="G170" s="384">
        <v>0</v>
      </c>
      <c r="H170" s="384">
        <v>0</v>
      </c>
      <c r="I170" s="384">
        <v>0</v>
      </c>
      <c r="J170" s="384">
        <v>0</v>
      </c>
      <c r="K170" s="384">
        <v>0</v>
      </c>
      <c r="L170" s="384">
        <v>0</v>
      </c>
      <c r="M170" s="384">
        <v>0</v>
      </c>
      <c r="N170" s="350">
        <v>482</v>
      </c>
      <c r="O170" s="5">
        <f t="shared" si="326"/>
        <v>482</v>
      </c>
      <c r="P170" s="353">
        <v>0</v>
      </c>
      <c r="Q170" s="353">
        <v>0</v>
      </c>
      <c r="R170" s="353">
        <v>0</v>
      </c>
      <c r="S170" s="353">
        <v>0</v>
      </c>
      <c r="T170" s="353">
        <v>0</v>
      </c>
      <c r="U170" s="353">
        <v>0</v>
      </c>
      <c r="V170" s="353">
        <v>0</v>
      </c>
      <c r="W170" s="353">
        <v>0</v>
      </c>
      <c r="X170" s="353">
        <v>0</v>
      </c>
      <c r="Y170" s="353">
        <v>0</v>
      </c>
      <c r="Z170" s="353">
        <v>0</v>
      </c>
      <c r="AA170" s="350">
        <v>3067</v>
      </c>
      <c r="AB170" s="5">
        <f t="shared" si="315"/>
        <v>3067</v>
      </c>
      <c r="AC170" s="350"/>
      <c r="AD170" s="350"/>
      <c r="AE170" s="350"/>
      <c r="AF170" s="350"/>
      <c r="AG170" s="350"/>
      <c r="AH170" s="350"/>
      <c r="AI170" s="350"/>
      <c r="AJ170" s="350"/>
      <c r="AK170" s="350"/>
      <c r="AL170" s="350"/>
      <c r="AM170" s="350"/>
      <c r="AN170" s="350">
        <v>8</v>
      </c>
      <c r="AO170" s="6">
        <f t="shared" si="316"/>
        <v>8</v>
      </c>
      <c r="AP170" s="158"/>
      <c r="AQ170" s="158"/>
      <c r="AR170" s="158"/>
      <c r="AS170" s="158"/>
      <c r="AT170" s="158"/>
      <c r="AU170" s="158"/>
      <c r="AV170" s="158"/>
      <c r="AW170" s="158"/>
      <c r="AX170" s="158"/>
      <c r="AY170" s="158"/>
      <c r="AZ170" s="158"/>
      <c r="BA170" s="158">
        <f t="shared" si="421"/>
        <v>79.538381742738579</v>
      </c>
      <c r="BB170" s="45">
        <f t="shared" si="422"/>
        <v>79.538381742738579</v>
      </c>
    </row>
    <row r="171" spans="1:1024" s="137" customFormat="1">
      <c r="A171" s="176">
        <v>145</v>
      </c>
      <c r="B171" s="135" t="s">
        <v>176</v>
      </c>
      <c r="C171" s="299">
        <v>13</v>
      </c>
      <c r="D171" s="299">
        <v>10</v>
      </c>
      <c r="E171" s="299">
        <v>11</v>
      </c>
      <c r="F171" s="299">
        <v>7</v>
      </c>
      <c r="G171" s="299">
        <v>9</v>
      </c>
      <c r="H171" s="299">
        <v>7</v>
      </c>
      <c r="I171" s="299">
        <v>8</v>
      </c>
      <c r="J171" s="299">
        <v>8</v>
      </c>
      <c r="K171" s="299">
        <v>8</v>
      </c>
      <c r="L171" s="299">
        <v>0</v>
      </c>
      <c r="M171" s="299">
        <v>1</v>
      </c>
      <c r="N171" s="299">
        <v>115</v>
      </c>
      <c r="O171" s="5">
        <f t="shared" si="326"/>
        <v>197</v>
      </c>
      <c r="P171" s="299">
        <v>93</v>
      </c>
      <c r="Q171" s="299">
        <v>90</v>
      </c>
      <c r="R171" s="299">
        <v>108</v>
      </c>
      <c r="S171" s="299">
        <v>77</v>
      </c>
      <c r="T171" s="299">
        <v>111</v>
      </c>
      <c r="U171" s="299">
        <v>92</v>
      </c>
      <c r="V171" s="299">
        <v>120</v>
      </c>
      <c r="W171" s="299">
        <v>126</v>
      </c>
      <c r="X171" s="299">
        <v>113</v>
      </c>
      <c r="Y171" s="299">
        <v>0</v>
      </c>
      <c r="Z171" s="299">
        <v>13</v>
      </c>
      <c r="AA171" s="136">
        <v>577</v>
      </c>
      <c r="AB171" s="5">
        <f t="shared" si="315"/>
        <v>1520</v>
      </c>
      <c r="AC171" s="136">
        <v>10</v>
      </c>
      <c r="AD171" s="136">
        <v>11</v>
      </c>
      <c r="AE171" s="136">
        <v>12</v>
      </c>
      <c r="AF171" s="136">
        <v>13</v>
      </c>
      <c r="AG171" s="136">
        <v>14</v>
      </c>
      <c r="AH171" s="136">
        <v>16</v>
      </c>
      <c r="AI171" s="136">
        <v>18</v>
      </c>
      <c r="AJ171" s="136">
        <v>20</v>
      </c>
      <c r="AK171" s="136">
        <v>17</v>
      </c>
      <c r="AL171" s="136"/>
      <c r="AM171" s="136">
        <v>13</v>
      </c>
      <c r="AN171" s="136">
        <v>10</v>
      </c>
      <c r="AO171" s="6">
        <f t="shared" si="316"/>
        <v>14</v>
      </c>
      <c r="AP171" s="158">
        <f t="shared" ref="AP171:AP172" si="423">IF(C171=0,0,P171/(C171*AC171)*100)</f>
        <v>71.538461538461533</v>
      </c>
      <c r="AQ171" s="158">
        <f t="shared" ref="AQ171:AQ172" si="424">IF(D171=0,0,Q171/(D171*AD171)*100)</f>
        <v>81.818181818181827</v>
      </c>
      <c r="AR171" s="158">
        <f t="shared" ref="AR171:AR172" si="425">IF(E171=0,0,R171/(E171*AE171)*100)</f>
        <v>81.818181818181827</v>
      </c>
      <c r="AS171" s="158">
        <f t="shared" ref="AS171:AS172" si="426">IF(F171=0,0,S171/(F171*AF171)*100)</f>
        <v>84.615384615384613</v>
      </c>
      <c r="AT171" s="158">
        <f t="shared" ref="AT171:AT172" si="427">IF(G171=0,0,T171/(G171*AG171)*100)</f>
        <v>88.095238095238088</v>
      </c>
      <c r="AU171" s="158">
        <f t="shared" ref="AU171:AU172" si="428">IF(H171=0,0,U171/(H171*AH171)*100)</f>
        <v>82.142857142857139</v>
      </c>
      <c r="AV171" s="158">
        <f t="shared" ref="AV171:AV172" si="429">IF(I171=0,0,V171/(I171*AI171)*100)</f>
        <v>83.333333333333343</v>
      </c>
      <c r="AW171" s="158">
        <f t="shared" ref="AW171:AW172" si="430">IF(J171=0,0,W171/(J171*AJ171)*100)</f>
        <v>78.75</v>
      </c>
      <c r="AX171" s="158">
        <f t="shared" ref="AX171:AX172" si="431">IF(K171=0,0,X171/(K171*AK171)*100)</f>
        <v>83.088235294117652</v>
      </c>
      <c r="AY171" s="158"/>
      <c r="AZ171" s="158">
        <f t="shared" ref="AZ171" si="432">IF(M171=0,0,Z171/(M171*AM171)*100)</f>
        <v>100</v>
      </c>
      <c r="BA171" s="158">
        <f t="shared" ref="BA171" si="433">IF(N171=0,0,AA171/(N171*AN171)*100)</f>
        <v>50.173913043478258</v>
      </c>
      <c r="BB171" s="45">
        <f t="shared" si="422"/>
        <v>80.488526063566752</v>
      </c>
    </row>
    <row r="172" spans="1:1024" s="445" customFormat="1">
      <c r="A172" s="382">
        <v>146</v>
      </c>
      <c r="B172" s="443" t="s">
        <v>177</v>
      </c>
      <c r="C172" s="444">
        <v>39</v>
      </c>
      <c r="D172" s="444">
        <v>31</v>
      </c>
      <c r="E172" s="444">
        <v>26</v>
      </c>
      <c r="F172" s="444">
        <v>29</v>
      </c>
      <c r="G172" s="444">
        <v>15</v>
      </c>
      <c r="H172" s="444">
        <v>20</v>
      </c>
      <c r="I172" s="444">
        <v>15</v>
      </c>
      <c r="J172" s="444">
        <v>20</v>
      </c>
      <c r="K172" s="444">
        <v>20</v>
      </c>
      <c r="L172" s="444">
        <v>0</v>
      </c>
      <c r="M172" s="444">
        <v>0</v>
      </c>
      <c r="N172" s="444">
        <v>0</v>
      </c>
      <c r="O172" s="5">
        <f t="shared" si="326"/>
        <v>215</v>
      </c>
      <c r="P172" s="444">
        <v>312</v>
      </c>
      <c r="Q172" s="444">
        <v>310</v>
      </c>
      <c r="R172" s="444">
        <v>260</v>
      </c>
      <c r="S172" s="444">
        <v>319</v>
      </c>
      <c r="T172" s="444">
        <v>195</v>
      </c>
      <c r="U172" s="444">
        <v>300</v>
      </c>
      <c r="V172" s="444">
        <v>255</v>
      </c>
      <c r="W172" s="444">
        <v>340</v>
      </c>
      <c r="X172" s="444">
        <v>360</v>
      </c>
      <c r="Y172" s="444">
        <v>0</v>
      </c>
      <c r="Z172" s="444">
        <v>0</v>
      </c>
      <c r="AA172" s="444">
        <v>0</v>
      </c>
      <c r="AB172" s="5">
        <f t="shared" si="315"/>
        <v>2651</v>
      </c>
      <c r="AC172" s="444">
        <v>8</v>
      </c>
      <c r="AD172" s="444">
        <v>10</v>
      </c>
      <c r="AE172" s="444">
        <v>10</v>
      </c>
      <c r="AF172" s="444">
        <v>11</v>
      </c>
      <c r="AG172" s="444">
        <v>15</v>
      </c>
      <c r="AH172" s="444">
        <v>17</v>
      </c>
      <c r="AI172" s="444">
        <v>19</v>
      </c>
      <c r="AJ172" s="444">
        <v>19</v>
      </c>
      <c r="AK172" s="444">
        <v>20</v>
      </c>
      <c r="AL172" s="444"/>
      <c r="AM172" s="444"/>
      <c r="AN172" s="444"/>
      <c r="AO172" s="6">
        <f t="shared" si="316"/>
        <v>14.333333333333334</v>
      </c>
      <c r="AP172" s="158">
        <f t="shared" si="423"/>
        <v>100</v>
      </c>
      <c r="AQ172" s="158">
        <f t="shared" si="424"/>
        <v>100</v>
      </c>
      <c r="AR172" s="158">
        <f t="shared" si="425"/>
        <v>100</v>
      </c>
      <c r="AS172" s="158">
        <f t="shared" si="426"/>
        <v>100</v>
      </c>
      <c r="AT172" s="158">
        <f t="shared" si="427"/>
        <v>86.666666666666671</v>
      </c>
      <c r="AU172" s="158">
        <f t="shared" si="428"/>
        <v>88.235294117647058</v>
      </c>
      <c r="AV172" s="158">
        <f t="shared" si="429"/>
        <v>89.473684210526315</v>
      </c>
      <c r="AW172" s="158">
        <f t="shared" si="430"/>
        <v>89.473684210526315</v>
      </c>
      <c r="AX172" s="158">
        <f t="shared" si="431"/>
        <v>90</v>
      </c>
      <c r="AY172" s="158"/>
      <c r="AZ172" s="158"/>
      <c r="BA172" s="158"/>
      <c r="BB172" s="45">
        <f t="shared" si="422"/>
        <v>93.761036578374046</v>
      </c>
    </row>
    <row r="173" spans="1:1024" s="131" customFormat="1">
      <c r="A173" s="138">
        <v>10</v>
      </c>
      <c r="B173" s="349" t="s">
        <v>178</v>
      </c>
      <c r="C173" s="350">
        <v>0</v>
      </c>
      <c r="D173" s="350">
        <v>0</v>
      </c>
      <c r="E173" s="350">
        <v>0</v>
      </c>
      <c r="F173" s="350">
        <v>0</v>
      </c>
      <c r="G173" s="350">
        <v>0</v>
      </c>
      <c r="H173" s="350">
        <v>0</v>
      </c>
      <c r="I173" s="350">
        <v>34</v>
      </c>
      <c r="J173" s="350">
        <v>49</v>
      </c>
      <c r="K173" s="350">
        <v>25</v>
      </c>
      <c r="L173" s="350">
        <v>22</v>
      </c>
      <c r="M173" s="350">
        <v>27</v>
      </c>
      <c r="N173" s="350">
        <v>0</v>
      </c>
      <c r="O173" s="5">
        <f t="shared" si="326"/>
        <v>157</v>
      </c>
      <c r="P173" s="350">
        <v>0</v>
      </c>
      <c r="Q173" s="350">
        <v>0</v>
      </c>
      <c r="R173" s="350">
        <v>0</v>
      </c>
      <c r="S173" s="350">
        <v>0</v>
      </c>
      <c r="T173" s="350">
        <v>0</v>
      </c>
      <c r="U173" s="350">
        <v>0</v>
      </c>
      <c r="V173" s="444">
        <v>544</v>
      </c>
      <c r="W173" s="444">
        <v>882</v>
      </c>
      <c r="X173" s="444">
        <v>450</v>
      </c>
      <c r="Y173" s="444">
        <v>242</v>
      </c>
      <c r="Z173" s="444">
        <v>270</v>
      </c>
      <c r="AA173" s="350">
        <v>0</v>
      </c>
      <c r="AB173" s="5">
        <f t="shared" si="315"/>
        <v>2388</v>
      </c>
      <c r="AC173" s="350"/>
      <c r="AD173" s="350"/>
      <c r="AE173" s="350"/>
      <c r="AF173" s="350"/>
      <c r="AG173" s="350"/>
      <c r="AH173" s="350"/>
      <c r="AI173" s="350">
        <v>16</v>
      </c>
      <c r="AJ173" s="350">
        <v>18</v>
      </c>
      <c r="AK173" s="350">
        <v>18</v>
      </c>
      <c r="AL173" s="350">
        <v>11</v>
      </c>
      <c r="AM173" s="350">
        <v>10</v>
      </c>
      <c r="AN173" s="350"/>
      <c r="AO173" s="6">
        <f t="shared" si="316"/>
        <v>14.6</v>
      </c>
      <c r="AP173" s="158"/>
      <c r="AQ173" s="158"/>
      <c r="AR173" s="158"/>
      <c r="AS173" s="158"/>
      <c r="AT173" s="158"/>
      <c r="AU173" s="158"/>
      <c r="AV173" s="158">
        <f t="shared" ref="AV173" si="434">IF(I173=0,0,V173/(I173*AI173)*100)</f>
        <v>100</v>
      </c>
      <c r="AW173" s="158">
        <f t="shared" ref="AW173" si="435">IF(J173=0,0,W173/(J173*AJ173)*100)</f>
        <v>100</v>
      </c>
      <c r="AX173" s="158">
        <f t="shared" ref="AX173" si="436">IF(K173=0,0,X173/(K173*AK173)*100)</f>
        <v>100</v>
      </c>
      <c r="AY173" s="158">
        <f t="shared" ref="AY173" si="437">IF(L173=0,0,Y173/(L173*AL173)*100)</f>
        <v>100</v>
      </c>
      <c r="AZ173" s="158">
        <f t="shared" ref="AZ173" si="438">IF(M173=0,0,Z173/(M173*AM173)*100)</f>
        <v>100</v>
      </c>
      <c r="BA173" s="158"/>
      <c r="BB173" s="45">
        <f t="shared" si="422"/>
        <v>100</v>
      </c>
    </row>
    <row r="174" spans="1:1024" s="131" customFormat="1">
      <c r="A174" s="325">
        <v>148</v>
      </c>
      <c r="B174" s="326" t="s">
        <v>3182</v>
      </c>
      <c r="C174" s="327">
        <v>0</v>
      </c>
      <c r="D174" s="327">
        <v>0</v>
      </c>
      <c r="E174" s="327">
        <v>0</v>
      </c>
      <c r="F174" s="327">
        <v>0</v>
      </c>
      <c r="G174" s="327">
        <v>0</v>
      </c>
      <c r="H174" s="327">
        <v>0</v>
      </c>
      <c r="I174" s="327">
        <v>0</v>
      </c>
      <c r="J174" s="327">
        <v>0</v>
      </c>
      <c r="K174" s="327">
        <v>0</v>
      </c>
      <c r="L174" s="327">
        <v>0</v>
      </c>
      <c r="M174" s="327">
        <v>0</v>
      </c>
      <c r="N174" s="327">
        <v>23</v>
      </c>
      <c r="O174" s="5">
        <f t="shared" si="326"/>
        <v>23</v>
      </c>
      <c r="P174" s="327">
        <v>0</v>
      </c>
      <c r="Q174" s="327">
        <v>0</v>
      </c>
      <c r="R174" s="384">
        <v>0</v>
      </c>
      <c r="S174" s="384">
        <v>0</v>
      </c>
      <c r="T174" s="384">
        <v>0</v>
      </c>
      <c r="U174" s="384">
        <v>0</v>
      </c>
      <c r="V174" s="384">
        <v>0</v>
      </c>
      <c r="W174" s="384">
        <v>0</v>
      </c>
      <c r="X174" s="384">
        <v>0</v>
      </c>
      <c r="Y174" s="384">
        <v>0</v>
      </c>
      <c r="Z174" s="384">
        <v>0</v>
      </c>
      <c r="AA174" s="327">
        <v>179</v>
      </c>
      <c r="AB174" s="5">
        <f t="shared" si="315"/>
        <v>179</v>
      </c>
      <c r="AC174" s="327"/>
      <c r="AD174" s="327"/>
      <c r="AE174" s="327"/>
      <c r="AF174" s="327"/>
      <c r="AG174" s="327"/>
      <c r="AH174" s="327"/>
      <c r="AI174" s="327"/>
      <c r="AJ174" s="327"/>
      <c r="AK174" s="327"/>
      <c r="AL174" s="327"/>
      <c r="AM174" s="327"/>
      <c r="AN174" s="327">
        <v>7.8</v>
      </c>
      <c r="AO174" s="6">
        <f t="shared" si="316"/>
        <v>7.8</v>
      </c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>
        <f t="shared" ref="BA174" si="439">IF(N174=0,0,AA174/(N174*AN174)*100)</f>
        <v>99.777034559643255</v>
      </c>
      <c r="BB174" s="45">
        <f t="shared" si="422"/>
        <v>99.777034559643255</v>
      </c>
    </row>
  </sheetData>
  <mergeCells count="10">
    <mergeCell ref="AC1:AM1"/>
    <mergeCell ref="AO1:AO2"/>
    <mergeCell ref="AP1:AZ1"/>
    <mergeCell ref="BB1:BB2"/>
    <mergeCell ref="A1:A2"/>
    <mergeCell ref="B1:B2"/>
    <mergeCell ref="C1:M1"/>
    <mergeCell ref="O1:O2"/>
    <mergeCell ref="P1:Z1"/>
    <mergeCell ref="AB1:AB2"/>
  </mergeCells>
  <conditionalFormatting sqref="C1:AN1048576">
    <cfRule type="cellIs" dxfId="2" priority="3" operator="equal">
      <formula>0</formula>
    </cfRule>
  </conditionalFormatting>
  <conditionalFormatting sqref="BB129 AP133:BB133 BB91 BB107 BB141 BB120 BB116 BB74 BB148 BB70 BB64 BB62 BB159 BB87 BB84 BB29 BB23 BB8 BB3 BB127 AP1:BA132 BB78 AP134:BA1048576">
    <cfRule type="cellIs" dxfId="1" priority="1" operator="greaterThan">
      <formula>100</formula>
    </cfRule>
    <cfRule type="cellIs" dxfId="0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4" fitToWidth="2" fitToHeight="0" orientation="landscape" r:id="rId1"/>
  <rowBreaks count="3" manualBreakCount="3">
    <brk id="55" max="53" man="1"/>
    <brk id="106" max="53" man="1"/>
    <brk id="158" max="53" man="1"/>
  </rowBreaks>
  <colBreaks count="1" manualBreakCount="1">
    <brk id="28" max="173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213"/>
  <sheetViews>
    <sheetView view="pageBreakPreview" topLeftCell="F1" zoomScale="70" zoomScaleNormal="80" zoomScaleSheetLayoutView="70" workbookViewId="0">
      <selection activeCell="X2" sqref="X2:BC2"/>
    </sheetView>
  </sheetViews>
  <sheetFormatPr defaultRowHeight="15"/>
  <cols>
    <col min="1" max="1" width="12.42578125" style="114" customWidth="1"/>
    <col min="2" max="2" width="26.7109375" style="114" customWidth="1"/>
    <col min="3" max="3" width="33.5703125" style="114" customWidth="1"/>
    <col min="4" max="4" width="6.7109375" style="114" customWidth="1"/>
    <col min="5" max="5" width="31.28515625" style="114" customWidth="1"/>
    <col min="6" max="7" width="4" style="186" customWidth="1"/>
    <col min="8" max="21" width="3.5703125" style="154" customWidth="1"/>
    <col min="22" max="23" width="3.5703125" style="142" customWidth="1"/>
    <col min="24" max="32" width="3.5703125" style="154" customWidth="1"/>
    <col min="33" max="33" width="3.5703125" style="601" customWidth="1"/>
    <col min="34" max="42" width="3.5703125" style="154" customWidth="1"/>
    <col min="43" max="43" width="3.5703125" style="613" customWidth="1"/>
    <col min="44" max="55" width="3.5703125" style="154" customWidth="1"/>
    <col min="56" max="56" width="3.85546875" style="186" customWidth="1"/>
    <col min="57" max="60" width="3.5703125" style="114" customWidth="1"/>
    <col min="61" max="62" width="3.42578125" style="154" customWidth="1"/>
    <col min="63" max="64" width="3.5703125" style="186" customWidth="1"/>
    <col min="65" max="68" width="3.5703125" style="154" customWidth="1"/>
    <col min="69" max="69" width="4" style="142" customWidth="1"/>
    <col min="70" max="72" width="3.5703125" style="114" customWidth="1"/>
    <col min="73" max="80" width="3.5703125" style="159" customWidth="1"/>
    <col min="81" max="87" width="3.5703125" style="186" customWidth="1"/>
    <col min="88" max="89" width="3.85546875" style="483" customWidth="1"/>
    <col min="90" max="90" width="3.85546875" style="142" customWidth="1"/>
    <col min="91" max="93" width="3.5703125" style="142" customWidth="1"/>
    <col min="94" max="94" width="3.5703125" style="154" customWidth="1"/>
    <col min="95" max="96" width="3.5703125" style="114" customWidth="1"/>
    <col min="97" max="103" width="3.5703125" style="483" customWidth="1"/>
    <col min="104" max="109" width="3.5703125" style="142" customWidth="1"/>
    <col min="110" max="115" width="3.7109375" style="186" customWidth="1"/>
    <col min="116" max="118" width="3.5703125" style="114" customWidth="1"/>
    <col min="119" max="119" width="3.5703125" style="483" customWidth="1"/>
    <col min="120" max="120" width="3.5703125" style="154" customWidth="1"/>
    <col min="121" max="121" width="3.5703125" style="432" customWidth="1"/>
    <col min="122" max="16384" width="9.140625" style="114"/>
  </cols>
  <sheetData>
    <row r="1" spans="1:121" ht="248.25" customHeight="1">
      <c r="A1" s="607" t="s">
        <v>179</v>
      </c>
      <c r="B1" s="607" t="s">
        <v>180</v>
      </c>
      <c r="C1" s="607" t="s">
        <v>181</v>
      </c>
      <c r="D1" s="607" t="s">
        <v>182</v>
      </c>
      <c r="E1" s="607" t="s">
        <v>183</v>
      </c>
      <c r="F1" s="609" t="s">
        <v>3200</v>
      </c>
      <c r="G1" s="609" t="s">
        <v>3201</v>
      </c>
      <c r="H1" s="263" t="s">
        <v>3208</v>
      </c>
      <c r="I1" s="263" t="s">
        <v>3209</v>
      </c>
      <c r="J1" s="263" t="s">
        <v>25</v>
      </c>
      <c r="K1" s="263" t="s">
        <v>3210</v>
      </c>
      <c r="L1" s="263" t="s">
        <v>27</v>
      </c>
      <c r="M1" s="263" t="s">
        <v>3211</v>
      </c>
      <c r="N1" s="263" t="s">
        <v>29</v>
      </c>
      <c r="O1" s="263" t="s">
        <v>3212</v>
      </c>
      <c r="P1" s="263" t="s">
        <v>3213</v>
      </c>
      <c r="Q1" s="263" t="s">
        <v>3214</v>
      </c>
      <c r="R1" s="263" t="s">
        <v>3215</v>
      </c>
      <c r="S1" s="263" t="s">
        <v>3216</v>
      </c>
      <c r="T1" s="263" t="s">
        <v>35</v>
      </c>
      <c r="U1" s="263" t="s">
        <v>3217</v>
      </c>
      <c r="V1" s="236" t="s">
        <v>40</v>
      </c>
      <c r="W1" s="236" t="s">
        <v>29</v>
      </c>
      <c r="X1" s="604" t="s">
        <v>44</v>
      </c>
      <c r="Y1" s="602" t="s">
        <v>45</v>
      </c>
      <c r="Z1" s="263" t="s">
        <v>46</v>
      </c>
      <c r="AA1" s="263" t="s">
        <v>47</v>
      </c>
      <c r="AB1" s="603" t="s">
        <v>48</v>
      </c>
      <c r="AC1" s="604" t="s">
        <v>49</v>
      </c>
      <c r="AD1" s="263" t="s">
        <v>50</v>
      </c>
      <c r="AE1" s="605" t="s">
        <v>51</v>
      </c>
      <c r="AF1" s="263" t="s">
        <v>52</v>
      </c>
      <c r="AG1" s="263" t="s">
        <v>53</v>
      </c>
      <c r="AH1" s="602" t="s">
        <v>54</v>
      </c>
      <c r="AI1" s="263" t="s">
        <v>55</v>
      </c>
      <c r="AJ1" s="263" t="s">
        <v>56</v>
      </c>
      <c r="AK1" s="263" t="s">
        <v>57</v>
      </c>
      <c r="AL1" s="263" t="s">
        <v>58</v>
      </c>
      <c r="AM1" s="606" t="s">
        <v>59</v>
      </c>
      <c r="AN1" s="263" t="s">
        <v>60</v>
      </c>
      <c r="AO1" s="602" t="s">
        <v>61</v>
      </c>
      <c r="AP1" s="263" t="s">
        <v>62</v>
      </c>
      <c r="AQ1" s="602" t="s">
        <v>63</v>
      </c>
      <c r="AR1" s="263" t="s">
        <v>64</v>
      </c>
      <c r="AS1" s="263" t="s">
        <v>65</v>
      </c>
      <c r="AT1" s="263" t="s">
        <v>66</v>
      </c>
      <c r="AU1" s="263" t="s">
        <v>67</v>
      </c>
      <c r="AV1" s="263" t="s">
        <v>68</v>
      </c>
      <c r="AW1" s="263" t="s">
        <v>69</v>
      </c>
      <c r="AX1" s="263" t="s">
        <v>70</v>
      </c>
      <c r="AY1" s="263" t="s">
        <v>71</v>
      </c>
      <c r="AZ1" s="263" t="s">
        <v>72</v>
      </c>
      <c r="BA1" s="263" t="s">
        <v>73</v>
      </c>
      <c r="BB1" s="263" t="s">
        <v>74</v>
      </c>
      <c r="BC1" s="263" t="s">
        <v>75</v>
      </c>
      <c r="BD1" s="335" t="s">
        <v>3231</v>
      </c>
      <c r="BE1" s="294" t="s">
        <v>79</v>
      </c>
      <c r="BF1" s="416" t="s">
        <v>80</v>
      </c>
      <c r="BG1" s="416" t="s">
        <v>3248</v>
      </c>
      <c r="BH1" s="294" t="s">
        <v>82</v>
      </c>
      <c r="BI1" s="409" t="s">
        <v>93</v>
      </c>
      <c r="BJ1" s="409" t="s">
        <v>3245</v>
      </c>
      <c r="BK1" s="596" t="s">
        <v>3266</v>
      </c>
      <c r="BL1" s="597" t="s">
        <v>3267</v>
      </c>
      <c r="BM1" s="622" t="s">
        <v>3270</v>
      </c>
      <c r="BN1" s="630" t="s">
        <v>3271</v>
      </c>
      <c r="BO1" s="626" t="s">
        <v>3272</v>
      </c>
      <c r="BP1" s="622" t="s">
        <v>3273</v>
      </c>
      <c r="BQ1" s="302" t="s">
        <v>100</v>
      </c>
      <c r="BR1" s="484" t="s">
        <v>3254</v>
      </c>
      <c r="BS1" s="484" t="s">
        <v>103</v>
      </c>
      <c r="BT1" s="484" t="s">
        <v>3255</v>
      </c>
      <c r="BU1" s="470" t="s">
        <v>106</v>
      </c>
      <c r="BV1" s="470" t="s">
        <v>110</v>
      </c>
      <c r="BW1" s="470" t="s">
        <v>112</v>
      </c>
      <c r="BX1" s="470" t="s">
        <v>114</v>
      </c>
      <c r="BY1" s="470" t="s">
        <v>116</v>
      </c>
      <c r="BZ1" s="470" t="s">
        <v>118</v>
      </c>
      <c r="CA1" s="470" t="s">
        <v>119</v>
      </c>
      <c r="CB1" s="470" t="s">
        <v>120</v>
      </c>
      <c r="CC1" s="494" t="s">
        <v>3257</v>
      </c>
      <c r="CD1" s="540" t="s">
        <v>3258</v>
      </c>
      <c r="CE1" s="540" t="s">
        <v>3259</v>
      </c>
      <c r="CF1" s="494" t="s">
        <v>3260</v>
      </c>
      <c r="CG1" s="540" t="s">
        <v>3261</v>
      </c>
      <c r="CH1" s="540" t="s">
        <v>3262</v>
      </c>
      <c r="CI1" s="555" t="s">
        <v>3263</v>
      </c>
      <c r="CJ1" s="561" t="s">
        <v>3195</v>
      </c>
      <c r="CK1" s="561" t="s">
        <v>3196</v>
      </c>
      <c r="CL1" s="389" t="s">
        <v>3239</v>
      </c>
      <c r="CM1" s="389" t="s">
        <v>3240</v>
      </c>
      <c r="CN1" s="389" t="s">
        <v>3241</v>
      </c>
      <c r="CO1" s="389" t="s">
        <v>3242</v>
      </c>
      <c r="CP1" s="283" t="s">
        <v>3253</v>
      </c>
      <c r="CQ1" s="228" t="s">
        <v>3203</v>
      </c>
      <c r="CR1" s="228" t="s">
        <v>3204</v>
      </c>
      <c r="CS1" s="495" t="s">
        <v>147</v>
      </c>
      <c r="CT1" s="495" t="s">
        <v>148</v>
      </c>
      <c r="CU1" s="495" t="s">
        <v>149</v>
      </c>
      <c r="CV1" s="495" t="s">
        <v>29</v>
      </c>
      <c r="CW1" s="495" t="s">
        <v>150</v>
      </c>
      <c r="CX1" s="495" t="s">
        <v>151</v>
      </c>
      <c r="CY1" s="495" t="s">
        <v>152</v>
      </c>
      <c r="CZ1" s="371" t="s">
        <v>154</v>
      </c>
      <c r="DA1" s="378" t="s">
        <v>155</v>
      </c>
      <c r="DB1" s="378" t="s">
        <v>156</v>
      </c>
      <c r="DC1" s="371" t="s">
        <v>157</v>
      </c>
      <c r="DD1" s="378" t="s">
        <v>158</v>
      </c>
      <c r="DE1" s="378" t="s">
        <v>159</v>
      </c>
      <c r="DF1" s="286" t="s">
        <v>3224</v>
      </c>
      <c r="DG1" s="286" t="s">
        <v>3225</v>
      </c>
      <c r="DH1" s="286" t="s">
        <v>3227</v>
      </c>
      <c r="DI1" s="286" t="s">
        <v>3228</v>
      </c>
      <c r="DJ1" s="286" t="s">
        <v>3229</v>
      </c>
      <c r="DK1" s="286" t="s">
        <v>170</v>
      </c>
      <c r="DL1" s="143" t="s">
        <v>3189</v>
      </c>
      <c r="DM1" s="143" t="s">
        <v>3186</v>
      </c>
      <c r="DN1" s="143" t="s">
        <v>3187</v>
      </c>
      <c r="DO1" s="636" t="s">
        <v>3236</v>
      </c>
      <c r="DP1" s="633" t="s">
        <v>3249</v>
      </c>
      <c r="DQ1" s="430" t="s">
        <v>3250</v>
      </c>
    </row>
    <row r="2" spans="1:121" s="247" customFormat="1" ht="90" customHeight="1">
      <c r="A2" s="723" t="s">
        <v>184</v>
      </c>
      <c r="B2" s="723"/>
      <c r="C2" s="723"/>
      <c r="D2" s="723"/>
      <c r="E2" s="723"/>
      <c r="F2" s="769" t="s">
        <v>18</v>
      </c>
      <c r="G2" s="770"/>
      <c r="H2" s="776" t="s">
        <v>22</v>
      </c>
      <c r="I2" s="777"/>
      <c r="J2" s="777"/>
      <c r="K2" s="777"/>
      <c r="L2" s="777"/>
      <c r="M2" s="777"/>
      <c r="N2" s="777"/>
      <c r="O2" s="777"/>
      <c r="P2" s="777"/>
      <c r="Q2" s="777"/>
      <c r="R2" s="777"/>
      <c r="S2" s="777"/>
      <c r="T2" s="777"/>
      <c r="U2" s="778"/>
      <c r="V2" s="806" t="s">
        <v>37</v>
      </c>
      <c r="W2" s="807"/>
      <c r="X2" s="781" t="s">
        <v>43</v>
      </c>
      <c r="Y2" s="782"/>
      <c r="Z2" s="782"/>
      <c r="AA2" s="782"/>
      <c r="AB2" s="782"/>
      <c r="AC2" s="782"/>
      <c r="AD2" s="782"/>
      <c r="AE2" s="782"/>
      <c r="AF2" s="782"/>
      <c r="AG2" s="782"/>
      <c r="AH2" s="782"/>
      <c r="AI2" s="782"/>
      <c r="AJ2" s="782"/>
      <c r="AK2" s="782"/>
      <c r="AL2" s="782"/>
      <c r="AM2" s="782"/>
      <c r="AN2" s="782"/>
      <c r="AO2" s="782"/>
      <c r="AP2" s="782"/>
      <c r="AQ2" s="782"/>
      <c r="AR2" s="782"/>
      <c r="AS2" s="782"/>
      <c r="AT2" s="782"/>
      <c r="AU2" s="782"/>
      <c r="AV2" s="782"/>
      <c r="AW2" s="782"/>
      <c r="AX2" s="782"/>
      <c r="AY2" s="782"/>
      <c r="AZ2" s="782"/>
      <c r="BA2" s="782"/>
      <c r="BB2" s="782"/>
      <c r="BC2" s="783"/>
      <c r="BD2" s="411" t="s">
        <v>76</v>
      </c>
      <c r="BE2" s="779" t="s">
        <v>78</v>
      </c>
      <c r="BF2" s="780"/>
      <c r="BG2" s="780"/>
      <c r="BH2" s="780"/>
      <c r="BI2" s="792" t="s">
        <v>84</v>
      </c>
      <c r="BJ2" s="793"/>
      <c r="BK2" s="758" t="s">
        <v>3269</v>
      </c>
      <c r="BL2" s="794"/>
      <c r="BM2" s="784" t="s">
        <v>92</v>
      </c>
      <c r="BN2" s="785"/>
      <c r="BO2" s="785"/>
      <c r="BP2" s="786"/>
      <c r="BQ2" s="398" t="s">
        <v>98</v>
      </c>
      <c r="BR2" s="709" t="s">
        <v>101</v>
      </c>
      <c r="BS2" s="734"/>
      <c r="BT2" s="735"/>
      <c r="BU2" s="755" t="s">
        <v>105</v>
      </c>
      <c r="BV2" s="756"/>
      <c r="BW2" s="756"/>
      <c r="BX2" s="756"/>
      <c r="BY2" s="756"/>
      <c r="BZ2" s="756"/>
      <c r="CA2" s="756"/>
      <c r="CB2" s="757"/>
      <c r="CC2" s="761" t="s">
        <v>121</v>
      </c>
      <c r="CD2" s="762"/>
      <c r="CE2" s="762"/>
      <c r="CF2" s="762"/>
      <c r="CG2" s="762"/>
      <c r="CH2" s="762"/>
      <c r="CI2" s="763"/>
      <c r="CJ2" s="804" t="s">
        <v>130</v>
      </c>
      <c r="CK2" s="805"/>
      <c r="CL2" s="789" t="s">
        <v>134</v>
      </c>
      <c r="CM2" s="790"/>
      <c r="CN2" s="790"/>
      <c r="CO2" s="791"/>
      <c r="CP2" s="408" t="s">
        <v>141</v>
      </c>
      <c r="CQ2" s="796" t="s">
        <v>143</v>
      </c>
      <c r="CR2" s="797"/>
      <c r="CS2" s="801" t="s">
        <v>146</v>
      </c>
      <c r="CT2" s="802"/>
      <c r="CU2" s="802"/>
      <c r="CV2" s="802"/>
      <c r="CW2" s="802"/>
      <c r="CX2" s="802"/>
      <c r="CY2" s="803"/>
      <c r="CZ2" s="773" t="s">
        <v>153</v>
      </c>
      <c r="DA2" s="774"/>
      <c r="DB2" s="774"/>
      <c r="DC2" s="774"/>
      <c r="DD2" s="774"/>
      <c r="DE2" s="775"/>
      <c r="DF2" s="787" t="s">
        <v>162</v>
      </c>
      <c r="DG2" s="762"/>
      <c r="DH2" s="762"/>
      <c r="DI2" s="762"/>
      <c r="DJ2" s="762"/>
      <c r="DK2" s="788"/>
      <c r="DL2" s="764" t="s">
        <v>171</v>
      </c>
      <c r="DM2" s="765"/>
      <c r="DN2" s="766"/>
      <c r="DO2" s="798" t="s">
        <v>3235</v>
      </c>
      <c r="DP2" s="799"/>
      <c r="DQ2" s="800"/>
    </row>
    <row r="3" spans="1:121" s="117" customFormat="1" ht="15.75" customHeight="1">
      <c r="A3" s="118">
        <v>37622</v>
      </c>
      <c r="B3" s="701" t="s">
        <v>2204</v>
      </c>
      <c r="C3" s="701"/>
      <c r="D3" s="701"/>
      <c r="E3" s="701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R3" s="612"/>
      <c r="AS3" s="612"/>
      <c r="AT3" s="612"/>
      <c r="AU3" s="612"/>
      <c r="AV3" s="612"/>
      <c r="AW3" s="612"/>
      <c r="AX3" s="612"/>
      <c r="AY3" s="612"/>
      <c r="AZ3" s="612"/>
      <c r="BA3" s="612"/>
      <c r="BB3" s="612"/>
      <c r="BC3" s="612"/>
      <c r="BD3" s="193"/>
      <c r="BE3" s="193"/>
      <c r="BF3" s="193"/>
      <c r="BG3" s="193"/>
      <c r="BH3" s="193"/>
      <c r="BI3" s="193"/>
      <c r="BJ3" s="193"/>
      <c r="BK3" s="193"/>
      <c r="BL3" s="193"/>
      <c r="BM3" s="612"/>
      <c r="BN3" s="612"/>
      <c r="BO3" s="612"/>
      <c r="BP3" s="612"/>
      <c r="BQ3" s="193"/>
      <c r="BR3" s="193"/>
      <c r="BS3" s="193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3"/>
      <c r="CO3" s="193"/>
      <c r="CP3" s="193"/>
      <c r="CQ3" s="193"/>
      <c r="CR3" s="193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  <c r="DJ3" s="193"/>
      <c r="DK3" s="193"/>
      <c r="DL3" s="193"/>
      <c r="DM3" s="193"/>
      <c r="DN3" s="193"/>
      <c r="DO3" s="637"/>
      <c r="DP3" s="612"/>
      <c r="DQ3" s="193"/>
    </row>
    <row r="4" spans="1:121" s="117" customFormat="1">
      <c r="A4" s="109" t="s">
        <v>2354</v>
      </c>
      <c r="B4" s="701" t="s">
        <v>2355</v>
      </c>
      <c r="C4" s="701"/>
      <c r="D4" s="701"/>
      <c r="E4" s="701"/>
      <c r="F4" s="193"/>
      <c r="G4" s="188"/>
      <c r="H4" s="218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44"/>
      <c r="W4" s="144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337"/>
      <c r="BE4" s="144"/>
      <c r="BF4" s="144"/>
      <c r="BG4" s="144"/>
      <c r="BH4" s="144"/>
      <c r="BI4" s="160"/>
      <c r="BJ4" s="160"/>
      <c r="BK4" s="217"/>
      <c r="BL4" s="217"/>
      <c r="BM4" s="160"/>
      <c r="BN4" s="160"/>
      <c r="BO4" s="160"/>
      <c r="BP4" s="160"/>
      <c r="BQ4" s="141"/>
      <c r="BR4" s="542"/>
      <c r="BS4" s="482"/>
      <c r="BT4" s="482"/>
      <c r="BU4" s="165"/>
      <c r="BV4" s="165"/>
      <c r="BW4" s="165"/>
      <c r="BX4" s="165"/>
      <c r="BY4" s="165"/>
      <c r="BZ4" s="165"/>
      <c r="CA4" s="165"/>
      <c r="CB4" s="165"/>
      <c r="CC4" s="217"/>
      <c r="CD4" s="217"/>
      <c r="CE4" s="217"/>
      <c r="CF4" s="217"/>
      <c r="CG4" s="217"/>
      <c r="CH4" s="217"/>
      <c r="CI4" s="217"/>
      <c r="CJ4" s="493"/>
      <c r="CK4" s="493"/>
      <c r="CL4" s="144"/>
      <c r="CM4" s="144"/>
      <c r="CN4" s="144"/>
      <c r="CO4" s="144"/>
      <c r="CP4" s="160"/>
      <c r="CQ4" s="200"/>
      <c r="CR4" s="217"/>
      <c r="CS4" s="496"/>
      <c r="CT4" s="496"/>
      <c r="CU4" s="496"/>
      <c r="CV4" s="496"/>
      <c r="CW4" s="496"/>
      <c r="CX4" s="496"/>
      <c r="CY4" s="496"/>
      <c r="CZ4" s="141"/>
      <c r="DA4" s="144"/>
      <c r="DB4" s="144"/>
      <c r="DC4" s="144"/>
      <c r="DD4" s="144"/>
      <c r="DE4" s="144"/>
      <c r="DF4" s="217"/>
      <c r="DG4" s="217"/>
      <c r="DH4" s="217"/>
      <c r="DI4" s="217"/>
      <c r="DJ4" s="217"/>
      <c r="DK4" s="217"/>
      <c r="DL4" s="141"/>
      <c r="DM4" s="144"/>
      <c r="DN4" s="144"/>
      <c r="DO4" s="493"/>
      <c r="DP4" s="160"/>
      <c r="DQ4" s="427"/>
    </row>
    <row r="5" spans="1:121" s="117" customFormat="1">
      <c r="A5" s="109" t="s">
        <v>2356</v>
      </c>
      <c r="B5" s="701" t="s">
        <v>2357</v>
      </c>
      <c r="C5" s="701"/>
      <c r="D5" s="701"/>
      <c r="E5" s="701"/>
      <c r="F5" s="193"/>
      <c r="G5" s="188"/>
      <c r="H5" s="218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44"/>
      <c r="W5" s="144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337"/>
      <c r="BE5" s="144"/>
      <c r="BF5" s="144"/>
      <c r="BG5" s="144"/>
      <c r="BH5" s="144"/>
      <c r="BI5" s="160"/>
      <c r="BJ5" s="160"/>
      <c r="BK5" s="217"/>
      <c r="BL5" s="217"/>
      <c r="BM5" s="160"/>
      <c r="BN5" s="160"/>
      <c r="BO5" s="160"/>
      <c r="BP5" s="160"/>
      <c r="BQ5" s="141"/>
      <c r="BR5" s="542"/>
      <c r="BS5" s="482"/>
      <c r="BT5" s="482"/>
      <c r="BU5" s="165"/>
      <c r="BV5" s="165"/>
      <c r="BW5" s="165"/>
      <c r="BX5" s="165"/>
      <c r="BY5" s="165"/>
      <c r="BZ5" s="165"/>
      <c r="CA5" s="165"/>
      <c r="CB5" s="165"/>
      <c r="CC5" s="217"/>
      <c r="CD5" s="217"/>
      <c r="CE5" s="217"/>
      <c r="CF5" s="217"/>
      <c r="CG5" s="217"/>
      <c r="CH5" s="217"/>
      <c r="CI5" s="217"/>
      <c r="CJ5" s="493"/>
      <c r="CK5" s="493"/>
      <c r="CL5" s="144"/>
      <c r="CM5" s="144"/>
      <c r="CN5" s="144"/>
      <c r="CO5" s="144"/>
      <c r="CP5" s="160"/>
      <c r="CQ5" s="200"/>
      <c r="CR5" s="217"/>
      <c r="CS5" s="496"/>
      <c r="CT5" s="496"/>
      <c r="CU5" s="496"/>
      <c r="CV5" s="496"/>
      <c r="CW5" s="496"/>
      <c r="CX5" s="496"/>
      <c r="CY5" s="496"/>
      <c r="CZ5" s="141"/>
      <c r="DA5" s="144"/>
      <c r="DB5" s="144"/>
      <c r="DC5" s="144"/>
      <c r="DD5" s="144"/>
      <c r="DE5" s="144"/>
      <c r="DF5" s="217"/>
      <c r="DG5" s="217"/>
      <c r="DH5" s="217"/>
      <c r="DI5" s="217"/>
      <c r="DJ5" s="217"/>
      <c r="DK5" s="217"/>
      <c r="DL5" s="141"/>
      <c r="DM5" s="144"/>
      <c r="DN5" s="144"/>
      <c r="DO5" s="493"/>
      <c r="DP5" s="160"/>
      <c r="DQ5" s="427"/>
    </row>
    <row r="6" spans="1:121" ht="25.5">
      <c r="A6" s="106" t="s">
        <v>2358</v>
      </c>
      <c r="B6" s="106" t="s">
        <v>2359</v>
      </c>
      <c r="C6" s="106" t="s">
        <v>2360</v>
      </c>
      <c r="D6" s="106">
        <v>10</v>
      </c>
      <c r="E6" s="106" t="s">
        <v>1050</v>
      </c>
      <c r="F6" s="194"/>
      <c r="G6" s="189"/>
      <c r="H6" s="218"/>
      <c r="I6" s="218"/>
      <c r="J6" s="218"/>
      <c r="K6" s="218"/>
      <c r="L6" s="218"/>
      <c r="M6" s="160"/>
      <c r="N6" s="218"/>
      <c r="O6" s="218"/>
      <c r="P6" s="218"/>
      <c r="Q6" s="160"/>
      <c r="R6" s="160"/>
      <c r="S6" s="160"/>
      <c r="T6" s="160"/>
      <c r="U6" s="160"/>
      <c r="V6" s="144"/>
      <c r="W6" s="144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338"/>
      <c r="BE6" s="144"/>
      <c r="BF6" s="144"/>
      <c r="BG6" s="144"/>
      <c r="BH6" s="144"/>
      <c r="BI6" s="160"/>
      <c r="BJ6" s="160"/>
      <c r="BK6" s="217"/>
      <c r="BL6" s="217"/>
      <c r="BM6" s="160"/>
      <c r="BN6" s="160"/>
      <c r="BO6" s="160"/>
      <c r="BP6" s="160"/>
      <c r="BQ6" s="141"/>
      <c r="BR6" s="550"/>
      <c r="BS6" s="550"/>
      <c r="BT6" s="545"/>
      <c r="BU6" s="165"/>
      <c r="BV6" s="165"/>
      <c r="BW6" s="165"/>
      <c r="BX6" s="165"/>
      <c r="BY6" s="165"/>
      <c r="BZ6" s="165"/>
      <c r="CA6" s="165"/>
      <c r="CB6" s="165"/>
      <c r="CC6" s="217">
        <v>212</v>
      </c>
      <c r="CD6" s="217">
        <v>18</v>
      </c>
      <c r="CE6" s="217">
        <v>155</v>
      </c>
      <c r="CF6" s="217">
        <v>92</v>
      </c>
      <c r="CG6" s="217">
        <v>57</v>
      </c>
      <c r="CH6" s="217">
        <v>41</v>
      </c>
      <c r="CI6" s="217">
        <v>100</v>
      </c>
      <c r="CJ6" s="559"/>
      <c r="CK6" s="493"/>
      <c r="CL6" s="144"/>
      <c r="CM6" s="144"/>
      <c r="CN6" s="144"/>
      <c r="CO6" s="144"/>
      <c r="CP6" s="160"/>
      <c r="CQ6" s="200"/>
      <c r="CR6" s="200"/>
      <c r="CS6" s="498"/>
      <c r="CT6" s="498"/>
      <c r="CU6" s="498"/>
      <c r="CV6" s="499"/>
      <c r="CW6" s="496"/>
      <c r="CX6" s="498"/>
      <c r="CY6" s="498"/>
      <c r="CZ6" s="367"/>
      <c r="DA6" s="380"/>
      <c r="DB6" s="380"/>
      <c r="DC6" s="380"/>
      <c r="DD6" s="380"/>
      <c r="DE6" s="380"/>
      <c r="DF6" s="200"/>
      <c r="DG6" s="217"/>
      <c r="DH6" s="200">
        <v>13</v>
      </c>
      <c r="DI6" s="217"/>
      <c r="DJ6" s="217"/>
      <c r="DK6" s="217"/>
      <c r="DL6" s="141"/>
      <c r="DM6" s="141"/>
      <c r="DN6" s="144">
        <v>4</v>
      </c>
      <c r="DO6" s="493"/>
      <c r="DP6" s="160"/>
      <c r="DQ6" s="427"/>
    </row>
    <row r="7" spans="1:121" ht="38.25">
      <c r="A7" s="106" t="s">
        <v>2361</v>
      </c>
      <c r="B7" s="106" t="s">
        <v>2362</v>
      </c>
      <c r="C7" s="106" t="s">
        <v>2363</v>
      </c>
      <c r="D7" s="106">
        <v>10</v>
      </c>
      <c r="E7" s="106" t="s">
        <v>1050</v>
      </c>
      <c r="F7" s="194"/>
      <c r="G7" s="189">
        <v>2</v>
      </c>
      <c r="H7" s="218"/>
      <c r="I7" s="218"/>
      <c r="J7" s="218"/>
      <c r="K7" s="218"/>
      <c r="L7" s="218">
        <v>29</v>
      </c>
      <c r="M7" s="160">
        <v>41</v>
      </c>
      <c r="N7" s="218"/>
      <c r="O7" s="218">
        <v>3</v>
      </c>
      <c r="P7" s="218"/>
      <c r="Q7" s="160"/>
      <c r="R7" s="160"/>
      <c r="S7" s="160"/>
      <c r="T7" s="160">
        <v>2</v>
      </c>
      <c r="U7" s="160"/>
      <c r="V7" s="144"/>
      <c r="W7" s="144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>
        <v>26</v>
      </c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338"/>
      <c r="BE7" s="144"/>
      <c r="BF7" s="144"/>
      <c r="BG7" s="144"/>
      <c r="BH7" s="144">
        <v>1</v>
      </c>
      <c r="BI7" s="160"/>
      <c r="BJ7" s="160"/>
      <c r="BK7" s="217"/>
      <c r="BL7" s="217">
        <v>23</v>
      </c>
      <c r="BM7" s="160"/>
      <c r="BN7" s="160"/>
      <c r="BO7" s="160"/>
      <c r="BP7" s="160"/>
      <c r="BQ7" s="141"/>
      <c r="BR7" s="550"/>
      <c r="BS7" s="550"/>
      <c r="BT7" s="545"/>
      <c r="BU7" s="165"/>
      <c r="BV7" s="165"/>
      <c r="BW7" s="165">
        <v>14</v>
      </c>
      <c r="BX7" s="165"/>
      <c r="BY7" s="165"/>
      <c r="BZ7" s="165">
        <v>11</v>
      </c>
      <c r="CA7" s="165"/>
      <c r="CB7" s="165">
        <v>16</v>
      </c>
      <c r="CC7" s="217"/>
      <c r="CD7" s="217"/>
      <c r="CE7" s="217">
        <v>11</v>
      </c>
      <c r="CF7" s="217"/>
      <c r="CG7" s="217"/>
      <c r="CH7" s="217">
        <v>5</v>
      </c>
      <c r="CI7" s="217"/>
      <c r="CJ7" s="559">
        <v>14</v>
      </c>
      <c r="CK7" s="493"/>
      <c r="CL7" s="144">
        <v>26</v>
      </c>
      <c r="CM7" s="144">
        <v>23</v>
      </c>
      <c r="CN7" s="144"/>
      <c r="CO7" s="144"/>
      <c r="CP7" s="160"/>
      <c r="CQ7" s="200"/>
      <c r="CR7" s="200">
        <v>23</v>
      </c>
      <c r="CS7" s="498"/>
      <c r="CT7" s="498"/>
      <c r="CU7" s="498">
        <v>28</v>
      </c>
      <c r="CV7" s="499">
        <v>49</v>
      </c>
      <c r="CW7" s="496"/>
      <c r="CX7" s="498"/>
      <c r="CY7" s="498">
        <v>7</v>
      </c>
      <c r="CZ7" s="367"/>
      <c r="DA7" s="380"/>
      <c r="DB7" s="380"/>
      <c r="DC7" s="380"/>
      <c r="DD7" s="380"/>
      <c r="DE7" s="380"/>
      <c r="DF7" s="200"/>
      <c r="DG7" s="217"/>
      <c r="DH7" s="217"/>
      <c r="DI7" s="200">
        <v>5</v>
      </c>
      <c r="DJ7" s="217"/>
      <c r="DK7" s="217"/>
      <c r="DL7" s="141">
        <v>17</v>
      </c>
      <c r="DM7" s="141"/>
      <c r="DN7" s="144">
        <v>11</v>
      </c>
      <c r="DO7" s="493"/>
      <c r="DP7" s="160"/>
      <c r="DQ7" s="427"/>
    </row>
    <row r="8" spans="1:121" ht="38.25">
      <c r="A8" s="106" t="s">
        <v>2364</v>
      </c>
      <c r="B8" s="106" t="s">
        <v>2365</v>
      </c>
      <c r="C8" s="106" t="s">
        <v>1545</v>
      </c>
      <c r="D8" s="106" t="s">
        <v>2213</v>
      </c>
      <c r="E8" s="106" t="s">
        <v>1052</v>
      </c>
      <c r="F8" s="194"/>
      <c r="G8" s="189"/>
      <c r="H8" s="218"/>
      <c r="I8" s="218"/>
      <c r="J8" s="218"/>
      <c r="K8" s="218">
        <v>38</v>
      </c>
      <c r="L8" s="218">
        <v>57</v>
      </c>
      <c r="M8" s="160"/>
      <c r="N8" s="218">
        <v>28</v>
      </c>
      <c r="O8" s="218"/>
      <c r="P8" s="218"/>
      <c r="Q8" s="160"/>
      <c r="R8" s="160"/>
      <c r="S8" s="160"/>
      <c r="T8" s="160"/>
      <c r="U8" s="160"/>
      <c r="V8" s="144">
        <v>27</v>
      </c>
      <c r="W8" s="144"/>
      <c r="X8" s="160"/>
      <c r="Y8" s="160">
        <v>68</v>
      </c>
      <c r="Z8" s="160">
        <v>34</v>
      </c>
      <c r="AA8" s="160">
        <v>52</v>
      </c>
      <c r="AB8" s="160"/>
      <c r="AC8" s="160">
        <v>54</v>
      </c>
      <c r="AD8" s="160">
        <v>17</v>
      </c>
      <c r="AE8" s="160"/>
      <c r="AF8" s="160"/>
      <c r="AG8" s="160"/>
      <c r="AH8" s="160">
        <v>26</v>
      </c>
      <c r="AI8" s="160"/>
      <c r="AJ8" s="160"/>
      <c r="AK8" s="160">
        <v>29</v>
      </c>
      <c r="AL8" s="160">
        <v>104</v>
      </c>
      <c r="AM8" s="160"/>
      <c r="AN8" s="160"/>
      <c r="AO8" s="160">
        <v>19</v>
      </c>
      <c r="AP8" s="160"/>
      <c r="AQ8" s="160"/>
      <c r="AR8" s="160"/>
      <c r="AS8" s="160"/>
      <c r="AT8" s="160">
        <v>21</v>
      </c>
      <c r="AU8" s="160"/>
      <c r="AV8" s="160"/>
      <c r="AW8" s="160"/>
      <c r="AX8" s="160"/>
      <c r="AY8" s="160"/>
      <c r="AZ8" s="160">
        <v>29</v>
      </c>
      <c r="BA8" s="160"/>
      <c r="BB8" s="160"/>
      <c r="BC8" s="160"/>
      <c r="BD8" s="338"/>
      <c r="BE8" s="144"/>
      <c r="BF8" s="144"/>
      <c r="BG8" s="144"/>
      <c r="BH8" s="144"/>
      <c r="BI8" s="160"/>
      <c r="BJ8" s="160"/>
      <c r="BK8" s="217"/>
      <c r="BL8" s="217"/>
      <c r="BM8" s="160"/>
      <c r="BN8" s="160"/>
      <c r="BO8" s="160"/>
      <c r="BP8" s="160"/>
      <c r="BQ8" s="141">
        <v>21</v>
      </c>
      <c r="BR8" s="550"/>
      <c r="BS8" s="550"/>
      <c r="BT8" s="545"/>
      <c r="BU8" s="165"/>
      <c r="BV8" s="165"/>
      <c r="BW8" s="165"/>
      <c r="BX8" s="165"/>
      <c r="BY8" s="165"/>
      <c r="BZ8" s="165"/>
      <c r="CA8" s="165"/>
      <c r="CB8" s="165"/>
      <c r="CC8" s="217"/>
      <c r="CD8" s="217"/>
      <c r="CE8" s="217"/>
      <c r="CF8" s="217"/>
      <c r="CG8" s="217"/>
      <c r="CH8" s="217"/>
      <c r="CI8" s="217"/>
      <c r="CJ8" s="559"/>
      <c r="CK8" s="493"/>
      <c r="CL8" s="144"/>
      <c r="CM8" s="144"/>
      <c r="CN8" s="144"/>
      <c r="CO8" s="144"/>
      <c r="CP8" s="160"/>
      <c r="CQ8" s="200"/>
      <c r="CR8" s="200"/>
      <c r="CS8" s="498"/>
      <c r="CT8" s="498"/>
      <c r="CU8" s="498">
        <v>31</v>
      </c>
      <c r="CV8" s="499">
        <v>94</v>
      </c>
      <c r="CW8" s="496"/>
      <c r="CX8" s="498"/>
      <c r="CY8" s="498"/>
      <c r="CZ8" s="367"/>
      <c r="DA8" s="380"/>
      <c r="DB8" s="380"/>
      <c r="DC8" s="380">
        <v>4</v>
      </c>
      <c r="DD8" s="380"/>
      <c r="DE8" s="380"/>
      <c r="DF8" s="200">
        <v>32</v>
      </c>
      <c r="DG8" s="200">
        <v>32</v>
      </c>
      <c r="DH8" s="217"/>
      <c r="DI8" s="200"/>
      <c r="DJ8" s="217"/>
      <c r="DK8" s="217"/>
      <c r="DL8" s="141">
        <v>14</v>
      </c>
      <c r="DM8" s="141"/>
      <c r="DN8" s="144">
        <v>11</v>
      </c>
      <c r="DO8" s="493"/>
      <c r="DP8" s="160"/>
      <c r="DQ8" s="427">
        <v>49</v>
      </c>
    </row>
    <row r="9" spans="1:121" ht="25.5">
      <c r="A9" s="106" t="s">
        <v>2366</v>
      </c>
      <c r="B9" s="106" t="s">
        <v>2367</v>
      </c>
      <c r="C9" s="106" t="s">
        <v>2368</v>
      </c>
      <c r="D9" s="106">
        <v>10</v>
      </c>
      <c r="E9" s="106" t="s">
        <v>1052</v>
      </c>
      <c r="F9" s="194"/>
      <c r="G9" s="189"/>
      <c r="H9" s="218"/>
      <c r="I9" s="218"/>
      <c r="J9" s="218"/>
      <c r="K9" s="218"/>
      <c r="L9" s="218"/>
      <c r="M9" s="160"/>
      <c r="N9" s="218"/>
      <c r="O9" s="218"/>
      <c r="P9" s="218"/>
      <c r="Q9" s="160"/>
      <c r="R9" s="160"/>
      <c r="S9" s="160"/>
      <c r="T9" s="160"/>
      <c r="U9" s="160"/>
      <c r="V9" s="144"/>
      <c r="W9" s="144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>
        <v>48</v>
      </c>
      <c r="AZ9" s="160"/>
      <c r="BA9" s="160"/>
      <c r="BB9" s="160"/>
      <c r="BC9" s="160"/>
      <c r="BD9" s="338"/>
      <c r="BE9" s="144"/>
      <c r="BF9" s="144"/>
      <c r="BG9" s="144"/>
      <c r="BH9" s="144"/>
      <c r="BI9" s="160"/>
      <c r="BJ9" s="160"/>
      <c r="BK9" s="217"/>
      <c r="BL9" s="217"/>
      <c r="BM9" s="160"/>
      <c r="BN9" s="160"/>
      <c r="BO9" s="160"/>
      <c r="BP9" s="160"/>
      <c r="BQ9" s="141"/>
      <c r="BR9" s="550"/>
      <c r="BS9" s="550"/>
      <c r="BT9" s="545"/>
      <c r="BU9" s="165"/>
      <c r="BV9" s="165"/>
      <c r="BW9" s="165"/>
      <c r="BX9" s="165"/>
      <c r="BY9" s="165"/>
      <c r="BZ9" s="165"/>
      <c r="CA9" s="165"/>
      <c r="CB9" s="165"/>
      <c r="CC9" s="217"/>
      <c r="CD9" s="217"/>
      <c r="CE9" s="217"/>
      <c r="CF9" s="217"/>
      <c r="CG9" s="217"/>
      <c r="CH9" s="217"/>
      <c r="CI9" s="217">
        <v>15</v>
      </c>
      <c r="CJ9" s="559"/>
      <c r="CK9" s="493"/>
      <c r="CL9" s="144"/>
      <c r="CM9" s="144"/>
      <c r="CN9" s="144"/>
      <c r="CO9" s="144"/>
      <c r="CP9" s="160"/>
      <c r="CQ9" s="200"/>
      <c r="CR9" s="200"/>
      <c r="CS9" s="498"/>
      <c r="CT9" s="498"/>
      <c r="CU9" s="498"/>
      <c r="CV9" s="499"/>
      <c r="CW9" s="496"/>
      <c r="CX9" s="498"/>
      <c r="CY9" s="498"/>
      <c r="CZ9" s="367"/>
      <c r="DA9" s="380"/>
      <c r="DB9" s="380"/>
      <c r="DC9" s="380"/>
      <c r="DD9" s="380"/>
      <c r="DE9" s="380"/>
      <c r="DF9" s="200"/>
      <c r="DG9" s="217"/>
      <c r="DH9" s="217"/>
      <c r="DI9" s="200"/>
      <c r="DJ9" s="217"/>
      <c r="DK9" s="217"/>
      <c r="DL9" s="141"/>
      <c r="DM9" s="141"/>
      <c r="DN9" s="144">
        <v>8</v>
      </c>
      <c r="DO9" s="493"/>
      <c r="DP9" s="160"/>
      <c r="DQ9" s="427"/>
    </row>
    <row r="10" spans="1:121" ht="25.5">
      <c r="A10" s="106" t="s">
        <v>2369</v>
      </c>
      <c r="B10" s="106" t="s">
        <v>2370</v>
      </c>
      <c r="C10" s="106" t="s">
        <v>2371</v>
      </c>
      <c r="D10" s="106" t="s">
        <v>2213</v>
      </c>
      <c r="E10" s="106" t="s">
        <v>1052</v>
      </c>
      <c r="F10" s="194"/>
      <c r="G10" s="189"/>
      <c r="H10" s="218"/>
      <c r="I10" s="218"/>
      <c r="J10" s="218"/>
      <c r="K10" s="218"/>
      <c r="L10" s="218"/>
      <c r="M10" s="160"/>
      <c r="N10" s="218">
        <v>28</v>
      </c>
      <c r="O10" s="218"/>
      <c r="P10" s="218"/>
      <c r="Q10" s="160"/>
      <c r="R10" s="160">
        <v>6</v>
      </c>
      <c r="S10" s="160"/>
      <c r="T10" s="160"/>
      <c r="U10" s="160"/>
      <c r="V10" s="144"/>
      <c r="W10" s="144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>
        <v>28</v>
      </c>
      <c r="BD10" s="338"/>
      <c r="BE10" s="144"/>
      <c r="BF10" s="144"/>
      <c r="BG10" s="144"/>
      <c r="BH10" s="144"/>
      <c r="BI10" s="160">
        <v>26</v>
      </c>
      <c r="BJ10" s="160"/>
      <c r="BK10" s="217"/>
      <c r="BL10" s="217"/>
      <c r="BM10" s="160"/>
      <c r="BN10" s="160"/>
      <c r="BO10" s="160"/>
      <c r="BP10" s="160">
        <v>4</v>
      </c>
      <c r="BQ10" s="141"/>
      <c r="BR10" s="550"/>
      <c r="BS10" s="550"/>
      <c r="BT10" s="545"/>
      <c r="BU10" s="165"/>
      <c r="BV10" s="165"/>
      <c r="BW10" s="165"/>
      <c r="BX10" s="165"/>
      <c r="BY10" s="165"/>
      <c r="BZ10" s="165"/>
      <c r="CA10" s="165"/>
      <c r="CB10" s="165"/>
      <c r="CC10" s="217"/>
      <c r="CD10" s="217"/>
      <c r="CE10" s="217"/>
      <c r="CF10" s="217"/>
      <c r="CG10" s="217"/>
      <c r="CH10" s="217"/>
      <c r="CI10" s="217"/>
      <c r="CJ10" s="559">
        <v>10</v>
      </c>
      <c r="CK10" s="493"/>
      <c r="CL10" s="144"/>
      <c r="CM10" s="144"/>
      <c r="CN10" s="144"/>
      <c r="CO10" s="144"/>
      <c r="CP10" s="160"/>
      <c r="CQ10" s="200"/>
      <c r="CR10" s="200"/>
      <c r="CS10" s="498"/>
      <c r="CT10" s="498"/>
      <c r="CU10" s="498"/>
      <c r="CV10" s="499"/>
      <c r="CW10" s="496"/>
      <c r="CX10" s="498"/>
      <c r="CY10" s="498"/>
      <c r="CZ10" s="367"/>
      <c r="DA10" s="380"/>
      <c r="DB10" s="380"/>
      <c r="DC10" s="380">
        <v>4</v>
      </c>
      <c r="DD10" s="380"/>
      <c r="DE10" s="380"/>
      <c r="DF10" s="200"/>
      <c r="DG10" s="217"/>
      <c r="DH10" s="217"/>
      <c r="DI10" s="200">
        <v>7</v>
      </c>
      <c r="DJ10" s="217"/>
      <c r="DK10" s="217"/>
      <c r="DL10" s="141"/>
      <c r="DM10" s="141">
        <v>8</v>
      </c>
      <c r="DN10" s="144"/>
      <c r="DO10" s="493"/>
      <c r="DP10" s="160"/>
      <c r="DQ10" s="427"/>
    </row>
    <row r="11" spans="1:121" ht="25.5">
      <c r="A11" s="106" t="s">
        <v>2372</v>
      </c>
      <c r="B11" s="106" t="s">
        <v>2373</v>
      </c>
      <c r="C11" s="106" t="s">
        <v>2374</v>
      </c>
      <c r="D11" s="106">
        <v>10</v>
      </c>
      <c r="E11" s="106" t="s">
        <v>1050</v>
      </c>
      <c r="F11" s="194"/>
      <c r="G11" s="189"/>
      <c r="H11" s="218"/>
      <c r="I11" s="218"/>
      <c r="J11" s="218"/>
      <c r="K11" s="218"/>
      <c r="L11" s="218"/>
      <c r="M11" s="160">
        <v>41</v>
      </c>
      <c r="N11" s="218"/>
      <c r="O11" s="218"/>
      <c r="P11" s="218"/>
      <c r="Q11" s="160"/>
      <c r="R11" s="160">
        <v>3</v>
      </c>
      <c r="S11" s="160"/>
      <c r="T11" s="160"/>
      <c r="U11" s="160"/>
      <c r="V11" s="144"/>
      <c r="W11" s="144">
        <v>10</v>
      </c>
      <c r="X11" s="160"/>
      <c r="Y11" s="160"/>
      <c r="Z11" s="160"/>
      <c r="AA11" s="160"/>
      <c r="AB11" s="160"/>
      <c r="AC11" s="160"/>
      <c r="AD11" s="160"/>
      <c r="AE11" s="160">
        <v>76</v>
      </c>
      <c r="AF11" s="160"/>
      <c r="AG11" s="160"/>
      <c r="AH11" s="160"/>
      <c r="AI11" s="160"/>
      <c r="AJ11" s="160">
        <v>48</v>
      </c>
      <c r="AK11" s="160"/>
      <c r="AL11" s="160"/>
      <c r="AM11" s="160">
        <v>25</v>
      </c>
      <c r="AN11" s="160"/>
      <c r="AO11" s="160"/>
      <c r="AP11" s="160"/>
      <c r="AQ11" s="160">
        <v>50</v>
      </c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338"/>
      <c r="BE11" s="144"/>
      <c r="BF11" s="144"/>
      <c r="BG11" s="144"/>
      <c r="BH11" s="144"/>
      <c r="BI11" s="160"/>
      <c r="BJ11" s="160"/>
      <c r="BK11" s="217">
        <v>10</v>
      </c>
      <c r="BL11" s="217">
        <v>23</v>
      </c>
      <c r="BM11" s="160"/>
      <c r="BN11" s="160"/>
      <c r="BO11" s="160">
        <v>7</v>
      </c>
      <c r="BP11" s="160"/>
      <c r="BQ11" s="141"/>
      <c r="BR11" s="550"/>
      <c r="BS11" s="550"/>
      <c r="BT11" s="545"/>
      <c r="BU11" s="165">
        <v>9</v>
      </c>
      <c r="BV11" s="165">
        <v>16</v>
      </c>
      <c r="BW11" s="165"/>
      <c r="BX11" s="165"/>
      <c r="BY11" s="165"/>
      <c r="BZ11" s="165">
        <v>0</v>
      </c>
      <c r="CA11" s="165"/>
      <c r="CB11" s="165"/>
      <c r="CC11" s="217"/>
      <c r="CD11" s="217"/>
      <c r="CE11" s="217">
        <v>11</v>
      </c>
      <c r="CF11" s="217">
        <v>20</v>
      </c>
      <c r="CG11" s="217"/>
      <c r="CH11" s="217"/>
      <c r="CI11" s="217">
        <v>5</v>
      </c>
      <c r="CJ11" s="559"/>
      <c r="CK11" s="493"/>
      <c r="CL11" s="144"/>
      <c r="CM11" s="144"/>
      <c r="CN11" s="144"/>
      <c r="CO11" s="144">
        <v>5</v>
      </c>
      <c r="CP11" s="160"/>
      <c r="CQ11" s="200"/>
      <c r="CR11" s="200"/>
      <c r="CS11" s="498"/>
      <c r="CT11" s="498"/>
      <c r="CU11" s="498"/>
      <c r="CV11" s="499"/>
      <c r="CW11" s="496"/>
      <c r="CX11" s="498"/>
      <c r="CY11" s="498"/>
      <c r="CZ11" s="367"/>
      <c r="DA11" s="380"/>
      <c r="DB11" s="380"/>
      <c r="DC11" s="380"/>
      <c r="DD11" s="380"/>
      <c r="DE11" s="380"/>
      <c r="DF11" s="200"/>
      <c r="DG11" s="217"/>
      <c r="DH11" s="217"/>
      <c r="DI11" s="217"/>
      <c r="DJ11" s="217"/>
      <c r="DK11" s="217"/>
      <c r="DL11" s="141"/>
      <c r="DM11" s="141"/>
      <c r="DN11" s="144"/>
      <c r="DO11" s="493"/>
      <c r="DP11" s="160"/>
      <c r="DQ11" s="427"/>
    </row>
    <row r="12" spans="1:121" ht="25.5">
      <c r="A12" s="106" t="s">
        <v>2375</v>
      </c>
      <c r="B12" s="106" t="s">
        <v>2376</v>
      </c>
      <c r="C12" s="106" t="s">
        <v>2377</v>
      </c>
      <c r="D12" s="106">
        <v>10</v>
      </c>
      <c r="E12" s="106" t="s">
        <v>1050</v>
      </c>
      <c r="F12" s="194"/>
      <c r="G12" s="189"/>
      <c r="H12" s="218">
        <v>28</v>
      </c>
      <c r="I12" s="218"/>
      <c r="J12" s="218">
        <v>50</v>
      </c>
      <c r="K12" s="218"/>
      <c r="L12" s="218"/>
      <c r="M12" s="160"/>
      <c r="N12" s="218"/>
      <c r="O12" s="218"/>
      <c r="P12" s="218"/>
      <c r="Q12" s="160"/>
      <c r="R12" s="160"/>
      <c r="S12" s="160"/>
      <c r="T12" s="160">
        <v>0</v>
      </c>
      <c r="U12" s="160"/>
      <c r="V12" s="144">
        <v>4</v>
      </c>
      <c r="W12" s="144"/>
      <c r="X12" s="160"/>
      <c r="Y12" s="160">
        <v>68</v>
      </c>
      <c r="Z12" s="160"/>
      <c r="AA12" s="160"/>
      <c r="AB12" s="160"/>
      <c r="AC12" s="160"/>
      <c r="AD12" s="160">
        <v>17</v>
      </c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>
        <v>29</v>
      </c>
      <c r="AT12" s="160"/>
      <c r="AU12" s="160"/>
      <c r="AV12" s="160"/>
      <c r="AW12" s="160"/>
      <c r="AX12" s="160"/>
      <c r="AY12" s="160"/>
      <c r="AZ12" s="160">
        <v>29</v>
      </c>
      <c r="BA12" s="160"/>
      <c r="BB12" s="160"/>
      <c r="BC12" s="160">
        <v>102</v>
      </c>
      <c r="BD12" s="338"/>
      <c r="BE12" s="144"/>
      <c r="BF12" s="144"/>
      <c r="BG12" s="144"/>
      <c r="BH12" s="144">
        <v>1</v>
      </c>
      <c r="BI12" s="160"/>
      <c r="BJ12" s="160"/>
      <c r="BK12" s="217"/>
      <c r="BL12" s="217"/>
      <c r="BM12" s="160"/>
      <c r="BN12" s="160"/>
      <c r="BO12" s="160"/>
      <c r="BP12" s="160">
        <v>2</v>
      </c>
      <c r="BQ12" s="141"/>
      <c r="BR12" s="550"/>
      <c r="BS12" s="550"/>
      <c r="BT12" s="545">
        <v>3</v>
      </c>
      <c r="BU12" s="165"/>
      <c r="BV12" s="165"/>
      <c r="BW12" s="165"/>
      <c r="BX12" s="165"/>
      <c r="BY12" s="165"/>
      <c r="BZ12" s="165"/>
      <c r="CA12" s="165"/>
      <c r="CB12" s="165"/>
      <c r="CC12" s="217"/>
      <c r="CD12" s="217"/>
      <c r="CE12" s="217"/>
      <c r="CF12" s="217"/>
      <c r="CG12" s="217"/>
      <c r="CH12" s="217"/>
      <c r="CI12" s="217"/>
      <c r="CJ12" s="559"/>
      <c r="CK12" s="493"/>
      <c r="CL12" s="144"/>
      <c r="CM12" s="144"/>
      <c r="CN12" s="144"/>
      <c r="CO12" s="144"/>
      <c r="CP12" s="160"/>
      <c r="CQ12" s="200">
        <v>21</v>
      </c>
      <c r="CR12" s="200"/>
      <c r="CS12" s="498">
        <v>32</v>
      </c>
      <c r="CT12" s="498"/>
      <c r="CU12" s="498"/>
      <c r="CV12" s="499"/>
      <c r="CW12" s="496"/>
      <c r="CX12" s="498"/>
      <c r="CY12" s="498"/>
      <c r="CZ12" s="367"/>
      <c r="DA12" s="380"/>
      <c r="DB12" s="380"/>
      <c r="DC12" s="380"/>
      <c r="DD12" s="380"/>
      <c r="DE12" s="380"/>
      <c r="DF12" s="200"/>
      <c r="DG12" s="217"/>
      <c r="DH12" s="217"/>
      <c r="DI12" s="217"/>
      <c r="DJ12" s="217"/>
      <c r="DK12" s="217"/>
      <c r="DL12" s="141"/>
      <c r="DM12" s="141"/>
      <c r="DN12" s="144"/>
      <c r="DO12" s="493"/>
      <c r="DP12" s="160"/>
      <c r="DQ12" s="427"/>
    </row>
    <row r="13" spans="1:121" ht="25.5">
      <c r="A13" s="106" t="s">
        <v>2378</v>
      </c>
      <c r="B13" s="106" t="s">
        <v>2376</v>
      </c>
      <c r="C13" s="106" t="s">
        <v>2379</v>
      </c>
      <c r="D13" s="106">
        <v>11</v>
      </c>
      <c r="E13" s="106" t="s">
        <v>1050</v>
      </c>
      <c r="F13" s="194"/>
      <c r="G13" s="189"/>
      <c r="H13" s="218">
        <v>28</v>
      </c>
      <c r="I13" s="218"/>
      <c r="J13" s="218">
        <v>21</v>
      </c>
      <c r="K13" s="218"/>
      <c r="L13" s="218"/>
      <c r="M13" s="160"/>
      <c r="N13" s="218"/>
      <c r="O13" s="218"/>
      <c r="P13" s="218"/>
      <c r="Q13" s="160"/>
      <c r="R13" s="160"/>
      <c r="S13" s="160"/>
      <c r="T13" s="160">
        <v>0</v>
      </c>
      <c r="U13" s="160"/>
      <c r="V13" s="144"/>
      <c r="W13" s="144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338"/>
      <c r="BE13" s="144"/>
      <c r="BF13" s="144"/>
      <c r="BG13" s="144"/>
      <c r="BH13" s="144"/>
      <c r="BI13" s="160"/>
      <c r="BJ13" s="160"/>
      <c r="BK13" s="217"/>
      <c r="BL13" s="217"/>
      <c r="BM13" s="160"/>
      <c r="BN13" s="160"/>
      <c r="BO13" s="160"/>
      <c r="BP13" s="160">
        <v>2</v>
      </c>
      <c r="BQ13" s="141"/>
      <c r="BR13" s="550"/>
      <c r="BS13" s="550"/>
      <c r="BT13" s="545"/>
      <c r="BU13" s="165">
        <v>4</v>
      </c>
      <c r="BV13" s="165"/>
      <c r="BW13" s="165"/>
      <c r="BX13" s="165"/>
      <c r="BY13" s="165"/>
      <c r="BZ13" s="165"/>
      <c r="CA13" s="165"/>
      <c r="CB13" s="165"/>
      <c r="CC13" s="217"/>
      <c r="CD13" s="217"/>
      <c r="CE13" s="217"/>
      <c r="CF13" s="217"/>
      <c r="CG13" s="217"/>
      <c r="CH13" s="217"/>
      <c r="CI13" s="217"/>
      <c r="CJ13" s="559"/>
      <c r="CK13" s="493"/>
      <c r="CL13" s="144"/>
      <c r="CM13" s="144"/>
      <c r="CN13" s="144"/>
      <c r="CO13" s="144"/>
      <c r="CP13" s="160"/>
      <c r="CQ13" s="200">
        <v>25</v>
      </c>
      <c r="CR13" s="200"/>
      <c r="CS13" s="498">
        <v>26</v>
      </c>
      <c r="CT13" s="498"/>
      <c r="CU13" s="498"/>
      <c r="CV13" s="499"/>
      <c r="CW13" s="496"/>
      <c r="CX13" s="498"/>
      <c r="CY13" s="498"/>
      <c r="CZ13" s="367"/>
      <c r="DA13" s="380"/>
      <c r="DB13" s="380"/>
      <c r="DC13" s="380"/>
      <c r="DD13" s="380"/>
      <c r="DE13" s="380"/>
      <c r="DF13" s="200"/>
      <c r="DG13" s="217"/>
      <c r="DH13" s="217"/>
      <c r="DI13" s="217"/>
      <c r="DJ13" s="217"/>
      <c r="DK13" s="217"/>
      <c r="DL13" s="141"/>
      <c r="DM13" s="141"/>
      <c r="DN13" s="144"/>
      <c r="DO13" s="493"/>
      <c r="DP13" s="160"/>
      <c r="DQ13" s="427"/>
    </row>
    <row r="14" spans="1:121" ht="38.25">
      <c r="A14" s="106" t="s">
        <v>2380</v>
      </c>
      <c r="B14" s="106" t="s">
        <v>2381</v>
      </c>
      <c r="C14" s="106" t="s">
        <v>2382</v>
      </c>
      <c r="D14" s="106">
        <v>10</v>
      </c>
      <c r="E14" s="106" t="s">
        <v>1051</v>
      </c>
      <c r="F14" s="194"/>
      <c r="G14" s="189"/>
      <c r="H14" s="218"/>
      <c r="I14" s="218"/>
      <c r="J14" s="218"/>
      <c r="K14" s="218"/>
      <c r="L14" s="218"/>
      <c r="M14" s="160"/>
      <c r="N14" s="218"/>
      <c r="O14" s="218"/>
      <c r="P14" s="218"/>
      <c r="Q14" s="160"/>
      <c r="R14" s="160"/>
      <c r="S14" s="160"/>
      <c r="T14" s="160"/>
      <c r="U14" s="160"/>
      <c r="V14" s="144"/>
      <c r="W14" s="144"/>
      <c r="X14" s="160"/>
      <c r="Y14" s="160"/>
      <c r="Z14" s="160"/>
      <c r="AA14" s="160"/>
      <c r="AB14" s="160"/>
      <c r="AC14" s="160"/>
      <c r="AD14" s="160">
        <v>16</v>
      </c>
      <c r="AE14" s="160"/>
      <c r="AF14" s="160"/>
      <c r="AG14" s="160"/>
      <c r="AH14" s="160"/>
      <c r="AI14" s="160"/>
      <c r="AJ14" s="160"/>
      <c r="AK14" s="160"/>
      <c r="AL14" s="160">
        <v>42</v>
      </c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338"/>
      <c r="BE14" s="144"/>
      <c r="BF14" s="144"/>
      <c r="BG14" s="144"/>
      <c r="BH14" s="144"/>
      <c r="BI14" s="160"/>
      <c r="BJ14" s="160"/>
      <c r="BK14" s="217"/>
      <c r="BL14" s="217"/>
      <c r="BM14" s="160"/>
      <c r="BN14" s="160"/>
      <c r="BO14" s="160"/>
      <c r="BP14" s="160"/>
      <c r="BQ14" s="141"/>
      <c r="BR14" s="550"/>
      <c r="BS14" s="550"/>
      <c r="BT14" s="545"/>
      <c r="BU14" s="165"/>
      <c r="BV14" s="165"/>
      <c r="BW14" s="165"/>
      <c r="BX14" s="165"/>
      <c r="BY14" s="165"/>
      <c r="BZ14" s="165"/>
      <c r="CA14" s="165"/>
      <c r="CB14" s="165"/>
      <c r="CC14" s="217"/>
      <c r="CD14" s="217"/>
      <c r="CE14" s="217"/>
      <c r="CF14" s="217"/>
      <c r="CG14" s="217"/>
      <c r="CH14" s="217"/>
      <c r="CI14" s="217"/>
      <c r="CJ14" s="559"/>
      <c r="CK14" s="493"/>
      <c r="CL14" s="144"/>
      <c r="CM14" s="144"/>
      <c r="CN14" s="144"/>
      <c r="CO14" s="144"/>
      <c r="CP14" s="160"/>
      <c r="CQ14" s="200"/>
      <c r="CR14" s="200"/>
      <c r="CS14" s="498"/>
      <c r="CT14" s="498"/>
      <c r="CU14" s="498"/>
      <c r="CV14" s="499"/>
      <c r="CW14" s="496"/>
      <c r="CX14" s="498"/>
      <c r="CY14" s="498"/>
      <c r="CZ14" s="367"/>
      <c r="DA14" s="380"/>
      <c r="DB14" s="380"/>
      <c r="DC14" s="380"/>
      <c r="DD14" s="380"/>
      <c r="DE14" s="380"/>
      <c r="DF14" s="200"/>
      <c r="DG14" s="217"/>
      <c r="DH14" s="217"/>
      <c r="DI14" s="217"/>
      <c r="DJ14" s="217"/>
      <c r="DK14" s="217"/>
      <c r="DL14" s="141"/>
      <c r="DM14" s="141"/>
      <c r="DN14" s="144"/>
      <c r="DO14" s="493"/>
      <c r="DP14" s="160"/>
      <c r="DQ14" s="427"/>
    </row>
    <row r="15" spans="1:121" ht="25.5">
      <c r="A15" s="106" t="s">
        <v>2383</v>
      </c>
      <c r="B15" s="106" t="s">
        <v>2381</v>
      </c>
      <c r="C15" s="106" t="s">
        <v>2384</v>
      </c>
      <c r="D15" s="106">
        <v>10</v>
      </c>
      <c r="E15" s="106" t="s">
        <v>1053</v>
      </c>
      <c r="F15" s="194"/>
      <c r="G15" s="189"/>
      <c r="H15" s="218"/>
      <c r="I15" s="218"/>
      <c r="J15" s="218"/>
      <c r="K15" s="218"/>
      <c r="L15" s="218"/>
      <c r="M15" s="160"/>
      <c r="N15" s="218"/>
      <c r="O15" s="218"/>
      <c r="P15" s="218"/>
      <c r="Q15" s="160"/>
      <c r="R15" s="160"/>
      <c r="S15" s="160"/>
      <c r="T15" s="160"/>
      <c r="U15" s="160"/>
      <c r="V15" s="144"/>
      <c r="W15" s="144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338"/>
      <c r="BE15" s="144"/>
      <c r="BF15" s="144"/>
      <c r="BG15" s="144"/>
      <c r="BH15" s="144"/>
      <c r="BI15" s="160"/>
      <c r="BJ15" s="160"/>
      <c r="BK15" s="217"/>
      <c r="BL15" s="217"/>
      <c r="BM15" s="160"/>
      <c r="BN15" s="160"/>
      <c r="BO15" s="160"/>
      <c r="BP15" s="160"/>
      <c r="BQ15" s="141"/>
      <c r="BR15" s="550"/>
      <c r="BS15" s="550"/>
      <c r="BT15" s="545"/>
      <c r="BU15" s="165"/>
      <c r="BV15" s="165"/>
      <c r="BW15" s="165"/>
      <c r="BX15" s="165"/>
      <c r="BY15" s="165"/>
      <c r="BZ15" s="165"/>
      <c r="CA15" s="165"/>
      <c r="CB15" s="165"/>
      <c r="CC15" s="217"/>
      <c r="CD15" s="217"/>
      <c r="CE15" s="217"/>
      <c r="CF15" s="217"/>
      <c r="CG15" s="217"/>
      <c r="CH15" s="217"/>
      <c r="CI15" s="217"/>
      <c r="CJ15" s="559"/>
      <c r="CK15" s="493"/>
      <c r="CL15" s="144"/>
      <c r="CM15" s="144"/>
      <c r="CN15" s="144"/>
      <c r="CO15" s="144"/>
      <c r="CP15" s="160"/>
      <c r="CQ15" s="200"/>
      <c r="CR15" s="200"/>
      <c r="CS15" s="498"/>
      <c r="CT15" s="498"/>
      <c r="CU15" s="498"/>
      <c r="CV15" s="499"/>
      <c r="CW15" s="496"/>
      <c r="CX15" s="498"/>
      <c r="CY15" s="498"/>
      <c r="CZ15" s="367"/>
      <c r="DA15" s="380"/>
      <c r="DB15" s="380"/>
      <c r="DC15" s="380"/>
      <c r="DD15" s="380"/>
      <c r="DE15" s="380"/>
      <c r="DF15" s="200"/>
      <c r="DG15" s="217"/>
      <c r="DH15" s="217"/>
      <c r="DI15" s="217"/>
      <c r="DJ15" s="217"/>
      <c r="DK15" s="217"/>
      <c r="DL15" s="141"/>
      <c r="DM15" s="141"/>
      <c r="DN15" s="144"/>
      <c r="DO15" s="493"/>
      <c r="DP15" s="160"/>
      <c r="DQ15" s="427"/>
    </row>
    <row r="16" spans="1:121" ht="25.5">
      <c r="A16" s="106" t="s">
        <v>2385</v>
      </c>
      <c r="B16" s="106" t="s">
        <v>2386</v>
      </c>
      <c r="C16" s="106" t="s">
        <v>2387</v>
      </c>
      <c r="D16" s="106">
        <v>10</v>
      </c>
      <c r="E16" s="106" t="s">
        <v>1053</v>
      </c>
      <c r="F16" s="194"/>
      <c r="G16" s="189"/>
      <c r="H16" s="218"/>
      <c r="I16" s="218"/>
      <c r="J16" s="218">
        <v>71</v>
      </c>
      <c r="K16" s="218"/>
      <c r="L16" s="218"/>
      <c r="M16" s="160"/>
      <c r="N16" s="218"/>
      <c r="O16" s="218"/>
      <c r="P16" s="218">
        <v>4</v>
      </c>
      <c r="Q16" s="160"/>
      <c r="R16" s="160"/>
      <c r="S16" s="160">
        <v>5</v>
      </c>
      <c r="T16" s="160"/>
      <c r="U16" s="160"/>
      <c r="V16" s="144"/>
      <c r="W16" s="144"/>
      <c r="X16" s="160"/>
      <c r="Y16" s="160"/>
      <c r="Z16" s="160"/>
      <c r="AA16" s="160"/>
      <c r="AB16" s="160"/>
      <c r="AC16" s="160"/>
      <c r="AD16" s="160"/>
      <c r="AE16" s="160"/>
      <c r="AF16" s="160"/>
      <c r="AG16" s="160">
        <v>59</v>
      </c>
      <c r="AH16" s="160"/>
      <c r="AI16" s="160"/>
      <c r="AJ16" s="160"/>
      <c r="AK16" s="160"/>
      <c r="AL16" s="160"/>
      <c r="AM16" s="160">
        <v>25</v>
      </c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338"/>
      <c r="BE16" s="144"/>
      <c r="BF16" s="144"/>
      <c r="BG16" s="144"/>
      <c r="BH16" s="144"/>
      <c r="BI16" s="160"/>
      <c r="BJ16" s="160"/>
      <c r="BK16" s="217">
        <v>10</v>
      </c>
      <c r="BL16" s="217"/>
      <c r="BM16" s="160"/>
      <c r="BN16" s="160"/>
      <c r="BO16" s="160"/>
      <c r="BP16" s="160"/>
      <c r="BQ16" s="141"/>
      <c r="BR16" s="550"/>
      <c r="BS16" s="550"/>
      <c r="BT16" s="545"/>
      <c r="BU16" s="165"/>
      <c r="BV16" s="165">
        <v>16</v>
      </c>
      <c r="BW16" s="165"/>
      <c r="BX16" s="165"/>
      <c r="BY16" s="165"/>
      <c r="BZ16" s="165"/>
      <c r="CA16" s="165"/>
      <c r="CB16" s="165"/>
      <c r="CC16" s="217"/>
      <c r="CD16" s="217"/>
      <c r="CE16" s="217"/>
      <c r="CF16" s="217">
        <v>20</v>
      </c>
      <c r="CG16" s="217"/>
      <c r="CH16" s="217"/>
      <c r="CI16" s="217"/>
      <c r="CJ16" s="559"/>
      <c r="CK16" s="493"/>
      <c r="CL16" s="144"/>
      <c r="CM16" s="144"/>
      <c r="CN16" s="144"/>
      <c r="CO16" s="144"/>
      <c r="CP16" s="160"/>
      <c r="CQ16" s="200"/>
      <c r="CR16" s="200"/>
      <c r="CS16" s="498"/>
      <c r="CT16" s="498"/>
      <c r="CU16" s="498"/>
      <c r="CV16" s="499"/>
      <c r="CW16" s="496"/>
      <c r="CX16" s="498"/>
      <c r="CY16" s="498"/>
      <c r="CZ16" s="367">
        <v>11</v>
      </c>
      <c r="DA16" s="380"/>
      <c r="DB16" s="380"/>
      <c r="DC16" s="380"/>
      <c r="DD16" s="380"/>
      <c r="DE16" s="380">
        <v>7</v>
      </c>
      <c r="DF16" s="200"/>
      <c r="DG16" s="217"/>
      <c r="DH16" s="217"/>
      <c r="DI16" s="217"/>
      <c r="DJ16" s="217"/>
      <c r="DK16" s="217"/>
      <c r="DL16" s="141"/>
      <c r="DM16" s="141"/>
      <c r="DN16" s="144"/>
      <c r="DO16" s="493"/>
      <c r="DP16" s="160"/>
      <c r="DQ16" s="427"/>
    </row>
    <row r="17" spans="1:121" ht="38.25">
      <c r="A17" s="106" t="s">
        <v>2388</v>
      </c>
      <c r="B17" s="106" t="s">
        <v>1456</v>
      </c>
      <c r="C17" s="106" t="s">
        <v>2389</v>
      </c>
      <c r="D17" s="106">
        <v>10</v>
      </c>
      <c r="E17" s="106" t="s">
        <v>1051</v>
      </c>
      <c r="F17" s="194"/>
      <c r="G17" s="189"/>
      <c r="H17" s="218"/>
      <c r="I17" s="218"/>
      <c r="J17" s="218"/>
      <c r="K17" s="218"/>
      <c r="L17" s="218"/>
      <c r="M17" s="160"/>
      <c r="N17" s="218"/>
      <c r="O17" s="218"/>
      <c r="P17" s="218"/>
      <c r="Q17" s="160"/>
      <c r="R17" s="160"/>
      <c r="S17" s="160"/>
      <c r="T17" s="160"/>
      <c r="U17" s="160"/>
      <c r="V17" s="144"/>
      <c r="W17" s="144"/>
      <c r="X17" s="160"/>
      <c r="Y17" s="160"/>
      <c r="Z17" s="160"/>
      <c r="AA17" s="160"/>
      <c r="AB17" s="160"/>
      <c r="AC17" s="160"/>
      <c r="AD17" s="160"/>
      <c r="AE17" s="160"/>
      <c r="AF17" s="160">
        <v>74</v>
      </c>
      <c r="AG17" s="160">
        <v>59</v>
      </c>
      <c r="AH17" s="160"/>
      <c r="AI17" s="160"/>
      <c r="AJ17" s="160"/>
      <c r="AK17" s="160"/>
      <c r="AL17" s="160"/>
      <c r="AM17" s="160">
        <v>25</v>
      </c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>
        <v>25</v>
      </c>
      <c r="BB17" s="160">
        <v>23</v>
      </c>
      <c r="BC17" s="160">
        <v>52</v>
      </c>
      <c r="BD17" s="338"/>
      <c r="BE17" s="144"/>
      <c r="BF17" s="144"/>
      <c r="BG17" s="144"/>
      <c r="BH17" s="144"/>
      <c r="BI17" s="160"/>
      <c r="BJ17" s="160"/>
      <c r="BK17" s="217"/>
      <c r="BL17" s="217"/>
      <c r="BM17" s="160"/>
      <c r="BN17" s="160"/>
      <c r="BO17" s="160"/>
      <c r="BP17" s="160"/>
      <c r="BQ17" s="141"/>
      <c r="BR17" s="550"/>
      <c r="BS17" s="550"/>
      <c r="BT17" s="545"/>
      <c r="BU17" s="165"/>
      <c r="BV17" s="165"/>
      <c r="BW17" s="165"/>
      <c r="BX17" s="165"/>
      <c r="BY17" s="165"/>
      <c r="BZ17" s="165"/>
      <c r="CA17" s="165"/>
      <c r="CB17" s="165"/>
      <c r="CC17" s="217"/>
      <c r="CD17" s="217"/>
      <c r="CE17" s="217"/>
      <c r="CF17" s="217"/>
      <c r="CG17" s="217"/>
      <c r="CH17" s="217"/>
      <c r="CI17" s="217"/>
      <c r="CJ17" s="559"/>
      <c r="CK17" s="493"/>
      <c r="CL17" s="144"/>
      <c r="CM17" s="144"/>
      <c r="CN17" s="144"/>
      <c r="CO17" s="144"/>
      <c r="CP17" s="160"/>
      <c r="CQ17" s="200"/>
      <c r="CR17" s="200"/>
      <c r="CS17" s="498"/>
      <c r="CT17" s="498"/>
      <c r="CU17" s="498"/>
      <c r="CV17" s="499"/>
      <c r="CW17" s="496"/>
      <c r="CX17" s="498"/>
      <c r="CY17" s="498"/>
      <c r="CZ17" s="367"/>
      <c r="DA17" s="380"/>
      <c r="DB17" s="380"/>
      <c r="DC17" s="380"/>
      <c r="DD17" s="380"/>
      <c r="DE17" s="380"/>
      <c r="DF17" s="200"/>
      <c r="DG17" s="217"/>
      <c r="DH17" s="217"/>
      <c r="DI17" s="217"/>
      <c r="DJ17" s="217"/>
      <c r="DK17" s="217"/>
      <c r="DL17" s="141"/>
      <c r="DM17" s="141"/>
      <c r="DN17" s="144"/>
      <c r="DO17" s="493"/>
      <c r="DP17" s="160"/>
      <c r="DQ17" s="427"/>
    </row>
    <row r="18" spans="1:121" ht="63.75">
      <c r="A18" s="106" t="s">
        <v>2390</v>
      </c>
      <c r="B18" s="106" t="s">
        <v>1456</v>
      </c>
      <c r="C18" s="106" t="s">
        <v>2391</v>
      </c>
      <c r="D18" s="106">
        <v>11</v>
      </c>
      <c r="E18" s="106" t="s">
        <v>1051</v>
      </c>
      <c r="F18" s="194"/>
      <c r="G18" s="189"/>
      <c r="H18" s="218"/>
      <c r="I18" s="218"/>
      <c r="J18" s="218"/>
      <c r="K18" s="218"/>
      <c r="L18" s="218"/>
      <c r="M18" s="160"/>
      <c r="N18" s="218"/>
      <c r="O18" s="218"/>
      <c r="P18" s="218"/>
      <c r="Q18" s="160"/>
      <c r="R18" s="160"/>
      <c r="S18" s="160"/>
      <c r="T18" s="160"/>
      <c r="U18" s="160"/>
      <c r="V18" s="144"/>
      <c r="W18" s="144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338"/>
      <c r="BE18" s="144"/>
      <c r="BF18" s="144"/>
      <c r="BG18" s="144"/>
      <c r="BH18" s="144"/>
      <c r="BI18" s="160"/>
      <c r="BJ18" s="160"/>
      <c r="BK18" s="217"/>
      <c r="BL18" s="217"/>
      <c r="BM18" s="160"/>
      <c r="BN18" s="160"/>
      <c r="BO18" s="160"/>
      <c r="BP18" s="160"/>
      <c r="BQ18" s="141"/>
      <c r="BR18" s="550"/>
      <c r="BS18" s="550"/>
      <c r="BT18" s="545"/>
      <c r="BU18" s="165"/>
      <c r="BV18" s="165"/>
      <c r="BW18" s="165"/>
      <c r="BX18" s="165"/>
      <c r="BY18" s="165"/>
      <c r="BZ18" s="165"/>
      <c r="CA18" s="165"/>
      <c r="CB18" s="165"/>
      <c r="CC18" s="217"/>
      <c r="CD18" s="217"/>
      <c r="CE18" s="217"/>
      <c r="CF18" s="217"/>
      <c r="CG18" s="217"/>
      <c r="CH18" s="217"/>
      <c r="CI18" s="217"/>
      <c r="CJ18" s="559"/>
      <c r="CK18" s="493"/>
      <c r="CL18" s="144"/>
      <c r="CM18" s="144"/>
      <c r="CN18" s="144"/>
      <c r="CO18" s="144"/>
      <c r="CP18" s="160"/>
      <c r="CQ18" s="200"/>
      <c r="CR18" s="200"/>
      <c r="CS18" s="498"/>
      <c r="CT18" s="498"/>
      <c r="CU18" s="498"/>
      <c r="CV18" s="499"/>
      <c r="CW18" s="496"/>
      <c r="CX18" s="498"/>
      <c r="CY18" s="498"/>
      <c r="CZ18" s="367"/>
      <c r="DA18" s="380"/>
      <c r="DB18" s="380"/>
      <c r="DC18" s="380"/>
      <c r="DD18" s="380"/>
      <c r="DE18" s="380"/>
      <c r="DF18" s="200"/>
      <c r="DG18" s="217"/>
      <c r="DH18" s="217"/>
      <c r="DI18" s="217"/>
      <c r="DJ18" s="217"/>
      <c r="DK18" s="217"/>
      <c r="DL18" s="141"/>
      <c r="DM18" s="141"/>
      <c r="DN18" s="144"/>
      <c r="DO18" s="493"/>
      <c r="DP18" s="160">
        <v>1</v>
      </c>
      <c r="DQ18" s="427"/>
    </row>
    <row r="19" spans="1:121">
      <c r="A19" s="106" t="s">
        <v>2392</v>
      </c>
      <c r="B19" s="106" t="s">
        <v>2376</v>
      </c>
      <c r="C19" s="106" t="s">
        <v>2393</v>
      </c>
      <c r="D19" s="106">
        <v>10</v>
      </c>
      <c r="E19" s="106" t="s">
        <v>1052</v>
      </c>
      <c r="F19" s="194"/>
      <c r="G19" s="189"/>
      <c r="H19" s="218"/>
      <c r="I19" s="218"/>
      <c r="J19" s="218"/>
      <c r="K19" s="218"/>
      <c r="L19" s="218"/>
      <c r="M19" s="160"/>
      <c r="N19" s="218"/>
      <c r="O19" s="218"/>
      <c r="P19" s="218"/>
      <c r="Q19" s="160"/>
      <c r="R19" s="160"/>
      <c r="S19" s="160"/>
      <c r="T19" s="160"/>
      <c r="U19" s="160">
        <v>1</v>
      </c>
      <c r="V19" s="144"/>
      <c r="W19" s="144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338"/>
      <c r="BE19" s="144"/>
      <c r="BF19" s="144"/>
      <c r="BG19" s="144"/>
      <c r="BH19" s="144"/>
      <c r="BI19" s="160"/>
      <c r="BJ19" s="160"/>
      <c r="BK19" s="217"/>
      <c r="BL19" s="217"/>
      <c r="BM19" s="160"/>
      <c r="BN19" s="160"/>
      <c r="BO19" s="160">
        <v>3</v>
      </c>
      <c r="BP19" s="160"/>
      <c r="BQ19" s="141"/>
      <c r="BR19" s="550"/>
      <c r="BS19" s="550"/>
      <c r="BT19" s="545"/>
      <c r="BU19" s="165"/>
      <c r="BV19" s="165"/>
      <c r="BW19" s="165"/>
      <c r="BX19" s="165"/>
      <c r="BY19" s="165"/>
      <c r="BZ19" s="165"/>
      <c r="CA19" s="165"/>
      <c r="CB19" s="165"/>
      <c r="CC19" s="217">
        <v>20</v>
      </c>
      <c r="CD19" s="217"/>
      <c r="CE19" s="217"/>
      <c r="CF19" s="217"/>
      <c r="CG19" s="217"/>
      <c r="CH19" s="217"/>
      <c r="CI19" s="217"/>
      <c r="CJ19" s="559"/>
      <c r="CK19" s="493">
        <v>7</v>
      </c>
      <c r="CL19" s="144"/>
      <c r="CM19" s="144"/>
      <c r="CN19" s="144"/>
      <c r="CO19" s="144"/>
      <c r="CP19" s="160"/>
      <c r="CQ19" s="200"/>
      <c r="CR19" s="200"/>
      <c r="CS19" s="498"/>
      <c r="CT19" s="498">
        <v>24</v>
      </c>
      <c r="CU19" s="498">
        <v>16</v>
      </c>
      <c r="CV19" s="499">
        <v>49</v>
      </c>
      <c r="CW19" s="496"/>
      <c r="CX19" s="498"/>
      <c r="CY19" s="498"/>
      <c r="CZ19" s="367"/>
      <c r="DA19" s="380">
        <v>24</v>
      </c>
      <c r="DB19" s="380"/>
      <c r="DC19" s="380"/>
      <c r="DD19" s="380"/>
      <c r="DE19" s="380"/>
      <c r="DF19" s="200"/>
      <c r="DG19" s="217"/>
      <c r="DH19" s="217"/>
      <c r="DI19" s="217"/>
      <c r="DJ19" s="217"/>
      <c r="DK19" s="217"/>
      <c r="DL19" s="141">
        <v>14</v>
      </c>
      <c r="DM19" s="141"/>
      <c r="DN19" s="144"/>
      <c r="DO19" s="493"/>
      <c r="DP19" s="160"/>
      <c r="DQ19" s="427"/>
    </row>
    <row r="20" spans="1:121">
      <c r="A20" s="106" t="s">
        <v>2394</v>
      </c>
      <c r="B20" s="106" t="s">
        <v>2376</v>
      </c>
      <c r="C20" s="106" t="s">
        <v>2395</v>
      </c>
      <c r="D20" s="106">
        <v>11</v>
      </c>
      <c r="E20" s="106" t="s">
        <v>1052</v>
      </c>
      <c r="F20" s="194"/>
      <c r="G20" s="189"/>
      <c r="H20" s="218"/>
      <c r="I20" s="218"/>
      <c r="J20" s="218"/>
      <c r="K20" s="218"/>
      <c r="L20" s="218"/>
      <c r="M20" s="160"/>
      <c r="N20" s="218"/>
      <c r="O20" s="218"/>
      <c r="P20" s="218"/>
      <c r="Q20" s="160"/>
      <c r="R20" s="160"/>
      <c r="S20" s="160"/>
      <c r="T20" s="160"/>
      <c r="U20" s="160"/>
      <c r="V20" s="144"/>
      <c r="W20" s="144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338"/>
      <c r="BE20" s="144"/>
      <c r="BF20" s="144"/>
      <c r="BG20" s="144"/>
      <c r="BH20" s="144"/>
      <c r="BI20" s="160"/>
      <c r="BJ20" s="160"/>
      <c r="BK20" s="217"/>
      <c r="BL20" s="217"/>
      <c r="BM20" s="160"/>
      <c r="BN20" s="160"/>
      <c r="BO20" s="160"/>
      <c r="BP20" s="160"/>
      <c r="BQ20" s="141"/>
      <c r="BR20" s="550"/>
      <c r="BS20" s="550"/>
      <c r="BT20" s="545"/>
      <c r="BU20" s="165"/>
      <c r="BV20" s="165"/>
      <c r="BW20" s="165"/>
      <c r="BX20" s="165"/>
      <c r="BY20" s="165"/>
      <c r="BZ20" s="165"/>
      <c r="CA20" s="165"/>
      <c r="CB20" s="165"/>
      <c r="CC20" s="217">
        <v>14</v>
      </c>
      <c r="CD20" s="217"/>
      <c r="CE20" s="217"/>
      <c r="CF20" s="217"/>
      <c r="CG20" s="217"/>
      <c r="CH20" s="217"/>
      <c r="CI20" s="217">
        <v>10</v>
      </c>
      <c r="CJ20" s="559"/>
      <c r="CK20" s="493"/>
      <c r="CL20" s="144"/>
      <c r="CM20" s="144"/>
      <c r="CN20" s="144"/>
      <c r="CO20" s="144"/>
      <c r="CP20" s="160"/>
      <c r="CQ20" s="200"/>
      <c r="CR20" s="200"/>
      <c r="CS20" s="498">
        <v>7</v>
      </c>
      <c r="CT20" s="498">
        <v>37</v>
      </c>
      <c r="CU20" s="498">
        <v>20</v>
      </c>
      <c r="CV20" s="499">
        <v>45</v>
      </c>
      <c r="CW20" s="496"/>
      <c r="CX20" s="498">
        <v>4</v>
      </c>
      <c r="CY20" s="498"/>
      <c r="CZ20" s="367"/>
      <c r="DA20" s="380">
        <v>15</v>
      </c>
      <c r="DB20" s="380"/>
      <c r="DC20" s="380"/>
      <c r="DD20" s="380"/>
      <c r="DE20" s="380"/>
      <c r="DF20" s="200"/>
      <c r="DG20" s="217"/>
      <c r="DH20" s="217"/>
      <c r="DI20" s="217"/>
      <c r="DJ20" s="217"/>
      <c r="DK20" s="217"/>
      <c r="DL20" s="141">
        <v>13</v>
      </c>
      <c r="DM20" s="141"/>
      <c r="DN20" s="144"/>
      <c r="DO20" s="493"/>
      <c r="DP20" s="160"/>
      <c r="DQ20" s="427"/>
    </row>
    <row r="21" spans="1:121" ht="25.5">
      <c r="A21" s="106" t="s">
        <v>2396</v>
      </c>
      <c r="B21" s="106" t="s">
        <v>2386</v>
      </c>
      <c r="C21" s="106" t="s">
        <v>2397</v>
      </c>
      <c r="D21" s="106">
        <v>10</v>
      </c>
      <c r="E21" s="106" t="s">
        <v>1053</v>
      </c>
      <c r="F21" s="194"/>
      <c r="G21" s="189"/>
      <c r="H21" s="218"/>
      <c r="I21" s="218"/>
      <c r="J21" s="218"/>
      <c r="K21" s="218">
        <v>42</v>
      </c>
      <c r="L21" s="218"/>
      <c r="M21" s="160"/>
      <c r="N21" s="218"/>
      <c r="O21" s="218"/>
      <c r="P21" s="218"/>
      <c r="Q21" s="160"/>
      <c r="R21" s="160"/>
      <c r="S21" s="160">
        <v>5</v>
      </c>
      <c r="T21" s="160"/>
      <c r="U21" s="160">
        <v>1</v>
      </c>
      <c r="V21" s="144"/>
      <c r="W21" s="144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>
        <v>23</v>
      </c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338">
        <v>6</v>
      </c>
      <c r="BE21" s="144"/>
      <c r="BF21" s="144"/>
      <c r="BG21" s="144"/>
      <c r="BH21" s="144"/>
      <c r="BI21" s="160"/>
      <c r="BJ21" s="160">
        <v>15</v>
      </c>
      <c r="BK21" s="217"/>
      <c r="BL21" s="217"/>
      <c r="BM21" s="160"/>
      <c r="BN21" s="160"/>
      <c r="BO21" s="160"/>
      <c r="BP21" s="160"/>
      <c r="BQ21" s="141">
        <v>12</v>
      </c>
      <c r="BR21" s="550"/>
      <c r="BS21" s="550"/>
      <c r="BT21" s="545"/>
      <c r="BU21" s="165"/>
      <c r="BV21" s="165"/>
      <c r="BW21" s="165"/>
      <c r="BX21" s="165"/>
      <c r="BY21" s="165"/>
      <c r="BZ21" s="165"/>
      <c r="CA21" s="165"/>
      <c r="CB21" s="165"/>
      <c r="CC21" s="217">
        <v>20</v>
      </c>
      <c r="CD21" s="217"/>
      <c r="CE21" s="217"/>
      <c r="CF21" s="217"/>
      <c r="CG21" s="217">
        <v>3</v>
      </c>
      <c r="CH21" s="217"/>
      <c r="CI21" s="217"/>
      <c r="CJ21" s="559"/>
      <c r="CK21" s="493"/>
      <c r="CL21" s="144"/>
      <c r="CM21" s="144"/>
      <c r="CN21" s="144"/>
      <c r="CO21" s="144"/>
      <c r="CP21" s="160">
        <v>13</v>
      </c>
      <c r="CQ21" s="200"/>
      <c r="CR21" s="200"/>
      <c r="CS21" s="498"/>
      <c r="CT21" s="498"/>
      <c r="CU21" s="498"/>
      <c r="CV21" s="499"/>
      <c r="CW21" s="496"/>
      <c r="CX21" s="498"/>
      <c r="CY21" s="498"/>
      <c r="CZ21" s="367"/>
      <c r="DA21" s="380"/>
      <c r="DB21" s="380">
        <v>4</v>
      </c>
      <c r="DC21" s="380"/>
      <c r="DD21" s="380">
        <v>5</v>
      </c>
      <c r="DE21" s="380"/>
      <c r="DF21" s="200"/>
      <c r="DG21" s="217"/>
      <c r="DH21" s="217"/>
      <c r="DI21" s="217"/>
      <c r="DJ21" s="200">
        <v>7</v>
      </c>
      <c r="DK21" s="217"/>
      <c r="DL21" s="141"/>
      <c r="DM21" s="141"/>
      <c r="DN21" s="144"/>
      <c r="DO21" s="493"/>
      <c r="DP21" s="160"/>
      <c r="DQ21" s="427"/>
    </row>
    <row r="22" spans="1:121" ht="25.5">
      <c r="A22" s="106" t="s">
        <v>2398</v>
      </c>
      <c r="B22" s="106" t="s">
        <v>1475</v>
      </c>
      <c r="C22" s="106" t="s">
        <v>2399</v>
      </c>
      <c r="D22" s="106">
        <v>11</v>
      </c>
      <c r="E22" s="106" t="s">
        <v>1053</v>
      </c>
      <c r="F22" s="194"/>
      <c r="G22" s="189"/>
      <c r="H22" s="218"/>
      <c r="I22" s="218"/>
      <c r="J22" s="218"/>
      <c r="K22" s="218">
        <v>39</v>
      </c>
      <c r="L22" s="218"/>
      <c r="M22" s="160"/>
      <c r="N22" s="218"/>
      <c r="O22" s="218"/>
      <c r="P22" s="218"/>
      <c r="Q22" s="160"/>
      <c r="R22" s="160"/>
      <c r="S22" s="160"/>
      <c r="T22" s="160"/>
      <c r="U22" s="160"/>
      <c r="V22" s="144"/>
      <c r="W22" s="144"/>
      <c r="X22" s="160"/>
      <c r="Y22" s="160"/>
      <c r="Z22" s="160"/>
      <c r="AA22" s="160"/>
      <c r="AB22" s="160">
        <v>100</v>
      </c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>
        <v>20</v>
      </c>
      <c r="AS22" s="160"/>
      <c r="AT22" s="160"/>
      <c r="AU22" s="160">
        <v>27</v>
      </c>
      <c r="AV22" s="160"/>
      <c r="AW22" s="160"/>
      <c r="AX22" s="160">
        <v>25</v>
      </c>
      <c r="AY22" s="160"/>
      <c r="AZ22" s="160"/>
      <c r="BA22" s="160">
        <v>18</v>
      </c>
      <c r="BB22" s="160"/>
      <c r="BC22" s="160"/>
      <c r="BD22" s="338">
        <v>9</v>
      </c>
      <c r="BE22" s="144"/>
      <c r="BF22" s="144"/>
      <c r="BG22" s="144"/>
      <c r="BH22" s="144"/>
      <c r="BI22" s="160"/>
      <c r="BJ22" s="160">
        <v>11</v>
      </c>
      <c r="BK22" s="217"/>
      <c r="BL22" s="217"/>
      <c r="BM22" s="160"/>
      <c r="BN22" s="160"/>
      <c r="BO22" s="160"/>
      <c r="BP22" s="160"/>
      <c r="BQ22" s="141">
        <v>9</v>
      </c>
      <c r="BR22" s="550"/>
      <c r="BS22" s="550"/>
      <c r="BT22" s="545"/>
      <c r="BU22" s="165"/>
      <c r="BV22" s="165"/>
      <c r="BW22" s="165"/>
      <c r="BX22" s="165"/>
      <c r="BY22" s="165">
        <v>2</v>
      </c>
      <c r="BZ22" s="165"/>
      <c r="CA22" s="165"/>
      <c r="CB22" s="165"/>
      <c r="CC22" s="217">
        <v>14</v>
      </c>
      <c r="CD22" s="217"/>
      <c r="CE22" s="217"/>
      <c r="CF22" s="217"/>
      <c r="CG22" s="217">
        <v>6</v>
      </c>
      <c r="CH22" s="217"/>
      <c r="CI22" s="217"/>
      <c r="CJ22" s="559"/>
      <c r="CK22" s="493"/>
      <c r="CL22" s="144"/>
      <c r="CM22" s="144"/>
      <c r="CN22" s="144"/>
      <c r="CO22" s="144"/>
      <c r="CP22" s="160">
        <v>9</v>
      </c>
      <c r="CQ22" s="200"/>
      <c r="CR22" s="200"/>
      <c r="CS22" s="498"/>
      <c r="CT22" s="498"/>
      <c r="CU22" s="498"/>
      <c r="CV22" s="499"/>
      <c r="CW22" s="496"/>
      <c r="CX22" s="498"/>
      <c r="CY22" s="498"/>
      <c r="CZ22" s="367"/>
      <c r="DA22" s="380"/>
      <c r="DB22" s="380"/>
      <c r="DC22" s="380"/>
      <c r="DD22" s="380">
        <v>7</v>
      </c>
      <c r="DE22" s="380">
        <v>5</v>
      </c>
      <c r="DF22" s="200"/>
      <c r="DG22" s="217"/>
      <c r="DH22" s="217"/>
      <c r="DI22" s="217"/>
      <c r="DJ22" s="200">
        <v>4</v>
      </c>
      <c r="DK22" s="217"/>
      <c r="DL22" s="141"/>
      <c r="DM22" s="141"/>
      <c r="DN22" s="144"/>
      <c r="DO22" s="493"/>
      <c r="DP22" s="160"/>
      <c r="DQ22" s="427"/>
    </row>
    <row r="23" spans="1:121" ht="38.25">
      <c r="A23" s="106" t="s">
        <v>2400</v>
      </c>
      <c r="B23" s="106" t="s">
        <v>2401</v>
      </c>
      <c r="C23" s="106" t="s">
        <v>2402</v>
      </c>
      <c r="D23" s="106">
        <v>10</v>
      </c>
      <c r="E23" s="106" t="s">
        <v>1050</v>
      </c>
      <c r="F23" s="194"/>
      <c r="G23" s="189"/>
      <c r="H23" s="218"/>
      <c r="I23" s="218"/>
      <c r="J23" s="218"/>
      <c r="K23" s="218"/>
      <c r="L23" s="218"/>
      <c r="M23" s="160"/>
      <c r="N23" s="218"/>
      <c r="O23" s="218"/>
      <c r="P23" s="218"/>
      <c r="Q23" s="160"/>
      <c r="R23" s="160"/>
      <c r="S23" s="160"/>
      <c r="T23" s="160"/>
      <c r="U23" s="160"/>
      <c r="V23" s="144"/>
      <c r="W23" s="144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>
        <v>19</v>
      </c>
      <c r="AS23" s="160"/>
      <c r="AT23" s="160"/>
      <c r="AU23" s="160">
        <v>25</v>
      </c>
      <c r="AV23" s="160"/>
      <c r="AW23" s="160"/>
      <c r="AX23" s="160">
        <v>26</v>
      </c>
      <c r="AY23" s="160"/>
      <c r="AZ23" s="160"/>
      <c r="BA23" s="160">
        <v>25</v>
      </c>
      <c r="BB23" s="160"/>
      <c r="BC23" s="160">
        <v>27</v>
      </c>
      <c r="BD23" s="338"/>
      <c r="BE23" s="144"/>
      <c r="BF23" s="144"/>
      <c r="BG23" s="144"/>
      <c r="BH23" s="144"/>
      <c r="BI23" s="160"/>
      <c r="BJ23" s="160"/>
      <c r="BK23" s="217"/>
      <c r="BL23" s="217"/>
      <c r="BM23" s="160"/>
      <c r="BN23" s="160"/>
      <c r="BO23" s="160"/>
      <c r="BP23" s="160"/>
      <c r="BQ23" s="141"/>
      <c r="BR23" s="550"/>
      <c r="BS23" s="550"/>
      <c r="BT23" s="545"/>
      <c r="BU23" s="165"/>
      <c r="BV23" s="165"/>
      <c r="BW23" s="165"/>
      <c r="BX23" s="165"/>
      <c r="BY23" s="165"/>
      <c r="BZ23" s="165"/>
      <c r="CA23" s="165"/>
      <c r="CB23" s="165"/>
      <c r="CC23" s="217"/>
      <c r="CD23" s="217"/>
      <c r="CE23" s="217"/>
      <c r="CF23" s="217"/>
      <c r="CG23" s="217"/>
      <c r="CH23" s="217"/>
      <c r="CI23" s="217"/>
      <c r="CJ23" s="559"/>
      <c r="CK23" s="493"/>
      <c r="CL23" s="144"/>
      <c r="CM23" s="144"/>
      <c r="CN23" s="144"/>
      <c r="CO23" s="144"/>
      <c r="CP23" s="160"/>
      <c r="CQ23" s="200"/>
      <c r="CR23" s="200"/>
      <c r="CS23" s="498"/>
      <c r="CT23" s="498"/>
      <c r="CU23" s="498"/>
      <c r="CV23" s="499"/>
      <c r="CW23" s="496"/>
      <c r="CX23" s="498"/>
      <c r="CY23" s="498"/>
      <c r="CZ23" s="367"/>
      <c r="DA23" s="380"/>
      <c r="DB23" s="380"/>
      <c r="DC23" s="380"/>
      <c r="DD23" s="380"/>
      <c r="DE23" s="380"/>
      <c r="DF23" s="200"/>
      <c r="DG23" s="217"/>
      <c r="DH23" s="217"/>
      <c r="DI23" s="217"/>
      <c r="DJ23" s="217"/>
      <c r="DK23" s="217"/>
      <c r="DL23" s="141"/>
      <c r="DM23" s="141"/>
      <c r="DN23" s="144"/>
      <c r="DO23" s="493"/>
      <c r="DP23" s="160"/>
      <c r="DQ23" s="427"/>
    </row>
    <row r="24" spans="1:121" ht="25.5">
      <c r="A24" s="106" t="s">
        <v>2403</v>
      </c>
      <c r="B24" s="106" t="s">
        <v>2404</v>
      </c>
      <c r="C24" s="106" t="s">
        <v>2405</v>
      </c>
      <c r="D24" s="106">
        <v>10</v>
      </c>
      <c r="E24" s="106" t="s">
        <v>1050</v>
      </c>
      <c r="F24" s="194"/>
      <c r="G24" s="189"/>
      <c r="H24" s="218"/>
      <c r="I24" s="218">
        <v>1</v>
      </c>
      <c r="J24" s="218"/>
      <c r="K24" s="218"/>
      <c r="L24" s="218"/>
      <c r="M24" s="160"/>
      <c r="N24" s="218"/>
      <c r="O24" s="218"/>
      <c r="P24" s="218"/>
      <c r="Q24" s="160">
        <v>2</v>
      </c>
      <c r="R24" s="160"/>
      <c r="S24" s="160"/>
      <c r="T24" s="160"/>
      <c r="U24" s="160"/>
      <c r="V24" s="144"/>
      <c r="W24" s="144"/>
      <c r="X24" s="160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338"/>
      <c r="BE24" s="144"/>
      <c r="BF24" s="144"/>
      <c r="BG24" s="144"/>
      <c r="BH24" s="144"/>
      <c r="BI24" s="160"/>
      <c r="BJ24" s="160"/>
      <c r="BK24" s="217"/>
      <c r="BL24" s="217"/>
      <c r="BM24" s="160"/>
      <c r="BN24" s="160">
        <v>16</v>
      </c>
      <c r="BO24" s="160"/>
      <c r="BP24" s="160"/>
      <c r="BQ24" s="141"/>
      <c r="BR24" s="550"/>
      <c r="BS24" s="550"/>
      <c r="BT24" s="545"/>
      <c r="BU24" s="165"/>
      <c r="BV24" s="165"/>
      <c r="BW24" s="165"/>
      <c r="BX24" s="165"/>
      <c r="BY24" s="165"/>
      <c r="BZ24" s="165"/>
      <c r="CA24" s="165"/>
      <c r="CB24" s="165"/>
      <c r="CC24" s="217"/>
      <c r="CD24" s="217"/>
      <c r="CE24" s="217"/>
      <c r="CF24" s="217"/>
      <c r="CG24" s="217"/>
      <c r="CH24" s="217"/>
      <c r="CI24" s="217"/>
      <c r="CJ24" s="559"/>
      <c r="CK24" s="493"/>
      <c r="CL24" s="144"/>
      <c r="CM24" s="144"/>
      <c r="CN24" s="144"/>
      <c r="CO24" s="144"/>
      <c r="CP24" s="160"/>
      <c r="CQ24" s="200"/>
      <c r="CR24" s="200"/>
      <c r="CS24" s="498"/>
      <c r="CT24" s="498"/>
      <c r="CU24" s="498"/>
      <c r="CV24" s="499"/>
      <c r="CW24" s="496"/>
      <c r="CX24" s="498"/>
      <c r="CY24" s="498"/>
      <c r="CZ24" s="367"/>
      <c r="DA24" s="380"/>
      <c r="DB24" s="380"/>
      <c r="DC24" s="380"/>
      <c r="DD24" s="380"/>
      <c r="DE24" s="380"/>
      <c r="DF24" s="200"/>
      <c r="DG24" s="217"/>
      <c r="DH24" s="217"/>
      <c r="DI24" s="217"/>
      <c r="DJ24" s="217"/>
      <c r="DK24" s="217"/>
      <c r="DL24" s="141"/>
      <c r="DM24" s="141"/>
      <c r="DN24" s="144"/>
      <c r="DO24" s="493"/>
      <c r="DP24" s="160"/>
      <c r="DQ24" s="427"/>
    </row>
    <row r="25" spans="1:121" ht="25.5">
      <c r="A25" s="106" t="s">
        <v>2406</v>
      </c>
      <c r="B25" s="106" t="s">
        <v>2407</v>
      </c>
      <c r="C25" s="106" t="s">
        <v>2408</v>
      </c>
      <c r="D25" s="106">
        <v>11</v>
      </c>
      <c r="E25" s="106" t="s">
        <v>1050</v>
      </c>
      <c r="F25" s="194"/>
      <c r="G25" s="189"/>
      <c r="H25" s="218"/>
      <c r="I25" s="218">
        <v>14</v>
      </c>
      <c r="J25" s="218"/>
      <c r="K25" s="218"/>
      <c r="L25" s="218"/>
      <c r="M25" s="160"/>
      <c r="N25" s="218"/>
      <c r="O25" s="218"/>
      <c r="P25" s="218"/>
      <c r="Q25" s="160">
        <v>5</v>
      </c>
      <c r="R25" s="160"/>
      <c r="S25" s="160"/>
      <c r="T25" s="160"/>
      <c r="U25" s="160"/>
      <c r="V25" s="144"/>
      <c r="W25" s="144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>
        <v>22</v>
      </c>
      <c r="AJ25" s="160"/>
      <c r="AK25" s="160"/>
      <c r="AL25" s="160"/>
      <c r="AM25" s="160"/>
      <c r="AN25" s="160"/>
      <c r="AO25" s="160"/>
      <c r="AP25" s="160"/>
      <c r="AQ25" s="160"/>
      <c r="AR25" s="160"/>
      <c r="AS25" s="160">
        <v>29</v>
      </c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338"/>
      <c r="BE25" s="144"/>
      <c r="BF25" s="144"/>
      <c r="BG25" s="144"/>
      <c r="BH25" s="144"/>
      <c r="BI25" s="160"/>
      <c r="BJ25" s="160"/>
      <c r="BK25" s="217"/>
      <c r="BL25" s="217"/>
      <c r="BM25" s="160"/>
      <c r="BN25" s="160"/>
      <c r="BO25" s="160"/>
      <c r="BP25" s="160"/>
      <c r="BQ25" s="141"/>
      <c r="BR25" s="550"/>
      <c r="BS25" s="550"/>
      <c r="BT25" s="545"/>
      <c r="BU25" s="165"/>
      <c r="BV25" s="165"/>
      <c r="BW25" s="165"/>
      <c r="BX25" s="165"/>
      <c r="BY25" s="165">
        <v>2</v>
      </c>
      <c r="BZ25" s="165">
        <v>0</v>
      </c>
      <c r="CA25" s="165"/>
      <c r="CB25" s="165"/>
      <c r="CC25" s="217"/>
      <c r="CD25" s="217"/>
      <c r="CE25" s="217"/>
      <c r="CF25" s="217"/>
      <c r="CG25" s="217"/>
      <c r="CH25" s="217"/>
      <c r="CI25" s="217"/>
      <c r="CJ25" s="559"/>
      <c r="CK25" s="493"/>
      <c r="CL25" s="144"/>
      <c r="CM25" s="144"/>
      <c r="CN25" s="144"/>
      <c r="CO25" s="144"/>
      <c r="CP25" s="160"/>
      <c r="CQ25" s="200"/>
      <c r="CR25" s="200"/>
      <c r="CS25" s="498">
        <v>33</v>
      </c>
      <c r="CT25" s="498"/>
      <c r="CU25" s="498"/>
      <c r="CV25" s="499">
        <v>45</v>
      </c>
      <c r="CW25" s="496"/>
      <c r="CX25" s="498">
        <v>4</v>
      </c>
      <c r="CY25" s="498"/>
      <c r="CZ25" s="367"/>
      <c r="DA25" s="380"/>
      <c r="DB25" s="380"/>
      <c r="DC25" s="380"/>
      <c r="DD25" s="380"/>
      <c r="DE25" s="380"/>
      <c r="DF25" s="200"/>
      <c r="DG25" s="217"/>
      <c r="DH25" s="217"/>
      <c r="DI25" s="217"/>
      <c r="DJ25" s="217"/>
      <c r="DK25" s="217"/>
      <c r="DL25" s="141"/>
      <c r="DM25" s="141"/>
      <c r="DN25" s="144"/>
      <c r="DO25" s="493"/>
      <c r="DP25" s="160"/>
      <c r="DQ25" s="427"/>
    </row>
    <row r="26" spans="1:121" ht="38.25">
      <c r="A26" s="106" t="s">
        <v>2409</v>
      </c>
      <c r="B26" s="106" t="s">
        <v>2410</v>
      </c>
      <c r="C26" s="106" t="s">
        <v>2411</v>
      </c>
      <c r="D26" s="106">
        <v>10</v>
      </c>
      <c r="E26" s="106" t="s">
        <v>1050</v>
      </c>
      <c r="F26" s="194"/>
      <c r="G26" s="189"/>
      <c r="H26" s="218">
        <v>28</v>
      </c>
      <c r="I26" s="218"/>
      <c r="J26" s="218"/>
      <c r="K26" s="218"/>
      <c r="L26" s="218"/>
      <c r="M26" s="160"/>
      <c r="N26" s="218"/>
      <c r="O26" s="218"/>
      <c r="P26" s="218"/>
      <c r="Q26" s="160"/>
      <c r="R26" s="160"/>
      <c r="S26" s="160"/>
      <c r="T26" s="160"/>
      <c r="U26" s="160"/>
      <c r="V26" s="144"/>
      <c r="W26" s="144">
        <v>13</v>
      </c>
      <c r="X26" s="160"/>
      <c r="Y26" s="160"/>
      <c r="Z26" s="160"/>
      <c r="AA26" s="160"/>
      <c r="AB26" s="160"/>
      <c r="AC26" s="160"/>
      <c r="AD26" s="160">
        <v>16</v>
      </c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>
        <v>28</v>
      </c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338"/>
      <c r="BE26" s="144"/>
      <c r="BF26" s="144">
        <v>5</v>
      </c>
      <c r="BG26" s="144">
        <v>6</v>
      </c>
      <c r="BH26" s="144"/>
      <c r="BI26" s="160"/>
      <c r="BJ26" s="160"/>
      <c r="BK26" s="217"/>
      <c r="BL26" s="217"/>
      <c r="BM26" s="160"/>
      <c r="BN26" s="160"/>
      <c r="BO26" s="160"/>
      <c r="BP26" s="160"/>
      <c r="BQ26" s="141"/>
      <c r="BR26" s="550"/>
      <c r="BS26" s="550"/>
      <c r="BT26" s="545"/>
      <c r="BU26" s="165">
        <v>9</v>
      </c>
      <c r="BV26" s="165"/>
      <c r="BW26" s="165"/>
      <c r="BX26" s="165"/>
      <c r="BY26" s="165"/>
      <c r="BZ26" s="165"/>
      <c r="CA26" s="165"/>
      <c r="CB26" s="165"/>
      <c r="CC26" s="217"/>
      <c r="CD26" s="217"/>
      <c r="CE26" s="217"/>
      <c r="CF26" s="217"/>
      <c r="CG26" s="217"/>
      <c r="CH26" s="217"/>
      <c r="CI26" s="217"/>
      <c r="CJ26" s="559"/>
      <c r="CK26" s="493"/>
      <c r="CL26" s="144"/>
      <c r="CM26" s="144"/>
      <c r="CN26" s="144">
        <v>25</v>
      </c>
      <c r="CO26" s="144">
        <v>9</v>
      </c>
      <c r="CP26" s="160"/>
      <c r="CQ26" s="200"/>
      <c r="CR26" s="200"/>
      <c r="CS26" s="498"/>
      <c r="CT26" s="498"/>
      <c r="CU26" s="498"/>
      <c r="CV26" s="499"/>
      <c r="CW26" s="496"/>
      <c r="CX26" s="498"/>
      <c r="CY26" s="498"/>
      <c r="CZ26" s="367"/>
      <c r="DA26" s="380"/>
      <c r="DB26" s="380"/>
      <c r="DC26" s="380"/>
      <c r="DD26" s="380"/>
      <c r="DE26" s="380"/>
      <c r="DF26" s="200"/>
      <c r="DG26" s="217"/>
      <c r="DH26" s="217"/>
      <c r="DI26" s="217"/>
      <c r="DJ26" s="217"/>
      <c r="DK26" s="202">
        <v>5</v>
      </c>
      <c r="DL26" s="141"/>
      <c r="DM26" s="141"/>
      <c r="DN26" s="144"/>
      <c r="DO26" s="493"/>
      <c r="DP26" s="160"/>
      <c r="DQ26" s="427"/>
    </row>
    <row r="27" spans="1:121" ht="38.25">
      <c r="A27" s="106" t="s">
        <v>2412</v>
      </c>
      <c r="B27" s="106" t="s">
        <v>2413</v>
      </c>
      <c r="C27" s="106" t="s">
        <v>2414</v>
      </c>
      <c r="D27" s="106">
        <v>11</v>
      </c>
      <c r="E27" s="106" t="s">
        <v>1050</v>
      </c>
      <c r="F27" s="194"/>
      <c r="G27" s="189"/>
      <c r="H27" s="218">
        <v>28</v>
      </c>
      <c r="I27" s="218"/>
      <c r="J27" s="218"/>
      <c r="K27" s="218"/>
      <c r="L27" s="218"/>
      <c r="M27" s="160"/>
      <c r="N27" s="218">
        <v>45</v>
      </c>
      <c r="O27" s="218"/>
      <c r="P27" s="218"/>
      <c r="Q27" s="160"/>
      <c r="R27" s="160"/>
      <c r="S27" s="160"/>
      <c r="T27" s="160"/>
      <c r="U27" s="160"/>
      <c r="V27" s="144"/>
      <c r="W27" s="144"/>
      <c r="X27" s="160"/>
      <c r="Y27" s="160"/>
      <c r="Z27" s="160"/>
      <c r="AA27" s="160"/>
      <c r="AB27" s="160"/>
      <c r="AC27" s="160"/>
      <c r="AD27" s="160"/>
      <c r="AE27" s="160">
        <v>52</v>
      </c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>
        <v>22</v>
      </c>
      <c r="AW27" s="160">
        <v>30</v>
      </c>
      <c r="AX27" s="160"/>
      <c r="AY27" s="160"/>
      <c r="AZ27" s="160"/>
      <c r="BA27" s="160"/>
      <c r="BB27" s="160"/>
      <c r="BC27" s="160"/>
      <c r="BD27" s="338"/>
      <c r="BE27" s="144"/>
      <c r="BF27" s="144">
        <v>4</v>
      </c>
      <c r="BG27" s="144"/>
      <c r="BH27" s="144"/>
      <c r="BI27" s="160"/>
      <c r="BJ27" s="160"/>
      <c r="BK27" s="217"/>
      <c r="BL27" s="217"/>
      <c r="BM27" s="160"/>
      <c r="BN27" s="160"/>
      <c r="BO27" s="160"/>
      <c r="BP27" s="160"/>
      <c r="BQ27" s="141"/>
      <c r="BR27" s="550"/>
      <c r="BS27" s="543">
        <v>3</v>
      </c>
      <c r="BT27" s="545"/>
      <c r="BU27" s="165"/>
      <c r="BV27" s="165"/>
      <c r="BW27" s="165"/>
      <c r="BX27" s="165"/>
      <c r="BY27" s="165"/>
      <c r="BZ27" s="165"/>
      <c r="CA27" s="165"/>
      <c r="CB27" s="165"/>
      <c r="CC27" s="217"/>
      <c r="CD27" s="217"/>
      <c r="CE27" s="217"/>
      <c r="CF27" s="217"/>
      <c r="CG27" s="217"/>
      <c r="CH27" s="217"/>
      <c r="CI27" s="217"/>
      <c r="CJ27" s="559"/>
      <c r="CK27" s="493"/>
      <c r="CL27" s="144"/>
      <c r="CM27" s="144"/>
      <c r="CN27" s="144">
        <v>14</v>
      </c>
      <c r="CO27" s="144"/>
      <c r="CP27" s="160"/>
      <c r="CQ27" s="200"/>
      <c r="CR27" s="200"/>
      <c r="CS27" s="498"/>
      <c r="CT27" s="498"/>
      <c r="CU27" s="498"/>
      <c r="CV27" s="499"/>
      <c r="CW27" s="496"/>
      <c r="CX27" s="498"/>
      <c r="CY27" s="498">
        <v>8</v>
      </c>
      <c r="CZ27" s="367"/>
      <c r="DA27" s="380"/>
      <c r="DB27" s="380"/>
      <c r="DC27" s="380"/>
      <c r="DD27" s="380"/>
      <c r="DE27" s="380"/>
      <c r="DF27" s="200"/>
      <c r="DG27" s="217"/>
      <c r="DH27" s="217"/>
      <c r="DI27" s="217"/>
      <c r="DJ27" s="217"/>
      <c r="DK27" s="202">
        <v>3</v>
      </c>
      <c r="DL27" s="141"/>
      <c r="DM27" s="141"/>
      <c r="DN27" s="144"/>
      <c r="DO27" s="493"/>
      <c r="DP27" s="160"/>
      <c r="DQ27" s="427"/>
    </row>
    <row r="28" spans="1:121" ht="25.5">
      <c r="A28" s="106" t="s">
        <v>2415</v>
      </c>
      <c r="B28" s="106" t="s">
        <v>2381</v>
      </c>
      <c r="C28" s="106" t="s">
        <v>2416</v>
      </c>
      <c r="D28" s="113">
        <v>10</v>
      </c>
      <c r="E28" s="106" t="s">
        <v>1050</v>
      </c>
      <c r="F28" s="194"/>
      <c r="G28" s="189"/>
      <c r="H28" s="218"/>
      <c r="I28" s="218"/>
      <c r="J28" s="218"/>
      <c r="K28" s="218"/>
      <c r="L28" s="218"/>
      <c r="M28" s="160"/>
      <c r="N28" s="218"/>
      <c r="O28" s="218"/>
      <c r="P28" s="218"/>
      <c r="Q28" s="160"/>
      <c r="R28" s="160"/>
      <c r="S28" s="160"/>
      <c r="T28" s="160"/>
      <c r="U28" s="160"/>
      <c r="V28" s="144"/>
      <c r="W28" s="144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>
        <v>21</v>
      </c>
      <c r="AW28" s="160"/>
      <c r="AX28" s="160"/>
      <c r="AY28" s="160"/>
      <c r="AZ28" s="160"/>
      <c r="BA28" s="160"/>
      <c r="BB28" s="160"/>
      <c r="BC28" s="160"/>
      <c r="BD28" s="338"/>
      <c r="BE28" s="144"/>
      <c r="BF28" s="144"/>
      <c r="BG28" s="144"/>
      <c r="BH28" s="144"/>
      <c r="BI28" s="160"/>
      <c r="BJ28" s="160"/>
      <c r="BK28" s="217"/>
      <c r="BL28" s="217"/>
      <c r="BM28" s="160"/>
      <c r="BN28" s="160"/>
      <c r="BO28" s="160"/>
      <c r="BP28" s="160"/>
      <c r="BQ28" s="141"/>
      <c r="BR28" s="550"/>
      <c r="BS28" s="550"/>
      <c r="BT28" s="545"/>
      <c r="BU28" s="165"/>
      <c r="BV28" s="165"/>
      <c r="BW28" s="165"/>
      <c r="BX28" s="165"/>
      <c r="BY28" s="165"/>
      <c r="BZ28" s="165"/>
      <c r="CA28" s="165"/>
      <c r="CB28" s="165"/>
      <c r="CC28" s="217"/>
      <c r="CD28" s="217"/>
      <c r="CE28" s="217"/>
      <c r="CF28" s="217"/>
      <c r="CG28" s="217"/>
      <c r="CH28" s="217"/>
      <c r="CI28" s="217"/>
      <c r="CJ28" s="559"/>
      <c r="CK28" s="493"/>
      <c r="CL28" s="144"/>
      <c r="CM28" s="144"/>
      <c r="CN28" s="144"/>
      <c r="CO28" s="144"/>
      <c r="CP28" s="160"/>
      <c r="CQ28" s="200"/>
      <c r="CR28" s="200"/>
      <c r="CS28" s="498"/>
      <c r="CT28" s="498"/>
      <c r="CU28" s="498"/>
      <c r="CV28" s="499"/>
      <c r="CW28" s="496"/>
      <c r="CX28" s="498"/>
      <c r="CY28" s="498"/>
      <c r="CZ28" s="367"/>
      <c r="DA28" s="380"/>
      <c r="DB28" s="380"/>
      <c r="DC28" s="380"/>
      <c r="DD28" s="380"/>
      <c r="DE28" s="380"/>
      <c r="DF28" s="200"/>
      <c r="DG28" s="217"/>
      <c r="DH28" s="217"/>
      <c r="DI28" s="217"/>
      <c r="DJ28" s="217"/>
      <c r="DK28" s="202"/>
      <c r="DL28" s="141"/>
      <c r="DM28" s="141"/>
      <c r="DN28" s="144"/>
      <c r="DO28" s="493"/>
      <c r="DP28" s="160"/>
      <c r="DQ28" s="427"/>
    </row>
    <row r="29" spans="1:121" ht="38.25">
      <c r="A29" s="106" t="s">
        <v>2417</v>
      </c>
      <c r="B29" s="106" t="s">
        <v>2418</v>
      </c>
      <c r="C29" s="106" t="s">
        <v>2419</v>
      </c>
      <c r="D29" s="113">
        <v>10</v>
      </c>
      <c r="E29" s="106" t="s">
        <v>1050</v>
      </c>
      <c r="F29" s="194"/>
      <c r="G29" s="189"/>
      <c r="H29" s="218"/>
      <c r="I29" s="218">
        <v>1</v>
      </c>
      <c r="J29" s="218"/>
      <c r="K29" s="218"/>
      <c r="L29" s="218"/>
      <c r="M29" s="160"/>
      <c r="N29" s="218"/>
      <c r="O29" s="218"/>
      <c r="P29" s="218">
        <v>4</v>
      </c>
      <c r="Q29" s="160">
        <v>2</v>
      </c>
      <c r="R29" s="160">
        <v>3</v>
      </c>
      <c r="S29" s="160"/>
      <c r="T29" s="160"/>
      <c r="U29" s="160"/>
      <c r="V29" s="144"/>
      <c r="W29" s="144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338"/>
      <c r="BE29" s="144">
        <v>17</v>
      </c>
      <c r="BF29" s="144"/>
      <c r="BG29" s="144"/>
      <c r="BH29" s="144"/>
      <c r="BI29" s="160"/>
      <c r="BJ29" s="160"/>
      <c r="BK29" s="217"/>
      <c r="BL29" s="217"/>
      <c r="BM29" s="160"/>
      <c r="BN29" s="160"/>
      <c r="BO29" s="160"/>
      <c r="BP29" s="160"/>
      <c r="BQ29" s="141"/>
      <c r="BR29" s="550"/>
      <c r="BS29" s="550"/>
      <c r="BT29" s="545">
        <v>3</v>
      </c>
      <c r="BU29" s="165"/>
      <c r="BV29" s="165"/>
      <c r="BW29" s="165"/>
      <c r="BX29" s="165">
        <v>3</v>
      </c>
      <c r="BY29" s="165"/>
      <c r="BZ29" s="165"/>
      <c r="CA29" s="165"/>
      <c r="CB29" s="165"/>
      <c r="CC29" s="217"/>
      <c r="CD29" s="217"/>
      <c r="CE29" s="217"/>
      <c r="CF29" s="217"/>
      <c r="CG29" s="217"/>
      <c r="CH29" s="217">
        <v>4</v>
      </c>
      <c r="CI29" s="217"/>
      <c r="CJ29" s="559">
        <v>11</v>
      </c>
      <c r="CK29" s="493"/>
      <c r="CL29" s="144"/>
      <c r="CM29" s="144"/>
      <c r="CN29" s="144">
        <v>25</v>
      </c>
      <c r="CO29" s="144"/>
      <c r="CP29" s="160"/>
      <c r="CQ29" s="200"/>
      <c r="CR29" s="200"/>
      <c r="CS29" s="498"/>
      <c r="CT29" s="498"/>
      <c r="CU29" s="498"/>
      <c r="CV29" s="499"/>
      <c r="CW29" s="496"/>
      <c r="CX29" s="498"/>
      <c r="CY29" s="498"/>
      <c r="CZ29" s="367"/>
      <c r="DA29" s="380"/>
      <c r="DB29" s="380">
        <v>4</v>
      </c>
      <c r="DC29" s="380"/>
      <c r="DD29" s="380"/>
      <c r="DE29" s="380"/>
      <c r="DF29" s="200"/>
      <c r="DG29" s="217"/>
      <c r="DH29" s="217"/>
      <c r="DI29" s="217"/>
      <c r="DJ29" s="217"/>
      <c r="DK29" s="202">
        <v>5</v>
      </c>
      <c r="DL29" s="141"/>
      <c r="DM29" s="141"/>
      <c r="DN29" s="144"/>
      <c r="DO29" s="493"/>
      <c r="DP29" s="160"/>
      <c r="DQ29" s="427">
        <v>22</v>
      </c>
    </row>
    <row r="30" spans="1:121" ht="38.25">
      <c r="A30" s="106" t="s">
        <v>2420</v>
      </c>
      <c r="B30" s="106" t="s">
        <v>2421</v>
      </c>
      <c r="C30" s="106" t="s">
        <v>2419</v>
      </c>
      <c r="D30" s="113">
        <v>11</v>
      </c>
      <c r="E30" s="106" t="s">
        <v>1050</v>
      </c>
      <c r="F30" s="194"/>
      <c r="G30" s="189"/>
      <c r="H30" s="218"/>
      <c r="I30" s="218">
        <v>1</v>
      </c>
      <c r="J30" s="218"/>
      <c r="K30" s="218"/>
      <c r="L30" s="218">
        <v>28</v>
      </c>
      <c r="M30" s="160"/>
      <c r="N30" s="218"/>
      <c r="O30" s="218"/>
      <c r="P30" s="218">
        <v>5</v>
      </c>
      <c r="Q30" s="160">
        <v>5</v>
      </c>
      <c r="R30" s="160">
        <v>3</v>
      </c>
      <c r="S30" s="160"/>
      <c r="T30" s="160"/>
      <c r="U30" s="160"/>
      <c r="V30" s="144"/>
      <c r="W30" s="144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>
        <v>22</v>
      </c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>
        <v>21</v>
      </c>
      <c r="AU30" s="160"/>
      <c r="AV30" s="160"/>
      <c r="AW30" s="160">
        <v>30</v>
      </c>
      <c r="AX30" s="160"/>
      <c r="AY30" s="160"/>
      <c r="AZ30" s="160"/>
      <c r="BA30" s="160"/>
      <c r="BB30" s="160"/>
      <c r="BC30" s="160"/>
      <c r="BD30" s="338"/>
      <c r="BE30" s="144"/>
      <c r="BF30" s="144"/>
      <c r="BG30" s="144">
        <v>6</v>
      </c>
      <c r="BH30" s="144"/>
      <c r="BI30" s="160"/>
      <c r="BJ30" s="160"/>
      <c r="BK30" s="217">
        <v>12</v>
      </c>
      <c r="BL30" s="217"/>
      <c r="BM30" s="160"/>
      <c r="BN30" s="160"/>
      <c r="BO30" s="160"/>
      <c r="BP30" s="160"/>
      <c r="BQ30" s="141"/>
      <c r="BR30" s="550"/>
      <c r="BS30" s="550"/>
      <c r="BT30" s="545"/>
      <c r="BU30" s="165"/>
      <c r="BV30" s="165"/>
      <c r="BW30" s="165"/>
      <c r="BX30" s="165">
        <v>2</v>
      </c>
      <c r="BY30" s="165"/>
      <c r="BZ30" s="165"/>
      <c r="CA30" s="165"/>
      <c r="CB30" s="165"/>
      <c r="CC30" s="217"/>
      <c r="CD30" s="217"/>
      <c r="CE30" s="217"/>
      <c r="CF30" s="217"/>
      <c r="CG30" s="217"/>
      <c r="CH30" s="217">
        <v>1</v>
      </c>
      <c r="CI30" s="217"/>
      <c r="CJ30" s="559"/>
      <c r="CK30" s="493"/>
      <c r="CL30" s="144"/>
      <c r="CM30" s="144"/>
      <c r="CN30" s="144">
        <v>14</v>
      </c>
      <c r="CO30" s="144"/>
      <c r="CP30" s="160"/>
      <c r="CQ30" s="200"/>
      <c r="CR30" s="200"/>
      <c r="CS30" s="498"/>
      <c r="CT30" s="498"/>
      <c r="CU30" s="498"/>
      <c r="CV30" s="499"/>
      <c r="CW30" s="496"/>
      <c r="CX30" s="498"/>
      <c r="CY30" s="498"/>
      <c r="CZ30" s="367"/>
      <c r="DA30" s="380"/>
      <c r="DB30" s="380"/>
      <c r="DC30" s="380"/>
      <c r="DD30" s="380"/>
      <c r="DE30" s="380"/>
      <c r="DF30" s="200"/>
      <c r="DG30" s="217"/>
      <c r="DH30" s="217"/>
      <c r="DI30" s="217"/>
      <c r="DJ30" s="217"/>
      <c r="DK30" s="202">
        <v>3</v>
      </c>
      <c r="DL30" s="141"/>
      <c r="DM30" s="141"/>
      <c r="DN30" s="144"/>
      <c r="DO30" s="493"/>
      <c r="DP30" s="160">
        <v>1</v>
      </c>
      <c r="DQ30" s="427">
        <v>27</v>
      </c>
    </row>
    <row r="31" spans="1:121" s="117" customFormat="1">
      <c r="A31" s="109" t="s">
        <v>2422</v>
      </c>
      <c r="B31" s="701" t="s">
        <v>1620</v>
      </c>
      <c r="C31" s="701"/>
      <c r="D31" s="701"/>
      <c r="E31" s="701"/>
      <c r="F31" s="193"/>
      <c r="G31" s="188"/>
      <c r="H31" s="218"/>
      <c r="I31" s="160"/>
      <c r="J31" s="160"/>
      <c r="K31" s="160"/>
      <c r="L31" s="218"/>
      <c r="M31" s="160"/>
      <c r="N31" s="160"/>
      <c r="O31" s="160"/>
      <c r="P31" s="160"/>
      <c r="Q31" s="160"/>
      <c r="R31" s="160"/>
      <c r="S31" s="160"/>
      <c r="T31" s="160"/>
      <c r="U31" s="160"/>
      <c r="V31" s="144"/>
      <c r="W31" s="144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>
        <v>18</v>
      </c>
      <c r="AU31" s="160"/>
      <c r="AV31" s="160"/>
      <c r="AW31" s="160">
        <v>30</v>
      </c>
      <c r="AX31" s="160"/>
      <c r="AY31" s="160"/>
      <c r="AZ31" s="160"/>
      <c r="BA31" s="160"/>
      <c r="BB31" s="160"/>
      <c r="BC31" s="160"/>
      <c r="BD31" s="337"/>
      <c r="BE31" s="144"/>
      <c r="BF31" s="144"/>
      <c r="BG31" s="144"/>
      <c r="BH31" s="144"/>
      <c r="BI31" s="160"/>
      <c r="BJ31" s="160"/>
      <c r="BK31" s="217"/>
      <c r="BL31" s="217"/>
      <c r="BM31" s="160"/>
      <c r="BN31" s="160"/>
      <c r="BO31" s="160"/>
      <c r="BP31" s="160"/>
      <c r="BQ31" s="141"/>
      <c r="BR31" s="542"/>
      <c r="BS31" s="542"/>
      <c r="BT31" s="549"/>
      <c r="BU31" s="165"/>
      <c r="BV31" s="165"/>
      <c r="BW31" s="165"/>
      <c r="BX31" s="165"/>
      <c r="BY31" s="165"/>
      <c r="BZ31" s="165"/>
      <c r="CA31" s="165"/>
      <c r="CB31" s="165"/>
      <c r="CC31" s="217"/>
      <c r="CD31" s="217"/>
      <c r="CE31" s="217"/>
      <c r="CF31" s="217"/>
      <c r="CG31" s="217"/>
      <c r="CH31" s="217"/>
      <c r="CI31" s="217"/>
      <c r="CJ31" s="493"/>
      <c r="CK31" s="493"/>
      <c r="CL31" s="144"/>
      <c r="CM31" s="370"/>
      <c r="CN31" s="144"/>
      <c r="CO31" s="144"/>
      <c r="CP31" s="160"/>
      <c r="CQ31" s="200"/>
      <c r="CR31" s="217"/>
      <c r="CS31" s="496"/>
      <c r="CT31" s="496"/>
      <c r="CU31" s="496"/>
      <c r="CV31" s="496"/>
      <c r="CW31" s="496"/>
      <c r="CX31" s="496"/>
      <c r="CY31" s="496"/>
      <c r="CZ31" s="141"/>
      <c r="DA31" s="144"/>
      <c r="DB31" s="144"/>
      <c r="DC31" s="144"/>
      <c r="DD31" s="144"/>
      <c r="DE31" s="144"/>
      <c r="DF31" s="217"/>
      <c r="DG31" s="217"/>
      <c r="DH31" s="217"/>
      <c r="DI31" s="217"/>
      <c r="DJ31" s="217"/>
      <c r="DK31" s="217"/>
      <c r="DL31" s="141"/>
      <c r="DM31" s="144"/>
      <c r="DN31" s="144"/>
      <c r="DO31" s="493"/>
      <c r="DP31" s="160"/>
      <c r="DQ31" s="427"/>
    </row>
    <row r="32" spans="1:121" ht="38.25">
      <c r="A32" s="106" t="s">
        <v>2423</v>
      </c>
      <c r="B32" s="106" t="s">
        <v>2424</v>
      </c>
      <c r="C32" s="106" t="s">
        <v>2425</v>
      </c>
      <c r="D32" s="106" t="s">
        <v>2213</v>
      </c>
      <c r="E32" s="106" t="s">
        <v>1051</v>
      </c>
      <c r="F32" s="194"/>
      <c r="G32" s="189"/>
      <c r="H32" s="218"/>
      <c r="I32" s="218"/>
      <c r="J32" s="218"/>
      <c r="K32" s="218"/>
      <c r="L32" s="160"/>
      <c r="M32" s="160"/>
      <c r="N32" s="218"/>
      <c r="O32" s="218"/>
      <c r="P32" s="218"/>
      <c r="Q32" s="160"/>
      <c r="R32" s="160"/>
      <c r="S32" s="160"/>
      <c r="T32" s="160"/>
      <c r="U32" s="160"/>
      <c r="V32" s="144"/>
      <c r="W32" s="144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338"/>
      <c r="BE32" s="144"/>
      <c r="BF32" s="144"/>
      <c r="BG32" s="144"/>
      <c r="BH32" s="144"/>
      <c r="BI32" s="160"/>
      <c r="BJ32" s="160"/>
      <c r="BK32" s="217"/>
      <c r="BL32" s="217"/>
      <c r="BM32" s="160"/>
      <c r="BN32" s="160"/>
      <c r="BO32" s="160"/>
      <c r="BP32" s="160"/>
      <c r="BQ32" s="141"/>
      <c r="BR32" s="550"/>
      <c r="BS32" s="550"/>
      <c r="BT32" s="545"/>
      <c r="BU32" s="165"/>
      <c r="BV32" s="165"/>
      <c r="BW32" s="165"/>
      <c r="BX32" s="165"/>
      <c r="BY32" s="165"/>
      <c r="BZ32" s="165"/>
      <c r="CA32" s="165"/>
      <c r="CB32" s="165"/>
      <c r="CC32" s="217"/>
      <c r="CD32" s="217"/>
      <c r="CE32" s="217"/>
      <c r="CF32" s="217"/>
      <c r="CG32" s="217"/>
      <c r="CH32" s="217"/>
      <c r="CI32" s="217"/>
      <c r="CJ32" s="559"/>
      <c r="CK32" s="493"/>
      <c r="CL32" s="144"/>
      <c r="CM32" s="144"/>
      <c r="CN32" s="144"/>
      <c r="CO32" s="144"/>
      <c r="CP32" s="160"/>
      <c r="CQ32" s="200"/>
      <c r="CR32" s="200"/>
      <c r="CS32" s="498"/>
      <c r="CT32" s="496"/>
      <c r="CU32" s="498"/>
      <c r="CV32" s="499"/>
      <c r="CW32" s="499"/>
      <c r="CX32" s="498"/>
      <c r="CY32" s="498"/>
      <c r="CZ32" s="367"/>
      <c r="DA32" s="380"/>
      <c r="DB32" s="144"/>
      <c r="DC32" s="380"/>
      <c r="DD32" s="144"/>
      <c r="DE32" s="380"/>
      <c r="DF32" s="200"/>
      <c r="DG32" s="217"/>
      <c r="DH32" s="217"/>
      <c r="DI32" s="217"/>
      <c r="DJ32" s="217"/>
      <c r="DK32" s="217"/>
      <c r="DL32" s="141"/>
      <c r="DM32" s="141"/>
      <c r="DN32" s="144"/>
      <c r="DO32" s="493"/>
      <c r="DP32" s="160"/>
      <c r="DQ32" s="427"/>
    </row>
    <row r="33" spans="1:121">
      <c r="A33" s="106" t="s">
        <v>2426</v>
      </c>
      <c r="B33" s="106" t="s">
        <v>1622</v>
      </c>
      <c r="C33" s="106" t="s">
        <v>2427</v>
      </c>
      <c r="D33" s="106">
        <v>10</v>
      </c>
      <c r="E33" s="106" t="s">
        <v>1050</v>
      </c>
      <c r="F33" s="194">
        <v>20</v>
      </c>
      <c r="G33" s="189"/>
      <c r="H33" s="218"/>
      <c r="I33" s="218"/>
      <c r="J33" s="218"/>
      <c r="K33" s="218">
        <v>59</v>
      </c>
      <c r="L33" s="218"/>
      <c r="M33" s="160">
        <v>23</v>
      </c>
      <c r="N33" s="218"/>
      <c r="O33" s="218">
        <v>3</v>
      </c>
      <c r="P33" s="218">
        <v>4</v>
      </c>
      <c r="Q33" s="160">
        <v>2</v>
      </c>
      <c r="R33" s="160"/>
      <c r="S33" s="160">
        <v>5</v>
      </c>
      <c r="T33" s="160"/>
      <c r="U33" s="160"/>
      <c r="V33" s="144"/>
      <c r="W33" s="144">
        <v>13</v>
      </c>
      <c r="X33" s="160"/>
      <c r="Y33" s="160"/>
      <c r="Z33" s="160"/>
      <c r="AA33" s="160">
        <v>137</v>
      </c>
      <c r="AB33" s="160"/>
      <c r="AC33" s="160"/>
      <c r="AD33" s="160"/>
      <c r="AE33" s="160"/>
      <c r="AF33" s="160"/>
      <c r="AG33" s="160"/>
      <c r="AH33" s="160"/>
      <c r="AI33" s="160">
        <v>22</v>
      </c>
      <c r="AJ33" s="160"/>
      <c r="AK33" s="160"/>
      <c r="AL33" s="160"/>
      <c r="AM33" s="160"/>
      <c r="AN33" s="160"/>
      <c r="AO33" s="160"/>
      <c r="AP33" s="160"/>
      <c r="AQ33" s="160">
        <v>50</v>
      </c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338"/>
      <c r="BE33" s="144"/>
      <c r="BF33" s="144"/>
      <c r="BG33" s="144"/>
      <c r="BH33" s="144"/>
      <c r="BI33" s="160">
        <v>0</v>
      </c>
      <c r="BJ33" s="160">
        <v>15</v>
      </c>
      <c r="BK33" s="217"/>
      <c r="BL33" s="217"/>
      <c r="BM33" s="160"/>
      <c r="BN33" s="160"/>
      <c r="BO33" s="160"/>
      <c r="BP33" s="160"/>
      <c r="BQ33" s="141"/>
      <c r="BR33" s="550"/>
      <c r="BS33" s="550"/>
      <c r="BT33" s="545"/>
      <c r="BU33" s="165"/>
      <c r="BV33" s="165"/>
      <c r="BW33" s="165"/>
      <c r="BX33" s="165"/>
      <c r="BY33" s="165"/>
      <c r="BZ33" s="165"/>
      <c r="CA33" s="165"/>
      <c r="CB33" s="165"/>
      <c r="CC33" s="217"/>
      <c r="CD33" s="217"/>
      <c r="CE33" s="217">
        <v>11</v>
      </c>
      <c r="CF33" s="217"/>
      <c r="CG33" s="217">
        <v>3</v>
      </c>
      <c r="CH33" s="217"/>
      <c r="CI33" s="217">
        <v>5</v>
      </c>
      <c r="CJ33" s="559"/>
      <c r="CK33" s="493"/>
      <c r="CL33" s="144"/>
      <c r="CM33" s="144">
        <v>10</v>
      </c>
      <c r="CN33" s="144">
        <v>25</v>
      </c>
      <c r="CO33" s="144"/>
      <c r="CP33" s="160"/>
      <c r="CQ33" s="200"/>
      <c r="CR33" s="200">
        <v>23</v>
      </c>
      <c r="CS33" s="498"/>
      <c r="CT33" s="496"/>
      <c r="CU33" s="498"/>
      <c r="CV33" s="499"/>
      <c r="CW33" s="499"/>
      <c r="CX33" s="498"/>
      <c r="CY33" s="498">
        <v>7</v>
      </c>
      <c r="CZ33" s="367"/>
      <c r="DA33" s="380">
        <v>24</v>
      </c>
      <c r="DB33" s="144"/>
      <c r="DC33" s="380">
        <v>4</v>
      </c>
      <c r="DD33" s="144"/>
      <c r="DE33" s="380"/>
      <c r="DF33" s="200"/>
      <c r="DG33" s="200">
        <v>14</v>
      </c>
      <c r="DH33" s="217"/>
      <c r="DI33" s="200">
        <v>5</v>
      </c>
      <c r="DJ33" s="217"/>
      <c r="DK33" s="202">
        <v>5</v>
      </c>
      <c r="DL33" s="141">
        <v>17</v>
      </c>
      <c r="DM33" s="141"/>
      <c r="DN33" s="144"/>
      <c r="DO33" s="493"/>
      <c r="DP33" s="160"/>
      <c r="DQ33" s="427"/>
    </row>
    <row r="34" spans="1:121">
      <c r="A34" s="106" t="s">
        <v>2428</v>
      </c>
      <c r="B34" s="106" t="s">
        <v>1622</v>
      </c>
      <c r="C34" s="106" t="s">
        <v>2427</v>
      </c>
      <c r="D34" s="106">
        <v>11</v>
      </c>
      <c r="E34" s="106" t="s">
        <v>1050</v>
      </c>
      <c r="F34" s="194">
        <v>10</v>
      </c>
      <c r="G34" s="189"/>
      <c r="H34" s="218"/>
      <c r="I34" s="218"/>
      <c r="J34" s="218"/>
      <c r="K34" s="218">
        <v>60</v>
      </c>
      <c r="L34" s="218"/>
      <c r="M34" s="160"/>
      <c r="N34" s="218"/>
      <c r="O34" s="218"/>
      <c r="P34" s="218">
        <v>5</v>
      </c>
      <c r="Q34" s="160">
        <v>5</v>
      </c>
      <c r="R34" s="160"/>
      <c r="S34" s="160">
        <v>10</v>
      </c>
      <c r="T34" s="160"/>
      <c r="U34" s="160"/>
      <c r="V34" s="144"/>
      <c r="W34" s="144">
        <v>13</v>
      </c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>
        <v>19</v>
      </c>
      <c r="AP34" s="160"/>
      <c r="AQ34" s="160"/>
      <c r="AR34" s="160"/>
      <c r="AS34" s="160">
        <v>29</v>
      </c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338"/>
      <c r="BE34" s="144"/>
      <c r="BF34" s="144"/>
      <c r="BG34" s="144"/>
      <c r="BH34" s="144"/>
      <c r="BI34" s="160">
        <v>0</v>
      </c>
      <c r="BJ34" s="160">
        <v>11</v>
      </c>
      <c r="BK34" s="217"/>
      <c r="BL34" s="217"/>
      <c r="BM34" s="160"/>
      <c r="BN34" s="160"/>
      <c r="BO34" s="160"/>
      <c r="BP34" s="160"/>
      <c r="BQ34" s="141"/>
      <c r="BR34" s="550"/>
      <c r="BS34" s="550"/>
      <c r="BT34" s="545"/>
      <c r="BU34" s="165"/>
      <c r="BV34" s="165"/>
      <c r="BW34" s="165"/>
      <c r="BX34" s="165"/>
      <c r="BY34" s="165"/>
      <c r="BZ34" s="165"/>
      <c r="CA34" s="165"/>
      <c r="CB34" s="165"/>
      <c r="CC34" s="217"/>
      <c r="CD34" s="217">
        <v>6</v>
      </c>
      <c r="CE34" s="217">
        <v>13</v>
      </c>
      <c r="CF34" s="217"/>
      <c r="CG34" s="217">
        <v>6</v>
      </c>
      <c r="CH34" s="217"/>
      <c r="CI34" s="217">
        <v>10</v>
      </c>
      <c r="CJ34" s="559"/>
      <c r="CK34" s="493"/>
      <c r="CL34" s="144"/>
      <c r="CM34" s="144">
        <v>5</v>
      </c>
      <c r="CN34" s="144">
        <v>14</v>
      </c>
      <c r="CO34" s="144"/>
      <c r="CP34" s="160"/>
      <c r="CQ34" s="200"/>
      <c r="CR34" s="200"/>
      <c r="CS34" s="498"/>
      <c r="CT34" s="496"/>
      <c r="CU34" s="498"/>
      <c r="CV34" s="499"/>
      <c r="CW34" s="499"/>
      <c r="CX34" s="498"/>
      <c r="CY34" s="498"/>
      <c r="CZ34" s="367"/>
      <c r="DA34" s="380">
        <v>15</v>
      </c>
      <c r="DB34" s="144"/>
      <c r="DC34" s="380"/>
      <c r="DD34" s="144"/>
      <c r="DE34" s="380"/>
      <c r="DF34" s="200"/>
      <c r="DG34" s="200">
        <v>18</v>
      </c>
      <c r="DH34" s="217"/>
      <c r="DI34" s="200">
        <v>2</v>
      </c>
      <c r="DJ34" s="217"/>
      <c r="DK34" s="202">
        <v>3</v>
      </c>
      <c r="DL34" s="141">
        <v>14</v>
      </c>
      <c r="DM34" s="141"/>
      <c r="DN34" s="144"/>
      <c r="DO34" s="493"/>
      <c r="DP34" s="160"/>
      <c r="DQ34" s="427"/>
    </row>
    <row r="35" spans="1:121" ht="25.5">
      <c r="A35" s="106" t="s">
        <v>2429</v>
      </c>
      <c r="B35" s="106" t="s">
        <v>2430</v>
      </c>
      <c r="C35" s="106" t="s">
        <v>2431</v>
      </c>
      <c r="D35" s="106" t="s">
        <v>2213</v>
      </c>
      <c r="E35" s="106" t="s">
        <v>1052</v>
      </c>
      <c r="F35" s="194"/>
      <c r="G35" s="189">
        <v>3</v>
      </c>
      <c r="H35" s="218"/>
      <c r="I35" s="218"/>
      <c r="J35" s="218"/>
      <c r="K35" s="218"/>
      <c r="L35" s="218"/>
      <c r="M35" s="160"/>
      <c r="N35" s="218"/>
      <c r="O35" s="218"/>
      <c r="P35" s="218"/>
      <c r="Q35" s="160"/>
      <c r="R35" s="160"/>
      <c r="S35" s="160"/>
      <c r="T35" s="160"/>
      <c r="U35" s="160"/>
      <c r="V35" s="144"/>
      <c r="W35" s="144"/>
      <c r="X35" s="160"/>
      <c r="Y35" s="160"/>
      <c r="Z35" s="160"/>
      <c r="AA35" s="160"/>
      <c r="AB35" s="160"/>
      <c r="AC35" s="160">
        <v>50</v>
      </c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>
        <v>28</v>
      </c>
      <c r="AP35" s="160"/>
      <c r="AQ35" s="160"/>
      <c r="AR35" s="160"/>
      <c r="AS35" s="160">
        <v>27</v>
      </c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338"/>
      <c r="BE35" s="144"/>
      <c r="BF35" s="144"/>
      <c r="BG35" s="144"/>
      <c r="BH35" s="144">
        <v>1</v>
      </c>
      <c r="BI35" s="160"/>
      <c r="BJ35" s="160"/>
      <c r="BK35" s="217"/>
      <c r="BL35" s="217"/>
      <c r="BM35" s="160"/>
      <c r="BN35" s="160"/>
      <c r="BO35" s="160"/>
      <c r="BP35" s="160"/>
      <c r="BQ35" s="141"/>
      <c r="BR35" s="550"/>
      <c r="BS35" s="550"/>
      <c r="BT35" s="545"/>
      <c r="BU35" s="165">
        <v>9</v>
      </c>
      <c r="BV35" s="165"/>
      <c r="BW35" s="165"/>
      <c r="BX35" s="165"/>
      <c r="BY35" s="165">
        <v>2</v>
      </c>
      <c r="BZ35" s="165">
        <v>15</v>
      </c>
      <c r="CA35" s="165"/>
      <c r="CB35" s="165"/>
      <c r="CC35" s="217"/>
      <c r="CD35" s="217"/>
      <c r="CE35" s="217"/>
      <c r="CF35" s="217"/>
      <c r="CG35" s="217"/>
      <c r="CH35" s="217"/>
      <c r="CI35" s="217"/>
      <c r="CJ35" s="559">
        <v>24</v>
      </c>
      <c r="CK35" s="493">
        <v>7</v>
      </c>
      <c r="CL35" s="144"/>
      <c r="CM35" s="144"/>
      <c r="CN35" s="144"/>
      <c r="CO35" s="144"/>
      <c r="CP35" s="160"/>
      <c r="CQ35" s="200"/>
      <c r="CR35" s="200"/>
      <c r="CS35" s="498"/>
      <c r="CT35" s="496"/>
      <c r="CU35" s="498"/>
      <c r="CV35" s="499"/>
      <c r="CW35" s="499"/>
      <c r="CX35" s="498"/>
      <c r="CY35" s="498"/>
      <c r="CZ35" s="367">
        <v>11</v>
      </c>
      <c r="DA35" s="380"/>
      <c r="DB35" s="144"/>
      <c r="DC35" s="380"/>
      <c r="DD35" s="144"/>
      <c r="DE35" s="380"/>
      <c r="DF35" s="200"/>
      <c r="DG35" s="217"/>
      <c r="DH35" s="200">
        <v>30</v>
      </c>
      <c r="DI35" s="217"/>
      <c r="DJ35" s="217"/>
      <c r="DK35" s="217"/>
      <c r="DL35" s="141"/>
      <c r="DM35" s="141"/>
      <c r="DN35" s="144">
        <v>8</v>
      </c>
      <c r="DO35" s="493"/>
      <c r="DP35" s="160"/>
      <c r="DQ35" s="427"/>
    </row>
    <row r="36" spans="1:121" ht="25.5">
      <c r="A36" s="106" t="s">
        <v>2432</v>
      </c>
      <c r="B36" s="106" t="s">
        <v>1622</v>
      </c>
      <c r="C36" s="106" t="s">
        <v>2433</v>
      </c>
      <c r="D36" s="106" t="s">
        <v>2213</v>
      </c>
      <c r="E36" s="106" t="s">
        <v>1053</v>
      </c>
      <c r="F36" s="194"/>
      <c r="G36" s="189"/>
      <c r="H36" s="218"/>
      <c r="I36" s="218"/>
      <c r="J36" s="218"/>
      <c r="K36" s="218"/>
      <c r="L36" s="218">
        <v>57</v>
      </c>
      <c r="M36" s="160"/>
      <c r="N36" s="218"/>
      <c r="O36" s="218"/>
      <c r="P36" s="218"/>
      <c r="Q36" s="160"/>
      <c r="R36" s="160"/>
      <c r="S36" s="160"/>
      <c r="T36" s="160"/>
      <c r="U36" s="160"/>
      <c r="V36" s="144"/>
      <c r="W36" s="144"/>
      <c r="X36" s="160">
        <v>104</v>
      </c>
      <c r="Y36" s="160">
        <v>39</v>
      </c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>
        <v>36</v>
      </c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338">
        <v>15</v>
      </c>
      <c r="BE36" s="144"/>
      <c r="BF36" s="144"/>
      <c r="BG36" s="144"/>
      <c r="BH36" s="144"/>
      <c r="BI36" s="160"/>
      <c r="BJ36" s="160"/>
      <c r="BK36" s="217"/>
      <c r="BL36" s="217"/>
      <c r="BM36" s="160"/>
      <c r="BN36" s="160"/>
      <c r="BO36" s="160"/>
      <c r="BP36" s="160"/>
      <c r="BQ36" s="141"/>
      <c r="BR36" s="550"/>
      <c r="BS36" s="550"/>
      <c r="BT36" s="545"/>
      <c r="BU36" s="165"/>
      <c r="BV36" s="165"/>
      <c r="BW36" s="165"/>
      <c r="BX36" s="165"/>
      <c r="BY36" s="165"/>
      <c r="BZ36" s="165"/>
      <c r="CA36" s="165">
        <v>12</v>
      </c>
      <c r="CB36" s="165"/>
      <c r="CC36" s="217"/>
      <c r="CD36" s="217"/>
      <c r="CE36" s="217"/>
      <c r="CF36" s="217"/>
      <c r="CG36" s="217"/>
      <c r="CH36" s="217"/>
      <c r="CI36" s="217"/>
      <c r="CJ36" s="559"/>
      <c r="CK36" s="493"/>
      <c r="CL36" s="144"/>
      <c r="CM36" s="144"/>
      <c r="CN36" s="144"/>
      <c r="CO36" s="144"/>
      <c r="CP36" s="160"/>
      <c r="CQ36" s="200"/>
      <c r="CR36" s="200"/>
      <c r="CS36" s="498"/>
      <c r="CT36" s="496"/>
      <c r="CU36" s="498"/>
      <c r="CV36" s="499"/>
      <c r="CW36" s="499"/>
      <c r="CX36" s="498"/>
      <c r="CY36" s="498"/>
      <c r="CZ36" s="367"/>
      <c r="DA36" s="380"/>
      <c r="DB36" s="144"/>
      <c r="DC36" s="380"/>
      <c r="DD36" s="144"/>
      <c r="DE36" s="380"/>
      <c r="DF36" s="200"/>
      <c r="DG36" s="217"/>
      <c r="DH36" s="217"/>
      <c r="DI36" s="217"/>
      <c r="DJ36" s="217"/>
      <c r="DK36" s="217"/>
      <c r="DL36" s="141"/>
      <c r="DM36" s="141"/>
      <c r="DN36" s="144">
        <v>4</v>
      </c>
      <c r="DO36" s="493"/>
      <c r="DP36" s="160">
        <v>1</v>
      </c>
      <c r="DQ36" s="427"/>
    </row>
    <row r="37" spans="1:121" ht="25.5">
      <c r="A37" s="106" t="s">
        <v>2434</v>
      </c>
      <c r="B37" s="106" t="s">
        <v>1622</v>
      </c>
      <c r="C37" s="106" t="s">
        <v>2435</v>
      </c>
      <c r="D37" s="106" t="s">
        <v>2213</v>
      </c>
      <c r="E37" s="106" t="s">
        <v>1050</v>
      </c>
      <c r="F37" s="194"/>
      <c r="G37" s="189"/>
      <c r="H37" s="218"/>
      <c r="I37" s="218"/>
      <c r="J37" s="218"/>
      <c r="K37" s="218"/>
      <c r="L37" s="218"/>
      <c r="M37" s="160"/>
      <c r="N37" s="218"/>
      <c r="O37" s="218"/>
      <c r="P37" s="218"/>
      <c r="Q37" s="160"/>
      <c r="R37" s="160"/>
      <c r="S37" s="160"/>
      <c r="T37" s="160"/>
      <c r="U37" s="160"/>
      <c r="V37" s="144"/>
      <c r="W37" s="144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>
        <v>48</v>
      </c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338"/>
      <c r="BE37" s="144"/>
      <c r="BF37" s="144"/>
      <c r="BG37" s="144"/>
      <c r="BH37" s="144"/>
      <c r="BI37" s="160"/>
      <c r="BJ37" s="160"/>
      <c r="BK37" s="217"/>
      <c r="BL37" s="217"/>
      <c r="BM37" s="160"/>
      <c r="BN37" s="160"/>
      <c r="BO37" s="160"/>
      <c r="BP37" s="160"/>
      <c r="BQ37" s="141"/>
      <c r="BR37" s="550"/>
      <c r="BS37" s="550"/>
      <c r="BT37" s="545"/>
      <c r="BU37" s="165"/>
      <c r="BV37" s="165"/>
      <c r="BW37" s="165"/>
      <c r="BX37" s="165"/>
      <c r="BY37" s="165"/>
      <c r="BZ37" s="165"/>
      <c r="CA37" s="165"/>
      <c r="CB37" s="165"/>
      <c r="CC37" s="217"/>
      <c r="CD37" s="217"/>
      <c r="CE37" s="217"/>
      <c r="CF37" s="217"/>
      <c r="CG37" s="217"/>
      <c r="CH37" s="217"/>
      <c r="CI37" s="217"/>
      <c r="CJ37" s="559"/>
      <c r="CK37" s="493"/>
      <c r="CL37" s="144"/>
      <c r="CM37" s="144"/>
      <c r="CN37" s="144"/>
      <c r="CO37" s="144"/>
      <c r="CP37" s="160"/>
      <c r="CQ37" s="200"/>
      <c r="CR37" s="200"/>
      <c r="CS37" s="498"/>
      <c r="CT37" s="496"/>
      <c r="CU37" s="498"/>
      <c r="CV37" s="499"/>
      <c r="CW37" s="499"/>
      <c r="CX37" s="498"/>
      <c r="CY37" s="498"/>
      <c r="CZ37" s="367"/>
      <c r="DA37" s="380"/>
      <c r="DB37" s="144"/>
      <c r="DC37" s="380"/>
      <c r="DD37" s="144"/>
      <c r="DE37" s="380"/>
      <c r="DF37" s="200"/>
      <c r="DG37" s="217"/>
      <c r="DH37" s="217"/>
      <c r="DI37" s="217"/>
      <c r="DJ37" s="217"/>
      <c r="DK37" s="217"/>
      <c r="DL37" s="141"/>
      <c r="DM37" s="141"/>
      <c r="DN37" s="144">
        <v>11</v>
      </c>
      <c r="DO37" s="493"/>
      <c r="DP37" s="160"/>
      <c r="DQ37" s="427"/>
    </row>
    <row r="38" spans="1:121" ht="38.25">
      <c r="A38" s="106" t="s">
        <v>2436</v>
      </c>
      <c r="B38" s="106" t="s">
        <v>2437</v>
      </c>
      <c r="C38" s="106" t="s">
        <v>2435</v>
      </c>
      <c r="D38" s="106" t="s">
        <v>2213</v>
      </c>
      <c r="E38" s="106" t="s">
        <v>3165</v>
      </c>
      <c r="F38" s="194"/>
      <c r="G38" s="189"/>
      <c r="H38" s="218"/>
      <c r="I38" s="218"/>
      <c r="J38" s="218"/>
      <c r="K38" s="218"/>
      <c r="L38" s="218"/>
      <c r="M38" s="160"/>
      <c r="N38" s="218"/>
      <c r="O38" s="218"/>
      <c r="P38" s="218"/>
      <c r="Q38" s="160"/>
      <c r="R38" s="160"/>
      <c r="S38" s="160"/>
      <c r="T38" s="160"/>
      <c r="U38" s="160"/>
      <c r="V38" s="144"/>
      <c r="W38" s="144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338"/>
      <c r="BE38" s="144"/>
      <c r="BF38" s="144"/>
      <c r="BG38" s="144"/>
      <c r="BH38" s="144"/>
      <c r="BI38" s="160"/>
      <c r="BJ38" s="160"/>
      <c r="BK38" s="217"/>
      <c r="BL38" s="217"/>
      <c r="BM38" s="160"/>
      <c r="BN38" s="160"/>
      <c r="BO38" s="160"/>
      <c r="BP38" s="160"/>
      <c r="BQ38" s="141"/>
      <c r="BR38" s="550"/>
      <c r="BS38" s="550"/>
      <c r="BT38" s="545"/>
      <c r="BU38" s="165"/>
      <c r="BV38" s="165"/>
      <c r="BW38" s="165"/>
      <c r="BX38" s="165"/>
      <c r="BY38" s="165"/>
      <c r="BZ38" s="165"/>
      <c r="CA38" s="165"/>
      <c r="CB38" s="165"/>
      <c r="CC38" s="217"/>
      <c r="CD38" s="217"/>
      <c r="CE38" s="217"/>
      <c r="CF38" s="217"/>
      <c r="CG38" s="217"/>
      <c r="CH38" s="217"/>
      <c r="CI38" s="217"/>
      <c r="CJ38" s="559"/>
      <c r="CK38" s="493"/>
      <c r="CL38" s="144"/>
      <c r="CM38" s="144"/>
      <c r="CN38" s="144"/>
      <c r="CO38" s="144"/>
      <c r="CP38" s="160"/>
      <c r="CQ38" s="200"/>
      <c r="CR38" s="200"/>
      <c r="CS38" s="498"/>
      <c r="CT38" s="496"/>
      <c r="CU38" s="498"/>
      <c r="CV38" s="499"/>
      <c r="CW38" s="499"/>
      <c r="CX38" s="498"/>
      <c r="CY38" s="498"/>
      <c r="CZ38" s="367"/>
      <c r="DA38" s="380"/>
      <c r="DB38" s="144"/>
      <c r="DC38" s="380"/>
      <c r="DD38" s="144"/>
      <c r="DE38" s="380"/>
      <c r="DF38" s="200"/>
      <c r="DG38" s="217"/>
      <c r="DH38" s="217"/>
      <c r="DI38" s="217"/>
      <c r="DJ38" s="217"/>
      <c r="DK38" s="217"/>
      <c r="DL38" s="141"/>
      <c r="DM38" s="141"/>
      <c r="DN38" s="144">
        <v>11</v>
      </c>
      <c r="DO38" s="493"/>
      <c r="DP38" s="160"/>
      <c r="DQ38" s="427"/>
    </row>
    <row r="39" spans="1:121" ht="25.5">
      <c r="A39" s="106" t="s">
        <v>2438</v>
      </c>
      <c r="B39" s="106" t="s">
        <v>1622</v>
      </c>
      <c r="C39" s="106" t="s">
        <v>2439</v>
      </c>
      <c r="D39" s="106" t="s">
        <v>2213</v>
      </c>
      <c r="E39" s="106" t="s">
        <v>1050</v>
      </c>
      <c r="F39" s="194"/>
      <c r="G39" s="189"/>
      <c r="H39" s="218">
        <v>22</v>
      </c>
      <c r="I39" s="218">
        <v>35</v>
      </c>
      <c r="J39" s="218">
        <v>71</v>
      </c>
      <c r="K39" s="218"/>
      <c r="L39" s="218"/>
      <c r="M39" s="160">
        <v>18</v>
      </c>
      <c r="N39" s="218">
        <v>60</v>
      </c>
      <c r="O39" s="218"/>
      <c r="P39" s="218"/>
      <c r="Q39" s="160"/>
      <c r="R39" s="160">
        <v>6</v>
      </c>
      <c r="S39" s="160"/>
      <c r="T39" s="160">
        <v>4</v>
      </c>
      <c r="U39" s="160">
        <v>1</v>
      </c>
      <c r="V39" s="144"/>
      <c r="W39" s="144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338"/>
      <c r="BE39" s="144"/>
      <c r="BF39" s="144"/>
      <c r="BG39" s="144"/>
      <c r="BH39" s="144"/>
      <c r="BI39" s="160"/>
      <c r="BJ39" s="160"/>
      <c r="BK39" s="217">
        <v>10</v>
      </c>
      <c r="BL39" s="217">
        <v>23</v>
      </c>
      <c r="BM39" s="160">
        <v>43</v>
      </c>
      <c r="BN39" s="160"/>
      <c r="BO39" s="160"/>
      <c r="BP39" s="160"/>
      <c r="BQ39" s="141">
        <v>21</v>
      </c>
      <c r="BR39" s="550"/>
      <c r="BS39" s="550"/>
      <c r="BT39" s="545">
        <v>4</v>
      </c>
      <c r="BU39" s="165"/>
      <c r="BV39" s="165"/>
      <c r="BW39" s="165">
        <v>27</v>
      </c>
      <c r="BX39" s="165"/>
      <c r="BY39" s="165"/>
      <c r="BZ39" s="165"/>
      <c r="CA39" s="165"/>
      <c r="CB39" s="165"/>
      <c r="CC39" s="217">
        <v>34</v>
      </c>
      <c r="CD39" s="217"/>
      <c r="CE39" s="217"/>
      <c r="CF39" s="217">
        <v>20</v>
      </c>
      <c r="CG39" s="217"/>
      <c r="CH39" s="217">
        <v>10</v>
      </c>
      <c r="CI39" s="217"/>
      <c r="CJ39" s="559"/>
      <c r="CK39" s="493"/>
      <c r="CL39" s="144"/>
      <c r="CM39" s="144"/>
      <c r="CN39" s="144"/>
      <c r="CO39" s="144">
        <v>9</v>
      </c>
      <c r="CP39" s="160">
        <v>13</v>
      </c>
      <c r="CQ39" s="200"/>
      <c r="CR39" s="200"/>
      <c r="CS39" s="498">
        <v>7</v>
      </c>
      <c r="CT39" s="496"/>
      <c r="CU39" s="498"/>
      <c r="CV39" s="499"/>
      <c r="CW39" s="499">
        <v>5</v>
      </c>
      <c r="CX39" s="498">
        <v>4</v>
      </c>
      <c r="CY39" s="498">
        <v>8</v>
      </c>
      <c r="CZ39" s="367"/>
      <c r="DA39" s="380"/>
      <c r="DB39" s="144"/>
      <c r="DC39" s="380"/>
      <c r="DD39" s="144"/>
      <c r="DE39" s="380">
        <v>12</v>
      </c>
      <c r="DF39" s="200">
        <v>32</v>
      </c>
      <c r="DG39" s="217"/>
      <c r="DH39" s="217"/>
      <c r="DI39" s="217"/>
      <c r="DJ39" s="217"/>
      <c r="DK39" s="217"/>
      <c r="DL39" s="141"/>
      <c r="DM39" s="141">
        <v>8</v>
      </c>
      <c r="DN39" s="144">
        <v>8</v>
      </c>
      <c r="DO39" s="493"/>
      <c r="DP39" s="160"/>
      <c r="DQ39" s="427"/>
    </row>
    <row r="40" spans="1:121">
      <c r="A40" s="106" t="s">
        <v>2440</v>
      </c>
      <c r="B40" s="106" t="s">
        <v>1622</v>
      </c>
      <c r="C40" s="106" t="s">
        <v>2441</v>
      </c>
      <c r="D40" s="106">
        <v>10</v>
      </c>
      <c r="E40" s="106" t="s">
        <v>1052</v>
      </c>
      <c r="F40" s="194"/>
      <c r="G40" s="189"/>
      <c r="H40" s="218"/>
      <c r="I40" s="218"/>
      <c r="J40" s="218"/>
      <c r="K40" s="218"/>
      <c r="L40" s="218"/>
      <c r="M40" s="160"/>
      <c r="N40" s="218"/>
      <c r="O40" s="218"/>
      <c r="P40" s="218"/>
      <c r="Q40" s="160"/>
      <c r="R40" s="160"/>
      <c r="S40" s="160"/>
      <c r="T40" s="160"/>
      <c r="U40" s="160"/>
      <c r="V40" s="144"/>
      <c r="W40" s="144"/>
      <c r="X40" s="160"/>
      <c r="Y40" s="160"/>
      <c r="Z40" s="160">
        <v>68</v>
      </c>
      <c r="AA40" s="160"/>
      <c r="AB40" s="160">
        <v>135</v>
      </c>
      <c r="AC40" s="160"/>
      <c r="AD40" s="160"/>
      <c r="AE40" s="160"/>
      <c r="AF40" s="160"/>
      <c r="AG40" s="160"/>
      <c r="AH40" s="160"/>
      <c r="AI40" s="160">
        <v>25</v>
      </c>
      <c r="AJ40" s="160"/>
      <c r="AK40" s="160">
        <v>51</v>
      </c>
      <c r="AL40" s="160"/>
      <c r="AM40" s="160">
        <v>52</v>
      </c>
      <c r="AN40" s="160"/>
      <c r="AO40" s="160"/>
      <c r="AP40" s="160"/>
      <c r="AQ40" s="160"/>
      <c r="AR40" s="160"/>
      <c r="AS40" s="160"/>
      <c r="AT40" s="160">
        <v>40</v>
      </c>
      <c r="AU40" s="160">
        <v>52</v>
      </c>
      <c r="AV40" s="160">
        <v>43</v>
      </c>
      <c r="AW40" s="160">
        <v>30</v>
      </c>
      <c r="AX40" s="160"/>
      <c r="AY40" s="160"/>
      <c r="AZ40" s="160"/>
      <c r="BA40" s="160"/>
      <c r="BB40" s="160"/>
      <c r="BC40" s="160">
        <v>28</v>
      </c>
      <c r="BD40" s="338"/>
      <c r="BE40" s="144">
        <v>17</v>
      </c>
      <c r="BF40" s="144"/>
      <c r="BG40" s="144"/>
      <c r="BH40" s="144"/>
      <c r="BI40" s="160"/>
      <c r="BJ40" s="160"/>
      <c r="BK40" s="217"/>
      <c r="BL40" s="217"/>
      <c r="BM40" s="160"/>
      <c r="BN40" s="160"/>
      <c r="BO40" s="160"/>
      <c r="BP40" s="160"/>
      <c r="BQ40" s="141"/>
      <c r="BR40" s="550"/>
      <c r="BS40" s="550"/>
      <c r="BT40" s="545"/>
      <c r="BU40" s="165"/>
      <c r="BV40" s="165"/>
      <c r="BW40" s="165"/>
      <c r="BX40" s="165"/>
      <c r="BY40" s="165"/>
      <c r="BZ40" s="165"/>
      <c r="CA40" s="165"/>
      <c r="CB40" s="165"/>
      <c r="CC40" s="217"/>
      <c r="CD40" s="217"/>
      <c r="CE40" s="217"/>
      <c r="CF40" s="217"/>
      <c r="CG40" s="217"/>
      <c r="CH40" s="217"/>
      <c r="CI40" s="217"/>
      <c r="CJ40" s="559"/>
      <c r="CK40" s="493"/>
      <c r="CL40" s="144"/>
      <c r="CM40" s="144"/>
      <c r="CN40" s="144"/>
      <c r="CO40" s="144"/>
      <c r="CP40" s="160"/>
      <c r="CQ40" s="200"/>
      <c r="CR40" s="200"/>
      <c r="CS40" s="498">
        <v>32</v>
      </c>
      <c r="CT40" s="496"/>
      <c r="CU40" s="498"/>
      <c r="CV40" s="499">
        <v>49</v>
      </c>
      <c r="CW40" s="499"/>
      <c r="CX40" s="498"/>
      <c r="CY40" s="498"/>
      <c r="CZ40" s="367"/>
      <c r="DA40" s="380"/>
      <c r="DB40" s="144"/>
      <c r="DC40" s="380"/>
      <c r="DD40" s="144"/>
      <c r="DE40" s="380"/>
      <c r="DF40" s="200"/>
      <c r="DG40" s="217"/>
      <c r="DH40" s="217"/>
      <c r="DI40" s="217"/>
      <c r="DJ40" s="217"/>
      <c r="DK40" s="217"/>
      <c r="DL40" s="141"/>
      <c r="DM40" s="141"/>
      <c r="DN40" s="144"/>
      <c r="DO40" s="493"/>
      <c r="DP40" s="160"/>
      <c r="DQ40" s="427"/>
    </row>
    <row r="41" spans="1:121">
      <c r="A41" s="106" t="s">
        <v>2442</v>
      </c>
      <c r="B41" s="106" t="s">
        <v>1622</v>
      </c>
      <c r="C41" s="106" t="s">
        <v>2431</v>
      </c>
      <c r="D41" s="106">
        <v>11</v>
      </c>
      <c r="E41" s="106" t="s">
        <v>1052</v>
      </c>
      <c r="F41" s="194"/>
      <c r="G41" s="189"/>
      <c r="H41" s="218"/>
      <c r="I41" s="218"/>
      <c r="J41" s="218"/>
      <c r="K41" s="218"/>
      <c r="L41" s="218"/>
      <c r="M41" s="160"/>
      <c r="N41" s="218"/>
      <c r="O41" s="218"/>
      <c r="P41" s="218"/>
      <c r="Q41" s="160"/>
      <c r="R41" s="160"/>
      <c r="S41" s="160"/>
      <c r="T41" s="160"/>
      <c r="U41" s="160"/>
      <c r="V41" s="144"/>
      <c r="W41" s="144"/>
      <c r="X41" s="160"/>
      <c r="Y41" s="160">
        <v>44</v>
      </c>
      <c r="Z41" s="160"/>
      <c r="AA41" s="160"/>
      <c r="AB41" s="160"/>
      <c r="AC41" s="160"/>
      <c r="AD41" s="160"/>
      <c r="AE41" s="160">
        <v>26</v>
      </c>
      <c r="AF41" s="160"/>
      <c r="AG41" s="160">
        <v>23</v>
      </c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>
        <v>29</v>
      </c>
      <c r="BA41" s="160"/>
      <c r="BB41" s="160"/>
      <c r="BC41" s="160"/>
      <c r="BD41" s="338"/>
      <c r="BE41" s="144">
        <v>16</v>
      </c>
      <c r="BF41" s="144">
        <v>5</v>
      </c>
      <c r="BG41" s="144">
        <v>6</v>
      </c>
      <c r="BH41" s="144"/>
      <c r="BI41" s="160"/>
      <c r="BJ41" s="160"/>
      <c r="BK41" s="217"/>
      <c r="BL41" s="217"/>
      <c r="BM41" s="160"/>
      <c r="BN41" s="160"/>
      <c r="BO41" s="160"/>
      <c r="BP41" s="160"/>
      <c r="BQ41" s="141"/>
      <c r="BR41" s="550"/>
      <c r="BS41" s="550"/>
      <c r="BT41" s="545"/>
      <c r="BU41" s="165"/>
      <c r="BV41" s="165"/>
      <c r="BW41" s="165"/>
      <c r="BX41" s="165"/>
      <c r="BY41" s="165"/>
      <c r="BZ41" s="165"/>
      <c r="CA41" s="165"/>
      <c r="CB41" s="165"/>
      <c r="CC41" s="217"/>
      <c r="CD41" s="217"/>
      <c r="CE41" s="217"/>
      <c r="CF41" s="217"/>
      <c r="CG41" s="217"/>
      <c r="CH41" s="217"/>
      <c r="CI41" s="217"/>
      <c r="CJ41" s="559"/>
      <c r="CK41" s="493"/>
      <c r="CL41" s="144"/>
      <c r="CM41" s="144"/>
      <c r="CN41" s="144"/>
      <c r="CO41" s="144"/>
      <c r="CP41" s="160"/>
      <c r="CQ41" s="200"/>
      <c r="CR41" s="200"/>
      <c r="CS41" s="498">
        <v>26</v>
      </c>
      <c r="CT41" s="496"/>
      <c r="CU41" s="498"/>
      <c r="CV41" s="499"/>
      <c r="CW41" s="499"/>
      <c r="CX41" s="498"/>
      <c r="CY41" s="498"/>
      <c r="CZ41" s="367">
        <v>13</v>
      </c>
      <c r="DA41" s="380"/>
      <c r="DB41" s="144"/>
      <c r="DC41" s="380"/>
      <c r="DD41" s="144"/>
      <c r="DE41" s="380"/>
      <c r="DF41" s="200"/>
      <c r="DG41" s="217"/>
      <c r="DH41" s="217"/>
      <c r="DI41" s="217"/>
      <c r="DJ41" s="217"/>
      <c r="DK41" s="217"/>
      <c r="DL41" s="141"/>
      <c r="DM41" s="141"/>
      <c r="DN41" s="144"/>
      <c r="DO41" s="493"/>
      <c r="DP41" s="160"/>
      <c r="DQ41" s="427"/>
    </row>
    <row r="42" spans="1:121" ht="25.5">
      <c r="A42" s="106" t="s">
        <v>2443</v>
      </c>
      <c r="B42" s="106" t="s">
        <v>1622</v>
      </c>
      <c r="C42" s="106" t="s">
        <v>2444</v>
      </c>
      <c r="D42" s="106">
        <v>10</v>
      </c>
      <c r="E42" s="106" t="s">
        <v>1053</v>
      </c>
      <c r="F42" s="194"/>
      <c r="G42" s="189"/>
      <c r="H42" s="218"/>
      <c r="I42" s="218"/>
      <c r="J42" s="218"/>
      <c r="K42" s="218"/>
      <c r="L42" s="218"/>
      <c r="M42" s="160"/>
      <c r="N42" s="218"/>
      <c r="O42" s="218"/>
      <c r="P42" s="218"/>
      <c r="Q42" s="160"/>
      <c r="R42" s="160"/>
      <c r="S42" s="160"/>
      <c r="T42" s="160"/>
      <c r="U42" s="160"/>
      <c r="V42" s="144"/>
      <c r="W42" s="144"/>
      <c r="X42" s="160"/>
      <c r="Y42" s="160">
        <v>37</v>
      </c>
      <c r="Z42" s="160"/>
      <c r="AA42" s="160"/>
      <c r="AB42" s="160"/>
      <c r="AC42" s="160"/>
      <c r="AD42" s="160"/>
      <c r="AE42" s="160">
        <v>25</v>
      </c>
      <c r="AF42" s="160"/>
      <c r="AG42" s="160">
        <v>20</v>
      </c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>
        <v>28</v>
      </c>
      <c r="BA42" s="160"/>
      <c r="BB42" s="160"/>
      <c r="BC42" s="160"/>
      <c r="BD42" s="338"/>
      <c r="BE42" s="144"/>
      <c r="BF42" s="144">
        <v>4</v>
      </c>
      <c r="BG42" s="144"/>
      <c r="BH42" s="144"/>
      <c r="BI42" s="160"/>
      <c r="BJ42" s="160"/>
      <c r="BK42" s="217"/>
      <c r="BL42" s="217"/>
      <c r="BM42" s="160"/>
      <c r="BN42" s="160"/>
      <c r="BO42" s="160"/>
      <c r="BP42" s="160"/>
      <c r="BQ42" s="141"/>
      <c r="BR42" s="550"/>
      <c r="BS42" s="550"/>
      <c r="BT42" s="545"/>
      <c r="BU42" s="165"/>
      <c r="BV42" s="165"/>
      <c r="BW42" s="165"/>
      <c r="BX42" s="165">
        <v>3</v>
      </c>
      <c r="BY42" s="165"/>
      <c r="BZ42" s="165"/>
      <c r="CA42" s="165"/>
      <c r="CB42" s="165"/>
      <c r="CC42" s="217"/>
      <c r="CD42" s="217"/>
      <c r="CE42" s="217"/>
      <c r="CF42" s="217"/>
      <c r="CG42" s="217"/>
      <c r="CH42" s="217"/>
      <c r="CI42" s="217"/>
      <c r="CJ42" s="559"/>
      <c r="CK42" s="493"/>
      <c r="CL42" s="144"/>
      <c r="CM42" s="144"/>
      <c r="CN42" s="144"/>
      <c r="CO42" s="144"/>
      <c r="CP42" s="160"/>
      <c r="CQ42" s="200"/>
      <c r="CR42" s="200"/>
      <c r="CS42" s="498"/>
      <c r="CT42" s="496"/>
      <c r="CU42" s="498"/>
      <c r="CV42" s="499"/>
      <c r="CW42" s="499"/>
      <c r="CX42" s="498"/>
      <c r="CY42" s="498"/>
      <c r="CZ42" s="367"/>
      <c r="DA42" s="380"/>
      <c r="DB42" s="144"/>
      <c r="DC42" s="380"/>
      <c r="DD42" s="144"/>
      <c r="DE42" s="380"/>
      <c r="DF42" s="200"/>
      <c r="DG42" s="217"/>
      <c r="DH42" s="217"/>
      <c r="DI42" s="217"/>
      <c r="DJ42" s="217"/>
      <c r="DK42" s="217"/>
      <c r="DL42" s="141"/>
      <c r="DM42" s="141"/>
      <c r="DN42" s="144"/>
      <c r="DO42" s="493"/>
      <c r="DP42" s="160"/>
      <c r="DQ42" s="427"/>
    </row>
    <row r="43" spans="1:121" ht="25.5">
      <c r="A43" s="106" t="s">
        <v>2445</v>
      </c>
      <c r="B43" s="106" t="s">
        <v>1622</v>
      </c>
      <c r="C43" s="106" t="s">
        <v>2446</v>
      </c>
      <c r="D43" s="106">
        <v>11</v>
      </c>
      <c r="E43" s="106" t="s">
        <v>1053</v>
      </c>
      <c r="F43" s="194"/>
      <c r="G43" s="189"/>
      <c r="H43" s="218"/>
      <c r="I43" s="218"/>
      <c r="J43" s="218"/>
      <c r="K43" s="218"/>
      <c r="L43" s="218"/>
      <c r="M43" s="160"/>
      <c r="N43" s="218"/>
      <c r="O43" s="218"/>
      <c r="P43" s="218"/>
      <c r="Q43" s="160"/>
      <c r="R43" s="160"/>
      <c r="S43" s="160"/>
      <c r="T43" s="160"/>
      <c r="U43" s="160"/>
      <c r="V43" s="144"/>
      <c r="W43" s="144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338"/>
      <c r="BE43" s="144"/>
      <c r="BF43" s="144"/>
      <c r="BG43" s="144"/>
      <c r="BH43" s="144"/>
      <c r="BI43" s="160"/>
      <c r="BJ43" s="160"/>
      <c r="BK43" s="217"/>
      <c r="BL43" s="217"/>
      <c r="BM43" s="160"/>
      <c r="BN43" s="160"/>
      <c r="BO43" s="160"/>
      <c r="BP43" s="160"/>
      <c r="BQ43" s="141"/>
      <c r="BR43" s="550"/>
      <c r="BS43" s="550"/>
      <c r="BT43" s="545"/>
      <c r="BU43" s="165"/>
      <c r="BV43" s="165"/>
      <c r="BW43" s="165"/>
      <c r="BX43" s="165">
        <v>2</v>
      </c>
      <c r="BY43" s="165"/>
      <c r="BZ43" s="165"/>
      <c r="CA43" s="165"/>
      <c r="CB43" s="165"/>
      <c r="CC43" s="217"/>
      <c r="CD43" s="217"/>
      <c r="CE43" s="217"/>
      <c r="CF43" s="217"/>
      <c r="CG43" s="217"/>
      <c r="CH43" s="217"/>
      <c r="CI43" s="217"/>
      <c r="CJ43" s="559"/>
      <c r="CK43" s="493"/>
      <c r="CL43" s="144"/>
      <c r="CM43" s="144"/>
      <c r="CN43" s="144"/>
      <c r="CO43" s="144"/>
      <c r="CP43" s="160"/>
      <c r="CQ43" s="200"/>
      <c r="CR43" s="200"/>
      <c r="CS43" s="498"/>
      <c r="CT43" s="496"/>
      <c r="CU43" s="498"/>
      <c r="CV43" s="499"/>
      <c r="CW43" s="499"/>
      <c r="CX43" s="498"/>
      <c r="CY43" s="498"/>
      <c r="CZ43" s="367"/>
      <c r="DA43" s="380"/>
      <c r="DB43" s="144"/>
      <c r="DC43" s="380"/>
      <c r="DD43" s="144"/>
      <c r="DE43" s="380"/>
      <c r="DF43" s="200"/>
      <c r="DG43" s="217"/>
      <c r="DH43" s="217"/>
      <c r="DI43" s="217"/>
      <c r="DJ43" s="217"/>
      <c r="DK43" s="217"/>
      <c r="DL43" s="141"/>
      <c r="DM43" s="141"/>
      <c r="DN43" s="144"/>
      <c r="DO43" s="493"/>
      <c r="DP43" s="160"/>
      <c r="DQ43" s="427"/>
    </row>
    <row r="44" spans="1:121" s="117" customFormat="1">
      <c r="A44" s="109" t="s">
        <v>2447</v>
      </c>
      <c r="B44" s="701" t="s">
        <v>2448</v>
      </c>
      <c r="C44" s="701"/>
      <c r="D44" s="701"/>
      <c r="E44" s="701"/>
      <c r="F44" s="193"/>
      <c r="G44" s="188"/>
      <c r="H44" s="218"/>
      <c r="I44" s="160"/>
      <c r="J44" s="160"/>
      <c r="K44" s="160"/>
      <c r="L44" s="218"/>
      <c r="M44" s="160"/>
      <c r="N44" s="160"/>
      <c r="O44" s="160"/>
      <c r="P44" s="160"/>
      <c r="Q44" s="160"/>
      <c r="R44" s="160"/>
      <c r="S44" s="160"/>
      <c r="T44" s="160"/>
      <c r="U44" s="160"/>
      <c r="V44" s="144"/>
      <c r="W44" s="144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337"/>
      <c r="BE44" s="144"/>
      <c r="BF44" s="144"/>
      <c r="BG44" s="144"/>
      <c r="BH44" s="144"/>
      <c r="BI44" s="160"/>
      <c r="BJ44" s="160"/>
      <c r="BK44" s="217"/>
      <c r="BL44" s="217"/>
      <c r="BM44" s="160"/>
      <c r="BN44" s="160"/>
      <c r="BO44" s="160"/>
      <c r="BP44" s="160"/>
      <c r="BQ44" s="141"/>
      <c r="BR44" s="542"/>
      <c r="BS44" s="542"/>
      <c r="BT44" s="549"/>
      <c r="BU44" s="165"/>
      <c r="BV44" s="165"/>
      <c r="BW44" s="165"/>
      <c r="BX44" s="165"/>
      <c r="BY44" s="165"/>
      <c r="BZ44" s="165"/>
      <c r="CA44" s="165"/>
      <c r="CB44" s="165"/>
      <c r="CC44" s="217"/>
      <c r="CD44" s="217"/>
      <c r="CE44" s="217"/>
      <c r="CF44" s="217"/>
      <c r="CG44" s="217"/>
      <c r="CH44" s="217"/>
      <c r="CI44" s="217"/>
      <c r="CJ44" s="493"/>
      <c r="CK44" s="493"/>
      <c r="CL44" s="144"/>
      <c r="CM44" s="370"/>
      <c r="CN44" s="144"/>
      <c r="CO44" s="144"/>
      <c r="CP44" s="160"/>
      <c r="CQ44" s="200"/>
      <c r="CR44" s="217"/>
      <c r="CS44" s="496"/>
      <c r="CT44" s="496"/>
      <c r="CU44" s="496"/>
      <c r="CV44" s="496"/>
      <c r="CW44" s="496"/>
      <c r="CX44" s="496"/>
      <c r="CY44" s="496"/>
      <c r="CZ44" s="141"/>
      <c r="DA44" s="144"/>
      <c r="DB44" s="144"/>
      <c r="DC44" s="144"/>
      <c r="DD44" s="144"/>
      <c r="DE44" s="144"/>
      <c r="DF44" s="217"/>
      <c r="DG44" s="217"/>
      <c r="DH44" s="217"/>
      <c r="DI44" s="217"/>
      <c r="DJ44" s="217"/>
      <c r="DK44" s="217"/>
      <c r="DL44" s="141"/>
      <c r="DM44" s="144"/>
      <c r="DN44" s="144"/>
      <c r="DO44" s="493"/>
      <c r="DP44" s="160"/>
      <c r="DQ44" s="427"/>
    </row>
    <row r="45" spans="1:121" ht="25.5">
      <c r="A45" s="106" t="s">
        <v>2449</v>
      </c>
      <c r="B45" s="106" t="s">
        <v>2450</v>
      </c>
      <c r="C45" s="106" t="s">
        <v>2451</v>
      </c>
      <c r="D45" s="106" t="s">
        <v>2213</v>
      </c>
      <c r="E45" s="106" t="s">
        <v>3167</v>
      </c>
      <c r="F45" s="194"/>
      <c r="G45" s="189"/>
      <c r="H45" s="218"/>
      <c r="I45" s="218">
        <v>21</v>
      </c>
      <c r="J45" s="218"/>
      <c r="K45" s="218"/>
      <c r="L45" s="160"/>
      <c r="M45" s="160"/>
      <c r="N45" s="218"/>
      <c r="O45" s="218"/>
      <c r="P45" s="218"/>
      <c r="Q45" s="160"/>
      <c r="R45" s="160"/>
      <c r="S45" s="160"/>
      <c r="T45" s="160"/>
      <c r="U45" s="160"/>
      <c r="V45" s="144"/>
      <c r="W45" s="144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338"/>
      <c r="BE45" s="144">
        <v>16</v>
      </c>
      <c r="BF45" s="144"/>
      <c r="BG45" s="144"/>
      <c r="BH45" s="144"/>
      <c r="BI45" s="160"/>
      <c r="BJ45" s="160"/>
      <c r="BK45" s="217"/>
      <c r="BL45" s="217">
        <v>14</v>
      </c>
      <c r="BM45" s="160"/>
      <c r="BN45" s="160"/>
      <c r="BO45" s="160"/>
      <c r="BP45" s="160"/>
      <c r="BQ45" s="141"/>
      <c r="BR45" s="550"/>
      <c r="BS45" s="550"/>
      <c r="BT45" s="545"/>
      <c r="BU45" s="165"/>
      <c r="BV45" s="165"/>
      <c r="BW45" s="165"/>
      <c r="BX45" s="165"/>
      <c r="BY45" s="165"/>
      <c r="BZ45" s="165"/>
      <c r="CA45" s="165"/>
      <c r="CB45" s="165"/>
      <c r="CC45" s="217"/>
      <c r="CD45" s="217"/>
      <c r="CE45" s="217"/>
      <c r="CF45" s="217"/>
      <c r="CG45" s="217"/>
      <c r="CH45" s="217"/>
      <c r="CI45" s="217"/>
      <c r="CJ45" s="493"/>
      <c r="CK45" s="493"/>
      <c r="CL45" s="144"/>
      <c r="CM45" s="144"/>
      <c r="CN45" s="144"/>
      <c r="CO45" s="144"/>
      <c r="CP45" s="160"/>
      <c r="CQ45" s="200"/>
      <c r="CR45" s="217"/>
      <c r="CS45" s="498">
        <v>7</v>
      </c>
      <c r="CT45" s="496"/>
      <c r="CU45" s="498"/>
      <c r="CV45" s="499"/>
      <c r="CW45" s="496"/>
      <c r="CX45" s="498"/>
      <c r="CY45" s="496"/>
      <c r="CZ45" s="367">
        <v>13</v>
      </c>
      <c r="DA45" s="144"/>
      <c r="DB45" s="144"/>
      <c r="DC45" s="144"/>
      <c r="DD45" s="144"/>
      <c r="DE45" s="144"/>
      <c r="DF45" s="200">
        <v>33</v>
      </c>
      <c r="DG45" s="217"/>
      <c r="DH45" s="217"/>
      <c r="DI45" s="217"/>
      <c r="DJ45" s="217"/>
      <c r="DK45" s="217"/>
      <c r="DL45" s="141">
        <v>31</v>
      </c>
      <c r="DM45" s="144"/>
      <c r="DN45" s="144"/>
      <c r="DO45" s="493"/>
      <c r="DP45" s="160"/>
      <c r="DQ45" s="427"/>
    </row>
    <row r="46" spans="1:121" ht="156.75" customHeight="1">
      <c r="A46" s="106" t="s">
        <v>2452</v>
      </c>
      <c r="B46" s="106" t="s">
        <v>2450</v>
      </c>
      <c r="C46" s="106" t="s">
        <v>2453</v>
      </c>
      <c r="D46" s="106" t="s">
        <v>2213</v>
      </c>
      <c r="E46" s="106" t="s">
        <v>3168</v>
      </c>
      <c r="F46" s="194"/>
      <c r="G46" s="189"/>
      <c r="H46" s="218"/>
      <c r="I46" s="218"/>
      <c r="J46" s="218"/>
      <c r="K46" s="218"/>
      <c r="L46" s="218"/>
      <c r="M46" s="160"/>
      <c r="N46" s="218"/>
      <c r="O46" s="218"/>
      <c r="P46" s="218"/>
      <c r="Q46" s="160"/>
      <c r="R46" s="160"/>
      <c r="S46" s="160"/>
      <c r="T46" s="160"/>
      <c r="U46" s="160"/>
      <c r="V46" s="144">
        <v>16</v>
      </c>
      <c r="W46" s="144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>
        <v>20</v>
      </c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338"/>
      <c r="BE46" s="144"/>
      <c r="BF46" s="144"/>
      <c r="BG46" s="144"/>
      <c r="BH46" s="144"/>
      <c r="BI46" s="160"/>
      <c r="BJ46" s="160"/>
      <c r="BK46" s="217"/>
      <c r="BL46" s="217"/>
      <c r="BM46" s="160"/>
      <c r="BN46" s="160"/>
      <c r="BO46" s="160"/>
      <c r="BP46" s="160"/>
      <c r="BQ46" s="141"/>
      <c r="BR46" s="550"/>
      <c r="BS46" s="550"/>
      <c r="BT46" s="545"/>
      <c r="BU46" s="165"/>
      <c r="BV46" s="165"/>
      <c r="BW46" s="165"/>
      <c r="BX46" s="165"/>
      <c r="BY46" s="165"/>
      <c r="BZ46" s="165"/>
      <c r="CA46" s="165"/>
      <c r="CB46" s="165"/>
      <c r="CC46" s="217"/>
      <c r="CD46" s="217"/>
      <c r="CE46" s="217"/>
      <c r="CF46" s="217"/>
      <c r="CG46" s="217"/>
      <c r="CH46" s="217"/>
      <c r="CI46" s="217"/>
      <c r="CJ46" s="493"/>
      <c r="CK46" s="493"/>
      <c r="CL46" s="144"/>
      <c r="CM46" s="144"/>
      <c r="CN46" s="144"/>
      <c r="CO46" s="144"/>
      <c r="CP46" s="160"/>
      <c r="CQ46" s="200"/>
      <c r="CR46" s="217"/>
      <c r="CS46" s="498"/>
      <c r="CT46" s="496"/>
      <c r="CU46" s="498"/>
      <c r="CV46" s="499"/>
      <c r="CW46" s="496"/>
      <c r="CX46" s="498"/>
      <c r="CY46" s="496"/>
      <c r="CZ46" s="367"/>
      <c r="DA46" s="144"/>
      <c r="DB46" s="144"/>
      <c r="DC46" s="144"/>
      <c r="DD46" s="144"/>
      <c r="DE46" s="144"/>
      <c r="DF46" s="200"/>
      <c r="DG46" s="217"/>
      <c r="DH46" s="217"/>
      <c r="DI46" s="217"/>
      <c r="DJ46" s="217"/>
      <c r="DK46" s="217"/>
      <c r="DL46" s="141"/>
      <c r="DM46" s="144"/>
      <c r="DN46" s="144"/>
      <c r="DO46" s="493"/>
      <c r="DP46" s="160"/>
      <c r="DQ46" s="427"/>
    </row>
    <row r="47" spans="1:121" ht="25.5">
      <c r="A47" s="106" t="s">
        <v>2454</v>
      </c>
      <c r="B47" s="106" t="s">
        <v>2450</v>
      </c>
      <c r="C47" s="106" t="s">
        <v>2455</v>
      </c>
      <c r="D47" s="106" t="s">
        <v>2213</v>
      </c>
      <c r="E47" s="106" t="s">
        <v>3167</v>
      </c>
      <c r="F47" s="194"/>
      <c r="G47" s="189"/>
      <c r="H47" s="218"/>
      <c r="I47" s="218"/>
      <c r="J47" s="218"/>
      <c r="K47" s="218"/>
      <c r="L47" s="218"/>
      <c r="M47" s="160"/>
      <c r="N47" s="218"/>
      <c r="O47" s="218"/>
      <c r="P47" s="218"/>
      <c r="Q47" s="160"/>
      <c r="R47" s="160"/>
      <c r="S47" s="160"/>
      <c r="T47" s="160"/>
      <c r="U47" s="160"/>
      <c r="V47" s="144"/>
      <c r="W47" s="144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>
        <v>50</v>
      </c>
      <c r="AL47" s="160"/>
      <c r="AM47" s="160"/>
      <c r="AN47" s="160"/>
      <c r="AO47" s="160"/>
      <c r="AP47" s="160"/>
      <c r="AQ47" s="160">
        <v>50</v>
      </c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338"/>
      <c r="BE47" s="144"/>
      <c r="BF47" s="144"/>
      <c r="BG47" s="144"/>
      <c r="BH47" s="144"/>
      <c r="BI47" s="160"/>
      <c r="BJ47" s="160"/>
      <c r="BK47" s="217"/>
      <c r="BL47" s="217"/>
      <c r="BM47" s="160"/>
      <c r="BN47" s="160"/>
      <c r="BO47" s="160"/>
      <c r="BP47" s="160"/>
      <c r="BQ47" s="141"/>
      <c r="BR47" s="550"/>
      <c r="BS47" s="550"/>
      <c r="BT47" s="545"/>
      <c r="BU47" s="165"/>
      <c r="BV47" s="165"/>
      <c r="BW47" s="165"/>
      <c r="BX47" s="165"/>
      <c r="BY47" s="165"/>
      <c r="BZ47" s="165"/>
      <c r="CA47" s="165"/>
      <c r="CB47" s="165"/>
      <c r="CC47" s="217"/>
      <c r="CD47" s="217"/>
      <c r="CE47" s="217"/>
      <c r="CF47" s="217"/>
      <c r="CG47" s="217"/>
      <c r="CH47" s="217"/>
      <c r="CI47" s="217"/>
      <c r="CJ47" s="493"/>
      <c r="CK47" s="493"/>
      <c r="CL47" s="144"/>
      <c r="CM47" s="144"/>
      <c r="CN47" s="144"/>
      <c r="CO47" s="144"/>
      <c r="CP47" s="160"/>
      <c r="CQ47" s="200"/>
      <c r="CR47" s="217"/>
      <c r="CS47" s="498"/>
      <c r="CT47" s="496"/>
      <c r="CU47" s="498"/>
      <c r="CV47" s="499"/>
      <c r="CW47" s="496"/>
      <c r="CX47" s="498"/>
      <c r="CY47" s="496"/>
      <c r="CZ47" s="367"/>
      <c r="DA47" s="144"/>
      <c r="DB47" s="144"/>
      <c r="DC47" s="144"/>
      <c r="DD47" s="144"/>
      <c r="DE47" s="144"/>
      <c r="DF47" s="200"/>
      <c r="DG47" s="217"/>
      <c r="DH47" s="200">
        <v>30</v>
      </c>
      <c r="DI47" s="217"/>
      <c r="DJ47" s="217"/>
      <c r="DK47" s="217"/>
      <c r="DL47" s="141"/>
      <c r="DM47" s="144"/>
      <c r="DN47" s="144"/>
      <c r="DO47" s="493"/>
      <c r="DP47" s="160"/>
      <c r="DQ47" s="427"/>
    </row>
    <row r="48" spans="1:121" ht="38.25">
      <c r="A48" s="106" t="s">
        <v>2456</v>
      </c>
      <c r="B48" s="106" t="s">
        <v>2450</v>
      </c>
      <c r="C48" s="106" t="s">
        <v>2457</v>
      </c>
      <c r="D48" s="106" t="s">
        <v>2213</v>
      </c>
      <c r="E48" s="106" t="s">
        <v>1051</v>
      </c>
      <c r="F48" s="194"/>
      <c r="G48" s="189"/>
      <c r="H48" s="218"/>
      <c r="I48" s="218"/>
      <c r="J48" s="218"/>
      <c r="K48" s="218"/>
      <c r="L48" s="218"/>
      <c r="M48" s="160"/>
      <c r="N48" s="218"/>
      <c r="O48" s="218"/>
      <c r="P48" s="218"/>
      <c r="Q48" s="160"/>
      <c r="R48" s="160"/>
      <c r="S48" s="160"/>
      <c r="T48" s="160"/>
      <c r="U48" s="160">
        <v>1</v>
      </c>
      <c r="V48" s="144"/>
      <c r="W48" s="144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338"/>
      <c r="BE48" s="144"/>
      <c r="BF48" s="144"/>
      <c r="BG48" s="144"/>
      <c r="BH48" s="144"/>
      <c r="BI48" s="160"/>
      <c r="BJ48" s="160"/>
      <c r="BK48" s="217"/>
      <c r="BL48" s="217"/>
      <c r="BM48" s="160"/>
      <c r="BN48" s="160"/>
      <c r="BO48" s="160"/>
      <c r="BP48" s="160"/>
      <c r="BQ48" s="141"/>
      <c r="BR48" s="550"/>
      <c r="BS48" s="550"/>
      <c r="BT48" s="545">
        <v>1</v>
      </c>
      <c r="BU48" s="165"/>
      <c r="BV48" s="165"/>
      <c r="BW48" s="165"/>
      <c r="BX48" s="165"/>
      <c r="BY48" s="165"/>
      <c r="BZ48" s="165"/>
      <c r="CA48" s="165"/>
      <c r="CB48" s="165"/>
      <c r="CC48" s="217"/>
      <c r="CD48" s="217"/>
      <c r="CE48" s="217"/>
      <c r="CF48" s="217"/>
      <c r="CG48" s="217"/>
      <c r="CH48" s="217"/>
      <c r="CI48" s="217"/>
      <c r="CJ48" s="493"/>
      <c r="CK48" s="493"/>
      <c r="CL48" s="144"/>
      <c r="CM48" s="144"/>
      <c r="CN48" s="144"/>
      <c r="CO48" s="144"/>
      <c r="CP48" s="160"/>
      <c r="CQ48" s="200"/>
      <c r="CR48" s="217"/>
      <c r="CS48" s="498"/>
      <c r="CT48" s="496"/>
      <c r="CU48" s="498"/>
      <c r="CV48" s="499"/>
      <c r="CW48" s="496"/>
      <c r="CX48" s="498"/>
      <c r="CY48" s="496"/>
      <c r="CZ48" s="367"/>
      <c r="DA48" s="144"/>
      <c r="DB48" s="144"/>
      <c r="DC48" s="144"/>
      <c r="DD48" s="144"/>
      <c r="DE48" s="144"/>
      <c r="DF48" s="200"/>
      <c r="DG48" s="217"/>
      <c r="DH48" s="217"/>
      <c r="DI48" s="217"/>
      <c r="DJ48" s="217"/>
      <c r="DK48" s="217"/>
      <c r="DL48" s="141"/>
      <c r="DM48" s="144"/>
      <c r="DN48" s="144"/>
      <c r="DO48" s="493"/>
      <c r="DP48" s="160"/>
      <c r="DQ48" s="427"/>
    </row>
    <row r="49" spans="1:121" ht="25.5">
      <c r="A49" s="106" t="s">
        <v>2458</v>
      </c>
      <c r="B49" s="106" t="s">
        <v>2450</v>
      </c>
      <c r="C49" s="106" t="s">
        <v>2459</v>
      </c>
      <c r="D49" s="106" t="s">
        <v>2213</v>
      </c>
      <c r="E49" s="106" t="s">
        <v>1053</v>
      </c>
      <c r="F49" s="194"/>
      <c r="G49" s="189"/>
      <c r="H49" s="218"/>
      <c r="I49" s="218"/>
      <c r="J49" s="218"/>
      <c r="K49" s="218"/>
      <c r="L49" s="218">
        <v>34</v>
      </c>
      <c r="M49" s="160"/>
      <c r="N49" s="218"/>
      <c r="O49" s="218"/>
      <c r="P49" s="218"/>
      <c r="Q49" s="160"/>
      <c r="R49" s="160"/>
      <c r="S49" s="160"/>
      <c r="T49" s="160"/>
      <c r="U49" s="160"/>
      <c r="V49" s="144"/>
      <c r="W49" s="144"/>
      <c r="X49" s="160"/>
      <c r="Y49" s="160"/>
      <c r="Z49" s="160">
        <v>15</v>
      </c>
      <c r="AA49" s="160"/>
      <c r="AB49" s="160"/>
      <c r="AC49" s="160"/>
      <c r="AD49" s="160">
        <v>33</v>
      </c>
      <c r="AE49" s="160"/>
      <c r="AF49" s="160"/>
      <c r="AG49" s="160"/>
      <c r="AH49" s="160"/>
      <c r="AI49" s="160"/>
      <c r="AJ49" s="160"/>
      <c r="AK49" s="160"/>
      <c r="AL49" s="160"/>
      <c r="AM49" s="160">
        <v>1</v>
      </c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338"/>
      <c r="BE49" s="144"/>
      <c r="BF49" s="144"/>
      <c r="BG49" s="144"/>
      <c r="BH49" s="144"/>
      <c r="BI49" s="160"/>
      <c r="BJ49" s="160"/>
      <c r="BK49" s="217"/>
      <c r="BL49" s="217"/>
      <c r="BM49" s="160"/>
      <c r="BN49" s="160"/>
      <c r="BO49" s="160"/>
      <c r="BP49" s="160"/>
      <c r="BQ49" s="141"/>
      <c r="BR49" s="550"/>
      <c r="BS49" s="550"/>
      <c r="BT49" s="545"/>
      <c r="BU49" s="165"/>
      <c r="BV49" s="165"/>
      <c r="BW49" s="165"/>
      <c r="BX49" s="165"/>
      <c r="BY49" s="165">
        <v>2</v>
      </c>
      <c r="BZ49" s="165"/>
      <c r="CA49" s="165"/>
      <c r="CB49" s="165"/>
      <c r="CC49" s="217"/>
      <c r="CD49" s="217"/>
      <c r="CE49" s="217">
        <v>24</v>
      </c>
      <c r="CF49" s="217"/>
      <c r="CG49" s="217"/>
      <c r="CH49" s="217"/>
      <c r="CI49" s="217">
        <v>10</v>
      </c>
      <c r="CJ49" s="493"/>
      <c r="CK49" s="493"/>
      <c r="CL49" s="144"/>
      <c r="CM49" s="144"/>
      <c r="CN49" s="144"/>
      <c r="CO49" s="144"/>
      <c r="CP49" s="160"/>
      <c r="CQ49" s="200"/>
      <c r="CR49" s="217"/>
      <c r="CS49" s="498"/>
      <c r="CT49" s="496"/>
      <c r="CU49" s="498"/>
      <c r="CV49" s="499"/>
      <c r="CW49" s="496"/>
      <c r="CX49" s="498"/>
      <c r="CY49" s="496"/>
      <c r="CZ49" s="367"/>
      <c r="DA49" s="144"/>
      <c r="DB49" s="144"/>
      <c r="DC49" s="144"/>
      <c r="DD49" s="144"/>
      <c r="DE49" s="144"/>
      <c r="DF49" s="200"/>
      <c r="DG49" s="217"/>
      <c r="DH49" s="217"/>
      <c r="DI49" s="217"/>
      <c r="DJ49" s="217"/>
      <c r="DK49" s="217"/>
      <c r="DL49" s="141"/>
      <c r="DM49" s="144"/>
      <c r="DN49" s="144"/>
      <c r="DO49" s="493"/>
      <c r="DP49" s="160"/>
      <c r="DQ49" s="427"/>
    </row>
    <row r="50" spans="1:121" ht="25.5">
      <c r="A50" s="106" t="s">
        <v>2460</v>
      </c>
      <c r="B50" s="106" t="s">
        <v>2461</v>
      </c>
      <c r="C50" s="106" t="s">
        <v>2462</v>
      </c>
      <c r="D50" s="106" t="s">
        <v>2213</v>
      </c>
      <c r="E50" s="106" t="s">
        <v>3167</v>
      </c>
      <c r="F50" s="194"/>
      <c r="G50" s="189"/>
      <c r="H50" s="218"/>
      <c r="I50" s="218"/>
      <c r="J50" s="218"/>
      <c r="K50" s="218"/>
      <c r="L50" s="218"/>
      <c r="M50" s="160"/>
      <c r="N50" s="218"/>
      <c r="O50" s="218"/>
      <c r="P50" s="218"/>
      <c r="Q50" s="160"/>
      <c r="R50" s="160"/>
      <c r="S50" s="160"/>
      <c r="T50" s="160"/>
      <c r="U50" s="160"/>
      <c r="V50" s="144"/>
      <c r="W50" s="144"/>
      <c r="X50" s="160"/>
      <c r="Y50" s="160">
        <v>81</v>
      </c>
      <c r="Z50" s="160"/>
      <c r="AA50" s="160">
        <v>48</v>
      </c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>
        <v>30</v>
      </c>
      <c r="AX50" s="160"/>
      <c r="AY50" s="160"/>
      <c r="AZ50" s="160"/>
      <c r="BA50" s="160"/>
      <c r="BB50" s="160"/>
      <c r="BC50" s="160"/>
      <c r="BD50" s="338"/>
      <c r="BE50" s="144"/>
      <c r="BF50" s="144"/>
      <c r="BG50" s="144"/>
      <c r="BH50" s="144"/>
      <c r="BI50" s="160"/>
      <c r="BJ50" s="160"/>
      <c r="BK50" s="217"/>
      <c r="BL50" s="217"/>
      <c r="BM50" s="160"/>
      <c r="BN50" s="160"/>
      <c r="BO50" s="160"/>
      <c r="BP50" s="160"/>
      <c r="BQ50" s="141"/>
      <c r="BR50" s="550"/>
      <c r="BS50" s="550"/>
      <c r="BT50" s="545"/>
      <c r="BU50" s="165"/>
      <c r="BV50" s="165"/>
      <c r="BW50" s="165">
        <v>21</v>
      </c>
      <c r="BX50" s="165"/>
      <c r="BY50" s="165"/>
      <c r="BZ50" s="165"/>
      <c r="CA50" s="165"/>
      <c r="CB50" s="165"/>
      <c r="CC50" s="217"/>
      <c r="CD50" s="217"/>
      <c r="CE50" s="217"/>
      <c r="CF50" s="217"/>
      <c r="CG50" s="217"/>
      <c r="CH50" s="217"/>
      <c r="CI50" s="217"/>
      <c r="CJ50" s="493"/>
      <c r="CK50" s="493"/>
      <c r="CL50" s="144"/>
      <c r="CM50" s="144"/>
      <c r="CN50" s="144"/>
      <c r="CO50" s="144"/>
      <c r="CP50" s="160"/>
      <c r="CQ50" s="200"/>
      <c r="CR50" s="217"/>
      <c r="CS50" s="498"/>
      <c r="CT50" s="496"/>
      <c r="CU50" s="498"/>
      <c r="CV50" s="499"/>
      <c r="CW50" s="496"/>
      <c r="CX50" s="498"/>
      <c r="CY50" s="496"/>
      <c r="CZ50" s="367"/>
      <c r="DA50" s="144"/>
      <c r="DB50" s="144"/>
      <c r="DC50" s="144"/>
      <c r="DD50" s="144"/>
      <c r="DE50" s="144"/>
      <c r="DF50" s="200"/>
      <c r="DG50" s="217"/>
      <c r="DH50" s="217"/>
      <c r="DI50" s="217"/>
      <c r="DJ50" s="217"/>
      <c r="DK50" s="217"/>
      <c r="DL50" s="141"/>
      <c r="DM50" s="144"/>
      <c r="DN50" s="144"/>
      <c r="DO50" s="493"/>
      <c r="DP50" s="160"/>
      <c r="DQ50" s="427"/>
    </row>
    <row r="51" spans="1:121" ht="25.5">
      <c r="A51" s="106" t="s">
        <v>2463</v>
      </c>
      <c r="B51" s="106" t="s">
        <v>2450</v>
      </c>
      <c r="C51" s="106" t="s">
        <v>2455</v>
      </c>
      <c r="D51" s="106" t="s">
        <v>2213</v>
      </c>
      <c r="E51" s="106" t="s">
        <v>3167</v>
      </c>
      <c r="F51" s="194"/>
      <c r="G51" s="189"/>
      <c r="H51" s="218"/>
      <c r="I51" s="218"/>
      <c r="J51" s="218"/>
      <c r="K51" s="218"/>
      <c r="L51" s="218"/>
      <c r="M51" s="160"/>
      <c r="N51" s="218"/>
      <c r="O51" s="218"/>
      <c r="P51" s="218"/>
      <c r="Q51" s="160"/>
      <c r="R51" s="160"/>
      <c r="S51" s="160"/>
      <c r="T51" s="160"/>
      <c r="U51" s="160"/>
      <c r="V51" s="144"/>
      <c r="W51" s="144"/>
      <c r="X51" s="160"/>
      <c r="Y51" s="160"/>
      <c r="Z51" s="160"/>
      <c r="AA51" s="160"/>
      <c r="AB51" s="160"/>
      <c r="AC51" s="160"/>
      <c r="AD51" s="160"/>
      <c r="AE51" s="160">
        <v>51</v>
      </c>
      <c r="AF51" s="160">
        <v>35</v>
      </c>
      <c r="AG51" s="160"/>
      <c r="AH51" s="160"/>
      <c r="AI51" s="160"/>
      <c r="AJ51" s="160"/>
      <c r="AK51" s="160">
        <v>50</v>
      </c>
      <c r="AL51" s="160">
        <v>48</v>
      </c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>
        <v>29</v>
      </c>
      <c r="BA51" s="160"/>
      <c r="BB51" s="160"/>
      <c r="BC51" s="160"/>
      <c r="BD51" s="338"/>
      <c r="BE51" s="144"/>
      <c r="BF51" s="144"/>
      <c r="BG51" s="144"/>
      <c r="BH51" s="144"/>
      <c r="BI51" s="160"/>
      <c r="BJ51" s="160"/>
      <c r="BK51" s="217"/>
      <c r="BL51" s="217"/>
      <c r="BM51" s="160"/>
      <c r="BN51" s="160"/>
      <c r="BO51" s="160"/>
      <c r="BP51" s="160"/>
      <c r="BQ51" s="141"/>
      <c r="BR51" s="550"/>
      <c r="BS51" s="550"/>
      <c r="BT51" s="545"/>
      <c r="BU51" s="165"/>
      <c r="BV51" s="165"/>
      <c r="BW51" s="165"/>
      <c r="BX51" s="165"/>
      <c r="BY51" s="165"/>
      <c r="BZ51" s="165"/>
      <c r="CA51" s="165"/>
      <c r="CB51" s="165"/>
      <c r="CC51" s="217"/>
      <c r="CD51" s="217"/>
      <c r="CE51" s="217"/>
      <c r="CF51" s="217"/>
      <c r="CG51" s="217"/>
      <c r="CH51" s="217"/>
      <c r="CI51" s="217"/>
      <c r="CJ51" s="493"/>
      <c r="CK51" s="493"/>
      <c r="CL51" s="144"/>
      <c r="CM51" s="144"/>
      <c r="CN51" s="144"/>
      <c r="CO51" s="144"/>
      <c r="CP51" s="160"/>
      <c r="CQ51" s="200"/>
      <c r="CR51" s="217"/>
      <c r="CS51" s="498"/>
      <c r="CT51" s="496"/>
      <c r="CU51" s="498"/>
      <c r="CV51" s="499"/>
      <c r="CW51" s="496"/>
      <c r="CX51" s="498"/>
      <c r="CY51" s="496"/>
      <c r="CZ51" s="367"/>
      <c r="DA51" s="144"/>
      <c r="DB51" s="144"/>
      <c r="DC51" s="144"/>
      <c r="DD51" s="144"/>
      <c r="DE51" s="144"/>
      <c r="DF51" s="200"/>
      <c r="DG51" s="217"/>
      <c r="DH51" s="217"/>
      <c r="DI51" s="217"/>
      <c r="DJ51" s="217"/>
      <c r="DK51" s="217"/>
      <c r="DL51" s="141"/>
      <c r="DM51" s="144"/>
      <c r="DN51" s="144"/>
      <c r="DO51" s="493"/>
      <c r="DP51" s="160"/>
      <c r="DQ51" s="427"/>
    </row>
    <row r="52" spans="1:121" ht="25.5">
      <c r="A52" s="106" t="s">
        <v>2464</v>
      </c>
      <c r="B52" s="106" t="s">
        <v>2465</v>
      </c>
      <c r="C52" s="106" t="s">
        <v>2466</v>
      </c>
      <c r="D52" s="106" t="s">
        <v>2213</v>
      </c>
      <c r="E52" s="106" t="s">
        <v>3167</v>
      </c>
      <c r="F52" s="194">
        <v>30</v>
      </c>
      <c r="G52" s="189">
        <v>3</v>
      </c>
      <c r="H52" s="218">
        <v>19</v>
      </c>
      <c r="I52" s="218"/>
      <c r="J52" s="218"/>
      <c r="K52" s="218"/>
      <c r="L52" s="218"/>
      <c r="M52" s="160"/>
      <c r="N52" s="218"/>
      <c r="O52" s="218"/>
      <c r="P52" s="218"/>
      <c r="Q52" s="160"/>
      <c r="R52" s="160"/>
      <c r="S52" s="160"/>
      <c r="T52" s="160"/>
      <c r="U52" s="160"/>
      <c r="V52" s="144"/>
      <c r="W52" s="144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338">
        <v>15</v>
      </c>
      <c r="BE52" s="144"/>
      <c r="BF52" s="144"/>
      <c r="BG52" s="144"/>
      <c r="BH52" s="144"/>
      <c r="BI52" s="160">
        <v>14</v>
      </c>
      <c r="BJ52" s="160"/>
      <c r="BK52" s="217"/>
      <c r="BL52" s="217"/>
      <c r="BM52" s="160"/>
      <c r="BN52" s="160"/>
      <c r="BO52" s="160"/>
      <c r="BP52" s="160"/>
      <c r="BQ52" s="141"/>
      <c r="BR52" s="550"/>
      <c r="BS52" s="550"/>
      <c r="BT52" s="545">
        <v>2</v>
      </c>
      <c r="BU52" s="165"/>
      <c r="BV52" s="165"/>
      <c r="BW52" s="165"/>
      <c r="BX52" s="165"/>
      <c r="BY52" s="165"/>
      <c r="BZ52" s="165"/>
      <c r="CA52" s="165"/>
      <c r="CB52" s="165">
        <v>12</v>
      </c>
      <c r="CC52" s="217"/>
      <c r="CD52" s="217"/>
      <c r="CE52" s="217"/>
      <c r="CF52" s="217"/>
      <c r="CG52" s="217">
        <v>3</v>
      </c>
      <c r="CH52" s="217"/>
      <c r="CI52" s="217"/>
      <c r="CJ52" s="493"/>
      <c r="CK52" s="493"/>
      <c r="CL52" s="144"/>
      <c r="CM52" s="144"/>
      <c r="CN52" s="144">
        <v>39</v>
      </c>
      <c r="CO52" s="144"/>
      <c r="CP52" s="160"/>
      <c r="CQ52" s="200"/>
      <c r="CR52" s="217"/>
      <c r="CS52" s="498"/>
      <c r="CT52" s="496"/>
      <c r="CU52" s="498"/>
      <c r="CV52" s="499"/>
      <c r="CW52" s="496"/>
      <c r="CX52" s="498"/>
      <c r="CY52" s="496"/>
      <c r="CZ52" s="367"/>
      <c r="DA52" s="144"/>
      <c r="DB52" s="144"/>
      <c r="DC52" s="144"/>
      <c r="DD52" s="144"/>
      <c r="DE52" s="144"/>
      <c r="DF52" s="200"/>
      <c r="DG52" s="217"/>
      <c r="DH52" s="217"/>
      <c r="DI52" s="217"/>
      <c r="DJ52" s="217"/>
      <c r="DK52" s="217"/>
      <c r="DL52" s="141"/>
      <c r="DM52" s="144"/>
      <c r="DN52" s="144"/>
      <c r="DO52" s="493"/>
      <c r="DP52" s="160"/>
      <c r="DQ52" s="427"/>
    </row>
    <row r="53" spans="1:121" ht="114.75" customHeight="1">
      <c r="A53" s="106" t="s">
        <v>2467</v>
      </c>
      <c r="B53" s="106" t="s">
        <v>2450</v>
      </c>
      <c r="C53" s="106" t="s">
        <v>2468</v>
      </c>
      <c r="D53" s="106" t="s">
        <v>2213</v>
      </c>
      <c r="E53" s="106" t="s">
        <v>3169</v>
      </c>
      <c r="F53" s="194"/>
      <c r="G53" s="189"/>
      <c r="H53" s="218"/>
      <c r="I53" s="218"/>
      <c r="J53" s="218"/>
      <c r="K53" s="218"/>
      <c r="L53" s="218"/>
      <c r="M53" s="160"/>
      <c r="N53" s="218"/>
      <c r="O53" s="218"/>
      <c r="P53" s="218"/>
      <c r="Q53" s="160"/>
      <c r="R53" s="160"/>
      <c r="S53" s="160"/>
      <c r="T53" s="160"/>
      <c r="U53" s="160"/>
      <c r="V53" s="144"/>
      <c r="W53" s="144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>
        <v>29</v>
      </c>
      <c r="AT53" s="160">
        <v>40</v>
      </c>
      <c r="AU53" s="160"/>
      <c r="AV53" s="160"/>
      <c r="AW53" s="160"/>
      <c r="AX53" s="160">
        <v>26</v>
      </c>
      <c r="AY53" s="160"/>
      <c r="AZ53" s="160"/>
      <c r="BA53" s="160"/>
      <c r="BB53" s="160"/>
      <c r="BC53" s="160"/>
      <c r="BD53" s="338"/>
      <c r="BE53" s="144"/>
      <c r="BF53" s="144"/>
      <c r="BG53" s="144"/>
      <c r="BH53" s="144"/>
      <c r="BI53" s="160"/>
      <c r="BJ53" s="160"/>
      <c r="BK53" s="217"/>
      <c r="BL53" s="217"/>
      <c r="BM53" s="160"/>
      <c r="BN53" s="160"/>
      <c r="BO53" s="160"/>
      <c r="BP53" s="160"/>
      <c r="BQ53" s="141"/>
      <c r="BR53" s="550"/>
      <c r="BS53" s="550"/>
      <c r="BT53" s="545"/>
      <c r="BU53" s="165"/>
      <c r="BV53" s="165"/>
      <c r="BW53" s="165"/>
      <c r="BX53" s="165"/>
      <c r="BY53" s="165"/>
      <c r="BZ53" s="165"/>
      <c r="CA53" s="165"/>
      <c r="CB53" s="165"/>
      <c r="CC53" s="217"/>
      <c r="CD53" s="217"/>
      <c r="CE53" s="217"/>
      <c r="CF53" s="217"/>
      <c r="CG53" s="217"/>
      <c r="CH53" s="217"/>
      <c r="CI53" s="217"/>
      <c r="CJ53" s="493"/>
      <c r="CK53" s="493"/>
      <c r="CL53" s="144"/>
      <c r="CM53" s="144"/>
      <c r="CN53" s="144"/>
      <c r="CO53" s="144"/>
      <c r="CP53" s="160"/>
      <c r="CQ53" s="200"/>
      <c r="CR53" s="217"/>
      <c r="CS53" s="498"/>
      <c r="CT53" s="496"/>
      <c r="CU53" s="498"/>
      <c r="CV53" s="499"/>
      <c r="CW53" s="496"/>
      <c r="CX53" s="498"/>
      <c r="CY53" s="496"/>
      <c r="CZ53" s="367"/>
      <c r="DA53" s="144"/>
      <c r="DB53" s="144"/>
      <c r="DC53" s="144"/>
      <c r="DD53" s="144"/>
      <c r="DE53" s="144"/>
      <c r="DF53" s="200"/>
      <c r="DG53" s="217"/>
      <c r="DH53" s="217"/>
      <c r="DI53" s="217"/>
      <c r="DJ53" s="217"/>
      <c r="DK53" s="217"/>
      <c r="DL53" s="141"/>
      <c r="DM53" s="144"/>
      <c r="DN53" s="144"/>
      <c r="DO53" s="493"/>
      <c r="DP53" s="160"/>
      <c r="DQ53" s="427"/>
    </row>
    <row r="54" spans="1:121" ht="38.25">
      <c r="A54" s="106" t="s">
        <v>2469</v>
      </c>
      <c r="B54" s="106" t="s">
        <v>2470</v>
      </c>
      <c r="C54" s="106" t="s">
        <v>2471</v>
      </c>
      <c r="D54" s="106" t="s">
        <v>2213</v>
      </c>
      <c r="E54" s="106" t="s">
        <v>1050</v>
      </c>
      <c r="F54" s="194"/>
      <c r="G54" s="189"/>
      <c r="H54" s="218"/>
      <c r="I54" s="218"/>
      <c r="J54" s="218"/>
      <c r="K54" s="218"/>
      <c r="L54" s="218"/>
      <c r="M54" s="160"/>
      <c r="N54" s="218"/>
      <c r="O54" s="218"/>
      <c r="P54" s="218"/>
      <c r="Q54" s="160"/>
      <c r="R54" s="160"/>
      <c r="S54" s="160"/>
      <c r="T54" s="160"/>
      <c r="U54" s="160"/>
      <c r="V54" s="144"/>
      <c r="W54" s="144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338"/>
      <c r="BE54" s="144"/>
      <c r="BF54" s="144"/>
      <c r="BG54" s="144"/>
      <c r="BH54" s="144"/>
      <c r="BI54" s="160"/>
      <c r="BJ54" s="160"/>
      <c r="BK54" s="217"/>
      <c r="BL54" s="217"/>
      <c r="BM54" s="160"/>
      <c r="BN54" s="160"/>
      <c r="BO54" s="160"/>
      <c r="BP54" s="160"/>
      <c r="BQ54" s="141"/>
      <c r="BR54" s="550"/>
      <c r="BS54" s="550"/>
      <c r="BT54" s="545"/>
      <c r="BU54" s="165"/>
      <c r="BV54" s="165"/>
      <c r="BW54" s="165"/>
      <c r="BX54" s="165"/>
      <c r="BY54" s="165"/>
      <c r="BZ54" s="165"/>
      <c r="CA54" s="165"/>
      <c r="CB54" s="165"/>
      <c r="CC54" s="217"/>
      <c r="CD54" s="217"/>
      <c r="CE54" s="217"/>
      <c r="CF54" s="217"/>
      <c r="CG54" s="217"/>
      <c r="CH54" s="217">
        <v>1</v>
      </c>
      <c r="CI54" s="217"/>
      <c r="CJ54" s="493"/>
      <c r="CK54" s="493"/>
      <c r="CL54" s="144"/>
      <c r="CM54" s="144"/>
      <c r="CN54" s="144"/>
      <c r="CO54" s="144"/>
      <c r="CP54" s="160"/>
      <c r="CQ54" s="200"/>
      <c r="CR54" s="217"/>
      <c r="CS54" s="498"/>
      <c r="CT54" s="496"/>
      <c r="CU54" s="498"/>
      <c r="CV54" s="499"/>
      <c r="CW54" s="496"/>
      <c r="CX54" s="498"/>
      <c r="CY54" s="496"/>
      <c r="CZ54" s="367"/>
      <c r="DA54" s="144"/>
      <c r="DB54" s="144"/>
      <c r="DC54" s="144"/>
      <c r="DD54" s="144"/>
      <c r="DE54" s="144"/>
      <c r="DF54" s="200"/>
      <c r="DG54" s="217"/>
      <c r="DH54" s="217"/>
      <c r="DI54" s="217"/>
      <c r="DJ54" s="217"/>
      <c r="DK54" s="217"/>
      <c r="DL54" s="141"/>
      <c r="DM54" s="144"/>
      <c r="DN54" s="144"/>
      <c r="DO54" s="493"/>
      <c r="DP54" s="160"/>
      <c r="DQ54" s="427"/>
    </row>
    <row r="55" spans="1:121" s="117" customFormat="1">
      <c r="A55" s="109" t="s">
        <v>2472</v>
      </c>
      <c r="B55" s="701" t="s">
        <v>2473</v>
      </c>
      <c r="C55" s="701"/>
      <c r="D55" s="701"/>
      <c r="E55" s="701"/>
      <c r="F55" s="193"/>
      <c r="G55" s="188"/>
      <c r="H55" s="218"/>
      <c r="I55" s="160"/>
      <c r="J55" s="160"/>
      <c r="K55" s="160"/>
      <c r="L55" s="218"/>
      <c r="M55" s="160"/>
      <c r="N55" s="160"/>
      <c r="O55" s="160"/>
      <c r="P55" s="160"/>
      <c r="Q55" s="160"/>
      <c r="R55" s="160"/>
      <c r="S55" s="160"/>
      <c r="T55" s="160"/>
      <c r="U55" s="160"/>
      <c r="V55" s="144"/>
      <c r="W55" s="144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337"/>
      <c r="BE55" s="144"/>
      <c r="BF55" s="144"/>
      <c r="BG55" s="144"/>
      <c r="BH55" s="144"/>
      <c r="BI55" s="160"/>
      <c r="BJ55" s="160"/>
      <c r="BK55" s="217"/>
      <c r="BL55" s="217"/>
      <c r="BM55" s="160"/>
      <c r="BN55" s="160"/>
      <c r="BO55" s="160"/>
      <c r="BP55" s="160"/>
      <c r="BQ55" s="141"/>
      <c r="BR55" s="542"/>
      <c r="BS55" s="542"/>
      <c r="BT55" s="549"/>
      <c r="BU55" s="165"/>
      <c r="BV55" s="165"/>
      <c r="BW55" s="165"/>
      <c r="BX55" s="165"/>
      <c r="BY55" s="165"/>
      <c r="BZ55" s="165"/>
      <c r="CA55" s="165"/>
      <c r="CB55" s="165"/>
      <c r="CC55" s="217"/>
      <c r="CD55" s="217"/>
      <c r="CE55" s="217"/>
      <c r="CF55" s="217"/>
      <c r="CG55" s="217"/>
      <c r="CH55" s="217"/>
      <c r="CI55" s="217"/>
      <c r="CJ55" s="493"/>
      <c r="CK55" s="493"/>
      <c r="CL55" s="144"/>
      <c r="CM55" s="370"/>
      <c r="CN55" s="144"/>
      <c r="CO55" s="144"/>
      <c r="CP55" s="160"/>
      <c r="CQ55" s="200"/>
      <c r="CR55" s="217"/>
      <c r="CS55" s="496"/>
      <c r="CT55" s="496"/>
      <c r="CU55" s="496"/>
      <c r="CV55" s="496"/>
      <c r="CW55" s="496"/>
      <c r="CX55" s="496"/>
      <c r="CY55" s="496"/>
      <c r="CZ55" s="141"/>
      <c r="DA55" s="144"/>
      <c r="DB55" s="144"/>
      <c r="DC55" s="144"/>
      <c r="DD55" s="144"/>
      <c r="DE55" s="144"/>
      <c r="DF55" s="217"/>
      <c r="DG55" s="217"/>
      <c r="DH55" s="217"/>
      <c r="DI55" s="217"/>
      <c r="DJ55" s="217"/>
      <c r="DK55" s="217"/>
      <c r="DL55" s="141"/>
      <c r="DM55" s="144"/>
      <c r="DN55" s="144"/>
      <c r="DO55" s="493"/>
      <c r="DP55" s="160"/>
      <c r="DQ55" s="427"/>
    </row>
    <row r="56" spans="1:121" ht="25.5">
      <c r="A56" s="106" t="s">
        <v>2474</v>
      </c>
      <c r="B56" s="106" t="s">
        <v>2475</v>
      </c>
      <c r="C56" s="106" t="s">
        <v>2476</v>
      </c>
      <c r="D56" s="106" t="s">
        <v>2213</v>
      </c>
      <c r="E56" s="106" t="s">
        <v>3168</v>
      </c>
      <c r="F56" s="194"/>
      <c r="G56" s="189"/>
      <c r="H56" s="218"/>
      <c r="I56" s="218"/>
      <c r="J56" s="218"/>
      <c r="K56" s="218"/>
      <c r="L56" s="160"/>
      <c r="M56" s="160"/>
      <c r="N56" s="218"/>
      <c r="O56" s="218"/>
      <c r="P56" s="218"/>
      <c r="Q56" s="160"/>
      <c r="R56" s="160"/>
      <c r="S56" s="160"/>
      <c r="T56" s="160"/>
      <c r="U56" s="160"/>
      <c r="V56" s="144"/>
      <c r="W56" s="144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338"/>
      <c r="BE56" s="144"/>
      <c r="BF56" s="144"/>
      <c r="BG56" s="144"/>
      <c r="BH56" s="144"/>
      <c r="BI56" s="160"/>
      <c r="BJ56" s="160"/>
      <c r="BK56" s="217"/>
      <c r="BL56" s="217"/>
      <c r="BM56" s="160"/>
      <c r="BN56" s="160"/>
      <c r="BO56" s="160"/>
      <c r="BP56" s="160"/>
      <c r="BQ56" s="141"/>
      <c r="BR56" s="550"/>
      <c r="BS56" s="550"/>
      <c r="BT56" s="545"/>
      <c r="BU56" s="165"/>
      <c r="BV56" s="165"/>
      <c r="BW56" s="165"/>
      <c r="BX56" s="165"/>
      <c r="BY56" s="165"/>
      <c r="BZ56" s="165"/>
      <c r="CA56" s="165"/>
      <c r="CB56" s="165"/>
      <c r="CC56" s="217"/>
      <c r="CD56" s="217"/>
      <c r="CE56" s="217"/>
      <c r="CF56" s="217"/>
      <c r="CG56" s="217"/>
      <c r="CH56" s="217"/>
      <c r="CI56" s="217"/>
      <c r="CJ56" s="493"/>
      <c r="CK56" s="493"/>
      <c r="CL56" s="144"/>
      <c r="CM56" s="144"/>
      <c r="CN56" s="144"/>
      <c r="CO56" s="144"/>
      <c r="CP56" s="160"/>
      <c r="CQ56" s="200"/>
      <c r="CR56" s="217"/>
      <c r="CS56" s="498"/>
      <c r="CT56" s="498"/>
      <c r="CU56" s="498"/>
      <c r="CV56" s="496"/>
      <c r="CW56" s="496"/>
      <c r="CX56" s="498"/>
      <c r="CY56" s="496"/>
      <c r="CZ56" s="367"/>
      <c r="DA56" s="144"/>
      <c r="DB56" s="144"/>
      <c r="DC56" s="144"/>
      <c r="DD56" s="144"/>
      <c r="DE56" s="144"/>
      <c r="DF56" s="200"/>
      <c r="DG56" s="217"/>
      <c r="DH56" s="217"/>
      <c r="DI56" s="217"/>
      <c r="DJ56" s="217"/>
      <c r="DK56" s="217"/>
      <c r="DL56" s="141"/>
      <c r="DM56" s="144"/>
      <c r="DN56" s="144">
        <v>4</v>
      </c>
      <c r="DO56" s="493"/>
      <c r="DP56" s="160"/>
      <c r="DQ56" s="427"/>
    </row>
    <row r="57" spans="1:121" ht="25.5">
      <c r="A57" s="106" t="s">
        <v>2477</v>
      </c>
      <c r="B57" s="106" t="s">
        <v>2475</v>
      </c>
      <c r="C57" s="106" t="s">
        <v>2478</v>
      </c>
      <c r="D57" s="106" t="s">
        <v>2213</v>
      </c>
      <c r="E57" s="106" t="s">
        <v>1053</v>
      </c>
      <c r="F57" s="194"/>
      <c r="G57" s="189">
        <v>3</v>
      </c>
      <c r="H57" s="218">
        <v>41</v>
      </c>
      <c r="I57" s="218"/>
      <c r="J57" s="218"/>
      <c r="K57" s="218">
        <v>31</v>
      </c>
      <c r="L57" s="218"/>
      <c r="M57" s="160"/>
      <c r="N57" s="218"/>
      <c r="O57" s="218"/>
      <c r="P57" s="218"/>
      <c r="Q57" s="160"/>
      <c r="R57" s="160"/>
      <c r="S57" s="160"/>
      <c r="T57" s="160">
        <v>0</v>
      </c>
      <c r="U57" s="160"/>
      <c r="V57" s="144"/>
      <c r="W57" s="144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338"/>
      <c r="BE57" s="144"/>
      <c r="BF57" s="144"/>
      <c r="BG57" s="144">
        <v>6</v>
      </c>
      <c r="BH57" s="144"/>
      <c r="BI57" s="160"/>
      <c r="BJ57" s="160">
        <v>26</v>
      </c>
      <c r="BK57" s="217"/>
      <c r="BL57" s="217"/>
      <c r="BM57" s="160"/>
      <c r="BN57" s="160"/>
      <c r="BO57" s="160"/>
      <c r="BP57" s="160"/>
      <c r="BQ57" s="141"/>
      <c r="BR57" s="550"/>
      <c r="BS57" s="550"/>
      <c r="BT57" s="545"/>
      <c r="BU57" s="165"/>
      <c r="BV57" s="165"/>
      <c r="BW57" s="165">
        <v>21</v>
      </c>
      <c r="BX57" s="165"/>
      <c r="BY57" s="165">
        <v>2</v>
      </c>
      <c r="BZ57" s="165">
        <v>18</v>
      </c>
      <c r="CA57" s="165">
        <v>12</v>
      </c>
      <c r="CB57" s="165"/>
      <c r="CC57" s="217">
        <v>8</v>
      </c>
      <c r="CD57" s="217"/>
      <c r="CE57" s="217"/>
      <c r="CF57" s="217"/>
      <c r="CG57" s="217"/>
      <c r="CH57" s="217"/>
      <c r="CI57" s="217"/>
      <c r="CJ57" s="493"/>
      <c r="CK57" s="493"/>
      <c r="CL57" s="144"/>
      <c r="CM57" s="144"/>
      <c r="CN57" s="144"/>
      <c r="CO57" s="144"/>
      <c r="CP57" s="160"/>
      <c r="CQ57" s="200"/>
      <c r="CR57" s="217"/>
      <c r="CS57" s="498">
        <v>7</v>
      </c>
      <c r="CT57" s="498">
        <v>40</v>
      </c>
      <c r="CU57" s="498">
        <v>16</v>
      </c>
      <c r="CV57" s="496"/>
      <c r="CW57" s="496"/>
      <c r="CX57" s="498"/>
      <c r="CY57" s="496"/>
      <c r="CZ57" s="367">
        <v>11</v>
      </c>
      <c r="DA57" s="144"/>
      <c r="DB57" s="144"/>
      <c r="DC57" s="144"/>
      <c r="DD57" s="144"/>
      <c r="DE57" s="144"/>
      <c r="DF57" s="200">
        <v>33</v>
      </c>
      <c r="DG57" s="200">
        <v>32</v>
      </c>
      <c r="DH57" s="200">
        <v>30</v>
      </c>
      <c r="DI57" s="217"/>
      <c r="DJ57" s="217"/>
      <c r="DK57" s="217"/>
      <c r="DL57" s="141">
        <v>31</v>
      </c>
      <c r="DM57" s="144"/>
      <c r="DN57" s="144">
        <v>11</v>
      </c>
      <c r="DO57" s="493"/>
      <c r="DP57" s="160"/>
      <c r="DQ57" s="427"/>
    </row>
    <row r="58" spans="1:121" ht="25.5">
      <c r="A58" s="106" t="s">
        <v>2479</v>
      </c>
      <c r="B58" s="106" t="s">
        <v>2480</v>
      </c>
      <c r="C58" s="106" t="s">
        <v>2481</v>
      </c>
      <c r="D58" s="106">
        <v>10</v>
      </c>
      <c r="E58" s="106" t="s">
        <v>1052</v>
      </c>
      <c r="F58" s="194"/>
      <c r="G58" s="189"/>
      <c r="H58" s="218"/>
      <c r="I58" s="218"/>
      <c r="J58" s="218"/>
      <c r="K58" s="218"/>
      <c r="L58" s="218">
        <v>34</v>
      </c>
      <c r="M58" s="160"/>
      <c r="N58" s="218">
        <v>60</v>
      </c>
      <c r="O58" s="218"/>
      <c r="P58" s="218"/>
      <c r="Q58" s="160"/>
      <c r="R58" s="160"/>
      <c r="S58" s="160"/>
      <c r="T58" s="160"/>
      <c r="U58" s="160"/>
      <c r="V58" s="144"/>
      <c r="W58" s="144"/>
      <c r="X58" s="160"/>
      <c r="Y58" s="160"/>
      <c r="Z58" s="160">
        <v>15</v>
      </c>
      <c r="AA58" s="160">
        <v>48</v>
      </c>
      <c r="AB58" s="160"/>
      <c r="AC58" s="160"/>
      <c r="AD58" s="160"/>
      <c r="AE58" s="160">
        <v>26</v>
      </c>
      <c r="AF58" s="160"/>
      <c r="AG58" s="160"/>
      <c r="AH58" s="160">
        <v>27</v>
      </c>
      <c r="AI58" s="160"/>
      <c r="AJ58" s="160"/>
      <c r="AK58" s="160"/>
      <c r="AL58" s="160"/>
      <c r="AM58" s="160">
        <v>2</v>
      </c>
      <c r="AN58" s="160"/>
      <c r="AO58" s="160"/>
      <c r="AP58" s="160"/>
      <c r="AQ58" s="160"/>
      <c r="AR58" s="160">
        <v>20</v>
      </c>
      <c r="AS58" s="160">
        <v>56</v>
      </c>
      <c r="AT58" s="160"/>
      <c r="AU58" s="160"/>
      <c r="AV58" s="160"/>
      <c r="AW58" s="160"/>
      <c r="AX58" s="160">
        <v>26</v>
      </c>
      <c r="AY58" s="160"/>
      <c r="AZ58" s="160"/>
      <c r="BA58" s="160"/>
      <c r="BB58" s="160"/>
      <c r="BC58" s="160"/>
      <c r="BD58" s="338">
        <v>6</v>
      </c>
      <c r="BE58" s="144"/>
      <c r="BF58" s="144"/>
      <c r="BG58" s="144"/>
      <c r="BH58" s="144"/>
      <c r="BI58" s="160"/>
      <c r="BJ58" s="160"/>
      <c r="BK58" s="217"/>
      <c r="BL58" s="217">
        <v>10</v>
      </c>
      <c r="BM58" s="160"/>
      <c r="BN58" s="160"/>
      <c r="BO58" s="160"/>
      <c r="BP58" s="160"/>
      <c r="BQ58" s="141"/>
      <c r="BR58" s="550"/>
      <c r="BS58" s="550"/>
      <c r="BT58" s="545"/>
      <c r="BU58" s="165"/>
      <c r="BV58" s="165"/>
      <c r="BW58" s="165"/>
      <c r="BX58" s="165"/>
      <c r="BY58" s="165"/>
      <c r="BZ58" s="165"/>
      <c r="CA58" s="165"/>
      <c r="CB58" s="165"/>
      <c r="CC58" s="217"/>
      <c r="CD58" s="217"/>
      <c r="CE58" s="217"/>
      <c r="CF58" s="217"/>
      <c r="CG58" s="217"/>
      <c r="CH58" s="217"/>
      <c r="CI58" s="217"/>
      <c r="CJ58" s="493"/>
      <c r="CK58" s="493"/>
      <c r="CL58" s="144"/>
      <c r="CM58" s="144"/>
      <c r="CN58" s="144"/>
      <c r="CO58" s="144"/>
      <c r="CP58" s="160"/>
      <c r="CQ58" s="200"/>
      <c r="CR58" s="217"/>
      <c r="CS58" s="498"/>
      <c r="CT58" s="498"/>
      <c r="CU58" s="498"/>
      <c r="CV58" s="496"/>
      <c r="CW58" s="496"/>
      <c r="CX58" s="498"/>
      <c r="CY58" s="496"/>
      <c r="CZ58" s="367"/>
      <c r="DA58" s="144"/>
      <c r="DB58" s="144"/>
      <c r="DC58" s="144"/>
      <c r="DD58" s="144"/>
      <c r="DE58" s="144"/>
      <c r="DF58" s="200"/>
      <c r="DG58" s="217"/>
      <c r="DH58" s="217"/>
      <c r="DI58" s="217"/>
      <c r="DJ58" s="217"/>
      <c r="DK58" s="217"/>
      <c r="DL58" s="141"/>
      <c r="DM58" s="144"/>
      <c r="DN58" s="144">
        <v>11</v>
      </c>
      <c r="DO58" s="493"/>
      <c r="DP58" s="160"/>
      <c r="DQ58" s="427"/>
    </row>
    <row r="59" spans="1:121" ht="25.5">
      <c r="A59" s="106" t="s">
        <v>2482</v>
      </c>
      <c r="B59" s="106" t="s">
        <v>2480</v>
      </c>
      <c r="C59" s="106" t="s">
        <v>2481</v>
      </c>
      <c r="D59" s="106">
        <v>11</v>
      </c>
      <c r="E59" s="106" t="s">
        <v>1052</v>
      </c>
      <c r="F59" s="194"/>
      <c r="G59" s="189"/>
      <c r="H59" s="218"/>
      <c r="I59" s="218"/>
      <c r="J59" s="218"/>
      <c r="K59" s="218"/>
      <c r="L59" s="218"/>
      <c r="M59" s="160"/>
      <c r="N59" s="218">
        <v>60</v>
      </c>
      <c r="O59" s="218"/>
      <c r="P59" s="218"/>
      <c r="Q59" s="160"/>
      <c r="R59" s="160"/>
      <c r="S59" s="160"/>
      <c r="T59" s="160"/>
      <c r="U59" s="160"/>
      <c r="V59" s="144"/>
      <c r="W59" s="144"/>
      <c r="X59" s="160"/>
      <c r="Y59" s="160"/>
      <c r="Z59" s="160"/>
      <c r="AA59" s="160"/>
      <c r="AB59" s="160">
        <v>47</v>
      </c>
      <c r="AC59" s="160"/>
      <c r="AD59" s="160"/>
      <c r="AE59" s="160"/>
      <c r="AF59" s="160"/>
      <c r="AG59" s="160"/>
      <c r="AH59" s="160"/>
      <c r="AI59" s="160"/>
      <c r="AJ59" s="160"/>
      <c r="AK59" s="160">
        <v>29</v>
      </c>
      <c r="AL59" s="160"/>
      <c r="AM59" s="160"/>
      <c r="AN59" s="160"/>
      <c r="AO59" s="160"/>
      <c r="AP59" s="160"/>
      <c r="AQ59" s="160">
        <v>25</v>
      </c>
      <c r="AR59" s="160"/>
      <c r="AS59" s="160"/>
      <c r="AT59" s="160">
        <v>21</v>
      </c>
      <c r="AU59" s="160"/>
      <c r="AV59" s="160"/>
      <c r="AW59" s="160"/>
      <c r="AX59" s="160"/>
      <c r="AY59" s="160"/>
      <c r="AZ59" s="160"/>
      <c r="BA59" s="160">
        <v>18</v>
      </c>
      <c r="BB59" s="160">
        <v>23</v>
      </c>
      <c r="BC59" s="160"/>
      <c r="BD59" s="338">
        <v>9</v>
      </c>
      <c r="BE59" s="144"/>
      <c r="BF59" s="144"/>
      <c r="BG59" s="144"/>
      <c r="BH59" s="144"/>
      <c r="BI59" s="160"/>
      <c r="BJ59" s="160"/>
      <c r="BK59" s="217"/>
      <c r="BL59" s="217">
        <v>4</v>
      </c>
      <c r="BM59" s="160"/>
      <c r="BN59" s="160"/>
      <c r="BO59" s="160"/>
      <c r="BP59" s="160"/>
      <c r="BQ59" s="141"/>
      <c r="BR59" s="550"/>
      <c r="BS59" s="550"/>
      <c r="BT59" s="545"/>
      <c r="BU59" s="165"/>
      <c r="BV59" s="165"/>
      <c r="BW59" s="165"/>
      <c r="BX59" s="165"/>
      <c r="BY59" s="165"/>
      <c r="BZ59" s="165"/>
      <c r="CA59" s="165"/>
      <c r="CB59" s="165"/>
      <c r="CC59" s="217"/>
      <c r="CD59" s="217"/>
      <c r="CE59" s="217"/>
      <c r="CF59" s="217"/>
      <c r="CG59" s="217"/>
      <c r="CH59" s="217"/>
      <c r="CI59" s="217"/>
      <c r="CJ59" s="493"/>
      <c r="CK59" s="493"/>
      <c r="CL59" s="144"/>
      <c r="CM59" s="144"/>
      <c r="CN59" s="144"/>
      <c r="CO59" s="144"/>
      <c r="CP59" s="160"/>
      <c r="CQ59" s="200"/>
      <c r="CR59" s="217"/>
      <c r="CS59" s="498"/>
      <c r="CT59" s="498"/>
      <c r="CU59" s="498"/>
      <c r="CV59" s="496"/>
      <c r="CW59" s="496"/>
      <c r="CX59" s="498"/>
      <c r="CY59" s="496"/>
      <c r="CZ59" s="367"/>
      <c r="DA59" s="144"/>
      <c r="DB59" s="144"/>
      <c r="DC59" s="144"/>
      <c r="DD59" s="144"/>
      <c r="DE59" s="144"/>
      <c r="DF59" s="200"/>
      <c r="DG59" s="217"/>
      <c r="DH59" s="217"/>
      <c r="DI59" s="217"/>
      <c r="DJ59" s="217"/>
      <c r="DK59" s="217"/>
      <c r="DL59" s="141"/>
      <c r="DM59" s="144"/>
      <c r="DN59" s="144">
        <v>8</v>
      </c>
      <c r="DO59" s="493"/>
      <c r="DP59" s="160"/>
      <c r="DQ59" s="427"/>
    </row>
    <row r="60" spans="1:121" ht="51">
      <c r="A60" s="106" t="s">
        <v>2483</v>
      </c>
      <c r="B60" s="106" t="s">
        <v>2475</v>
      </c>
      <c r="C60" s="106" t="s">
        <v>2484</v>
      </c>
      <c r="D60" s="106">
        <v>10</v>
      </c>
      <c r="E60" s="106" t="s">
        <v>1050</v>
      </c>
      <c r="F60" s="194">
        <v>20</v>
      </c>
      <c r="G60" s="189"/>
      <c r="H60" s="218"/>
      <c r="I60" s="218">
        <v>11</v>
      </c>
      <c r="J60" s="218"/>
      <c r="K60" s="218"/>
      <c r="L60" s="218"/>
      <c r="M60" s="160"/>
      <c r="N60" s="218"/>
      <c r="O60" s="218"/>
      <c r="P60" s="218"/>
      <c r="Q60" s="160"/>
      <c r="R60" s="160"/>
      <c r="S60" s="160"/>
      <c r="T60" s="160"/>
      <c r="U60" s="160"/>
      <c r="V60" s="144"/>
      <c r="W60" s="144"/>
      <c r="X60" s="160"/>
      <c r="Y60" s="160"/>
      <c r="Z60" s="160"/>
      <c r="AA60" s="160"/>
      <c r="AB60" s="160">
        <v>45</v>
      </c>
      <c r="AC60" s="160"/>
      <c r="AD60" s="160"/>
      <c r="AE60" s="160"/>
      <c r="AF60" s="160"/>
      <c r="AG60" s="160"/>
      <c r="AH60" s="160"/>
      <c r="AI60" s="160"/>
      <c r="AJ60" s="160"/>
      <c r="AK60" s="160">
        <v>28</v>
      </c>
      <c r="AL60" s="160"/>
      <c r="AM60" s="160"/>
      <c r="AN60" s="160"/>
      <c r="AO60" s="160"/>
      <c r="AP60" s="160"/>
      <c r="AQ60" s="160">
        <v>25</v>
      </c>
      <c r="AR60" s="160"/>
      <c r="AS60" s="160"/>
      <c r="AT60" s="160">
        <v>18</v>
      </c>
      <c r="AU60" s="160"/>
      <c r="AV60" s="160"/>
      <c r="AW60" s="160"/>
      <c r="AX60" s="160"/>
      <c r="AY60" s="160"/>
      <c r="AZ60" s="160"/>
      <c r="BA60" s="160">
        <v>25</v>
      </c>
      <c r="BB60" s="160">
        <v>20</v>
      </c>
      <c r="BC60" s="160"/>
      <c r="BD60" s="338"/>
      <c r="BE60" s="144"/>
      <c r="BF60" s="144"/>
      <c r="BG60" s="144"/>
      <c r="BH60" s="144"/>
      <c r="BI60" s="160"/>
      <c r="BJ60" s="160"/>
      <c r="BK60" s="217"/>
      <c r="BL60" s="217"/>
      <c r="BM60" s="160"/>
      <c r="BN60" s="160"/>
      <c r="BO60" s="160"/>
      <c r="BP60" s="160"/>
      <c r="BQ60" s="141"/>
      <c r="BR60" s="550"/>
      <c r="BS60" s="550"/>
      <c r="BT60" s="545">
        <v>3</v>
      </c>
      <c r="BU60" s="165"/>
      <c r="BV60" s="165"/>
      <c r="BW60" s="165"/>
      <c r="BX60" s="165"/>
      <c r="BY60" s="165"/>
      <c r="BZ60" s="165"/>
      <c r="CA60" s="165"/>
      <c r="CB60" s="165">
        <v>10</v>
      </c>
      <c r="CC60" s="217"/>
      <c r="CD60" s="217"/>
      <c r="CE60" s="217">
        <v>11</v>
      </c>
      <c r="CF60" s="217"/>
      <c r="CG60" s="217">
        <v>3</v>
      </c>
      <c r="CH60" s="217"/>
      <c r="CI60" s="217"/>
      <c r="CJ60" s="493"/>
      <c r="CK60" s="493"/>
      <c r="CL60" s="144"/>
      <c r="CM60" s="144"/>
      <c r="CN60" s="144"/>
      <c r="CO60" s="144"/>
      <c r="CP60" s="160"/>
      <c r="CQ60" s="200"/>
      <c r="CR60" s="217"/>
      <c r="CS60" s="498"/>
      <c r="CT60" s="498"/>
      <c r="CU60" s="498"/>
      <c r="CV60" s="496"/>
      <c r="CW60" s="496"/>
      <c r="CX60" s="498"/>
      <c r="CY60" s="496"/>
      <c r="CZ60" s="367"/>
      <c r="DA60" s="144"/>
      <c r="DB60" s="144"/>
      <c r="DC60" s="144"/>
      <c r="DD60" s="144"/>
      <c r="DE60" s="144"/>
      <c r="DF60" s="200"/>
      <c r="DG60" s="217"/>
      <c r="DH60" s="217"/>
      <c r="DI60" s="217"/>
      <c r="DJ60" s="217"/>
      <c r="DK60" s="217"/>
      <c r="DL60" s="141"/>
      <c r="DM60" s="144"/>
      <c r="DN60" s="144"/>
      <c r="DO60" s="493"/>
      <c r="DP60" s="160"/>
      <c r="DQ60" s="427"/>
    </row>
    <row r="61" spans="1:121" ht="51">
      <c r="A61" s="106" t="s">
        <v>2485</v>
      </c>
      <c r="B61" s="106" t="s">
        <v>2475</v>
      </c>
      <c r="C61" s="106" t="s">
        <v>2486</v>
      </c>
      <c r="D61" s="106">
        <v>11</v>
      </c>
      <c r="E61" s="106" t="s">
        <v>1050</v>
      </c>
      <c r="F61" s="194">
        <v>10</v>
      </c>
      <c r="G61" s="189"/>
      <c r="H61" s="218"/>
      <c r="I61" s="218">
        <v>3</v>
      </c>
      <c r="J61" s="218"/>
      <c r="K61" s="218"/>
      <c r="L61" s="218"/>
      <c r="M61" s="160"/>
      <c r="N61" s="218"/>
      <c r="O61" s="218"/>
      <c r="P61" s="218"/>
      <c r="Q61" s="160"/>
      <c r="R61" s="160"/>
      <c r="S61" s="160"/>
      <c r="T61" s="160"/>
      <c r="U61" s="160"/>
      <c r="V61" s="144"/>
      <c r="W61" s="144"/>
      <c r="X61" s="160">
        <v>28</v>
      </c>
      <c r="Y61" s="160"/>
      <c r="Z61" s="160"/>
      <c r="AA61" s="160"/>
      <c r="AB61" s="160"/>
      <c r="AC61" s="160"/>
      <c r="AD61" s="160">
        <v>17</v>
      </c>
      <c r="AE61" s="160">
        <v>25</v>
      </c>
      <c r="AF61" s="160">
        <v>17</v>
      </c>
      <c r="AG61" s="160"/>
      <c r="AH61" s="160"/>
      <c r="AI61" s="160">
        <v>22</v>
      </c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>
        <v>27</v>
      </c>
      <c r="AV61" s="160"/>
      <c r="AW61" s="160">
        <v>20</v>
      </c>
      <c r="AX61" s="160"/>
      <c r="AY61" s="160"/>
      <c r="AZ61" s="160">
        <v>29</v>
      </c>
      <c r="BA61" s="160"/>
      <c r="BB61" s="160"/>
      <c r="BC61" s="160"/>
      <c r="BD61" s="338"/>
      <c r="BE61" s="144"/>
      <c r="BF61" s="144"/>
      <c r="BG61" s="144"/>
      <c r="BH61" s="144"/>
      <c r="BI61" s="160"/>
      <c r="BJ61" s="160"/>
      <c r="BK61" s="217"/>
      <c r="BL61" s="217"/>
      <c r="BM61" s="160"/>
      <c r="BN61" s="160"/>
      <c r="BO61" s="160"/>
      <c r="BP61" s="160"/>
      <c r="BQ61" s="141"/>
      <c r="BR61" s="550"/>
      <c r="BS61" s="550"/>
      <c r="BT61" s="545"/>
      <c r="BU61" s="165"/>
      <c r="BV61" s="165"/>
      <c r="BW61" s="165"/>
      <c r="BX61" s="165"/>
      <c r="BY61" s="165"/>
      <c r="BZ61" s="165"/>
      <c r="CA61" s="165"/>
      <c r="CB61" s="165">
        <v>11</v>
      </c>
      <c r="CC61" s="217"/>
      <c r="CD61" s="217"/>
      <c r="CE61" s="217">
        <v>13</v>
      </c>
      <c r="CF61" s="217"/>
      <c r="CG61" s="217">
        <v>6</v>
      </c>
      <c r="CH61" s="217"/>
      <c r="CI61" s="217"/>
      <c r="CJ61" s="493"/>
      <c r="CK61" s="493"/>
      <c r="CL61" s="144"/>
      <c r="CM61" s="144"/>
      <c r="CN61" s="144"/>
      <c r="CO61" s="144"/>
      <c r="CP61" s="160"/>
      <c r="CQ61" s="200"/>
      <c r="CR61" s="217"/>
      <c r="CS61" s="498"/>
      <c r="CT61" s="498"/>
      <c r="CU61" s="498"/>
      <c r="CV61" s="496"/>
      <c r="CW61" s="496"/>
      <c r="CX61" s="498"/>
      <c r="CY61" s="496"/>
      <c r="CZ61" s="367"/>
      <c r="DA61" s="144"/>
      <c r="DB61" s="144"/>
      <c r="DC61" s="144"/>
      <c r="DD61" s="144"/>
      <c r="DE61" s="144"/>
      <c r="DF61" s="200"/>
      <c r="DG61" s="217"/>
      <c r="DH61" s="217"/>
      <c r="DI61" s="217"/>
      <c r="DJ61" s="217"/>
      <c r="DK61" s="217"/>
      <c r="DL61" s="141"/>
      <c r="DM61" s="144"/>
      <c r="DN61" s="144"/>
      <c r="DO61" s="493"/>
      <c r="DP61" s="160"/>
      <c r="DQ61" s="427"/>
    </row>
    <row r="62" spans="1:121" s="117" customFormat="1">
      <c r="A62" s="109" t="s">
        <v>2487</v>
      </c>
      <c r="B62" s="701" t="s">
        <v>1569</v>
      </c>
      <c r="C62" s="701"/>
      <c r="D62" s="701"/>
      <c r="E62" s="701"/>
      <c r="F62" s="193"/>
      <c r="G62" s="188"/>
      <c r="H62" s="218"/>
      <c r="I62" s="160"/>
      <c r="J62" s="160"/>
      <c r="K62" s="160"/>
      <c r="L62" s="218"/>
      <c r="M62" s="160"/>
      <c r="N62" s="160"/>
      <c r="O62" s="160"/>
      <c r="P62" s="160"/>
      <c r="Q62" s="160"/>
      <c r="R62" s="160"/>
      <c r="S62" s="160"/>
      <c r="T62" s="160"/>
      <c r="U62" s="160"/>
      <c r="V62" s="144"/>
      <c r="W62" s="144"/>
      <c r="X62" s="160">
        <v>29</v>
      </c>
      <c r="Y62" s="160"/>
      <c r="Z62" s="160"/>
      <c r="AA62" s="160"/>
      <c r="AB62" s="160"/>
      <c r="AC62" s="160"/>
      <c r="AD62" s="160">
        <v>16</v>
      </c>
      <c r="AE62" s="160"/>
      <c r="AF62" s="160">
        <v>18</v>
      </c>
      <c r="AG62" s="160"/>
      <c r="AH62" s="160"/>
      <c r="AI62" s="160">
        <v>25</v>
      </c>
      <c r="AJ62" s="160"/>
      <c r="AK62" s="160"/>
      <c r="AL62" s="160"/>
      <c r="AM62" s="160"/>
      <c r="AN62" s="160"/>
      <c r="AO62" s="160">
        <v>28</v>
      </c>
      <c r="AP62" s="160"/>
      <c r="AQ62" s="160"/>
      <c r="AR62" s="160"/>
      <c r="AS62" s="160"/>
      <c r="AT62" s="160"/>
      <c r="AU62" s="160">
        <v>25</v>
      </c>
      <c r="AV62" s="160"/>
      <c r="AW62" s="160">
        <v>20</v>
      </c>
      <c r="AX62" s="160"/>
      <c r="AY62" s="160"/>
      <c r="AZ62" s="160">
        <v>28</v>
      </c>
      <c r="BA62" s="160"/>
      <c r="BB62" s="160"/>
      <c r="BC62" s="160"/>
      <c r="BD62" s="337"/>
      <c r="BE62" s="144"/>
      <c r="BF62" s="144"/>
      <c r="BG62" s="144"/>
      <c r="BH62" s="144"/>
      <c r="BI62" s="160"/>
      <c r="BJ62" s="160"/>
      <c r="BK62" s="217"/>
      <c r="BL62" s="217"/>
      <c r="BM62" s="160"/>
      <c r="BN62" s="160"/>
      <c r="BO62" s="160"/>
      <c r="BP62" s="160"/>
      <c r="BQ62" s="141"/>
      <c r="BR62" s="542"/>
      <c r="BS62" s="542"/>
      <c r="BT62" s="549"/>
      <c r="BU62" s="165"/>
      <c r="BV62" s="165"/>
      <c r="BW62" s="165"/>
      <c r="BX62" s="165"/>
      <c r="BY62" s="165"/>
      <c r="BZ62" s="165"/>
      <c r="CA62" s="165"/>
      <c r="CB62" s="165"/>
      <c r="CC62" s="217"/>
      <c r="CD62" s="217"/>
      <c r="CE62" s="217"/>
      <c r="CF62" s="217"/>
      <c r="CG62" s="217"/>
      <c r="CH62" s="217"/>
      <c r="CI62" s="217"/>
      <c r="CJ62" s="493"/>
      <c r="CK62" s="493"/>
      <c r="CL62" s="144"/>
      <c r="CM62" s="370"/>
      <c r="CN62" s="144"/>
      <c r="CO62" s="144"/>
      <c r="CP62" s="160"/>
      <c r="CQ62" s="200"/>
      <c r="CR62" s="217"/>
      <c r="CS62" s="496"/>
      <c r="CT62" s="496"/>
      <c r="CU62" s="496"/>
      <c r="CV62" s="496"/>
      <c r="CW62" s="496"/>
      <c r="CX62" s="496"/>
      <c r="CY62" s="496"/>
      <c r="CZ62" s="141"/>
      <c r="DA62" s="144"/>
      <c r="DB62" s="144"/>
      <c r="DC62" s="144"/>
      <c r="DD62" s="144"/>
      <c r="DE62" s="144"/>
      <c r="DF62" s="217"/>
      <c r="DG62" s="217"/>
      <c r="DH62" s="217"/>
      <c r="DI62" s="217"/>
      <c r="DJ62" s="217"/>
      <c r="DK62" s="217"/>
      <c r="DL62" s="141"/>
      <c r="DM62" s="144"/>
      <c r="DN62" s="144"/>
      <c r="DO62" s="493"/>
      <c r="DP62" s="160"/>
      <c r="DQ62" s="427"/>
    </row>
    <row r="63" spans="1:121" ht="38.25">
      <c r="A63" s="106" t="s">
        <v>2488</v>
      </c>
      <c r="B63" s="106" t="s">
        <v>1571</v>
      </c>
      <c r="C63" s="106" t="s">
        <v>2489</v>
      </c>
      <c r="D63" s="106">
        <v>10</v>
      </c>
      <c r="E63" s="106" t="s">
        <v>1050</v>
      </c>
      <c r="F63" s="194">
        <v>20</v>
      </c>
      <c r="G63" s="189">
        <v>2</v>
      </c>
      <c r="H63" s="218">
        <v>22</v>
      </c>
      <c r="I63" s="218">
        <v>21</v>
      </c>
      <c r="J63" s="218">
        <v>50</v>
      </c>
      <c r="K63" s="218">
        <v>59</v>
      </c>
      <c r="L63" s="160"/>
      <c r="M63" s="160">
        <v>23</v>
      </c>
      <c r="N63" s="218">
        <v>45</v>
      </c>
      <c r="O63" s="218">
        <v>3</v>
      </c>
      <c r="P63" s="218">
        <v>4</v>
      </c>
      <c r="Q63" s="160">
        <v>2</v>
      </c>
      <c r="R63" s="160">
        <v>3</v>
      </c>
      <c r="S63" s="160">
        <v>5</v>
      </c>
      <c r="T63" s="160">
        <v>2</v>
      </c>
      <c r="U63" s="160"/>
      <c r="V63" s="144"/>
      <c r="W63" s="144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338">
        <v>6</v>
      </c>
      <c r="BE63" s="144">
        <v>17</v>
      </c>
      <c r="BF63" s="144">
        <v>5</v>
      </c>
      <c r="BG63" s="144"/>
      <c r="BH63" s="144">
        <v>1</v>
      </c>
      <c r="BI63" s="160">
        <v>14</v>
      </c>
      <c r="BJ63" s="160">
        <v>15</v>
      </c>
      <c r="BK63" s="217">
        <v>10</v>
      </c>
      <c r="BL63" s="217">
        <v>23</v>
      </c>
      <c r="BM63" s="160">
        <v>29</v>
      </c>
      <c r="BN63" s="160">
        <v>20</v>
      </c>
      <c r="BO63" s="160">
        <v>6</v>
      </c>
      <c r="BP63" s="160">
        <v>2</v>
      </c>
      <c r="BQ63" s="141">
        <v>12</v>
      </c>
      <c r="BR63" s="550"/>
      <c r="BS63" s="550"/>
      <c r="BT63" s="545">
        <v>4</v>
      </c>
      <c r="BU63" s="165">
        <v>9</v>
      </c>
      <c r="BV63" s="165"/>
      <c r="BW63" s="165">
        <v>14</v>
      </c>
      <c r="BX63" s="165">
        <v>3</v>
      </c>
      <c r="BY63" s="165"/>
      <c r="BZ63" s="165"/>
      <c r="CA63" s="165">
        <v>6</v>
      </c>
      <c r="CB63" s="165"/>
      <c r="CC63" s="217">
        <v>20</v>
      </c>
      <c r="CD63" s="217"/>
      <c r="CE63" s="217">
        <v>11</v>
      </c>
      <c r="CF63" s="217">
        <v>10</v>
      </c>
      <c r="CG63" s="217">
        <v>3</v>
      </c>
      <c r="CH63" s="217">
        <v>5</v>
      </c>
      <c r="CI63" s="217">
        <v>5</v>
      </c>
      <c r="CJ63" s="559">
        <v>14</v>
      </c>
      <c r="CK63" s="493">
        <v>7</v>
      </c>
      <c r="CL63" s="144">
        <v>12</v>
      </c>
      <c r="CM63" s="144">
        <v>23</v>
      </c>
      <c r="CN63" s="144"/>
      <c r="CO63" s="144">
        <v>5</v>
      </c>
      <c r="CP63" s="160">
        <v>13</v>
      </c>
      <c r="CQ63" s="200">
        <v>21</v>
      </c>
      <c r="CR63" s="200">
        <v>23</v>
      </c>
      <c r="CS63" s="498">
        <v>32</v>
      </c>
      <c r="CT63" s="498">
        <v>24</v>
      </c>
      <c r="CU63" s="498">
        <v>28</v>
      </c>
      <c r="CV63" s="499">
        <v>49</v>
      </c>
      <c r="CW63" s="496"/>
      <c r="CX63" s="498"/>
      <c r="CY63" s="496"/>
      <c r="CZ63" s="367">
        <v>11</v>
      </c>
      <c r="DA63" s="380">
        <v>24</v>
      </c>
      <c r="DB63" s="380">
        <v>4</v>
      </c>
      <c r="DC63" s="380">
        <v>4</v>
      </c>
      <c r="DD63" s="380">
        <v>5</v>
      </c>
      <c r="DE63" s="380">
        <v>7</v>
      </c>
      <c r="DF63" s="200">
        <v>10</v>
      </c>
      <c r="DG63" s="200">
        <v>14</v>
      </c>
      <c r="DH63" s="217"/>
      <c r="DI63" s="200">
        <v>5</v>
      </c>
      <c r="DJ63" s="200">
        <v>7</v>
      </c>
      <c r="DK63" s="217"/>
      <c r="DL63" s="141">
        <v>17</v>
      </c>
      <c r="DM63" s="141">
        <v>5</v>
      </c>
      <c r="DN63" s="144"/>
      <c r="DO63" s="493"/>
      <c r="DP63" s="160"/>
      <c r="DQ63" s="427"/>
    </row>
    <row r="64" spans="1:121" ht="51">
      <c r="A64" s="106" t="s">
        <v>2490</v>
      </c>
      <c r="B64" s="106" t="s">
        <v>1571</v>
      </c>
      <c r="C64" s="106" t="s">
        <v>2491</v>
      </c>
      <c r="D64" s="106">
        <v>11</v>
      </c>
      <c r="E64" s="106" t="s">
        <v>1050</v>
      </c>
      <c r="F64" s="194">
        <v>10</v>
      </c>
      <c r="G64" s="189">
        <v>1</v>
      </c>
      <c r="H64" s="218">
        <v>19</v>
      </c>
      <c r="I64" s="218">
        <v>14</v>
      </c>
      <c r="J64" s="218">
        <v>21</v>
      </c>
      <c r="K64" s="218">
        <v>60</v>
      </c>
      <c r="L64" s="218">
        <v>22</v>
      </c>
      <c r="M64" s="160">
        <v>18</v>
      </c>
      <c r="N64" s="218">
        <v>45</v>
      </c>
      <c r="O64" s="218"/>
      <c r="P64" s="218">
        <v>5</v>
      </c>
      <c r="Q64" s="160">
        <v>5</v>
      </c>
      <c r="R64" s="160">
        <v>3</v>
      </c>
      <c r="S64" s="160">
        <v>10</v>
      </c>
      <c r="T64" s="160">
        <v>2</v>
      </c>
      <c r="U64" s="160"/>
      <c r="V64" s="144">
        <v>17</v>
      </c>
      <c r="W64" s="144"/>
      <c r="X64" s="160">
        <v>54</v>
      </c>
      <c r="Y64" s="160">
        <v>68</v>
      </c>
      <c r="Z64" s="160">
        <v>34</v>
      </c>
      <c r="AA64" s="160">
        <v>52</v>
      </c>
      <c r="AB64" s="160">
        <v>90</v>
      </c>
      <c r="AC64" s="160">
        <v>54</v>
      </c>
      <c r="AD64" s="160">
        <v>10</v>
      </c>
      <c r="AE64" s="160">
        <v>25</v>
      </c>
      <c r="AF64" s="160">
        <v>31</v>
      </c>
      <c r="AG64" s="160"/>
      <c r="AH64" s="160">
        <v>27</v>
      </c>
      <c r="AI64" s="160">
        <v>22</v>
      </c>
      <c r="AJ64" s="160"/>
      <c r="AK64" s="160">
        <v>29</v>
      </c>
      <c r="AL64" s="160">
        <v>62</v>
      </c>
      <c r="AM64" s="160">
        <v>1</v>
      </c>
      <c r="AN64" s="160"/>
      <c r="AO64" s="160">
        <v>19</v>
      </c>
      <c r="AP64" s="160"/>
      <c r="AQ64" s="160">
        <v>25</v>
      </c>
      <c r="AR64" s="160">
        <v>20</v>
      </c>
      <c r="AS64" s="160">
        <v>29</v>
      </c>
      <c r="AT64" s="160">
        <v>21</v>
      </c>
      <c r="AU64" s="160">
        <v>27</v>
      </c>
      <c r="AV64" s="160">
        <v>22</v>
      </c>
      <c r="AW64" s="160">
        <v>30</v>
      </c>
      <c r="AX64" s="160">
        <v>26</v>
      </c>
      <c r="AY64" s="160">
        <v>24</v>
      </c>
      <c r="AZ64" s="160">
        <v>29</v>
      </c>
      <c r="BA64" s="160">
        <v>43</v>
      </c>
      <c r="BB64" s="160">
        <v>23</v>
      </c>
      <c r="BC64" s="160">
        <v>78</v>
      </c>
      <c r="BD64" s="338">
        <v>9</v>
      </c>
      <c r="BE64" s="144">
        <v>16</v>
      </c>
      <c r="BF64" s="144">
        <v>4</v>
      </c>
      <c r="BG64" s="144">
        <v>6</v>
      </c>
      <c r="BH64" s="144"/>
      <c r="BI64" s="160">
        <v>12</v>
      </c>
      <c r="BJ64" s="160">
        <v>11</v>
      </c>
      <c r="BK64" s="217"/>
      <c r="BL64" s="217">
        <v>15</v>
      </c>
      <c r="BM64" s="160">
        <v>14</v>
      </c>
      <c r="BN64" s="160">
        <v>15</v>
      </c>
      <c r="BO64" s="160">
        <v>3</v>
      </c>
      <c r="BP64" s="160">
        <v>2</v>
      </c>
      <c r="BQ64" s="141">
        <v>9</v>
      </c>
      <c r="BR64" s="550"/>
      <c r="BS64" s="550">
        <v>3</v>
      </c>
      <c r="BT64" s="545"/>
      <c r="BU64" s="165">
        <v>4</v>
      </c>
      <c r="BV64" s="165"/>
      <c r="BW64" s="165">
        <v>13</v>
      </c>
      <c r="BX64" s="165">
        <v>2</v>
      </c>
      <c r="BY64" s="165">
        <v>2</v>
      </c>
      <c r="BZ64" s="165"/>
      <c r="CA64" s="165">
        <v>6</v>
      </c>
      <c r="CB64" s="165"/>
      <c r="CC64" s="217">
        <v>14</v>
      </c>
      <c r="CD64" s="217">
        <v>6</v>
      </c>
      <c r="CE64" s="217">
        <v>13</v>
      </c>
      <c r="CF64" s="217">
        <v>10</v>
      </c>
      <c r="CG64" s="217">
        <v>6</v>
      </c>
      <c r="CH64" s="217">
        <v>5</v>
      </c>
      <c r="CI64" s="217">
        <v>10</v>
      </c>
      <c r="CJ64" s="559">
        <v>10</v>
      </c>
      <c r="CK64" s="493"/>
      <c r="CL64" s="144">
        <v>16</v>
      </c>
      <c r="CM64" s="144">
        <v>20</v>
      </c>
      <c r="CN64" s="144"/>
      <c r="CO64" s="144">
        <v>4</v>
      </c>
      <c r="CP64" s="160">
        <v>9</v>
      </c>
      <c r="CQ64" s="200">
        <v>47</v>
      </c>
      <c r="CR64" s="200"/>
      <c r="CS64" s="498">
        <v>33</v>
      </c>
      <c r="CT64" s="498">
        <v>37</v>
      </c>
      <c r="CU64" s="498">
        <v>35</v>
      </c>
      <c r="CV64" s="499">
        <v>45</v>
      </c>
      <c r="CW64" s="496"/>
      <c r="CX64" s="498">
        <v>4</v>
      </c>
      <c r="CY64" s="496"/>
      <c r="CZ64" s="367">
        <v>13</v>
      </c>
      <c r="DA64" s="380">
        <v>15</v>
      </c>
      <c r="DB64" s="380">
        <v>9</v>
      </c>
      <c r="DC64" s="380"/>
      <c r="DD64" s="380">
        <v>7</v>
      </c>
      <c r="DE64" s="380">
        <v>5</v>
      </c>
      <c r="DF64" s="200">
        <v>23</v>
      </c>
      <c r="DG64" s="200">
        <v>18</v>
      </c>
      <c r="DH64" s="200">
        <v>17</v>
      </c>
      <c r="DI64" s="200">
        <v>2</v>
      </c>
      <c r="DJ64" s="200">
        <v>4</v>
      </c>
      <c r="DK64" s="217"/>
      <c r="DL64" s="141">
        <v>14</v>
      </c>
      <c r="DM64" s="141">
        <v>3</v>
      </c>
      <c r="DN64" s="144"/>
      <c r="DO64" s="493"/>
      <c r="DP64" s="160"/>
      <c r="DQ64" s="427"/>
    </row>
    <row r="65" spans="1:121">
      <c r="A65" s="106" t="s">
        <v>2492</v>
      </c>
      <c r="B65" s="106" t="s">
        <v>1571</v>
      </c>
      <c r="C65" s="106" t="s">
        <v>1580</v>
      </c>
      <c r="D65" s="106">
        <v>10</v>
      </c>
      <c r="E65" s="106" t="s">
        <v>1050</v>
      </c>
      <c r="F65" s="194"/>
      <c r="G65" s="189"/>
      <c r="H65" s="218"/>
      <c r="I65" s="218"/>
      <c r="J65" s="218"/>
      <c r="K65" s="218"/>
      <c r="L65" s="218">
        <v>21</v>
      </c>
      <c r="M65" s="160"/>
      <c r="N65" s="218"/>
      <c r="O65" s="218"/>
      <c r="P65" s="218"/>
      <c r="Q65" s="160"/>
      <c r="R65" s="160"/>
      <c r="S65" s="160"/>
      <c r="T65" s="160"/>
      <c r="U65" s="160"/>
      <c r="V65" s="144">
        <v>22</v>
      </c>
      <c r="W65" s="144"/>
      <c r="X65" s="160">
        <v>50</v>
      </c>
      <c r="Y65" s="160">
        <v>76</v>
      </c>
      <c r="Z65" s="160">
        <v>34</v>
      </c>
      <c r="AA65" s="160">
        <v>85</v>
      </c>
      <c r="AB65" s="160">
        <v>85</v>
      </c>
      <c r="AC65" s="160">
        <v>50</v>
      </c>
      <c r="AD65" s="160">
        <v>10</v>
      </c>
      <c r="AE65" s="160">
        <v>51</v>
      </c>
      <c r="AF65" s="160">
        <v>43</v>
      </c>
      <c r="AG65" s="160"/>
      <c r="AH65" s="160">
        <v>26</v>
      </c>
      <c r="AI65" s="160">
        <v>25</v>
      </c>
      <c r="AJ65" s="160"/>
      <c r="AK65" s="160">
        <v>21</v>
      </c>
      <c r="AL65" s="160">
        <v>42</v>
      </c>
      <c r="AM65" s="160">
        <v>1</v>
      </c>
      <c r="AN65" s="160"/>
      <c r="AO65" s="160">
        <v>28</v>
      </c>
      <c r="AP65" s="160"/>
      <c r="AQ65" s="160">
        <v>25</v>
      </c>
      <c r="AR65" s="160">
        <v>19</v>
      </c>
      <c r="AS65" s="160">
        <v>27</v>
      </c>
      <c r="AT65" s="160">
        <v>18</v>
      </c>
      <c r="AU65" s="160">
        <v>25</v>
      </c>
      <c r="AV65" s="160">
        <v>21</v>
      </c>
      <c r="AW65" s="160">
        <v>29</v>
      </c>
      <c r="AX65" s="160">
        <v>26</v>
      </c>
      <c r="AY65" s="160">
        <v>24</v>
      </c>
      <c r="AZ65" s="160">
        <v>28</v>
      </c>
      <c r="BA65" s="160">
        <v>64</v>
      </c>
      <c r="BB65" s="160">
        <v>26</v>
      </c>
      <c r="BC65" s="160">
        <v>102</v>
      </c>
      <c r="BD65" s="338"/>
      <c r="BE65" s="144"/>
      <c r="BF65" s="144"/>
      <c r="BG65" s="144"/>
      <c r="BH65" s="144"/>
      <c r="BI65" s="160"/>
      <c r="BJ65" s="160"/>
      <c r="BK65" s="217"/>
      <c r="BL65" s="217"/>
      <c r="BM65" s="160"/>
      <c r="BN65" s="160"/>
      <c r="BO65" s="160"/>
      <c r="BP65" s="160"/>
      <c r="BQ65" s="141"/>
      <c r="BR65" s="550"/>
      <c r="BS65" s="550"/>
      <c r="BT65" s="545"/>
      <c r="BU65" s="165"/>
      <c r="BV65" s="165"/>
      <c r="BW65" s="165"/>
      <c r="BX65" s="165"/>
      <c r="BY65" s="165"/>
      <c r="BZ65" s="165"/>
      <c r="CA65" s="165"/>
      <c r="CB65" s="165"/>
      <c r="CC65" s="217"/>
      <c r="CD65" s="217"/>
      <c r="CE65" s="217"/>
      <c r="CF65" s="217"/>
      <c r="CG65" s="217"/>
      <c r="CH65" s="217"/>
      <c r="CI65" s="217"/>
      <c r="CJ65" s="559"/>
      <c r="CK65" s="493"/>
      <c r="CL65" s="144"/>
      <c r="CM65" s="144"/>
      <c r="CN65" s="144"/>
      <c r="CO65" s="144"/>
      <c r="CP65" s="160"/>
      <c r="CQ65" s="200"/>
      <c r="CR65" s="200"/>
      <c r="CS65" s="498"/>
      <c r="CT65" s="498"/>
      <c r="CU65" s="498"/>
      <c r="CV65" s="499"/>
      <c r="CW65" s="496"/>
      <c r="CX65" s="498"/>
      <c r="CY65" s="496"/>
      <c r="CZ65" s="367"/>
      <c r="DA65" s="380"/>
      <c r="DB65" s="380"/>
      <c r="DC65" s="380"/>
      <c r="DD65" s="380"/>
      <c r="DE65" s="380"/>
      <c r="DF65" s="200"/>
      <c r="DG65" s="217"/>
      <c r="DH65" s="217"/>
      <c r="DI65" s="217"/>
      <c r="DJ65" s="217"/>
      <c r="DK65" s="217"/>
      <c r="DL65" s="141"/>
      <c r="DM65" s="141"/>
      <c r="DN65" s="144"/>
      <c r="DO65" s="493"/>
      <c r="DP65" s="160"/>
      <c r="DQ65" s="427">
        <v>22</v>
      </c>
    </row>
    <row r="66" spans="1:121">
      <c r="A66" s="106" t="s">
        <v>2493</v>
      </c>
      <c r="B66" s="106" t="s">
        <v>1571</v>
      </c>
      <c r="C66" s="106" t="s">
        <v>1580</v>
      </c>
      <c r="D66" s="106">
        <v>11</v>
      </c>
      <c r="E66" s="106" t="s">
        <v>1050</v>
      </c>
      <c r="F66" s="194"/>
      <c r="G66" s="189"/>
      <c r="H66" s="218"/>
      <c r="I66" s="218"/>
      <c r="J66" s="218"/>
      <c r="K66" s="218"/>
      <c r="L66" s="218"/>
      <c r="M66" s="160"/>
      <c r="N66" s="218"/>
      <c r="O66" s="218"/>
      <c r="P66" s="218"/>
      <c r="Q66" s="160"/>
      <c r="R66" s="160"/>
      <c r="S66" s="160"/>
      <c r="T66" s="160"/>
      <c r="U66" s="160"/>
      <c r="V66" s="144"/>
      <c r="W66" s="144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338"/>
      <c r="BE66" s="144"/>
      <c r="BF66" s="144"/>
      <c r="BG66" s="144"/>
      <c r="BH66" s="144"/>
      <c r="BI66" s="160"/>
      <c r="BJ66" s="160"/>
      <c r="BK66" s="217"/>
      <c r="BL66" s="217"/>
      <c r="BM66" s="160"/>
      <c r="BN66" s="160"/>
      <c r="BO66" s="160"/>
      <c r="BP66" s="160"/>
      <c r="BQ66" s="141"/>
      <c r="BR66" s="550"/>
      <c r="BS66" s="550"/>
      <c r="BT66" s="545"/>
      <c r="BU66" s="165"/>
      <c r="BV66" s="165"/>
      <c r="BW66" s="165"/>
      <c r="BX66" s="165"/>
      <c r="BY66" s="165"/>
      <c r="BZ66" s="165"/>
      <c r="CA66" s="165"/>
      <c r="CB66" s="165"/>
      <c r="CC66" s="217"/>
      <c r="CD66" s="217"/>
      <c r="CE66" s="217"/>
      <c r="CF66" s="217"/>
      <c r="CG66" s="217"/>
      <c r="CH66" s="217"/>
      <c r="CI66" s="217"/>
      <c r="CJ66" s="559"/>
      <c r="CK66" s="493"/>
      <c r="CL66" s="144"/>
      <c r="CM66" s="144"/>
      <c r="CN66" s="144"/>
      <c r="CO66" s="144"/>
      <c r="CP66" s="160"/>
      <c r="CQ66" s="200"/>
      <c r="CR66" s="200"/>
      <c r="CS66" s="498"/>
      <c r="CT66" s="498"/>
      <c r="CU66" s="498"/>
      <c r="CV66" s="499"/>
      <c r="CW66" s="496"/>
      <c r="CX66" s="498"/>
      <c r="CY66" s="496"/>
      <c r="CZ66" s="367"/>
      <c r="DA66" s="380"/>
      <c r="DB66" s="380"/>
      <c r="DC66" s="380"/>
      <c r="DD66" s="380"/>
      <c r="DE66" s="380"/>
      <c r="DF66" s="200"/>
      <c r="DG66" s="217"/>
      <c r="DH66" s="217"/>
      <c r="DI66" s="217"/>
      <c r="DJ66" s="217"/>
      <c r="DK66" s="217"/>
      <c r="DL66" s="141"/>
      <c r="DM66" s="141"/>
      <c r="DN66" s="144"/>
      <c r="DO66" s="493"/>
      <c r="DP66" s="160"/>
      <c r="DQ66" s="427">
        <v>27</v>
      </c>
    </row>
    <row r="67" spans="1:121" ht="38.25">
      <c r="A67" s="106" t="s">
        <v>2494</v>
      </c>
      <c r="B67" s="106" t="s">
        <v>2495</v>
      </c>
      <c r="C67" s="106" t="s">
        <v>2496</v>
      </c>
      <c r="D67" s="106" t="s">
        <v>2213</v>
      </c>
      <c r="E67" s="106" t="s">
        <v>1052</v>
      </c>
      <c r="F67" s="194"/>
      <c r="G67" s="189"/>
      <c r="H67" s="218"/>
      <c r="I67" s="218"/>
      <c r="J67" s="218"/>
      <c r="K67" s="218"/>
      <c r="L67" s="218"/>
      <c r="M67" s="160"/>
      <c r="N67" s="218"/>
      <c r="O67" s="218"/>
      <c r="P67" s="218"/>
      <c r="Q67" s="160"/>
      <c r="R67" s="160"/>
      <c r="S67" s="160"/>
      <c r="T67" s="160"/>
      <c r="U67" s="160"/>
      <c r="V67" s="144"/>
      <c r="W67" s="144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338"/>
      <c r="BE67" s="144"/>
      <c r="BF67" s="144"/>
      <c r="BG67" s="144"/>
      <c r="BH67" s="144"/>
      <c r="BI67" s="160"/>
      <c r="BJ67" s="160"/>
      <c r="BK67" s="217"/>
      <c r="BL67" s="217"/>
      <c r="BM67" s="160"/>
      <c r="BN67" s="160"/>
      <c r="BO67" s="160"/>
      <c r="BP67" s="160"/>
      <c r="BQ67" s="141"/>
      <c r="BR67" s="550"/>
      <c r="BS67" s="550"/>
      <c r="BT67" s="545"/>
      <c r="BU67" s="165"/>
      <c r="BV67" s="165"/>
      <c r="BW67" s="165"/>
      <c r="BX67" s="165"/>
      <c r="BY67" s="165"/>
      <c r="BZ67" s="165"/>
      <c r="CA67" s="165"/>
      <c r="CB67" s="165"/>
      <c r="CC67" s="217"/>
      <c r="CD67" s="217"/>
      <c r="CE67" s="217"/>
      <c r="CF67" s="217"/>
      <c r="CG67" s="217"/>
      <c r="CH67" s="217"/>
      <c r="CI67" s="217"/>
      <c r="CJ67" s="559"/>
      <c r="CK67" s="493"/>
      <c r="CL67" s="144"/>
      <c r="CM67" s="144"/>
      <c r="CN67" s="144"/>
      <c r="CO67" s="144"/>
      <c r="CP67" s="160"/>
      <c r="CQ67" s="200"/>
      <c r="CR67" s="200"/>
      <c r="CS67" s="498"/>
      <c r="CT67" s="498"/>
      <c r="CU67" s="498"/>
      <c r="CV67" s="499"/>
      <c r="CW67" s="496"/>
      <c r="CX67" s="498"/>
      <c r="CY67" s="496"/>
      <c r="CZ67" s="367"/>
      <c r="DA67" s="380"/>
      <c r="DB67" s="380"/>
      <c r="DC67" s="380"/>
      <c r="DD67" s="380"/>
      <c r="DE67" s="380"/>
      <c r="DF67" s="200"/>
      <c r="DG67" s="217"/>
      <c r="DH67" s="217"/>
      <c r="DI67" s="217"/>
      <c r="DJ67" s="217"/>
      <c r="DK67" s="217"/>
      <c r="DL67" s="141"/>
      <c r="DM67" s="141"/>
      <c r="DN67" s="144"/>
      <c r="DO67" s="493"/>
      <c r="DP67" s="160"/>
      <c r="DQ67" s="427"/>
    </row>
    <row r="68" spans="1:121" ht="38.25">
      <c r="A68" s="106" t="s">
        <v>2497</v>
      </c>
      <c r="B68" s="106" t="s">
        <v>1571</v>
      </c>
      <c r="C68" s="106" t="s">
        <v>2498</v>
      </c>
      <c r="D68" s="106">
        <v>10</v>
      </c>
      <c r="E68" s="106" t="s">
        <v>1051</v>
      </c>
      <c r="F68" s="194"/>
      <c r="G68" s="189"/>
      <c r="H68" s="218"/>
      <c r="I68" s="218"/>
      <c r="J68" s="218"/>
      <c r="K68" s="218"/>
      <c r="L68" s="218"/>
      <c r="M68" s="160"/>
      <c r="N68" s="218"/>
      <c r="O68" s="218"/>
      <c r="P68" s="218"/>
      <c r="Q68" s="160"/>
      <c r="R68" s="160"/>
      <c r="S68" s="160"/>
      <c r="T68" s="160"/>
      <c r="U68" s="160"/>
      <c r="V68" s="144"/>
      <c r="W68" s="144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338"/>
      <c r="BE68" s="144"/>
      <c r="BF68" s="144"/>
      <c r="BG68" s="144"/>
      <c r="BH68" s="144"/>
      <c r="BI68" s="160"/>
      <c r="BJ68" s="160"/>
      <c r="BK68" s="217"/>
      <c r="BL68" s="217"/>
      <c r="BM68" s="160"/>
      <c r="BN68" s="160"/>
      <c r="BO68" s="160"/>
      <c r="BP68" s="160"/>
      <c r="BQ68" s="141"/>
      <c r="BR68" s="550"/>
      <c r="BS68" s="550"/>
      <c r="BT68" s="545"/>
      <c r="BU68" s="165"/>
      <c r="BV68" s="165"/>
      <c r="BW68" s="165"/>
      <c r="BX68" s="165"/>
      <c r="BY68" s="165"/>
      <c r="BZ68" s="165"/>
      <c r="CA68" s="165"/>
      <c r="CB68" s="165"/>
      <c r="CC68" s="217"/>
      <c r="CD68" s="217"/>
      <c r="CE68" s="217"/>
      <c r="CF68" s="217"/>
      <c r="CG68" s="217"/>
      <c r="CH68" s="217"/>
      <c r="CI68" s="217"/>
      <c r="CJ68" s="559"/>
      <c r="CK68" s="493"/>
      <c r="CL68" s="144"/>
      <c r="CM68" s="144"/>
      <c r="CN68" s="144"/>
      <c r="CO68" s="144"/>
      <c r="CP68" s="160"/>
      <c r="CQ68" s="200"/>
      <c r="CR68" s="200"/>
      <c r="CS68" s="498"/>
      <c r="CT68" s="498"/>
      <c r="CU68" s="498"/>
      <c r="CV68" s="499"/>
      <c r="CW68" s="496"/>
      <c r="CX68" s="498"/>
      <c r="CY68" s="496"/>
      <c r="CZ68" s="367"/>
      <c r="DA68" s="380"/>
      <c r="DB68" s="380"/>
      <c r="DC68" s="380"/>
      <c r="DD68" s="380"/>
      <c r="DE68" s="380"/>
      <c r="DF68" s="200"/>
      <c r="DG68" s="217"/>
      <c r="DH68" s="217"/>
      <c r="DI68" s="217"/>
      <c r="DJ68" s="217"/>
      <c r="DK68" s="217"/>
      <c r="DL68" s="141"/>
      <c r="DM68" s="141"/>
      <c r="DN68" s="144"/>
      <c r="DO68" s="493"/>
      <c r="DP68" s="160"/>
      <c r="DQ68" s="427"/>
    </row>
    <row r="69" spans="1:121" ht="38.25">
      <c r="A69" s="106" t="s">
        <v>2499</v>
      </c>
      <c r="B69" s="106" t="s">
        <v>1571</v>
      </c>
      <c r="C69" s="106" t="s">
        <v>2500</v>
      </c>
      <c r="D69" s="106">
        <v>11</v>
      </c>
      <c r="E69" s="106" t="s">
        <v>1051</v>
      </c>
      <c r="F69" s="194"/>
      <c r="G69" s="189"/>
      <c r="H69" s="218"/>
      <c r="I69" s="218"/>
      <c r="J69" s="218"/>
      <c r="K69" s="218"/>
      <c r="L69" s="218"/>
      <c r="M69" s="160"/>
      <c r="N69" s="218"/>
      <c r="O69" s="218"/>
      <c r="P69" s="218"/>
      <c r="Q69" s="160"/>
      <c r="R69" s="160"/>
      <c r="S69" s="160"/>
      <c r="T69" s="160"/>
      <c r="U69" s="160"/>
      <c r="V69" s="144"/>
      <c r="W69" s="144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338"/>
      <c r="BE69" s="144"/>
      <c r="BF69" s="144"/>
      <c r="BG69" s="144"/>
      <c r="BH69" s="144"/>
      <c r="BI69" s="160"/>
      <c r="BJ69" s="160"/>
      <c r="BK69" s="217"/>
      <c r="BL69" s="217"/>
      <c r="BM69" s="160"/>
      <c r="BN69" s="160"/>
      <c r="BO69" s="160"/>
      <c r="BP69" s="160"/>
      <c r="BQ69" s="141"/>
      <c r="BR69" s="550"/>
      <c r="BS69" s="550"/>
      <c r="BT69" s="545"/>
      <c r="BU69" s="165"/>
      <c r="BV69" s="165"/>
      <c r="BW69" s="165"/>
      <c r="BX69" s="165"/>
      <c r="BY69" s="165"/>
      <c r="BZ69" s="165"/>
      <c r="CA69" s="165"/>
      <c r="CB69" s="165"/>
      <c r="CC69" s="217"/>
      <c r="CD69" s="217"/>
      <c r="CE69" s="217"/>
      <c r="CF69" s="217"/>
      <c r="CG69" s="217"/>
      <c r="CH69" s="217"/>
      <c r="CI69" s="217"/>
      <c r="CJ69" s="559"/>
      <c r="CK69" s="493"/>
      <c r="CL69" s="144"/>
      <c r="CM69" s="144"/>
      <c r="CN69" s="144"/>
      <c r="CO69" s="144"/>
      <c r="CP69" s="160"/>
      <c r="CQ69" s="200"/>
      <c r="CR69" s="200"/>
      <c r="CS69" s="498"/>
      <c r="CT69" s="498"/>
      <c r="CU69" s="498"/>
      <c r="CV69" s="499"/>
      <c r="CW69" s="496"/>
      <c r="CX69" s="498"/>
      <c r="CY69" s="496"/>
      <c r="CZ69" s="367"/>
      <c r="DA69" s="380"/>
      <c r="DB69" s="380"/>
      <c r="DC69" s="380"/>
      <c r="DD69" s="380"/>
      <c r="DE69" s="380"/>
      <c r="DF69" s="200"/>
      <c r="DG69" s="217"/>
      <c r="DH69" s="217"/>
      <c r="DI69" s="217"/>
      <c r="DJ69" s="217"/>
      <c r="DK69" s="217"/>
      <c r="DL69" s="141"/>
      <c r="DM69" s="141"/>
      <c r="DN69" s="144"/>
      <c r="DO69" s="493"/>
      <c r="DP69" s="160"/>
      <c r="DQ69" s="427"/>
    </row>
    <row r="70" spans="1:121" ht="25.5">
      <c r="A70" s="106" t="s">
        <v>2501</v>
      </c>
      <c r="B70" s="106" t="s">
        <v>1571</v>
      </c>
      <c r="C70" s="106" t="s">
        <v>1597</v>
      </c>
      <c r="D70" s="106">
        <v>10</v>
      </c>
      <c r="E70" s="106" t="s">
        <v>1053</v>
      </c>
      <c r="F70" s="194"/>
      <c r="G70" s="189"/>
      <c r="H70" s="218"/>
      <c r="I70" s="218"/>
      <c r="J70" s="218"/>
      <c r="K70" s="218"/>
      <c r="L70" s="218"/>
      <c r="M70" s="160"/>
      <c r="N70" s="218"/>
      <c r="O70" s="218"/>
      <c r="P70" s="218"/>
      <c r="Q70" s="160"/>
      <c r="R70" s="160"/>
      <c r="S70" s="160"/>
      <c r="T70" s="160"/>
      <c r="U70" s="160"/>
      <c r="V70" s="144"/>
      <c r="W70" s="144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338"/>
      <c r="BE70" s="144"/>
      <c r="BF70" s="144"/>
      <c r="BG70" s="144"/>
      <c r="BH70" s="144"/>
      <c r="BI70" s="160"/>
      <c r="BJ70" s="160"/>
      <c r="BK70" s="217"/>
      <c r="BL70" s="217"/>
      <c r="BM70" s="160"/>
      <c r="BN70" s="160"/>
      <c r="BO70" s="160"/>
      <c r="BP70" s="160"/>
      <c r="BQ70" s="141"/>
      <c r="BR70" s="550"/>
      <c r="BS70" s="550"/>
      <c r="BT70" s="545"/>
      <c r="BU70" s="165"/>
      <c r="BV70" s="165"/>
      <c r="BW70" s="165"/>
      <c r="BX70" s="165"/>
      <c r="BY70" s="165"/>
      <c r="BZ70" s="165">
        <v>11</v>
      </c>
      <c r="CA70" s="165"/>
      <c r="CB70" s="165"/>
      <c r="CC70" s="217"/>
      <c r="CD70" s="217"/>
      <c r="CE70" s="217"/>
      <c r="CF70" s="217"/>
      <c r="CG70" s="217"/>
      <c r="CH70" s="217"/>
      <c r="CI70" s="217"/>
      <c r="CJ70" s="559"/>
      <c r="CK70" s="493"/>
      <c r="CL70" s="144"/>
      <c r="CM70" s="144"/>
      <c r="CN70" s="144"/>
      <c r="CO70" s="144"/>
      <c r="CP70" s="160"/>
      <c r="CQ70" s="200"/>
      <c r="CR70" s="200"/>
      <c r="CS70" s="498"/>
      <c r="CT70" s="498"/>
      <c r="CU70" s="498"/>
      <c r="CV70" s="499"/>
      <c r="CW70" s="496"/>
      <c r="CX70" s="498"/>
      <c r="CY70" s="496"/>
      <c r="CZ70" s="367"/>
      <c r="DA70" s="380"/>
      <c r="DB70" s="380"/>
      <c r="DC70" s="380"/>
      <c r="DD70" s="380"/>
      <c r="DE70" s="380"/>
      <c r="DF70" s="200"/>
      <c r="DG70" s="217"/>
      <c r="DH70" s="217"/>
      <c r="DI70" s="217"/>
      <c r="DJ70" s="217"/>
      <c r="DK70" s="217"/>
      <c r="DL70" s="141"/>
      <c r="DM70" s="141"/>
      <c r="DN70" s="144"/>
      <c r="DO70" s="493"/>
      <c r="DP70" s="160"/>
      <c r="DQ70" s="427"/>
    </row>
    <row r="71" spans="1:121" ht="25.5">
      <c r="A71" s="106" t="s">
        <v>2502</v>
      </c>
      <c r="B71" s="106" t="s">
        <v>1571</v>
      </c>
      <c r="C71" s="106" t="s">
        <v>2503</v>
      </c>
      <c r="D71" s="106">
        <v>11</v>
      </c>
      <c r="E71" s="106" t="s">
        <v>1053</v>
      </c>
      <c r="F71" s="194"/>
      <c r="G71" s="189"/>
      <c r="H71" s="218"/>
      <c r="I71" s="218"/>
      <c r="J71" s="218"/>
      <c r="K71" s="218"/>
      <c r="L71" s="218">
        <v>7</v>
      </c>
      <c r="M71" s="160"/>
      <c r="N71" s="218"/>
      <c r="O71" s="218"/>
      <c r="P71" s="218"/>
      <c r="Q71" s="160"/>
      <c r="R71" s="160"/>
      <c r="S71" s="160"/>
      <c r="T71" s="160"/>
      <c r="U71" s="160"/>
      <c r="V71" s="144"/>
      <c r="W71" s="144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338"/>
      <c r="BE71" s="144"/>
      <c r="BF71" s="144"/>
      <c r="BG71" s="144"/>
      <c r="BH71" s="144"/>
      <c r="BI71" s="160"/>
      <c r="BJ71" s="160"/>
      <c r="BK71" s="217"/>
      <c r="BL71" s="217"/>
      <c r="BM71" s="160"/>
      <c r="BN71" s="160"/>
      <c r="BO71" s="160"/>
      <c r="BP71" s="160"/>
      <c r="BQ71" s="141"/>
      <c r="BR71" s="550"/>
      <c r="BS71" s="550"/>
      <c r="BT71" s="545"/>
      <c r="BU71" s="165"/>
      <c r="BV71" s="165"/>
      <c r="BW71" s="165"/>
      <c r="BX71" s="165"/>
      <c r="BY71" s="165"/>
      <c r="BZ71" s="165">
        <v>7</v>
      </c>
      <c r="CA71" s="165"/>
      <c r="CB71" s="165"/>
      <c r="CC71" s="217"/>
      <c r="CD71" s="217"/>
      <c r="CE71" s="217"/>
      <c r="CF71" s="217"/>
      <c r="CG71" s="217"/>
      <c r="CH71" s="217"/>
      <c r="CI71" s="217"/>
      <c r="CJ71" s="559"/>
      <c r="CK71" s="493"/>
      <c r="CL71" s="144"/>
      <c r="CM71" s="144"/>
      <c r="CN71" s="144"/>
      <c r="CO71" s="144"/>
      <c r="CP71" s="160"/>
      <c r="CQ71" s="200"/>
      <c r="CR71" s="200"/>
      <c r="CS71" s="498"/>
      <c r="CT71" s="498"/>
      <c r="CU71" s="498"/>
      <c r="CV71" s="499"/>
      <c r="CW71" s="496"/>
      <c r="CX71" s="498"/>
      <c r="CY71" s="496"/>
      <c r="CZ71" s="367"/>
      <c r="DA71" s="380"/>
      <c r="DB71" s="380"/>
      <c r="DC71" s="380"/>
      <c r="DD71" s="380"/>
      <c r="DE71" s="380"/>
      <c r="DF71" s="200"/>
      <c r="DG71" s="217"/>
      <c r="DH71" s="217"/>
      <c r="DI71" s="217"/>
      <c r="DJ71" s="217"/>
      <c r="DK71" s="217"/>
      <c r="DL71" s="141"/>
      <c r="DM71" s="141"/>
      <c r="DN71" s="144"/>
      <c r="DO71" s="493"/>
      <c r="DP71" s="160"/>
      <c r="DQ71" s="427"/>
    </row>
    <row r="72" spans="1:121" ht="25.5">
      <c r="A72" s="106" t="s">
        <v>2504</v>
      </c>
      <c r="B72" s="106" t="s">
        <v>1571</v>
      </c>
      <c r="C72" s="106" t="s">
        <v>2505</v>
      </c>
      <c r="D72" s="106">
        <v>10</v>
      </c>
      <c r="E72" s="106" t="s">
        <v>3170</v>
      </c>
      <c r="F72" s="194"/>
      <c r="G72" s="189"/>
      <c r="H72" s="218"/>
      <c r="I72" s="218"/>
      <c r="J72" s="218"/>
      <c r="K72" s="218"/>
      <c r="L72" s="218">
        <v>7</v>
      </c>
      <c r="M72" s="160"/>
      <c r="N72" s="218"/>
      <c r="O72" s="218"/>
      <c r="P72" s="218"/>
      <c r="Q72" s="160"/>
      <c r="R72" s="160"/>
      <c r="S72" s="160"/>
      <c r="T72" s="160"/>
      <c r="U72" s="160"/>
      <c r="V72" s="144"/>
      <c r="W72" s="144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338"/>
      <c r="BE72" s="144"/>
      <c r="BF72" s="144"/>
      <c r="BG72" s="144"/>
      <c r="BH72" s="144"/>
      <c r="BI72" s="160"/>
      <c r="BJ72" s="160"/>
      <c r="BK72" s="217"/>
      <c r="BL72" s="217"/>
      <c r="BM72" s="160"/>
      <c r="BN72" s="160"/>
      <c r="BO72" s="160"/>
      <c r="BP72" s="160"/>
      <c r="BQ72" s="141"/>
      <c r="BR72" s="550"/>
      <c r="BS72" s="550"/>
      <c r="BT72" s="545"/>
      <c r="BU72" s="165"/>
      <c r="BV72" s="165"/>
      <c r="BW72" s="165"/>
      <c r="BX72" s="165"/>
      <c r="BY72" s="165"/>
      <c r="BZ72" s="165"/>
      <c r="CA72" s="165"/>
      <c r="CB72" s="165"/>
      <c r="CC72" s="217"/>
      <c r="CD72" s="217"/>
      <c r="CE72" s="217"/>
      <c r="CF72" s="217"/>
      <c r="CG72" s="217"/>
      <c r="CH72" s="217"/>
      <c r="CI72" s="217"/>
      <c r="CJ72" s="559"/>
      <c r="CK72" s="493"/>
      <c r="CL72" s="144"/>
      <c r="CM72" s="144"/>
      <c r="CN72" s="144"/>
      <c r="CO72" s="144"/>
      <c r="CP72" s="160"/>
      <c r="CQ72" s="200"/>
      <c r="CR72" s="200"/>
      <c r="CS72" s="498"/>
      <c r="CT72" s="498"/>
      <c r="CU72" s="498"/>
      <c r="CV72" s="499"/>
      <c r="CW72" s="496"/>
      <c r="CX72" s="498"/>
      <c r="CY72" s="496"/>
      <c r="CZ72" s="367"/>
      <c r="DA72" s="380"/>
      <c r="DB72" s="380"/>
      <c r="DC72" s="380"/>
      <c r="DD72" s="380"/>
      <c r="DE72" s="380"/>
      <c r="DF72" s="200"/>
      <c r="DG72" s="217"/>
      <c r="DH72" s="217"/>
      <c r="DI72" s="217"/>
      <c r="DJ72" s="217"/>
      <c r="DK72" s="217"/>
      <c r="DL72" s="141"/>
      <c r="DM72" s="141"/>
      <c r="DN72" s="144"/>
      <c r="DO72" s="493"/>
      <c r="DP72" s="160"/>
      <c r="DQ72" s="427"/>
    </row>
    <row r="73" spans="1:121" ht="25.5">
      <c r="A73" s="106" t="s">
        <v>2506</v>
      </c>
      <c r="B73" s="106" t="s">
        <v>1571</v>
      </c>
      <c r="C73" s="106" t="s">
        <v>2505</v>
      </c>
      <c r="D73" s="106">
        <v>11</v>
      </c>
      <c r="E73" s="106" t="s">
        <v>3170</v>
      </c>
      <c r="F73" s="194"/>
      <c r="G73" s="189"/>
      <c r="H73" s="218"/>
      <c r="I73" s="218"/>
      <c r="J73" s="218"/>
      <c r="K73" s="218"/>
      <c r="L73" s="218"/>
      <c r="M73" s="160"/>
      <c r="N73" s="218"/>
      <c r="O73" s="218"/>
      <c r="P73" s="218"/>
      <c r="Q73" s="160"/>
      <c r="R73" s="160"/>
      <c r="S73" s="160"/>
      <c r="T73" s="160"/>
      <c r="U73" s="160"/>
      <c r="V73" s="144"/>
      <c r="W73" s="144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338"/>
      <c r="BE73" s="144"/>
      <c r="BF73" s="144"/>
      <c r="BG73" s="144"/>
      <c r="BH73" s="144"/>
      <c r="BI73" s="160"/>
      <c r="BJ73" s="160"/>
      <c r="BK73" s="217"/>
      <c r="BL73" s="217"/>
      <c r="BM73" s="160"/>
      <c r="BN73" s="160"/>
      <c r="BO73" s="160"/>
      <c r="BP73" s="160"/>
      <c r="BQ73" s="141"/>
      <c r="BR73" s="550"/>
      <c r="BS73" s="550"/>
      <c r="BT73" s="545"/>
      <c r="BU73" s="165"/>
      <c r="BV73" s="165"/>
      <c r="BW73" s="165"/>
      <c r="BX73" s="165"/>
      <c r="BY73" s="165"/>
      <c r="BZ73" s="165"/>
      <c r="CA73" s="165"/>
      <c r="CB73" s="165"/>
      <c r="CC73" s="217"/>
      <c r="CD73" s="217"/>
      <c r="CE73" s="217"/>
      <c r="CF73" s="217"/>
      <c r="CG73" s="217"/>
      <c r="CH73" s="217"/>
      <c r="CI73" s="217"/>
      <c r="CJ73" s="559"/>
      <c r="CK73" s="493"/>
      <c r="CL73" s="144"/>
      <c r="CM73" s="144"/>
      <c r="CN73" s="144"/>
      <c r="CO73" s="144"/>
      <c r="CP73" s="160"/>
      <c r="CQ73" s="200"/>
      <c r="CR73" s="200"/>
      <c r="CS73" s="498"/>
      <c r="CT73" s="498"/>
      <c r="CU73" s="498"/>
      <c r="CV73" s="499"/>
      <c r="CW73" s="496"/>
      <c r="CX73" s="498"/>
      <c r="CY73" s="496"/>
      <c r="CZ73" s="367"/>
      <c r="DA73" s="380"/>
      <c r="DB73" s="380"/>
      <c r="DC73" s="380"/>
      <c r="DD73" s="380"/>
      <c r="DE73" s="380"/>
      <c r="DF73" s="200"/>
      <c r="DG73" s="217"/>
      <c r="DH73" s="217"/>
      <c r="DI73" s="217"/>
      <c r="DJ73" s="217"/>
      <c r="DK73" s="217"/>
      <c r="DL73" s="141"/>
      <c r="DM73" s="141"/>
      <c r="DN73" s="144"/>
      <c r="DO73" s="493"/>
      <c r="DP73" s="160"/>
      <c r="DQ73" s="427"/>
    </row>
    <row r="74" spans="1:121" s="117" customFormat="1">
      <c r="A74" s="109" t="s">
        <v>2507</v>
      </c>
      <c r="B74" s="701" t="s">
        <v>2508</v>
      </c>
      <c r="C74" s="701"/>
      <c r="D74" s="701"/>
      <c r="E74" s="701"/>
      <c r="F74" s="193"/>
      <c r="G74" s="188"/>
      <c r="H74" s="218"/>
      <c r="I74" s="160"/>
      <c r="J74" s="160"/>
      <c r="K74" s="160"/>
      <c r="L74" s="218"/>
      <c r="M74" s="160"/>
      <c r="N74" s="160"/>
      <c r="O74" s="160"/>
      <c r="P74" s="160"/>
      <c r="Q74" s="160"/>
      <c r="R74" s="160"/>
      <c r="S74" s="160"/>
      <c r="T74" s="160"/>
      <c r="U74" s="160"/>
      <c r="V74" s="144"/>
      <c r="W74" s="144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337"/>
      <c r="BE74" s="144"/>
      <c r="BF74" s="144"/>
      <c r="BG74" s="144"/>
      <c r="BH74" s="144"/>
      <c r="BI74" s="160"/>
      <c r="BJ74" s="160"/>
      <c r="BK74" s="217"/>
      <c r="BL74" s="217"/>
      <c r="BM74" s="160"/>
      <c r="BN74" s="160"/>
      <c r="BO74" s="160"/>
      <c r="BP74" s="160"/>
      <c r="BQ74" s="141"/>
      <c r="BR74" s="542"/>
      <c r="BS74" s="542"/>
      <c r="BT74" s="549"/>
      <c r="BU74" s="165"/>
      <c r="BV74" s="165"/>
      <c r="BW74" s="165"/>
      <c r="BX74" s="165"/>
      <c r="BY74" s="165"/>
      <c r="BZ74" s="165"/>
      <c r="CA74" s="165"/>
      <c r="CB74" s="165"/>
      <c r="CC74" s="217"/>
      <c r="CD74" s="217"/>
      <c r="CE74" s="217"/>
      <c r="CF74" s="217"/>
      <c r="CG74" s="217"/>
      <c r="CH74" s="217"/>
      <c r="CI74" s="217"/>
      <c r="CJ74" s="493"/>
      <c r="CK74" s="493"/>
      <c r="CL74" s="144"/>
      <c r="CM74" s="370"/>
      <c r="CN74" s="144"/>
      <c r="CO74" s="144"/>
      <c r="CP74" s="160"/>
      <c r="CQ74" s="200"/>
      <c r="CR74" s="217"/>
      <c r="CS74" s="496"/>
      <c r="CT74" s="496"/>
      <c r="CU74" s="496"/>
      <c r="CV74" s="496"/>
      <c r="CW74" s="496"/>
      <c r="CX74" s="496"/>
      <c r="CY74" s="496"/>
      <c r="CZ74" s="141"/>
      <c r="DA74" s="144"/>
      <c r="DB74" s="144"/>
      <c r="DC74" s="144"/>
      <c r="DD74" s="144"/>
      <c r="DE74" s="144"/>
      <c r="DF74" s="217"/>
      <c r="DG74" s="217"/>
      <c r="DH74" s="217"/>
      <c r="DI74" s="217"/>
      <c r="DJ74" s="217"/>
      <c r="DK74" s="217"/>
      <c r="DL74" s="141"/>
      <c r="DM74" s="144"/>
      <c r="DN74" s="144"/>
      <c r="DO74" s="493"/>
      <c r="DP74" s="160"/>
      <c r="DQ74" s="427"/>
    </row>
    <row r="75" spans="1:121" ht="25.5">
      <c r="A75" s="106" t="s">
        <v>2509</v>
      </c>
      <c r="B75" s="106" t="s">
        <v>2510</v>
      </c>
      <c r="C75" s="106" t="s">
        <v>2511</v>
      </c>
      <c r="D75" s="106">
        <v>11</v>
      </c>
      <c r="E75" s="106" t="s">
        <v>1053</v>
      </c>
      <c r="F75" s="194"/>
      <c r="G75" s="189"/>
      <c r="H75" s="218"/>
      <c r="I75" s="218"/>
      <c r="J75" s="218"/>
      <c r="K75" s="218"/>
      <c r="L75" s="160"/>
      <c r="M75" s="160"/>
      <c r="N75" s="218"/>
      <c r="O75" s="218"/>
      <c r="P75" s="218">
        <v>5</v>
      </c>
      <c r="Q75" s="160"/>
      <c r="R75" s="160"/>
      <c r="S75" s="160"/>
      <c r="T75" s="160"/>
      <c r="U75" s="160"/>
      <c r="V75" s="144"/>
      <c r="W75" s="144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338"/>
      <c r="BE75" s="144"/>
      <c r="BF75" s="144"/>
      <c r="BG75" s="144"/>
      <c r="BH75" s="144"/>
      <c r="BI75" s="160"/>
      <c r="BJ75" s="160"/>
      <c r="BK75" s="217">
        <v>12</v>
      </c>
      <c r="BL75" s="217"/>
      <c r="BM75" s="160"/>
      <c r="BN75" s="160"/>
      <c r="BO75" s="160"/>
      <c r="BP75" s="160"/>
      <c r="BQ75" s="141"/>
      <c r="BR75" s="550"/>
      <c r="BS75" s="550"/>
      <c r="BT75" s="545"/>
      <c r="BU75" s="165"/>
      <c r="BV75" s="165"/>
      <c r="BW75" s="165"/>
      <c r="BX75" s="165"/>
      <c r="BY75" s="165">
        <v>2</v>
      </c>
      <c r="BZ75" s="165"/>
      <c r="CA75" s="165"/>
      <c r="CB75" s="165"/>
      <c r="CC75" s="217"/>
      <c r="CD75" s="217"/>
      <c r="CE75" s="217"/>
      <c r="CF75" s="217"/>
      <c r="CG75" s="217"/>
      <c r="CH75" s="217"/>
      <c r="CI75" s="217"/>
      <c r="CJ75" s="493"/>
      <c r="CK75" s="493"/>
      <c r="CL75" s="144"/>
      <c r="CM75" s="144">
        <v>20</v>
      </c>
      <c r="CN75" s="144"/>
      <c r="CO75" s="144"/>
      <c r="CP75" s="160"/>
      <c r="CQ75" s="200"/>
      <c r="CR75" s="200"/>
      <c r="CS75" s="496"/>
      <c r="CT75" s="496"/>
      <c r="CU75" s="498"/>
      <c r="CV75" s="496"/>
      <c r="CW75" s="496"/>
      <c r="CX75" s="498"/>
      <c r="CY75" s="496"/>
      <c r="CZ75" s="141"/>
      <c r="DA75" s="144"/>
      <c r="DB75" s="380">
        <v>9</v>
      </c>
      <c r="DC75" s="144"/>
      <c r="DD75" s="144"/>
      <c r="DE75" s="144"/>
      <c r="DF75" s="200"/>
      <c r="DG75" s="217"/>
      <c r="DH75" s="217"/>
      <c r="DI75" s="217"/>
      <c r="DJ75" s="217"/>
      <c r="DK75" s="217"/>
      <c r="DL75" s="141"/>
      <c r="DM75" s="144"/>
      <c r="DN75" s="144"/>
      <c r="DO75" s="493"/>
      <c r="DP75" s="160"/>
      <c r="DQ75" s="427"/>
    </row>
    <row r="76" spans="1:121" ht="38.25">
      <c r="A76" s="106" t="s">
        <v>2512</v>
      </c>
      <c r="B76" s="106" t="s">
        <v>2513</v>
      </c>
      <c r="C76" s="106" t="s">
        <v>2514</v>
      </c>
      <c r="D76" s="106" t="s">
        <v>2213</v>
      </c>
      <c r="E76" s="106" t="s">
        <v>1050</v>
      </c>
      <c r="F76" s="194"/>
      <c r="G76" s="189"/>
      <c r="H76" s="218"/>
      <c r="I76" s="218"/>
      <c r="J76" s="218"/>
      <c r="K76" s="218"/>
      <c r="L76" s="218"/>
      <c r="M76" s="160"/>
      <c r="N76" s="218"/>
      <c r="O76" s="218"/>
      <c r="P76" s="218"/>
      <c r="Q76" s="160"/>
      <c r="R76" s="160"/>
      <c r="S76" s="160"/>
      <c r="T76" s="160"/>
      <c r="U76" s="160"/>
      <c r="V76" s="144"/>
      <c r="W76" s="144"/>
      <c r="X76" s="160"/>
      <c r="Y76" s="160"/>
      <c r="Z76" s="160">
        <v>34</v>
      </c>
      <c r="AA76" s="160"/>
      <c r="AB76" s="160"/>
      <c r="AC76" s="160"/>
      <c r="AD76" s="160"/>
      <c r="AE76" s="160"/>
      <c r="AF76" s="160"/>
      <c r="AG76" s="160"/>
      <c r="AH76" s="160"/>
      <c r="AI76" s="160"/>
      <c r="AJ76" s="160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>
        <v>26</v>
      </c>
      <c r="AY76" s="160"/>
      <c r="AZ76" s="160"/>
      <c r="BA76" s="160"/>
      <c r="BB76" s="160"/>
      <c r="BC76" s="160">
        <v>50</v>
      </c>
      <c r="BD76" s="338"/>
      <c r="BE76" s="144"/>
      <c r="BF76" s="144"/>
      <c r="BG76" s="144"/>
      <c r="BH76" s="144"/>
      <c r="BI76" s="160"/>
      <c r="BJ76" s="160"/>
      <c r="BK76" s="217"/>
      <c r="BL76" s="217"/>
      <c r="BM76" s="160"/>
      <c r="BN76" s="160"/>
      <c r="BO76" s="160"/>
      <c r="BP76" s="160"/>
      <c r="BQ76" s="141"/>
      <c r="BR76" s="550"/>
      <c r="BS76" s="550"/>
      <c r="BT76" s="545"/>
      <c r="BU76" s="165"/>
      <c r="BV76" s="165"/>
      <c r="BW76" s="165"/>
      <c r="BX76" s="165"/>
      <c r="BY76" s="165"/>
      <c r="BZ76" s="165"/>
      <c r="CA76" s="165"/>
      <c r="CB76" s="165"/>
      <c r="CC76" s="217"/>
      <c r="CD76" s="217"/>
      <c r="CE76" s="217"/>
      <c r="CF76" s="217"/>
      <c r="CG76" s="217"/>
      <c r="CH76" s="217"/>
      <c r="CI76" s="217"/>
      <c r="CJ76" s="493"/>
      <c r="CK76" s="493"/>
      <c r="CL76" s="144"/>
      <c r="CM76" s="144"/>
      <c r="CN76" s="144"/>
      <c r="CO76" s="144"/>
      <c r="CP76" s="160"/>
      <c r="CQ76" s="200"/>
      <c r="CR76" s="200">
        <v>23</v>
      </c>
      <c r="CS76" s="496"/>
      <c r="CT76" s="496"/>
      <c r="CU76" s="498"/>
      <c r="CV76" s="496"/>
      <c r="CW76" s="496"/>
      <c r="CX76" s="498"/>
      <c r="CY76" s="496"/>
      <c r="CZ76" s="141"/>
      <c r="DA76" s="144"/>
      <c r="DB76" s="380"/>
      <c r="DC76" s="144"/>
      <c r="DD76" s="144"/>
      <c r="DE76" s="144"/>
      <c r="DF76" s="200"/>
      <c r="DG76" s="217"/>
      <c r="DH76" s="217"/>
      <c r="DI76" s="217"/>
      <c r="DJ76" s="217"/>
      <c r="DK76" s="217"/>
      <c r="DL76" s="141"/>
      <c r="DM76" s="144"/>
      <c r="DN76" s="144"/>
      <c r="DO76" s="493"/>
      <c r="DP76" s="160"/>
      <c r="DQ76" s="427"/>
    </row>
    <row r="77" spans="1:121" s="117" customFormat="1" ht="25.5" customHeight="1">
      <c r="A77" s="109" t="s">
        <v>2775</v>
      </c>
      <c r="B77" s="701" t="s">
        <v>2776</v>
      </c>
      <c r="C77" s="701"/>
      <c r="D77" s="701"/>
      <c r="E77" s="701"/>
      <c r="F77" s="193"/>
      <c r="G77" s="188"/>
      <c r="H77" s="218"/>
      <c r="I77" s="160"/>
      <c r="J77" s="160"/>
      <c r="K77" s="160"/>
      <c r="L77" s="218"/>
      <c r="M77" s="160"/>
      <c r="N77" s="160"/>
      <c r="O77" s="160"/>
      <c r="P77" s="160"/>
      <c r="Q77" s="160"/>
      <c r="R77" s="160"/>
      <c r="S77" s="160"/>
      <c r="T77" s="160"/>
      <c r="U77" s="160"/>
      <c r="V77" s="144"/>
      <c r="W77" s="144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337"/>
      <c r="BE77" s="144"/>
      <c r="BF77" s="144"/>
      <c r="BG77" s="144"/>
      <c r="BH77" s="144"/>
      <c r="BI77" s="160"/>
      <c r="BJ77" s="160"/>
      <c r="BK77" s="217"/>
      <c r="BL77" s="217"/>
      <c r="BM77" s="160"/>
      <c r="BN77" s="160"/>
      <c r="BO77" s="160"/>
      <c r="BP77" s="160"/>
      <c r="BQ77" s="141"/>
      <c r="BR77" s="542"/>
      <c r="BS77" s="542"/>
      <c r="BT77" s="549"/>
      <c r="BU77" s="165"/>
      <c r="BV77" s="165"/>
      <c r="BW77" s="165"/>
      <c r="BX77" s="165"/>
      <c r="BY77" s="165"/>
      <c r="BZ77" s="165"/>
      <c r="CA77" s="165"/>
      <c r="CB77" s="165"/>
      <c r="CC77" s="217"/>
      <c r="CD77" s="217"/>
      <c r="CE77" s="217"/>
      <c r="CF77" s="217"/>
      <c r="CG77" s="217"/>
      <c r="CH77" s="217"/>
      <c r="CI77" s="217"/>
      <c r="CJ77" s="493"/>
      <c r="CK77" s="493"/>
      <c r="CL77" s="144"/>
      <c r="CM77" s="370"/>
      <c r="CN77" s="144"/>
      <c r="CO77" s="144"/>
      <c r="CP77" s="160"/>
      <c r="CQ77" s="200"/>
      <c r="CR77" s="217"/>
      <c r="CS77" s="496"/>
      <c r="CT77" s="496"/>
      <c r="CU77" s="496"/>
      <c r="CV77" s="496"/>
      <c r="CW77" s="496"/>
      <c r="CX77" s="496"/>
      <c r="CY77" s="496"/>
      <c r="CZ77" s="141"/>
      <c r="DA77" s="144"/>
      <c r="DB77" s="144"/>
      <c r="DC77" s="144"/>
      <c r="DD77" s="144"/>
      <c r="DE77" s="144"/>
      <c r="DF77" s="217"/>
      <c r="DG77" s="217"/>
      <c r="DH77" s="217"/>
      <c r="DI77" s="217"/>
      <c r="DJ77" s="217"/>
      <c r="DK77" s="217"/>
      <c r="DL77" s="141"/>
      <c r="DM77" s="144"/>
      <c r="DN77" s="144"/>
      <c r="DO77" s="493"/>
      <c r="DP77" s="160"/>
      <c r="DQ77" s="427"/>
    </row>
    <row r="78" spans="1:121" s="117" customFormat="1">
      <c r="A78" s="109" t="s">
        <v>2777</v>
      </c>
      <c r="B78" s="701" t="s">
        <v>820</v>
      </c>
      <c r="C78" s="701"/>
      <c r="D78" s="701"/>
      <c r="E78" s="701"/>
      <c r="F78" s="193"/>
      <c r="G78" s="188"/>
      <c r="H78" s="218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44"/>
      <c r="W78" s="144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337"/>
      <c r="BE78" s="144"/>
      <c r="BF78" s="144"/>
      <c r="BG78" s="144"/>
      <c r="BH78" s="144"/>
      <c r="BI78" s="160"/>
      <c r="BJ78" s="160"/>
      <c r="BK78" s="217"/>
      <c r="BL78" s="217"/>
      <c r="BM78" s="160"/>
      <c r="BN78" s="160"/>
      <c r="BO78" s="160"/>
      <c r="BP78" s="160"/>
      <c r="BQ78" s="141"/>
      <c r="BR78" s="542"/>
      <c r="BS78" s="542"/>
      <c r="BT78" s="549"/>
      <c r="BU78" s="165"/>
      <c r="BV78" s="165"/>
      <c r="BW78" s="165"/>
      <c r="BX78" s="165"/>
      <c r="BY78" s="165"/>
      <c r="BZ78" s="165"/>
      <c r="CA78" s="165"/>
      <c r="CB78" s="165"/>
      <c r="CC78" s="217"/>
      <c r="CD78" s="217"/>
      <c r="CE78" s="217"/>
      <c r="CF78" s="217"/>
      <c r="CG78" s="217"/>
      <c r="CH78" s="217"/>
      <c r="CI78" s="217"/>
      <c r="CJ78" s="493"/>
      <c r="CK78" s="493"/>
      <c r="CL78" s="144"/>
      <c r="CM78" s="370"/>
      <c r="CN78" s="144"/>
      <c r="CO78" s="144"/>
      <c r="CP78" s="160"/>
      <c r="CQ78" s="200"/>
      <c r="CR78" s="217"/>
      <c r="CS78" s="496"/>
      <c r="CT78" s="496"/>
      <c r="CU78" s="496"/>
      <c r="CV78" s="496"/>
      <c r="CW78" s="496"/>
      <c r="CX78" s="496"/>
      <c r="CY78" s="496"/>
      <c r="CZ78" s="141"/>
      <c r="DA78" s="144"/>
      <c r="DB78" s="144"/>
      <c r="DC78" s="144"/>
      <c r="DD78" s="144"/>
      <c r="DE78" s="144"/>
      <c r="DF78" s="217"/>
      <c r="DG78" s="217"/>
      <c r="DH78" s="217"/>
      <c r="DI78" s="217"/>
      <c r="DJ78" s="217"/>
      <c r="DK78" s="217"/>
      <c r="DL78" s="141"/>
      <c r="DM78" s="144"/>
      <c r="DN78" s="144"/>
      <c r="DO78" s="493"/>
      <c r="DP78" s="160"/>
      <c r="DQ78" s="427"/>
    </row>
    <row r="79" spans="1:121" ht="25.5">
      <c r="A79" s="106" t="s">
        <v>2778</v>
      </c>
      <c r="B79" s="106" t="s">
        <v>822</v>
      </c>
      <c r="C79" s="106" t="s">
        <v>2779</v>
      </c>
      <c r="D79" s="106" t="s">
        <v>2213</v>
      </c>
      <c r="E79" s="106" t="s">
        <v>1052</v>
      </c>
      <c r="F79" s="194"/>
      <c r="G79" s="189"/>
      <c r="H79" s="218"/>
      <c r="I79" s="218"/>
      <c r="J79" s="218"/>
      <c r="K79" s="218"/>
      <c r="L79" s="160"/>
      <c r="M79" s="160"/>
      <c r="N79" s="218"/>
      <c r="O79" s="218"/>
      <c r="P79" s="218"/>
      <c r="Q79" s="160"/>
      <c r="R79" s="160"/>
      <c r="S79" s="160"/>
      <c r="T79" s="160"/>
      <c r="U79" s="160"/>
      <c r="V79" s="144"/>
      <c r="W79" s="144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338"/>
      <c r="BE79" s="144"/>
      <c r="BF79" s="144"/>
      <c r="BG79" s="144"/>
      <c r="BH79" s="144"/>
      <c r="BI79" s="160"/>
      <c r="BJ79" s="160"/>
      <c r="BK79" s="217"/>
      <c r="BL79" s="217"/>
      <c r="BM79" s="160"/>
      <c r="BN79" s="160"/>
      <c r="BO79" s="160"/>
      <c r="BP79" s="160"/>
      <c r="BQ79" s="141"/>
      <c r="BR79" s="550"/>
      <c r="BS79" s="550"/>
      <c r="BT79" s="545"/>
      <c r="BU79" s="165"/>
      <c r="BV79" s="165"/>
      <c r="BW79" s="165"/>
      <c r="BX79" s="165"/>
      <c r="BY79" s="165"/>
      <c r="BZ79" s="165"/>
      <c r="CA79" s="165"/>
      <c r="CB79" s="165"/>
      <c r="CC79" s="217"/>
      <c r="CD79" s="217"/>
      <c r="CE79" s="217"/>
      <c r="CF79" s="217"/>
      <c r="CG79" s="217"/>
      <c r="CH79" s="217"/>
      <c r="CI79" s="217"/>
      <c r="CJ79" s="559"/>
      <c r="CK79" s="493"/>
      <c r="CL79" s="144">
        <v>26</v>
      </c>
      <c r="CM79" s="144">
        <v>43</v>
      </c>
      <c r="CN79" s="144">
        <v>30</v>
      </c>
      <c r="CO79" s="144"/>
      <c r="CP79" s="160"/>
      <c r="CQ79" s="200"/>
      <c r="CR79" s="200"/>
      <c r="CS79" s="498"/>
      <c r="CT79" s="498"/>
      <c r="CU79" s="498">
        <v>63</v>
      </c>
      <c r="CV79" s="499"/>
      <c r="CW79" s="499"/>
      <c r="CX79" s="498"/>
      <c r="CY79" s="498"/>
      <c r="CZ79" s="141"/>
      <c r="DA79" s="380"/>
      <c r="DB79" s="380"/>
      <c r="DC79" s="380">
        <v>2</v>
      </c>
      <c r="DD79" s="380"/>
      <c r="DE79" s="380"/>
      <c r="DF79" s="200"/>
      <c r="DG79" s="217"/>
      <c r="DH79" s="217"/>
      <c r="DI79" s="217"/>
      <c r="DJ79" s="217"/>
      <c r="DK79" s="217"/>
      <c r="DL79" s="141"/>
      <c r="DM79" s="144"/>
      <c r="DN79" s="144"/>
      <c r="DO79" s="493"/>
      <c r="DP79" s="160"/>
      <c r="DQ79" s="427"/>
    </row>
    <row r="80" spans="1:121" ht="25.5">
      <c r="A80" s="106" t="s">
        <v>2780</v>
      </c>
      <c r="B80" s="106" t="s">
        <v>822</v>
      </c>
      <c r="C80" s="106" t="s">
        <v>827</v>
      </c>
      <c r="D80" s="106" t="s">
        <v>2213</v>
      </c>
      <c r="E80" s="106" t="s">
        <v>1050</v>
      </c>
      <c r="F80" s="194"/>
      <c r="G80" s="189">
        <v>3</v>
      </c>
      <c r="H80" s="218">
        <v>56</v>
      </c>
      <c r="I80" s="218"/>
      <c r="J80" s="218">
        <v>25</v>
      </c>
      <c r="K80" s="218">
        <v>81</v>
      </c>
      <c r="L80" s="218"/>
      <c r="M80" s="160">
        <v>41</v>
      </c>
      <c r="N80" s="218">
        <v>5</v>
      </c>
      <c r="O80" s="218">
        <v>1</v>
      </c>
      <c r="P80" s="218">
        <v>9</v>
      </c>
      <c r="Q80" s="160">
        <v>5</v>
      </c>
      <c r="R80" s="160">
        <v>6</v>
      </c>
      <c r="S80" s="160"/>
      <c r="T80" s="160">
        <v>3</v>
      </c>
      <c r="U80" s="160">
        <v>1</v>
      </c>
      <c r="V80" s="144"/>
      <c r="W80" s="144">
        <v>27</v>
      </c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338">
        <v>15</v>
      </c>
      <c r="BE80" s="144">
        <v>33</v>
      </c>
      <c r="BF80" s="144">
        <v>9</v>
      </c>
      <c r="BG80" s="144">
        <v>6</v>
      </c>
      <c r="BH80" s="144">
        <v>1</v>
      </c>
      <c r="BI80" s="160">
        <v>26</v>
      </c>
      <c r="BJ80" s="160">
        <v>26</v>
      </c>
      <c r="BK80" s="217">
        <v>19</v>
      </c>
      <c r="BL80" s="217">
        <v>20</v>
      </c>
      <c r="BM80" s="160"/>
      <c r="BN80" s="160">
        <v>35</v>
      </c>
      <c r="BO80" s="160">
        <v>10</v>
      </c>
      <c r="BP80" s="160">
        <v>4</v>
      </c>
      <c r="BQ80" s="141">
        <v>21</v>
      </c>
      <c r="BR80" s="550">
        <v>40</v>
      </c>
      <c r="BS80" s="550">
        <v>3</v>
      </c>
      <c r="BT80" s="545">
        <v>2</v>
      </c>
      <c r="BU80" s="165">
        <v>13</v>
      </c>
      <c r="BV80" s="165">
        <v>30</v>
      </c>
      <c r="BW80" s="165">
        <v>27</v>
      </c>
      <c r="BX80" s="165">
        <v>5</v>
      </c>
      <c r="BY80" s="165">
        <v>2</v>
      </c>
      <c r="BZ80" s="165">
        <v>18</v>
      </c>
      <c r="CA80" s="165">
        <v>12</v>
      </c>
      <c r="CB80" s="165"/>
      <c r="CC80" s="217">
        <v>34</v>
      </c>
      <c r="CD80" s="217">
        <v>6</v>
      </c>
      <c r="CE80" s="217">
        <v>24</v>
      </c>
      <c r="CF80" s="217">
        <v>12</v>
      </c>
      <c r="CG80" s="217">
        <v>9</v>
      </c>
      <c r="CH80" s="217">
        <v>10</v>
      </c>
      <c r="CI80" s="217">
        <v>15</v>
      </c>
      <c r="CJ80" s="559">
        <v>24</v>
      </c>
      <c r="CK80" s="493">
        <v>7</v>
      </c>
      <c r="CL80" s="144">
        <v>22</v>
      </c>
      <c r="CM80" s="144">
        <v>5</v>
      </c>
      <c r="CN80" s="144"/>
      <c r="CO80" s="144">
        <v>9</v>
      </c>
      <c r="CP80" s="160">
        <v>22</v>
      </c>
      <c r="CQ80" s="200">
        <v>55</v>
      </c>
      <c r="CR80" s="200">
        <v>23</v>
      </c>
      <c r="CS80" s="498">
        <v>65</v>
      </c>
      <c r="CT80" s="498">
        <v>61</v>
      </c>
      <c r="CU80" s="498"/>
      <c r="CV80" s="499">
        <v>94</v>
      </c>
      <c r="CW80" s="499">
        <v>5</v>
      </c>
      <c r="CX80" s="498">
        <v>4</v>
      </c>
      <c r="CY80" s="498">
        <v>9</v>
      </c>
      <c r="CZ80" s="141">
        <v>10</v>
      </c>
      <c r="DA80" s="380">
        <v>20</v>
      </c>
      <c r="DB80" s="380">
        <v>9</v>
      </c>
      <c r="DC80" s="380"/>
      <c r="DD80" s="380">
        <v>12</v>
      </c>
      <c r="DE80" s="380">
        <v>11</v>
      </c>
      <c r="DF80" s="200">
        <v>31</v>
      </c>
      <c r="DG80" s="217"/>
      <c r="DH80" s="200">
        <v>30</v>
      </c>
      <c r="DI80" s="200">
        <v>7</v>
      </c>
      <c r="DJ80" s="217"/>
      <c r="DK80" s="202">
        <v>8</v>
      </c>
      <c r="DL80" s="141">
        <v>31</v>
      </c>
      <c r="DM80" s="144">
        <v>8</v>
      </c>
      <c r="DN80" s="144"/>
      <c r="DO80" s="493">
        <v>15</v>
      </c>
      <c r="DP80" s="160">
        <v>1</v>
      </c>
      <c r="DQ80" s="427">
        <v>49</v>
      </c>
    </row>
    <row r="81" spans="1:121" ht="25.5">
      <c r="A81" s="106" t="s">
        <v>2781</v>
      </c>
      <c r="B81" s="106" t="s">
        <v>822</v>
      </c>
      <c r="C81" s="106" t="s">
        <v>829</v>
      </c>
      <c r="D81" s="106" t="s">
        <v>2213</v>
      </c>
      <c r="E81" s="106" t="s">
        <v>1050</v>
      </c>
      <c r="F81" s="194"/>
      <c r="G81" s="189"/>
      <c r="H81" s="218"/>
      <c r="I81" s="218">
        <v>6</v>
      </c>
      <c r="J81" s="218"/>
      <c r="K81" s="218">
        <v>38</v>
      </c>
      <c r="L81" s="218">
        <v>56</v>
      </c>
      <c r="M81" s="160"/>
      <c r="N81" s="218"/>
      <c r="O81" s="218"/>
      <c r="P81" s="218"/>
      <c r="Q81" s="160"/>
      <c r="R81" s="160"/>
      <c r="S81" s="160">
        <v>15</v>
      </c>
      <c r="T81" s="160"/>
      <c r="U81" s="160"/>
      <c r="V81" s="144">
        <v>39</v>
      </c>
      <c r="W81" s="144"/>
      <c r="X81" s="160">
        <v>104</v>
      </c>
      <c r="Y81" s="160">
        <v>144</v>
      </c>
      <c r="Z81" s="160">
        <v>32</v>
      </c>
      <c r="AA81" s="160"/>
      <c r="AB81" s="160">
        <v>105</v>
      </c>
      <c r="AC81" s="160">
        <v>74</v>
      </c>
      <c r="AD81" s="160">
        <v>33</v>
      </c>
      <c r="AE81" s="160">
        <v>107</v>
      </c>
      <c r="AF81" s="160">
        <v>74</v>
      </c>
      <c r="AG81" s="160"/>
      <c r="AH81" s="160">
        <v>45</v>
      </c>
      <c r="AI81" s="160">
        <v>38</v>
      </c>
      <c r="AJ81" s="160">
        <v>28</v>
      </c>
      <c r="AK81" s="160">
        <v>51</v>
      </c>
      <c r="AL81" s="160">
        <v>77</v>
      </c>
      <c r="AM81" s="160">
        <v>40</v>
      </c>
      <c r="AN81" s="160"/>
      <c r="AO81" s="160">
        <v>47</v>
      </c>
      <c r="AP81" s="160"/>
      <c r="AQ81" s="160">
        <v>50</v>
      </c>
      <c r="AR81" s="160">
        <v>20</v>
      </c>
      <c r="AS81" s="160">
        <v>25</v>
      </c>
      <c r="AT81" s="160">
        <v>40</v>
      </c>
      <c r="AU81" s="160">
        <v>52</v>
      </c>
      <c r="AV81" s="160">
        <v>41</v>
      </c>
      <c r="AW81" s="160">
        <v>43</v>
      </c>
      <c r="AX81" s="160">
        <v>52</v>
      </c>
      <c r="AY81" s="160"/>
      <c r="AZ81" s="160">
        <v>18</v>
      </c>
      <c r="BA81" s="160">
        <v>107</v>
      </c>
      <c r="BB81" s="160">
        <v>49</v>
      </c>
      <c r="BC81" s="160">
        <v>180</v>
      </c>
      <c r="BD81" s="338"/>
      <c r="BE81" s="144"/>
      <c r="BF81" s="144"/>
      <c r="BG81" s="144"/>
      <c r="BH81" s="144"/>
      <c r="BI81" s="160"/>
      <c r="BJ81" s="160"/>
      <c r="BK81" s="217"/>
      <c r="BL81" s="217"/>
      <c r="BM81" s="160"/>
      <c r="BN81" s="160"/>
      <c r="BO81" s="160"/>
      <c r="BP81" s="160"/>
      <c r="BQ81" s="141"/>
      <c r="BR81" s="550"/>
      <c r="BS81" s="550"/>
      <c r="BT81" s="545"/>
      <c r="BU81" s="165"/>
      <c r="BV81" s="165"/>
      <c r="BW81" s="165"/>
      <c r="BX81" s="165"/>
      <c r="BY81" s="165"/>
      <c r="BZ81" s="165"/>
      <c r="CA81" s="165"/>
      <c r="CB81" s="165"/>
      <c r="CC81" s="217"/>
      <c r="CD81" s="217"/>
      <c r="CE81" s="217"/>
      <c r="CF81" s="217"/>
      <c r="CG81" s="217"/>
      <c r="CH81" s="217"/>
      <c r="CI81" s="217"/>
      <c r="CJ81" s="559"/>
      <c r="CK81" s="493"/>
      <c r="CL81" s="144"/>
      <c r="CM81" s="144"/>
      <c r="CN81" s="144"/>
      <c r="CO81" s="144"/>
      <c r="CP81" s="160"/>
      <c r="CQ81" s="200"/>
      <c r="CR81" s="217"/>
      <c r="CS81" s="498"/>
      <c r="CT81" s="496"/>
      <c r="CU81" s="498"/>
      <c r="CV81" s="499"/>
      <c r="CW81" s="499"/>
      <c r="CX81" s="498"/>
      <c r="CY81" s="498"/>
      <c r="CZ81" s="141"/>
      <c r="DA81" s="144"/>
      <c r="DB81" s="380"/>
      <c r="DC81" s="380"/>
      <c r="DD81" s="380"/>
      <c r="DE81" s="144"/>
      <c r="DF81" s="200"/>
      <c r="DG81" s="217"/>
      <c r="DH81" s="217"/>
      <c r="DI81" s="217"/>
      <c r="DJ81" s="217"/>
      <c r="DK81" s="217"/>
      <c r="DL81" s="141"/>
      <c r="DM81" s="144"/>
      <c r="DN81" s="144"/>
      <c r="DO81" s="493"/>
      <c r="DP81" s="160"/>
      <c r="DQ81" s="427"/>
    </row>
    <row r="82" spans="1:121" ht="38.25">
      <c r="A82" s="106" t="s">
        <v>2782</v>
      </c>
      <c r="B82" s="106" t="s">
        <v>822</v>
      </c>
      <c r="C82" s="106" t="s">
        <v>2783</v>
      </c>
      <c r="D82" s="106" t="s">
        <v>2213</v>
      </c>
      <c r="E82" s="106" t="s">
        <v>1051</v>
      </c>
      <c r="F82" s="194"/>
      <c r="G82" s="189"/>
      <c r="H82" s="218"/>
      <c r="I82" s="218"/>
      <c r="J82" s="218"/>
      <c r="K82" s="218"/>
      <c r="L82" s="218"/>
      <c r="M82" s="160"/>
      <c r="N82" s="218"/>
      <c r="O82" s="218"/>
      <c r="P82" s="218"/>
      <c r="Q82" s="160"/>
      <c r="R82" s="160"/>
      <c r="S82" s="160"/>
      <c r="T82" s="160"/>
      <c r="U82" s="160"/>
      <c r="V82" s="144"/>
      <c r="W82" s="144"/>
      <c r="X82" s="160"/>
      <c r="Y82" s="160"/>
      <c r="Z82" s="160"/>
      <c r="AA82" s="160"/>
      <c r="AB82" s="160"/>
      <c r="AC82" s="160"/>
      <c r="AD82" s="160"/>
      <c r="AE82" s="160"/>
      <c r="AF82" s="160"/>
      <c r="AG82" s="160">
        <v>30</v>
      </c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338"/>
      <c r="BE82" s="144"/>
      <c r="BF82" s="144"/>
      <c r="BG82" s="144"/>
      <c r="BH82" s="144"/>
      <c r="BI82" s="160"/>
      <c r="BJ82" s="160"/>
      <c r="BK82" s="217"/>
      <c r="BL82" s="217"/>
      <c r="BM82" s="160"/>
      <c r="BN82" s="160"/>
      <c r="BO82" s="160"/>
      <c r="BP82" s="160"/>
      <c r="BQ82" s="141"/>
      <c r="BR82" s="550"/>
      <c r="BS82" s="550"/>
      <c r="BT82" s="545"/>
      <c r="BU82" s="165"/>
      <c r="BV82" s="165"/>
      <c r="BW82" s="165"/>
      <c r="BX82" s="165"/>
      <c r="BY82" s="165"/>
      <c r="BZ82" s="165"/>
      <c r="CA82" s="165"/>
      <c r="CB82" s="165"/>
      <c r="CC82" s="217"/>
      <c r="CD82" s="217"/>
      <c r="CE82" s="217"/>
      <c r="CF82" s="217"/>
      <c r="CG82" s="217"/>
      <c r="CH82" s="217"/>
      <c r="CI82" s="217"/>
      <c r="CJ82" s="493"/>
      <c r="CK82" s="493"/>
      <c r="CL82" s="144"/>
      <c r="CM82" s="144"/>
      <c r="CN82" s="144"/>
      <c r="CO82" s="144"/>
      <c r="CP82" s="160"/>
      <c r="CQ82" s="200"/>
      <c r="CR82" s="217"/>
      <c r="CS82" s="498"/>
      <c r="CT82" s="496"/>
      <c r="CU82" s="498"/>
      <c r="CV82" s="499"/>
      <c r="CW82" s="499"/>
      <c r="CX82" s="498"/>
      <c r="CY82" s="498"/>
      <c r="CZ82" s="141"/>
      <c r="DA82" s="144"/>
      <c r="DB82" s="380"/>
      <c r="DC82" s="380"/>
      <c r="DD82" s="380"/>
      <c r="DE82" s="144"/>
      <c r="DF82" s="200"/>
      <c r="DG82" s="217"/>
      <c r="DH82" s="217"/>
      <c r="DI82" s="217"/>
      <c r="DJ82" s="217"/>
      <c r="DK82" s="217"/>
      <c r="DL82" s="141"/>
      <c r="DM82" s="144"/>
      <c r="DN82" s="144"/>
      <c r="DO82" s="493"/>
      <c r="DP82" s="160"/>
      <c r="DQ82" s="427"/>
    </row>
    <row r="83" spans="1:121" ht="25.5">
      <c r="A83" s="106" t="s">
        <v>2784</v>
      </c>
      <c r="B83" s="106" t="s">
        <v>822</v>
      </c>
      <c r="C83" s="106" t="s">
        <v>836</v>
      </c>
      <c r="D83" s="106" t="s">
        <v>2213</v>
      </c>
      <c r="E83" s="106" t="s">
        <v>1053</v>
      </c>
      <c r="F83" s="194">
        <v>30</v>
      </c>
      <c r="G83" s="189"/>
      <c r="H83" s="218"/>
      <c r="I83" s="218"/>
      <c r="J83" s="218"/>
      <c r="K83" s="218"/>
      <c r="L83" s="218"/>
      <c r="M83" s="160"/>
      <c r="N83" s="218"/>
      <c r="O83" s="218"/>
      <c r="P83" s="218"/>
      <c r="Q83" s="160"/>
      <c r="R83" s="160"/>
      <c r="S83" s="160"/>
      <c r="T83" s="160"/>
      <c r="U83" s="160"/>
      <c r="V83" s="144"/>
      <c r="W83" s="144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338"/>
      <c r="BE83" s="144"/>
      <c r="BF83" s="144"/>
      <c r="BG83" s="144"/>
      <c r="BH83" s="144"/>
      <c r="BI83" s="160"/>
      <c r="BJ83" s="160"/>
      <c r="BK83" s="217"/>
      <c r="BL83" s="217"/>
      <c r="BM83" s="160"/>
      <c r="BN83" s="160"/>
      <c r="BO83" s="160"/>
      <c r="BP83" s="160"/>
      <c r="BQ83" s="141"/>
      <c r="BR83" s="550"/>
      <c r="BS83" s="550"/>
      <c r="BT83" s="545"/>
      <c r="BU83" s="165"/>
      <c r="BV83" s="165"/>
      <c r="BW83" s="165"/>
      <c r="BX83" s="165"/>
      <c r="BY83" s="165"/>
      <c r="BZ83" s="165"/>
      <c r="CA83" s="165"/>
      <c r="CB83" s="165"/>
      <c r="CC83" s="217"/>
      <c r="CD83" s="217"/>
      <c r="CE83" s="217"/>
      <c r="CF83" s="217"/>
      <c r="CG83" s="217"/>
      <c r="CH83" s="217"/>
      <c r="CI83" s="217"/>
      <c r="CJ83" s="493"/>
      <c r="CK83" s="493"/>
      <c r="CL83" s="144"/>
      <c r="CM83" s="144"/>
      <c r="CN83" s="144"/>
      <c r="CO83" s="144"/>
      <c r="CP83" s="160"/>
      <c r="CQ83" s="200"/>
      <c r="CR83" s="217"/>
      <c r="CS83" s="498"/>
      <c r="CT83" s="496"/>
      <c r="CU83" s="498"/>
      <c r="CV83" s="499"/>
      <c r="CW83" s="499"/>
      <c r="CX83" s="498"/>
      <c r="CY83" s="498"/>
      <c r="CZ83" s="141"/>
      <c r="DA83" s="144"/>
      <c r="DB83" s="380"/>
      <c r="DC83" s="380"/>
      <c r="DD83" s="380"/>
      <c r="DE83" s="144"/>
      <c r="DF83" s="200"/>
      <c r="DG83" s="217"/>
      <c r="DH83" s="217"/>
      <c r="DI83" s="217"/>
      <c r="DJ83" s="217"/>
      <c r="DK83" s="217"/>
      <c r="DL83" s="141"/>
      <c r="DM83" s="144"/>
      <c r="DN83" s="144"/>
      <c r="DO83" s="493"/>
      <c r="DP83" s="160"/>
      <c r="DQ83" s="427"/>
    </row>
    <row r="84" spans="1:121" ht="25.5">
      <c r="A84" s="106" t="s">
        <v>2785</v>
      </c>
      <c r="B84" s="106" t="s">
        <v>845</v>
      </c>
      <c r="C84" s="106" t="s">
        <v>1045</v>
      </c>
      <c r="D84" s="106" t="s">
        <v>2213</v>
      </c>
      <c r="E84" s="106" t="s">
        <v>1050</v>
      </c>
      <c r="F84" s="194"/>
      <c r="G84" s="189"/>
      <c r="H84" s="218"/>
      <c r="I84" s="218"/>
      <c r="J84" s="218"/>
      <c r="K84" s="218"/>
      <c r="L84" s="218"/>
      <c r="M84" s="160"/>
      <c r="N84" s="218"/>
      <c r="O84" s="218"/>
      <c r="P84" s="218"/>
      <c r="Q84" s="160"/>
      <c r="R84" s="160"/>
      <c r="S84" s="160"/>
      <c r="T84" s="160"/>
      <c r="U84" s="160"/>
      <c r="V84" s="144"/>
      <c r="W84" s="144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338"/>
      <c r="BE84" s="144"/>
      <c r="BF84" s="144"/>
      <c r="BG84" s="144"/>
      <c r="BH84" s="144"/>
      <c r="BI84" s="160"/>
      <c r="BJ84" s="160"/>
      <c r="BK84" s="217"/>
      <c r="BL84" s="217"/>
      <c r="BM84" s="160"/>
      <c r="BN84" s="160"/>
      <c r="BO84" s="160"/>
      <c r="BP84" s="160"/>
      <c r="BQ84" s="141"/>
      <c r="BR84" s="550"/>
      <c r="BS84" s="550"/>
      <c r="BT84" s="545"/>
      <c r="BU84" s="165"/>
      <c r="BV84" s="165"/>
      <c r="BW84" s="165"/>
      <c r="BX84" s="165"/>
      <c r="BY84" s="165"/>
      <c r="BZ84" s="165"/>
      <c r="CA84" s="165"/>
      <c r="CB84" s="165"/>
      <c r="CC84" s="217"/>
      <c r="CD84" s="217"/>
      <c r="CE84" s="217"/>
      <c r="CF84" s="217"/>
      <c r="CG84" s="217"/>
      <c r="CH84" s="217"/>
      <c r="CI84" s="217"/>
      <c r="CJ84" s="493"/>
      <c r="CK84" s="493"/>
      <c r="CL84" s="144"/>
      <c r="CM84" s="144"/>
      <c r="CN84" s="144"/>
      <c r="CO84" s="144"/>
      <c r="CP84" s="160"/>
      <c r="CQ84" s="200"/>
      <c r="CR84" s="217"/>
      <c r="CS84" s="498"/>
      <c r="CT84" s="496"/>
      <c r="CU84" s="498"/>
      <c r="CV84" s="499"/>
      <c r="CW84" s="499"/>
      <c r="CX84" s="496"/>
      <c r="CY84" s="498"/>
      <c r="CZ84" s="141"/>
      <c r="DA84" s="144"/>
      <c r="DB84" s="380"/>
      <c r="DC84" s="380"/>
      <c r="DD84" s="380"/>
      <c r="DE84" s="144"/>
      <c r="DF84" s="200"/>
      <c r="DG84" s="217"/>
      <c r="DH84" s="217"/>
      <c r="DI84" s="217"/>
      <c r="DJ84" s="217"/>
      <c r="DK84" s="217"/>
      <c r="DL84" s="141"/>
      <c r="DM84" s="144"/>
      <c r="DN84" s="144"/>
      <c r="DO84" s="493"/>
      <c r="DP84" s="160"/>
      <c r="DQ84" s="427"/>
    </row>
    <row r="85" spans="1:121" s="117" customFormat="1">
      <c r="A85" s="109" t="s">
        <v>2786</v>
      </c>
      <c r="B85" s="701" t="s">
        <v>2787</v>
      </c>
      <c r="C85" s="701"/>
      <c r="D85" s="701"/>
      <c r="E85" s="701"/>
      <c r="F85" s="193"/>
      <c r="G85" s="188"/>
      <c r="H85" s="218"/>
      <c r="I85" s="160"/>
      <c r="J85" s="160"/>
      <c r="K85" s="160"/>
      <c r="L85" s="218"/>
      <c r="M85" s="160"/>
      <c r="N85" s="160"/>
      <c r="O85" s="160"/>
      <c r="P85" s="160"/>
      <c r="Q85" s="160"/>
      <c r="R85" s="160"/>
      <c r="S85" s="160"/>
      <c r="T85" s="160"/>
      <c r="U85" s="160"/>
      <c r="V85" s="144"/>
      <c r="W85" s="144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337"/>
      <c r="BE85" s="144"/>
      <c r="BF85" s="144"/>
      <c r="BG85" s="144"/>
      <c r="BH85" s="144"/>
      <c r="BI85" s="160"/>
      <c r="BJ85" s="160"/>
      <c r="BK85" s="217"/>
      <c r="BL85" s="217"/>
      <c r="BM85" s="160"/>
      <c r="BN85" s="160"/>
      <c r="BO85" s="160"/>
      <c r="BP85" s="160"/>
      <c r="BQ85" s="141"/>
      <c r="BR85" s="542"/>
      <c r="BS85" s="542"/>
      <c r="BT85" s="549"/>
      <c r="BU85" s="165"/>
      <c r="BV85" s="165"/>
      <c r="BW85" s="165"/>
      <c r="BX85" s="165"/>
      <c r="BY85" s="165"/>
      <c r="BZ85" s="165"/>
      <c r="CA85" s="165"/>
      <c r="CB85" s="165"/>
      <c r="CC85" s="217"/>
      <c r="CD85" s="217"/>
      <c r="CE85" s="217"/>
      <c r="CF85" s="217"/>
      <c r="CG85" s="217"/>
      <c r="CH85" s="217"/>
      <c r="CI85" s="217"/>
      <c r="CJ85" s="493"/>
      <c r="CK85" s="493"/>
      <c r="CL85" s="144"/>
      <c r="CM85" s="370"/>
      <c r="CN85" s="144"/>
      <c r="CO85" s="144"/>
      <c r="CP85" s="160"/>
      <c r="CQ85" s="200"/>
      <c r="CR85" s="217"/>
      <c r="CS85" s="496"/>
      <c r="CT85" s="496"/>
      <c r="CU85" s="496"/>
      <c r="CV85" s="496"/>
      <c r="CW85" s="496"/>
      <c r="CX85" s="496"/>
      <c r="CY85" s="496"/>
      <c r="CZ85" s="141"/>
      <c r="DA85" s="144"/>
      <c r="DB85" s="144"/>
      <c r="DC85" s="144"/>
      <c r="DD85" s="144"/>
      <c r="DE85" s="144"/>
      <c r="DF85" s="217"/>
      <c r="DG85" s="217"/>
      <c r="DH85" s="217"/>
      <c r="DI85" s="217"/>
      <c r="DJ85" s="217"/>
      <c r="DK85" s="217"/>
      <c r="DL85" s="141"/>
      <c r="DM85" s="144"/>
      <c r="DN85" s="144">
        <v>12</v>
      </c>
      <c r="DO85" s="493"/>
      <c r="DP85" s="160"/>
      <c r="DQ85" s="427"/>
    </row>
    <row r="86" spans="1:121" ht="25.5">
      <c r="A86" s="106" t="s">
        <v>2788</v>
      </c>
      <c r="B86" s="106" t="s">
        <v>2789</v>
      </c>
      <c r="C86" s="106" t="s">
        <v>2790</v>
      </c>
      <c r="D86" s="106" t="s">
        <v>2213</v>
      </c>
      <c r="E86" s="106" t="s">
        <v>1050</v>
      </c>
      <c r="F86" s="194"/>
      <c r="G86" s="189"/>
      <c r="H86" s="218"/>
      <c r="I86" s="218"/>
      <c r="J86" s="218"/>
      <c r="K86" s="218"/>
      <c r="L86" s="160"/>
      <c r="M86" s="160"/>
      <c r="N86" s="218"/>
      <c r="O86" s="218"/>
      <c r="P86" s="218"/>
      <c r="Q86" s="160"/>
      <c r="R86" s="160"/>
      <c r="S86" s="160"/>
      <c r="T86" s="160"/>
      <c r="U86" s="160"/>
      <c r="V86" s="144"/>
      <c r="W86" s="144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338"/>
      <c r="BE86" s="144"/>
      <c r="BF86" s="144"/>
      <c r="BG86" s="144"/>
      <c r="BH86" s="144"/>
      <c r="BI86" s="160"/>
      <c r="BJ86" s="160"/>
      <c r="BK86" s="217"/>
      <c r="BL86" s="217"/>
      <c r="BM86" s="160"/>
      <c r="BN86" s="160"/>
      <c r="BO86" s="160"/>
      <c r="BP86" s="160"/>
      <c r="BQ86" s="141"/>
      <c r="BR86" s="550"/>
      <c r="BS86" s="550"/>
      <c r="BT86" s="545"/>
      <c r="BU86" s="165"/>
      <c r="BV86" s="165"/>
      <c r="BW86" s="165"/>
      <c r="BX86" s="165"/>
      <c r="BY86" s="165"/>
      <c r="BZ86" s="165"/>
      <c r="CA86" s="165"/>
      <c r="CB86" s="165"/>
      <c r="CC86" s="217"/>
      <c r="CD86" s="217"/>
      <c r="CE86" s="217"/>
      <c r="CF86" s="217"/>
      <c r="CG86" s="217"/>
      <c r="CH86" s="217"/>
      <c r="CI86" s="217"/>
      <c r="CJ86" s="493"/>
      <c r="CK86" s="493"/>
      <c r="CL86" s="144"/>
      <c r="CM86" s="144"/>
      <c r="CN86" s="144"/>
      <c r="CO86" s="144"/>
      <c r="CP86" s="160"/>
      <c r="CQ86" s="200"/>
      <c r="CR86" s="217"/>
      <c r="CS86" s="496"/>
      <c r="CT86" s="496"/>
      <c r="CU86" s="498"/>
      <c r="CV86" s="496"/>
      <c r="CW86" s="496"/>
      <c r="CX86" s="496"/>
      <c r="CY86" s="496"/>
      <c r="CZ86" s="141"/>
      <c r="DA86" s="144"/>
      <c r="DB86" s="144"/>
      <c r="DC86" s="144"/>
      <c r="DD86" s="144"/>
      <c r="DE86" s="144"/>
      <c r="DF86" s="200"/>
      <c r="DG86" s="217"/>
      <c r="DH86" s="217"/>
      <c r="DI86" s="217"/>
      <c r="DJ86" s="217"/>
      <c r="DK86" s="217"/>
      <c r="DL86" s="141"/>
      <c r="DM86" s="144"/>
      <c r="DN86" s="144">
        <v>11</v>
      </c>
      <c r="DO86" s="493"/>
      <c r="DP86" s="160"/>
      <c r="DQ86" s="427"/>
    </row>
    <row r="87" spans="1:121">
      <c r="A87" s="106" t="s">
        <v>2791</v>
      </c>
      <c r="B87" s="106" t="s">
        <v>2789</v>
      </c>
      <c r="C87" s="106" t="s">
        <v>2792</v>
      </c>
      <c r="D87" s="106">
        <v>10</v>
      </c>
      <c r="E87" s="106" t="s">
        <v>1052</v>
      </c>
      <c r="F87" s="194"/>
      <c r="G87" s="189"/>
      <c r="H87" s="218"/>
      <c r="I87" s="218"/>
      <c r="J87" s="218"/>
      <c r="K87" s="218"/>
      <c r="L87" s="218"/>
      <c r="M87" s="160"/>
      <c r="N87" s="218"/>
      <c r="O87" s="218"/>
      <c r="P87" s="218"/>
      <c r="Q87" s="160"/>
      <c r="R87" s="160"/>
      <c r="S87" s="160"/>
      <c r="T87" s="160"/>
      <c r="U87" s="160"/>
      <c r="V87" s="144"/>
      <c r="W87" s="144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338"/>
      <c r="BE87" s="144"/>
      <c r="BF87" s="144"/>
      <c r="BG87" s="144"/>
      <c r="BH87" s="144"/>
      <c r="BI87" s="160"/>
      <c r="BJ87" s="160"/>
      <c r="BK87" s="217"/>
      <c r="BL87" s="217"/>
      <c r="BM87" s="160"/>
      <c r="BN87" s="160"/>
      <c r="BO87" s="160"/>
      <c r="BP87" s="160"/>
      <c r="BQ87" s="141"/>
      <c r="BR87" s="550"/>
      <c r="BS87" s="550"/>
      <c r="BT87" s="545"/>
      <c r="BU87" s="165"/>
      <c r="BV87" s="165"/>
      <c r="BW87" s="165"/>
      <c r="BX87" s="165"/>
      <c r="BY87" s="165"/>
      <c r="BZ87" s="165"/>
      <c r="CA87" s="165"/>
      <c r="CB87" s="165"/>
      <c r="CC87" s="217"/>
      <c r="CD87" s="217"/>
      <c r="CE87" s="217"/>
      <c r="CF87" s="217"/>
      <c r="CG87" s="217"/>
      <c r="CH87" s="217"/>
      <c r="CI87" s="217"/>
      <c r="CJ87" s="493"/>
      <c r="CK87" s="493"/>
      <c r="CL87" s="144"/>
      <c r="CM87" s="144"/>
      <c r="CN87" s="144"/>
      <c r="CO87" s="144"/>
      <c r="CP87" s="160"/>
      <c r="CQ87" s="200"/>
      <c r="CR87" s="217"/>
      <c r="CS87" s="496"/>
      <c r="CT87" s="496"/>
      <c r="CU87" s="498"/>
      <c r="CV87" s="496"/>
      <c r="CW87" s="496"/>
      <c r="CX87" s="496"/>
      <c r="CY87" s="496"/>
      <c r="CZ87" s="141"/>
      <c r="DA87" s="144"/>
      <c r="DB87" s="144"/>
      <c r="DC87" s="144"/>
      <c r="DD87" s="144"/>
      <c r="DE87" s="144"/>
      <c r="DF87" s="200"/>
      <c r="DG87" s="217"/>
      <c r="DH87" s="217"/>
      <c r="DI87" s="217"/>
      <c r="DJ87" s="217"/>
      <c r="DK87" s="217"/>
      <c r="DL87" s="141"/>
      <c r="DM87" s="144"/>
      <c r="DN87" s="144">
        <v>11</v>
      </c>
      <c r="DO87" s="493"/>
      <c r="DP87" s="160"/>
      <c r="DQ87" s="427"/>
    </row>
    <row r="88" spans="1:121">
      <c r="A88" s="106" t="s">
        <v>2793</v>
      </c>
      <c r="B88" s="106" t="s">
        <v>2789</v>
      </c>
      <c r="C88" s="106" t="s">
        <v>2792</v>
      </c>
      <c r="D88" s="106">
        <v>11</v>
      </c>
      <c r="E88" s="106" t="s">
        <v>1052</v>
      </c>
      <c r="F88" s="194"/>
      <c r="G88" s="189"/>
      <c r="H88" s="218"/>
      <c r="I88" s="218"/>
      <c r="J88" s="218"/>
      <c r="K88" s="218"/>
      <c r="L88" s="218"/>
      <c r="M88" s="160"/>
      <c r="N88" s="218"/>
      <c r="O88" s="218"/>
      <c r="P88" s="218"/>
      <c r="Q88" s="160"/>
      <c r="R88" s="160"/>
      <c r="S88" s="160"/>
      <c r="T88" s="160"/>
      <c r="U88" s="160"/>
      <c r="V88" s="144"/>
      <c r="W88" s="144"/>
      <c r="X88" s="160"/>
      <c r="Y88" s="160"/>
      <c r="Z88" s="160">
        <v>9</v>
      </c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338"/>
      <c r="BE88" s="144"/>
      <c r="BF88" s="144"/>
      <c r="BG88" s="144"/>
      <c r="BH88" s="144"/>
      <c r="BI88" s="160"/>
      <c r="BJ88" s="160"/>
      <c r="BK88" s="217"/>
      <c r="BL88" s="217"/>
      <c r="BM88" s="160"/>
      <c r="BN88" s="160"/>
      <c r="BO88" s="160"/>
      <c r="BP88" s="160"/>
      <c r="BQ88" s="141"/>
      <c r="BR88" s="550"/>
      <c r="BS88" s="550"/>
      <c r="BT88" s="545"/>
      <c r="BU88" s="165"/>
      <c r="BV88" s="165"/>
      <c r="BW88" s="165"/>
      <c r="BX88" s="165"/>
      <c r="BY88" s="165"/>
      <c r="BZ88" s="165"/>
      <c r="CA88" s="165"/>
      <c r="CB88" s="165"/>
      <c r="CC88" s="217"/>
      <c r="CD88" s="217"/>
      <c r="CE88" s="217"/>
      <c r="CF88" s="217"/>
      <c r="CG88" s="217"/>
      <c r="CH88" s="217"/>
      <c r="CI88" s="217"/>
      <c r="CJ88" s="493"/>
      <c r="CK88" s="493"/>
      <c r="CL88" s="144"/>
      <c r="CM88" s="144"/>
      <c r="CN88" s="144"/>
      <c r="CO88" s="144"/>
      <c r="CP88" s="160"/>
      <c r="CQ88" s="200"/>
      <c r="CR88" s="217"/>
      <c r="CS88" s="496"/>
      <c r="CT88" s="496"/>
      <c r="CU88" s="498"/>
      <c r="CV88" s="496"/>
      <c r="CW88" s="496"/>
      <c r="CX88" s="496"/>
      <c r="CY88" s="496"/>
      <c r="CZ88" s="141"/>
      <c r="DA88" s="144"/>
      <c r="DB88" s="144"/>
      <c r="DC88" s="144"/>
      <c r="DD88" s="144"/>
      <c r="DE88" s="144"/>
      <c r="DF88" s="200"/>
      <c r="DG88" s="217"/>
      <c r="DH88" s="217"/>
      <c r="DI88" s="217"/>
      <c r="DJ88" s="217"/>
      <c r="DK88" s="217"/>
      <c r="DL88" s="141"/>
      <c r="DM88" s="144"/>
      <c r="DN88" s="144">
        <v>8</v>
      </c>
      <c r="DO88" s="493"/>
      <c r="DP88" s="160"/>
      <c r="DQ88" s="427"/>
    </row>
    <row r="89" spans="1:121" ht="38.25">
      <c r="A89" s="106" t="s">
        <v>2794</v>
      </c>
      <c r="B89" s="106" t="s">
        <v>2789</v>
      </c>
      <c r="C89" s="106" t="s">
        <v>2795</v>
      </c>
      <c r="D89" s="106" t="s">
        <v>2213</v>
      </c>
      <c r="E89" s="106" t="s">
        <v>1051</v>
      </c>
      <c r="F89" s="194"/>
      <c r="G89" s="189"/>
      <c r="H89" s="218"/>
      <c r="I89" s="218"/>
      <c r="J89" s="218"/>
      <c r="K89" s="218"/>
      <c r="L89" s="218"/>
      <c r="M89" s="160"/>
      <c r="N89" s="218"/>
      <c r="O89" s="218"/>
      <c r="P89" s="218"/>
      <c r="Q89" s="160"/>
      <c r="R89" s="160"/>
      <c r="S89" s="160"/>
      <c r="T89" s="160"/>
      <c r="U89" s="160"/>
      <c r="V89" s="144"/>
      <c r="W89" s="144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338"/>
      <c r="BE89" s="144"/>
      <c r="BF89" s="144"/>
      <c r="BG89" s="144"/>
      <c r="BH89" s="144"/>
      <c r="BI89" s="160"/>
      <c r="BJ89" s="160"/>
      <c r="BK89" s="217"/>
      <c r="BL89" s="217"/>
      <c r="BM89" s="160"/>
      <c r="BN89" s="160"/>
      <c r="BO89" s="160"/>
      <c r="BP89" s="160"/>
      <c r="BQ89" s="141"/>
      <c r="BR89" s="550"/>
      <c r="BS89" s="550"/>
      <c r="BT89" s="545"/>
      <c r="BU89" s="165"/>
      <c r="BV89" s="165"/>
      <c r="BW89" s="165"/>
      <c r="BX89" s="165"/>
      <c r="BY89" s="165"/>
      <c r="BZ89" s="165"/>
      <c r="CA89" s="165"/>
      <c r="CB89" s="165"/>
      <c r="CC89" s="217"/>
      <c r="CD89" s="217"/>
      <c r="CE89" s="217">
        <v>13</v>
      </c>
      <c r="CF89" s="217"/>
      <c r="CG89" s="217"/>
      <c r="CH89" s="217"/>
      <c r="CI89" s="217"/>
      <c r="CJ89" s="493"/>
      <c r="CK89" s="493"/>
      <c r="CL89" s="144"/>
      <c r="CM89" s="144"/>
      <c r="CN89" s="144"/>
      <c r="CO89" s="144"/>
      <c r="CP89" s="160"/>
      <c r="CQ89" s="200"/>
      <c r="CR89" s="217"/>
      <c r="CS89" s="496"/>
      <c r="CT89" s="496"/>
      <c r="CU89" s="498"/>
      <c r="CV89" s="496"/>
      <c r="CW89" s="496"/>
      <c r="CX89" s="496"/>
      <c r="CY89" s="496"/>
      <c r="CZ89" s="141"/>
      <c r="DA89" s="144"/>
      <c r="DB89" s="144"/>
      <c r="DC89" s="144"/>
      <c r="DD89" s="144"/>
      <c r="DE89" s="144"/>
      <c r="DF89" s="200"/>
      <c r="DG89" s="217"/>
      <c r="DH89" s="217"/>
      <c r="DI89" s="217"/>
      <c r="DJ89" s="217"/>
      <c r="DK89" s="217"/>
      <c r="DL89" s="141"/>
      <c r="DM89" s="144"/>
      <c r="DN89" s="144"/>
      <c r="DO89" s="493"/>
      <c r="DP89" s="160"/>
      <c r="DQ89" s="427"/>
    </row>
    <row r="90" spans="1:121" ht="38.25">
      <c r="A90" s="106" t="s">
        <v>2796</v>
      </c>
      <c r="B90" s="106" t="s">
        <v>2789</v>
      </c>
      <c r="C90" s="106" t="s">
        <v>2797</v>
      </c>
      <c r="D90" s="106" t="s">
        <v>2213</v>
      </c>
      <c r="E90" s="106" t="s">
        <v>1053</v>
      </c>
      <c r="F90" s="194"/>
      <c r="G90" s="189"/>
      <c r="H90" s="218"/>
      <c r="I90" s="218"/>
      <c r="J90" s="218"/>
      <c r="K90" s="218"/>
      <c r="L90" s="218"/>
      <c r="M90" s="160"/>
      <c r="N90" s="218"/>
      <c r="O90" s="218"/>
      <c r="P90" s="218"/>
      <c r="Q90" s="160"/>
      <c r="R90" s="160"/>
      <c r="S90" s="160"/>
      <c r="T90" s="160"/>
      <c r="U90" s="160"/>
      <c r="V90" s="144"/>
      <c r="W90" s="144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338"/>
      <c r="BE90" s="144"/>
      <c r="BF90" s="144"/>
      <c r="BG90" s="144"/>
      <c r="BH90" s="144"/>
      <c r="BI90" s="160"/>
      <c r="BJ90" s="160"/>
      <c r="BK90" s="217"/>
      <c r="BL90" s="217"/>
      <c r="BM90" s="160"/>
      <c r="BN90" s="160"/>
      <c r="BO90" s="160"/>
      <c r="BP90" s="160"/>
      <c r="BQ90" s="141"/>
      <c r="BR90" s="550"/>
      <c r="BS90" s="550"/>
      <c r="BT90" s="545"/>
      <c r="BU90" s="165"/>
      <c r="BV90" s="165"/>
      <c r="BW90" s="165"/>
      <c r="BX90" s="165"/>
      <c r="BY90" s="165"/>
      <c r="BZ90" s="165"/>
      <c r="CA90" s="165"/>
      <c r="CB90" s="165"/>
      <c r="CC90" s="217"/>
      <c r="CD90" s="217"/>
      <c r="CE90" s="217"/>
      <c r="CF90" s="217"/>
      <c r="CG90" s="217"/>
      <c r="CH90" s="217"/>
      <c r="CI90" s="217"/>
      <c r="CJ90" s="493"/>
      <c r="CK90" s="493"/>
      <c r="CL90" s="144"/>
      <c r="CM90" s="144"/>
      <c r="CN90" s="144"/>
      <c r="CO90" s="144"/>
      <c r="CP90" s="160"/>
      <c r="CQ90" s="200"/>
      <c r="CR90" s="217"/>
      <c r="CS90" s="496"/>
      <c r="CT90" s="496"/>
      <c r="CU90" s="498"/>
      <c r="CV90" s="496"/>
      <c r="CW90" s="496"/>
      <c r="CX90" s="496"/>
      <c r="CY90" s="496"/>
      <c r="CZ90" s="141"/>
      <c r="DA90" s="144"/>
      <c r="DB90" s="144"/>
      <c r="DC90" s="144"/>
      <c r="DD90" s="144"/>
      <c r="DE90" s="144"/>
      <c r="DF90" s="200"/>
      <c r="DG90" s="217"/>
      <c r="DH90" s="217"/>
      <c r="DI90" s="217"/>
      <c r="DJ90" s="217"/>
      <c r="DK90" s="217"/>
      <c r="DL90" s="141"/>
      <c r="DM90" s="144"/>
      <c r="DN90" s="144"/>
      <c r="DO90" s="493"/>
      <c r="DP90" s="160"/>
      <c r="DQ90" s="427"/>
    </row>
    <row r="91" spans="1:121" ht="25.5">
      <c r="A91" s="106" t="s">
        <v>2798</v>
      </c>
      <c r="B91" s="106" t="s">
        <v>2799</v>
      </c>
      <c r="C91" s="106" t="s">
        <v>2800</v>
      </c>
      <c r="D91" s="106" t="s">
        <v>2213</v>
      </c>
      <c r="E91" s="106" t="s">
        <v>1050</v>
      </c>
      <c r="F91" s="194"/>
      <c r="G91" s="189"/>
      <c r="H91" s="218"/>
      <c r="I91" s="218"/>
      <c r="J91" s="218"/>
      <c r="K91" s="218"/>
      <c r="L91" s="218"/>
      <c r="M91" s="160"/>
      <c r="N91" s="218"/>
      <c r="O91" s="218"/>
      <c r="P91" s="218"/>
      <c r="Q91" s="160"/>
      <c r="R91" s="160"/>
      <c r="S91" s="160"/>
      <c r="T91" s="160"/>
      <c r="U91" s="160"/>
      <c r="V91" s="144"/>
      <c r="W91" s="144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  <c r="BC91" s="160">
        <v>55</v>
      </c>
      <c r="BD91" s="338"/>
      <c r="BE91" s="144"/>
      <c r="BF91" s="144"/>
      <c r="BG91" s="144"/>
      <c r="BH91" s="144"/>
      <c r="BI91" s="160"/>
      <c r="BJ91" s="160"/>
      <c r="BK91" s="217"/>
      <c r="BL91" s="217"/>
      <c r="BM91" s="160"/>
      <c r="BN91" s="160"/>
      <c r="BO91" s="160"/>
      <c r="BP91" s="160"/>
      <c r="BQ91" s="141"/>
      <c r="BR91" s="550"/>
      <c r="BS91" s="550"/>
      <c r="BT91" s="545"/>
      <c r="BU91" s="165"/>
      <c r="BV91" s="165"/>
      <c r="BW91" s="165"/>
      <c r="BX91" s="165"/>
      <c r="BY91" s="165"/>
      <c r="BZ91" s="165"/>
      <c r="CA91" s="165"/>
      <c r="CB91" s="165"/>
      <c r="CC91" s="217"/>
      <c r="CD91" s="217"/>
      <c r="CE91" s="217"/>
      <c r="CF91" s="217"/>
      <c r="CG91" s="217"/>
      <c r="CH91" s="217"/>
      <c r="CI91" s="217"/>
      <c r="CJ91" s="493"/>
      <c r="CK91" s="493"/>
      <c r="CL91" s="144"/>
      <c r="CM91" s="144"/>
      <c r="CN91" s="144"/>
      <c r="CO91" s="144"/>
      <c r="CP91" s="160"/>
      <c r="CQ91" s="200"/>
      <c r="CR91" s="217"/>
      <c r="CS91" s="496"/>
      <c r="CT91" s="496"/>
      <c r="CU91" s="496"/>
      <c r="CV91" s="496"/>
      <c r="CW91" s="496"/>
      <c r="CX91" s="496"/>
      <c r="CY91" s="496"/>
      <c r="CZ91" s="141"/>
      <c r="DA91" s="144"/>
      <c r="DB91" s="144"/>
      <c r="DC91" s="144"/>
      <c r="DD91" s="144"/>
      <c r="DE91" s="144"/>
      <c r="DF91" s="200"/>
      <c r="DG91" s="217"/>
      <c r="DH91" s="217"/>
      <c r="DI91" s="217"/>
      <c r="DJ91" s="217"/>
      <c r="DK91" s="217"/>
      <c r="DL91" s="141"/>
      <c r="DM91" s="144"/>
      <c r="DN91" s="144"/>
      <c r="DO91" s="493"/>
      <c r="DP91" s="160"/>
      <c r="DQ91" s="427"/>
    </row>
    <row r="92" spans="1:121" s="117" customFormat="1">
      <c r="A92" s="109" t="s">
        <v>2801</v>
      </c>
      <c r="B92" s="701" t="s">
        <v>2182</v>
      </c>
      <c r="C92" s="701"/>
      <c r="D92" s="701"/>
      <c r="E92" s="701"/>
      <c r="F92" s="193"/>
      <c r="G92" s="188"/>
      <c r="H92" s="218"/>
      <c r="I92" s="160"/>
      <c r="J92" s="160"/>
      <c r="K92" s="160"/>
      <c r="L92" s="218"/>
      <c r="M92" s="160"/>
      <c r="N92" s="160"/>
      <c r="O92" s="160"/>
      <c r="P92" s="160"/>
      <c r="Q92" s="160"/>
      <c r="R92" s="160"/>
      <c r="S92" s="160"/>
      <c r="T92" s="160"/>
      <c r="U92" s="160"/>
      <c r="V92" s="144"/>
      <c r="W92" s="144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337"/>
      <c r="BE92" s="144"/>
      <c r="BF92" s="144"/>
      <c r="BG92" s="144"/>
      <c r="BH92" s="144"/>
      <c r="BI92" s="160"/>
      <c r="BJ92" s="160"/>
      <c r="BK92" s="217"/>
      <c r="BL92" s="217"/>
      <c r="BM92" s="160"/>
      <c r="BN92" s="160"/>
      <c r="BO92" s="160"/>
      <c r="BP92" s="160"/>
      <c r="BQ92" s="141"/>
      <c r="BR92" s="542"/>
      <c r="BS92" s="542"/>
      <c r="BT92" s="549"/>
      <c r="BU92" s="165"/>
      <c r="BV92" s="165"/>
      <c r="BW92" s="165"/>
      <c r="BX92" s="165"/>
      <c r="BY92" s="165"/>
      <c r="BZ92" s="165"/>
      <c r="CA92" s="165"/>
      <c r="CB92" s="165"/>
      <c r="CC92" s="217"/>
      <c r="CD92" s="217"/>
      <c r="CE92" s="217"/>
      <c r="CF92" s="217"/>
      <c r="CG92" s="217"/>
      <c r="CH92" s="217"/>
      <c r="CI92" s="217"/>
      <c r="CJ92" s="493"/>
      <c r="CK92" s="493"/>
      <c r="CL92" s="144"/>
      <c r="CM92" s="370"/>
      <c r="CN92" s="144"/>
      <c r="CO92" s="144"/>
      <c r="CP92" s="160"/>
      <c r="CQ92" s="200"/>
      <c r="CR92" s="217"/>
      <c r="CS92" s="496"/>
      <c r="CT92" s="496"/>
      <c r="CU92" s="496"/>
      <c r="CV92" s="496"/>
      <c r="CW92" s="496"/>
      <c r="CX92" s="496"/>
      <c r="CY92" s="496"/>
      <c r="CZ92" s="141"/>
      <c r="DA92" s="144"/>
      <c r="DB92" s="144"/>
      <c r="DC92" s="144"/>
      <c r="DD92" s="144"/>
      <c r="DE92" s="144"/>
      <c r="DF92" s="217"/>
      <c r="DG92" s="217"/>
      <c r="DH92" s="217"/>
      <c r="DI92" s="217"/>
      <c r="DJ92" s="217"/>
      <c r="DK92" s="217"/>
      <c r="DL92" s="141"/>
      <c r="DM92" s="144"/>
      <c r="DN92" s="144"/>
      <c r="DO92" s="493"/>
      <c r="DP92" s="160"/>
      <c r="DQ92" s="427"/>
    </row>
    <row r="93" spans="1:121" ht="38.25">
      <c r="A93" s="106" t="s">
        <v>2802</v>
      </c>
      <c r="B93" s="106" t="s">
        <v>2187</v>
      </c>
      <c r="C93" s="106" t="s">
        <v>2803</v>
      </c>
      <c r="D93" s="106" t="s">
        <v>2213</v>
      </c>
      <c r="E93" s="106" t="s">
        <v>1051</v>
      </c>
      <c r="F93" s="194"/>
      <c r="G93" s="189"/>
      <c r="H93" s="218">
        <v>56</v>
      </c>
      <c r="I93" s="218"/>
      <c r="J93" s="218"/>
      <c r="K93" s="218">
        <v>38</v>
      </c>
      <c r="L93" s="160"/>
      <c r="M93" s="160"/>
      <c r="N93" s="218"/>
      <c r="O93" s="218"/>
      <c r="P93" s="218">
        <v>9</v>
      </c>
      <c r="Q93" s="160">
        <v>4</v>
      </c>
      <c r="R93" s="160"/>
      <c r="S93" s="160"/>
      <c r="T93" s="160">
        <v>2</v>
      </c>
      <c r="U93" s="160">
        <v>1</v>
      </c>
      <c r="V93" s="144"/>
      <c r="W93" s="144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338"/>
      <c r="BE93" s="144"/>
      <c r="BF93" s="144"/>
      <c r="BG93" s="144"/>
      <c r="BH93" s="144">
        <v>1</v>
      </c>
      <c r="BI93" s="160">
        <v>26</v>
      </c>
      <c r="BJ93" s="160">
        <v>15</v>
      </c>
      <c r="BK93" s="217"/>
      <c r="BL93" s="217"/>
      <c r="BM93" s="160"/>
      <c r="BN93" s="160"/>
      <c r="BO93" s="160"/>
      <c r="BP93" s="160"/>
      <c r="BQ93" s="141"/>
      <c r="BR93" s="550"/>
      <c r="BS93" s="550"/>
      <c r="BT93" s="545"/>
      <c r="BU93" s="165"/>
      <c r="BV93" s="165"/>
      <c r="BW93" s="165"/>
      <c r="BX93" s="165"/>
      <c r="BY93" s="165"/>
      <c r="BZ93" s="165"/>
      <c r="CA93" s="165"/>
      <c r="CB93" s="165"/>
      <c r="CC93" s="217">
        <v>34</v>
      </c>
      <c r="CD93" s="217"/>
      <c r="CE93" s="217"/>
      <c r="CF93" s="217"/>
      <c r="CG93" s="217">
        <v>9</v>
      </c>
      <c r="CH93" s="217"/>
      <c r="CI93" s="217">
        <v>15</v>
      </c>
      <c r="CJ93" s="493"/>
      <c r="CK93" s="493"/>
      <c r="CL93" s="144"/>
      <c r="CM93" s="144"/>
      <c r="CN93" s="144"/>
      <c r="CO93" s="144">
        <v>9</v>
      </c>
      <c r="CP93" s="160">
        <v>22</v>
      </c>
      <c r="CQ93" s="200"/>
      <c r="CR93" s="217"/>
      <c r="CS93" s="496"/>
      <c r="CT93" s="496"/>
      <c r="CU93" s="498"/>
      <c r="CV93" s="496"/>
      <c r="CW93" s="496"/>
      <c r="CX93" s="496"/>
      <c r="CY93" s="496"/>
      <c r="CZ93" s="141"/>
      <c r="DA93" s="144"/>
      <c r="DB93" s="144"/>
      <c r="DC93" s="144"/>
      <c r="DD93" s="144"/>
      <c r="DE93" s="144"/>
      <c r="DF93" s="200"/>
      <c r="DG93" s="217"/>
      <c r="DH93" s="217"/>
      <c r="DI93" s="200">
        <v>7</v>
      </c>
      <c r="DJ93" s="217"/>
      <c r="DK93" s="217"/>
      <c r="DL93" s="141"/>
      <c r="DM93" s="144"/>
      <c r="DN93" s="144"/>
      <c r="DO93" s="493"/>
      <c r="DP93" s="160"/>
      <c r="DQ93" s="427">
        <v>49</v>
      </c>
    </row>
    <row r="94" spans="1:121" ht="25.5">
      <c r="A94" s="106" t="s">
        <v>2804</v>
      </c>
      <c r="B94" s="106" t="s">
        <v>2187</v>
      </c>
      <c r="C94" s="106" t="s">
        <v>2805</v>
      </c>
      <c r="D94" s="106">
        <v>10</v>
      </c>
      <c r="E94" s="106" t="s">
        <v>1052</v>
      </c>
      <c r="F94" s="194"/>
      <c r="G94" s="189"/>
      <c r="H94" s="218"/>
      <c r="I94" s="218"/>
      <c r="J94" s="218"/>
      <c r="K94" s="218"/>
      <c r="L94" s="218"/>
      <c r="M94" s="160"/>
      <c r="N94" s="218"/>
      <c r="O94" s="218"/>
      <c r="P94" s="218"/>
      <c r="Q94" s="160"/>
      <c r="R94" s="160"/>
      <c r="S94" s="160"/>
      <c r="T94" s="160"/>
      <c r="U94" s="160"/>
      <c r="V94" s="144"/>
      <c r="W94" s="144"/>
      <c r="X94" s="160"/>
      <c r="Y94" s="160">
        <v>30</v>
      </c>
      <c r="Z94" s="160"/>
      <c r="AA94" s="160"/>
      <c r="AB94" s="160"/>
      <c r="AC94" s="160"/>
      <c r="AD94" s="160">
        <v>33</v>
      </c>
      <c r="AE94" s="160"/>
      <c r="AF94" s="160"/>
      <c r="AG94" s="160"/>
      <c r="AH94" s="160"/>
      <c r="AI94" s="160"/>
      <c r="AJ94" s="160"/>
      <c r="AK94" s="160"/>
      <c r="AL94" s="160"/>
      <c r="AM94" s="160"/>
      <c r="AN94" s="160"/>
      <c r="AO94" s="160"/>
      <c r="AP94" s="160"/>
      <c r="AQ94" s="160">
        <v>50</v>
      </c>
      <c r="AR94" s="160">
        <v>20</v>
      </c>
      <c r="AS94" s="160"/>
      <c r="AT94" s="160"/>
      <c r="AU94" s="160"/>
      <c r="AV94" s="160"/>
      <c r="AW94" s="160"/>
      <c r="AX94" s="160"/>
      <c r="AY94" s="160"/>
      <c r="AZ94" s="160">
        <v>16</v>
      </c>
      <c r="BA94" s="160"/>
      <c r="BB94" s="160"/>
      <c r="BC94" s="160"/>
      <c r="BD94" s="338"/>
      <c r="BE94" s="144"/>
      <c r="BF94" s="144"/>
      <c r="BG94" s="144"/>
      <c r="BH94" s="144"/>
      <c r="BI94" s="160"/>
      <c r="BJ94" s="160"/>
      <c r="BK94" s="217"/>
      <c r="BL94" s="217">
        <v>18</v>
      </c>
      <c r="BM94" s="160"/>
      <c r="BN94" s="160"/>
      <c r="BO94" s="160">
        <v>4</v>
      </c>
      <c r="BP94" s="160"/>
      <c r="BQ94" s="141"/>
      <c r="BR94" s="550"/>
      <c r="BS94" s="550"/>
      <c r="BT94" s="545"/>
      <c r="BU94" s="165"/>
      <c r="BV94" s="165"/>
      <c r="BW94" s="165"/>
      <c r="BX94" s="165"/>
      <c r="BY94" s="165"/>
      <c r="BZ94" s="165"/>
      <c r="CA94" s="165"/>
      <c r="CB94" s="165"/>
      <c r="CC94" s="217"/>
      <c r="CD94" s="217"/>
      <c r="CE94" s="217"/>
      <c r="CF94" s="217"/>
      <c r="CG94" s="217"/>
      <c r="CH94" s="217"/>
      <c r="CI94" s="217"/>
      <c r="CJ94" s="493"/>
      <c r="CK94" s="493"/>
      <c r="CL94" s="144"/>
      <c r="CM94" s="144"/>
      <c r="CN94" s="144"/>
      <c r="CO94" s="144"/>
      <c r="CP94" s="160"/>
      <c r="CQ94" s="200"/>
      <c r="CR94" s="217"/>
      <c r="CS94" s="496"/>
      <c r="CT94" s="496"/>
      <c r="CU94" s="498"/>
      <c r="CV94" s="496"/>
      <c r="CW94" s="496"/>
      <c r="CX94" s="496"/>
      <c r="CY94" s="496"/>
      <c r="CZ94" s="141"/>
      <c r="DA94" s="144"/>
      <c r="DB94" s="144"/>
      <c r="DC94" s="144"/>
      <c r="DD94" s="144"/>
      <c r="DE94" s="144"/>
      <c r="DF94" s="200"/>
      <c r="DG94" s="217"/>
      <c r="DH94" s="217"/>
      <c r="DI94" s="217"/>
      <c r="DJ94" s="217"/>
      <c r="DK94" s="217"/>
      <c r="DL94" s="141"/>
      <c r="DM94" s="144"/>
      <c r="DN94" s="144"/>
      <c r="DO94" s="493"/>
      <c r="DP94" s="160"/>
      <c r="DQ94" s="427"/>
    </row>
    <row r="95" spans="1:121" ht="25.5">
      <c r="A95" s="106" t="s">
        <v>2806</v>
      </c>
      <c r="B95" s="106" t="s">
        <v>2187</v>
      </c>
      <c r="C95" s="106" t="s">
        <v>2805</v>
      </c>
      <c r="D95" s="106">
        <v>11</v>
      </c>
      <c r="E95" s="106" t="s">
        <v>1052</v>
      </c>
      <c r="F95" s="194"/>
      <c r="G95" s="189"/>
      <c r="H95" s="218"/>
      <c r="I95" s="218"/>
      <c r="J95" s="218"/>
      <c r="K95" s="218"/>
      <c r="L95" s="218"/>
      <c r="M95" s="160"/>
      <c r="N95" s="218"/>
      <c r="O95" s="218"/>
      <c r="P95" s="218"/>
      <c r="Q95" s="160"/>
      <c r="R95" s="160"/>
      <c r="S95" s="160"/>
      <c r="T95" s="160"/>
      <c r="U95" s="160"/>
      <c r="V95" s="144"/>
      <c r="W95" s="144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338"/>
      <c r="BE95" s="144"/>
      <c r="BF95" s="144"/>
      <c r="BG95" s="144"/>
      <c r="BH95" s="144"/>
      <c r="BI95" s="160"/>
      <c r="BJ95" s="160"/>
      <c r="BK95" s="217"/>
      <c r="BL95" s="217">
        <v>15</v>
      </c>
      <c r="BM95" s="160"/>
      <c r="BN95" s="160"/>
      <c r="BO95" s="160">
        <v>3</v>
      </c>
      <c r="BP95" s="160"/>
      <c r="BQ95" s="141"/>
      <c r="BR95" s="550"/>
      <c r="BS95" s="550"/>
      <c r="BT95" s="545"/>
      <c r="BU95" s="165"/>
      <c r="BV95" s="165"/>
      <c r="BW95" s="165"/>
      <c r="BX95" s="165"/>
      <c r="BY95" s="165"/>
      <c r="BZ95" s="165"/>
      <c r="CA95" s="165"/>
      <c r="CB95" s="165"/>
      <c r="CC95" s="217"/>
      <c r="CD95" s="217"/>
      <c r="CE95" s="217"/>
      <c r="CF95" s="217"/>
      <c r="CG95" s="217"/>
      <c r="CH95" s="217"/>
      <c r="CI95" s="217"/>
      <c r="CJ95" s="493"/>
      <c r="CK95" s="493"/>
      <c r="CL95" s="144"/>
      <c r="CM95" s="144"/>
      <c r="CN95" s="144"/>
      <c r="CO95" s="144"/>
      <c r="CP95" s="160"/>
      <c r="CQ95" s="200"/>
      <c r="CR95" s="217"/>
      <c r="CS95" s="496"/>
      <c r="CT95" s="496"/>
      <c r="CU95" s="498"/>
      <c r="CV95" s="496"/>
      <c r="CW95" s="496"/>
      <c r="CX95" s="496"/>
      <c r="CY95" s="496"/>
      <c r="CZ95" s="141"/>
      <c r="DA95" s="144"/>
      <c r="DB95" s="144"/>
      <c r="DC95" s="144"/>
      <c r="DD95" s="144"/>
      <c r="DE95" s="144"/>
      <c r="DF95" s="200"/>
      <c r="DG95" s="217"/>
      <c r="DH95" s="217"/>
      <c r="DI95" s="217"/>
      <c r="DJ95" s="217"/>
      <c r="DK95" s="217"/>
      <c r="DL95" s="141"/>
      <c r="DM95" s="144"/>
      <c r="DN95" s="144"/>
      <c r="DO95" s="493"/>
      <c r="DP95" s="160"/>
      <c r="DQ95" s="427"/>
    </row>
    <row r="96" spans="1:121">
      <c r="H96" s="216"/>
      <c r="I96" s="154">
        <v>21</v>
      </c>
      <c r="J96" s="216"/>
      <c r="K96" s="216"/>
      <c r="L96" s="218">
        <v>29</v>
      </c>
      <c r="M96" s="216"/>
      <c r="N96" s="216"/>
      <c r="O96" s="216"/>
      <c r="P96" s="216"/>
      <c r="Q96" s="216"/>
      <c r="R96" s="216"/>
      <c r="S96" s="216"/>
      <c r="T96" s="216"/>
      <c r="U96" s="216"/>
      <c r="V96" s="144"/>
      <c r="W96" s="152"/>
      <c r="DL96" s="152"/>
      <c r="DM96" s="152"/>
      <c r="DN96" s="144"/>
    </row>
    <row r="97" spans="9:118">
      <c r="I97" s="154">
        <v>14</v>
      </c>
      <c r="J97" s="216"/>
      <c r="K97" s="216"/>
      <c r="L97" s="218">
        <v>28</v>
      </c>
      <c r="CL97" s="142">
        <v>102</v>
      </c>
      <c r="CM97" s="142">
        <v>149</v>
      </c>
      <c r="CN97" s="142">
        <v>186</v>
      </c>
      <c r="CO97" s="142">
        <v>50</v>
      </c>
      <c r="DL97" s="142"/>
      <c r="DM97" s="142"/>
      <c r="DN97" s="144"/>
    </row>
    <row r="98" spans="9:118">
      <c r="I98" s="216"/>
      <c r="J98" s="216"/>
      <c r="K98" s="216"/>
      <c r="L98" s="218"/>
      <c r="DL98" s="142"/>
      <c r="DM98" s="142"/>
      <c r="DN98" s="144"/>
    </row>
    <row r="99" spans="9:118">
      <c r="DL99" s="142"/>
      <c r="DM99" s="142"/>
      <c r="DN99" s="144"/>
    </row>
    <row r="100" spans="9:118">
      <c r="DL100" s="142"/>
      <c r="DM100" s="142"/>
      <c r="DN100" s="144"/>
    </row>
    <row r="101" spans="9:118">
      <c r="DL101" s="142"/>
      <c r="DM101" s="142"/>
      <c r="DN101" s="144"/>
    </row>
    <row r="102" spans="9:118">
      <c r="DL102" s="142"/>
      <c r="DM102" s="142"/>
      <c r="DN102" s="144"/>
    </row>
    <row r="103" spans="9:118">
      <c r="DL103" s="142"/>
      <c r="DM103" s="142"/>
      <c r="DN103" s="144"/>
    </row>
    <row r="104" spans="9:118">
      <c r="DL104" s="142"/>
      <c r="DM104" s="142"/>
      <c r="DN104" s="144"/>
    </row>
    <row r="105" spans="9:118">
      <c r="DL105" s="142"/>
      <c r="DM105" s="142"/>
      <c r="DN105" s="144"/>
    </row>
    <row r="106" spans="9:118">
      <c r="DL106" s="142"/>
      <c r="DM106" s="142"/>
      <c r="DN106" s="144"/>
    </row>
    <row r="107" spans="9:118">
      <c r="DL107" s="142"/>
      <c r="DM107" s="142"/>
      <c r="DN107" s="144"/>
    </row>
    <row r="108" spans="9:118">
      <c r="DL108" s="142"/>
      <c r="DM108" s="142"/>
      <c r="DN108" s="144"/>
    </row>
    <row r="109" spans="9:118">
      <c r="DL109" s="142"/>
      <c r="DM109" s="142"/>
      <c r="DN109" s="144"/>
    </row>
    <row r="110" spans="9:118">
      <c r="DL110" s="142"/>
      <c r="DM110" s="142"/>
      <c r="DN110" s="144"/>
    </row>
    <row r="111" spans="9:118">
      <c r="DL111" s="142"/>
      <c r="DM111" s="142"/>
      <c r="DN111" s="144"/>
    </row>
    <row r="112" spans="9:118">
      <c r="DL112" s="142"/>
      <c r="DM112" s="142"/>
      <c r="DN112" s="144"/>
    </row>
    <row r="113" spans="116:118">
      <c r="DL113" s="142"/>
      <c r="DM113" s="142"/>
      <c r="DN113" s="144"/>
    </row>
    <row r="114" spans="116:118">
      <c r="DL114" s="142"/>
      <c r="DM114" s="142"/>
      <c r="DN114" s="144">
        <v>8</v>
      </c>
    </row>
    <row r="115" spans="116:118">
      <c r="DL115" s="142"/>
      <c r="DM115" s="142"/>
      <c r="DN115" s="144">
        <v>4</v>
      </c>
    </row>
    <row r="116" spans="116:118">
      <c r="DL116" s="142"/>
      <c r="DM116" s="142"/>
      <c r="DN116" s="144"/>
    </row>
    <row r="117" spans="116:118">
      <c r="DL117" s="142"/>
      <c r="DM117" s="142"/>
      <c r="DN117" s="144"/>
    </row>
    <row r="118" spans="116:118">
      <c r="DL118" s="142"/>
      <c r="DM118" s="142"/>
      <c r="DN118" s="144"/>
    </row>
    <row r="119" spans="116:118">
      <c r="DL119" s="142"/>
      <c r="DM119" s="142"/>
      <c r="DN119" s="144"/>
    </row>
    <row r="120" spans="116:118">
      <c r="DL120" s="142"/>
      <c r="DM120" s="142"/>
      <c r="DN120" s="144"/>
    </row>
    <row r="121" spans="116:118">
      <c r="DL121" s="142"/>
      <c r="DM121" s="142"/>
      <c r="DN121" s="144"/>
    </row>
    <row r="122" spans="116:118">
      <c r="DL122" s="142"/>
      <c r="DM122" s="142"/>
      <c r="DN122" s="144"/>
    </row>
    <row r="123" spans="116:118">
      <c r="DL123" s="142"/>
      <c r="DM123" s="142"/>
      <c r="DN123" s="144"/>
    </row>
    <row r="124" spans="116:118">
      <c r="DL124" s="142"/>
      <c r="DM124" s="142"/>
      <c r="DN124" s="144"/>
    </row>
    <row r="125" spans="116:118">
      <c r="DL125" s="142"/>
      <c r="DM125" s="142"/>
      <c r="DN125" s="144"/>
    </row>
    <row r="126" spans="116:118">
      <c r="DL126" s="142"/>
      <c r="DM126" s="142"/>
      <c r="DN126" s="144"/>
    </row>
    <row r="127" spans="116:118">
      <c r="DL127" s="142"/>
      <c r="DM127" s="142"/>
      <c r="DN127" s="144"/>
    </row>
    <row r="128" spans="116:118">
      <c r="DL128" s="142"/>
      <c r="DM128" s="142"/>
      <c r="DN128" s="144"/>
    </row>
    <row r="129" spans="116:118">
      <c r="DL129" s="142"/>
      <c r="DM129" s="142"/>
      <c r="DN129" s="144"/>
    </row>
    <row r="130" spans="116:118">
      <c r="DL130" s="142"/>
      <c r="DM130" s="142"/>
      <c r="DN130" s="144"/>
    </row>
    <row r="131" spans="116:118">
      <c r="DL131" s="142"/>
      <c r="DM131" s="142"/>
      <c r="DN131" s="144"/>
    </row>
    <row r="132" spans="116:118">
      <c r="DL132" s="142"/>
      <c r="DM132" s="142"/>
      <c r="DN132" s="144">
        <v>8</v>
      </c>
    </row>
    <row r="133" spans="116:118">
      <c r="DL133" s="142"/>
      <c r="DM133" s="142"/>
      <c r="DN133" s="144">
        <v>6</v>
      </c>
    </row>
    <row r="134" spans="116:118">
      <c r="DL134" s="142"/>
      <c r="DM134" s="142"/>
      <c r="DN134" s="144">
        <v>11</v>
      </c>
    </row>
    <row r="135" spans="116:118">
      <c r="DL135" s="142"/>
      <c r="DM135" s="142"/>
      <c r="DN135" s="144">
        <v>11</v>
      </c>
    </row>
    <row r="136" spans="116:118">
      <c r="DL136" s="142"/>
      <c r="DM136" s="142"/>
      <c r="DN136" s="144"/>
    </row>
    <row r="137" spans="116:118">
      <c r="DL137" s="142"/>
      <c r="DM137" s="142"/>
      <c r="DN137" s="144"/>
    </row>
    <row r="138" spans="116:118">
      <c r="DL138" s="142"/>
      <c r="DM138" s="142"/>
      <c r="DN138" s="144"/>
    </row>
    <row r="139" spans="116:118">
      <c r="DL139" s="142"/>
      <c r="DM139" s="142"/>
      <c r="DN139" s="144"/>
    </row>
    <row r="140" spans="116:118">
      <c r="DL140" s="142"/>
      <c r="DM140" s="142"/>
      <c r="DN140" s="144"/>
    </row>
    <row r="141" spans="116:118">
      <c r="DL141" s="142"/>
      <c r="DM141" s="142"/>
      <c r="DN141" s="144"/>
    </row>
    <row r="142" spans="116:118">
      <c r="DL142" s="142"/>
      <c r="DM142" s="142"/>
      <c r="DN142" s="144"/>
    </row>
    <row r="143" spans="116:118">
      <c r="DL143" s="142"/>
      <c r="DM143" s="142"/>
      <c r="DN143" s="144"/>
    </row>
    <row r="144" spans="116:118">
      <c r="DL144" s="142"/>
      <c r="DM144" s="142"/>
      <c r="DN144" s="144"/>
    </row>
    <row r="145" spans="116:118">
      <c r="DL145" s="142"/>
      <c r="DM145" s="142"/>
      <c r="DN145" s="144"/>
    </row>
    <row r="146" spans="116:118">
      <c r="DL146" s="142"/>
      <c r="DM146" s="142"/>
      <c r="DN146" s="144"/>
    </row>
    <row r="147" spans="116:118">
      <c r="DL147" s="142"/>
      <c r="DM147" s="142"/>
      <c r="DN147" s="144"/>
    </row>
    <row r="148" spans="116:118">
      <c r="DL148" s="142"/>
      <c r="DM148" s="142"/>
      <c r="DN148" s="144"/>
    </row>
    <row r="149" spans="116:118">
      <c r="DL149" s="142"/>
      <c r="DM149" s="142"/>
      <c r="DN149" s="144"/>
    </row>
    <row r="150" spans="116:118">
      <c r="DL150" s="142"/>
      <c r="DM150" s="142"/>
      <c r="DN150" s="144"/>
    </row>
    <row r="151" spans="116:118">
      <c r="DL151" s="142"/>
      <c r="DM151" s="142"/>
      <c r="DN151" s="144"/>
    </row>
    <row r="152" spans="116:118">
      <c r="DL152" s="142"/>
      <c r="DM152" s="142"/>
      <c r="DN152" s="144"/>
    </row>
    <row r="153" spans="116:118">
      <c r="DL153" s="142"/>
      <c r="DM153" s="142"/>
      <c r="DN153" s="144"/>
    </row>
    <row r="154" spans="116:118">
      <c r="DL154" s="142"/>
      <c r="DM154" s="142"/>
      <c r="DN154" s="144"/>
    </row>
    <row r="155" spans="116:118">
      <c r="DL155" s="142"/>
      <c r="DM155" s="142"/>
      <c r="DN155" s="144"/>
    </row>
    <row r="156" spans="116:118">
      <c r="DL156" s="142"/>
      <c r="DM156" s="142"/>
      <c r="DN156" s="144"/>
    </row>
    <row r="157" spans="116:118">
      <c r="DL157" s="142"/>
      <c r="DM157" s="142"/>
      <c r="DN157" s="144"/>
    </row>
    <row r="158" spans="116:118">
      <c r="DL158" s="142"/>
      <c r="DM158" s="142"/>
      <c r="DN158" s="144"/>
    </row>
    <row r="159" spans="116:118">
      <c r="DL159" s="142"/>
      <c r="DM159" s="142"/>
      <c r="DN159" s="144"/>
    </row>
    <row r="160" spans="116:118">
      <c r="DL160" s="142"/>
      <c r="DM160" s="142"/>
      <c r="DN160" s="144"/>
    </row>
    <row r="161" spans="116:118">
      <c r="DL161" s="142"/>
      <c r="DM161" s="142"/>
      <c r="DN161" s="144"/>
    </row>
    <row r="162" spans="116:118">
      <c r="DL162" s="142"/>
      <c r="DM162" s="142"/>
      <c r="DN162" s="144"/>
    </row>
    <row r="163" spans="116:118">
      <c r="DL163" s="142"/>
      <c r="DM163" s="142"/>
      <c r="DN163" s="144">
        <v>1</v>
      </c>
    </row>
    <row r="164" spans="116:118">
      <c r="DL164" s="142"/>
      <c r="DM164" s="142"/>
      <c r="DN164" s="144">
        <v>1</v>
      </c>
    </row>
    <row r="165" spans="116:118">
      <c r="DL165" s="142"/>
      <c r="DM165" s="142"/>
      <c r="DN165" s="144"/>
    </row>
    <row r="166" spans="116:118">
      <c r="DL166" s="142"/>
      <c r="DM166" s="142"/>
      <c r="DN166" s="144">
        <v>1</v>
      </c>
    </row>
    <row r="167" spans="116:118">
      <c r="DL167" s="142"/>
      <c r="DM167" s="142"/>
      <c r="DN167" s="144">
        <v>1</v>
      </c>
    </row>
    <row r="168" spans="116:118">
      <c r="DL168" s="142"/>
      <c r="DM168" s="142"/>
      <c r="DN168" s="144"/>
    </row>
    <row r="169" spans="116:118">
      <c r="DL169" s="142"/>
      <c r="DM169" s="142"/>
      <c r="DN169" s="144"/>
    </row>
    <row r="170" spans="116:118">
      <c r="DL170" s="142"/>
      <c r="DM170" s="142"/>
      <c r="DN170" s="144"/>
    </row>
    <row r="171" spans="116:118">
      <c r="DL171" s="142"/>
      <c r="DM171" s="142"/>
      <c r="DN171" s="144"/>
    </row>
    <row r="172" spans="116:118">
      <c r="DL172" s="142"/>
      <c r="DM172" s="142"/>
      <c r="DN172" s="144"/>
    </row>
    <row r="173" spans="116:118">
      <c r="DL173" s="142"/>
      <c r="DM173" s="142"/>
      <c r="DN173" s="144"/>
    </row>
    <row r="174" spans="116:118">
      <c r="DL174" s="142"/>
      <c r="DM174" s="142"/>
      <c r="DN174" s="144"/>
    </row>
    <row r="175" spans="116:118">
      <c r="DL175" s="142"/>
      <c r="DM175" s="142"/>
      <c r="DN175" s="144"/>
    </row>
    <row r="176" spans="116:118">
      <c r="DL176" s="142"/>
      <c r="DM176" s="142"/>
      <c r="DN176" s="144"/>
    </row>
    <row r="177" spans="116:118">
      <c r="DL177" s="142"/>
      <c r="DM177" s="142"/>
      <c r="DN177" s="144"/>
    </row>
    <row r="178" spans="116:118">
      <c r="DL178" s="142"/>
      <c r="DM178" s="142"/>
      <c r="DN178" s="144"/>
    </row>
    <row r="179" spans="116:118">
      <c r="DL179" s="142"/>
      <c r="DM179" s="142"/>
      <c r="DN179" s="144"/>
    </row>
    <row r="180" spans="116:118">
      <c r="DL180" s="142"/>
      <c r="DM180" s="142"/>
      <c r="DN180" s="144"/>
    </row>
    <row r="181" spans="116:118">
      <c r="DL181" s="142"/>
      <c r="DM181" s="142"/>
      <c r="DN181" s="144"/>
    </row>
    <row r="182" spans="116:118">
      <c r="DL182" s="142"/>
      <c r="DM182" s="142"/>
      <c r="DN182" s="144"/>
    </row>
    <row r="183" spans="116:118">
      <c r="DL183" s="142"/>
      <c r="DM183" s="142"/>
      <c r="DN183" s="144"/>
    </row>
    <row r="184" spans="116:118">
      <c r="DL184" s="142"/>
      <c r="DM184" s="142"/>
      <c r="DN184" s="144"/>
    </row>
    <row r="185" spans="116:118">
      <c r="DL185" s="142"/>
      <c r="DM185" s="142"/>
      <c r="DN185" s="144"/>
    </row>
    <row r="186" spans="116:118">
      <c r="DL186" s="142"/>
      <c r="DM186" s="142"/>
      <c r="DN186" s="144"/>
    </row>
    <row r="187" spans="116:118">
      <c r="DL187" s="142"/>
      <c r="DM187" s="142"/>
      <c r="DN187" s="144"/>
    </row>
    <row r="188" spans="116:118">
      <c r="DL188" s="142"/>
      <c r="DM188" s="142"/>
      <c r="DN188" s="144"/>
    </row>
    <row r="189" spans="116:118">
      <c r="DL189" s="142"/>
      <c r="DM189" s="142"/>
      <c r="DN189" s="144"/>
    </row>
    <row r="190" spans="116:118">
      <c r="DL190" s="142"/>
      <c r="DM190" s="142"/>
      <c r="DN190" s="144">
        <v>26</v>
      </c>
    </row>
    <row r="191" spans="116:118">
      <c r="DL191" s="142"/>
      <c r="DM191" s="142"/>
      <c r="DN191" s="144">
        <v>22</v>
      </c>
    </row>
    <row r="192" spans="116:118">
      <c r="DL192" s="142"/>
      <c r="DM192" s="142"/>
      <c r="DN192" s="144"/>
    </row>
    <row r="193" spans="116:118">
      <c r="DL193" s="142"/>
      <c r="DM193" s="142"/>
      <c r="DN193" s="144"/>
    </row>
    <row r="194" spans="116:118">
      <c r="DL194" s="142"/>
      <c r="DM194" s="142"/>
      <c r="DN194" s="144"/>
    </row>
    <row r="195" spans="116:118">
      <c r="DL195" s="142"/>
      <c r="DM195" s="142"/>
      <c r="DN195" s="144"/>
    </row>
    <row r="196" spans="116:118">
      <c r="DL196" s="142"/>
      <c r="DM196" s="142"/>
      <c r="DN196" s="144"/>
    </row>
    <row r="197" spans="116:118">
      <c r="DL197" s="142"/>
      <c r="DM197" s="142"/>
      <c r="DN197" s="144"/>
    </row>
    <row r="198" spans="116:118">
      <c r="DL198" s="142"/>
      <c r="DM198" s="142"/>
      <c r="DN198" s="144"/>
    </row>
    <row r="199" spans="116:118">
      <c r="DL199" s="142"/>
      <c r="DM199" s="142"/>
      <c r="DN199" s="144"/>
    </row>
    <row r="200" spans="116:118">
      <c r="DL200" s="142"/>
      <c r="DM200" s="142"/>
      <c r="DN200" s="144"/>
    </row>
    <row r="201" spans="116:118">
      <c r="DL201" s="142"/>
      <c r="DM201" s="142"/>
      <c r="DN201" s="144"/>
    </row>
    <row r="202" spans="116:118">
      <c r="DL202" s="142"/>
      <c r="DM202" s="142"/>
      <c r="DN202" s="144"/>
    </row>
    <row r="203" spans="116:118">
      <c r="DL203" s="142"/>
      <c r="DM203" s="142"/>
      <c r="DN203" s="144"/>
    </row>
    <row r="204" spans="116:118">
      <c r="DL204" s="142"/>
      <c r="DM204" s="142"/>
      <c r="DN204" s="144"/>
    </row>
    <row r="205" spans="116:118">
      <c r="DL205" s="142"/>
      <c r="DM205" s="142"/>
      <c r="DN205" s="144"/>
    </row>
    <row r="206" spans="116:118">
      <c r="DL206" s="142"/>
      <c r="DM206" s="142"/>
      <c r="DN206" s="144"/>
    </row>
    <row r="207" spans="116:118">
      <c r="DL207" s="142"/>
      <c r="DM207" s="142"/>
      <c r="DN207" s="144"/>
    </row>
    <row r="208" spans="116:118">
      <c r="DL208" s="142"/>
      <c r="DM208" s="142"/>
      <c r="DN208" s="144"/>
    </row>
    <row r="209" spans="116:118">
      <c r="DL209" s="142"/>
      <c r="DM209" s="142"/>
      <c r="DN209" s="144"/>
    </row>
    <row r="210" spans="116:118">
      <c r="DL210" s="142"/>
      <c r="DM210" s="142"/>
      <c r="DN210" s="144"/>
    </row>
    <row r="211" spans="116:118">
      <c r="DL211" s="142"/>
      <c r="DM211" s="142"/>
      <c r="DN211" s="144"/>
    </row>
    <row r="212" spans="116:118">
      <c r="DL212" s="142"/>
      <c r="DM212" s="142"/>
      <c r="DN212" s="144"/>
    </row>
    <row r="213" spans="116:118">
      <c r="DL213" s="142"/>
      <c r="DM213" s="142"/>
      <c r="DN213" s="144"/>
    </row>
  </sheetData>
  <mergeCells count="32">
    <mergeCell ref="F2:G2"/>
    <mergeCell ref="B4:E4"/>
    <mergeCell ref="B5:E5"/>
    <mergeCell ref="A2:E2"/>
    <mergeCell ref="B3:E3"/>
    <mergeCell ref="B77:E77"/>
    <mergeCell ref="B78:E78"/>
    <mergeCell ref="B85:E85"/>
    <mergeCell ref="B92:E92"/>
    <mergeCell ref="B31:E31"/>
    <mergeCell ref="B44:E44"/>
    <mergeCell ref="B55:E55"/>
    <mergeCell ref="B62:E62"/>
    <mergeCell ref="B74:E74"/>
    <mergeCell ref="H2:U2"/>
    <mergeCell ref="CS2:CY2"/>
    <mergeCell ref="DF2:DK2"/>
    <mergeCell ref="CZ2:DE2"/>
    <mergeCell ref="CL2:CO2"/>
    <mergeCell ref="BI2:BJ2"/>
    <mergeCell ref="BE2:BH2"/>
    <mergeCell ref="CJ2:CK2"/>
    <mergeCell ref="BK2:BL2"/>
    <mergeCell ref="V2:W2"/>
    <mergeCell ref="X2:BC2"/>
    <mergeCell ref="BM2:BP2"/>
    <mergeCell ref="DO2:DQ2"/>
    <mergeCell ref="BU2:CB2"/>
    <mergeCell ref="BR2:BT2"/>
    <mergeCell ref="CC2:CI2"/>
    <mergeCell ref="CQ2:CR2"/>
    <mergeCell ref="DL2:DN2"/>
  </mergeCells>
  <pageMargins left="0.70866141732283472" right="0.70866141732283472" top="0.74803149606299213" bottom="0.74803149606299213" header="0.31496062992125984" footer="0.31496062992125984"/>
  <pageSetup paperSize="9" scale="42" fitToHeight="0" orientation="landscape" r:id="rId1"/>
  <rowBreaks count="1" manualBreakCount="1">
    <brk id="43" max="175" man="1"/>
  </rowBreaks>
  <colBreaks count="1" manualBreakCount="1">
    <brk id="60" max="9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3"/>
  <sheetViews>
    <sheetView view="pageBreakPreview" zoomScale="70" zoomScaleNormal="60" zoomScaleSheetLayoutView="70" workbookViewId="0">
      <selection activeCell="A2" sqref="A2:E2"/>
    </sheetView>
  </sheetViews>
  <sheetFormatPr defaultRowHeight="15"/>
  <cols>
    <col min="1" max="1" width="12.42578125" style="114" customWidth="1"/>
    <col min="2" max="2" width="17.140625" style="114" customWidth="1"/>
    <col min="3" max="3" width="44.140625" style="114" customWidth="1"/>
    <col min="4" max="5" width="17.140625" style="114" customWidth="1"/>
    <col min="6" max="7" width="3.42578125" style="186" customWidth="1"/>
    <col min="8" max="12" width="3.42578125" style="142" customWidth="1"/>
    <col min="13" max="14" width="4.140625" style="114" customWidth="1"/>
    <col min="15" max="17" width="4.140625" style="115" customWidth="1"/>
    <col min="18" max="18" width="3.7109375" style="186" customWidth="1"/>
    <col min="19" max="20" width="4.140625" style="142" customWidth="1"/>
    <col min="21" max="21" width="4" style="154" customWidth="1"/>
    <col min="22" max="22" width="4" style="186" customWidth="1"/>
    <col min="23" max="26" width="4" style="154" customWidth="1"/>
    <col min="27" max="27" width="4" style="142" customWidth="1"/>
    <col min="28" max="33" width="4" style="114" customWidth="1"/>
    <col min="34" max="37" width="4" style="186" customWidth="1"/>
    <col min="38" max="39" width="4" style="483" customWidth="1"/>
    <col min="40" max="43" width="4" style="114" customWidth="1"/>
    <col min="44" max="44" width="4" style="154" customWidth="1"/>
    <col min="45" max="51" width="4" style="483" customWidth="1"/>
    <col min="52" max="53" width="4" style="142" customWidth="1"/>
    <col min="54" max="54" width="4" style="186" customWidth="1"/>
    <col min="55" max="56" width="4" style="142" customWidth="1"/>
    <col min="57" max="57" width="4" style="154" customWidth="1"/>
    <col min="58" max="16384" width="9.140625" style="114"/>
  </cols>
  <sheetData>
    <row r="1" spans="1:57" ht="252.75" customHeight="1">
      <c r="A1" s="607" t="s">
        <v>179</v>
      </c>
      <c r="B1" s="607" t="s">
        <v>180</v>
      </c>
      <c r="C1" s="607" t="s">
        <v>181</v>
      </c>
      <c r="D1" s="607" t="s">
        <v>182</v>
      </c>
      <c r="E1" s="607" t="s">
        <v>183</v>
      </c>
      <c r="F1" s="609" t="s">
        <v>3200</v>
      </c>
      <c r="G1" s="609" t="s">
        <v>3202</v>
      </c>
      <c r="H1" s="236" t="s">
        <v>39</v>
      </c>
      <c r="I1" s="236" t="s">
        <v>40</v>
      </c>
      <c r="J1" s="236" t="s">
        <v>3207</v>
      </c>
      <c r="K1" s="236" t="s">
        <v>42</v>
      </c>
      <c r="L1" s="236" t="s">
        <v>29</v>
      </c>
      <c r="M1" s="263" t="s">
        <v>50</v>
      </c>
      <c r="N1" s="602" t="s">
        <v>54</v>
      </c>
      <c r="O1" s="263" t="s">
        <v>65</v>
      </c>
      <c r="P1" s="263" t="s">
        <v>70</v>
      </c>
      <c r="Q1" s="263" t="s">
        <v>72</v>
      </c>
      <c r="R1" s="541" t="s">
        <v>3231</v>
      </c>
      <c r="S1" s="294" t="s">
        <v>79</v>
      </c>
      <c r="T1" s="416" t="s">
        <v>3248</v>
      </c>
      <c r="U1" s="409" t="s">
        <v>3246</v>
      </c>
      <c r="V1" s="596" t="s">
        <v>3266</v>
      </c>
      <c r="W1" s="622" t="s">
        <v>3270</v>
      </c>
      <c r="X1" s="630" t="s">
        <v>3271</v>
      </c>
      <c r="Y1" s="626" t="s">
        <v>3272</v>
      </c>
      <c r="Z1" s="622" t="s">
        <v>3273</v>
      </c>
      <c r="AA1" s="302" t="s">
        <v>99</v>
      </c>
      <c r="AB1" s="540" t="s">
        <v>3254</v>
      </c>
      <c r="AC1" s="540" t="s">
        <v>103</v>
      </c>
      <c r="AD1" s="548" t="s">
        <v>3255</v>
      </c>
      <c r="AE1" s="470" t="s">
        <v>115</v>
      </c>
      <c r="AF1" s="470" t="s">
        <v>110</v>
      </c>
      <c r="AG1" s="470" t="s">
        <v>109</v>
      </c>
      <c r="AH1" s="494" t="s">
        <v>3257</v>
      </c>
      <c r="AI1" s="494" t="s">
        <v>3260</v>
      </c>
      <c r="AJ1" s="540" t="s">
        <v>3261</v>
      </c>
      <c r="AK1" s="540" t="s">
        <v>3262</v>
      </c>
      <c r="AL1" s="561" t="s">
        <v>3195</v>
      </c>
      <c r="AM1" s="561" t="s">
        <v>3196</v>
      </c>
      <c r="AN1" s="387" t="s">
        <v>3239</v>
      </c>
      <c r="AO1" s="373" t="s">
        <v>3240</v>
      </c>
      <c r="AP1" s="294" t="s">
        <v>3241</v>
      </c>
      <c r="AQ1" s="294" t="s">
        <v>3242</v>
      </c>
      <c r="AR1" s="283" t="s">
        <v>3253</v>
      </c>
      <c r="AS1" s="495" t="s">
        <v>147</v>
      </c>
      <c r="AT1" s="495" t="s">
        <v>148</v>
      </c>
      <c r="AU1" s="495" t="s">
        <v>149</v>
      </c>
      <c r="AV1" s="495" t="s">
        <v>29</v>
      </c>
      <c r="AW1" s="495" t="s">
        <v>150</v>
      </c>
      <c r="AX1" s="495" t="s">
        <v>151</v>
      </c>
      <c r="AY1" s="495" t="s">
        <v>152</v>
      </c>
      <c r="AZ1" s="378" t="s">
        <v>156</v>
      </c>
      <c r="BA1" s="378" t="s">
        <v>158</v>
      </c>
      <c r="BB1" s="286" t="s">
        <v>3228</v>
      </c>
      <c r="BC1" s="143" t="s">
        <v>3186</v>
      </c>
      <c r="BD1" s="143" t="s">
        <v>3187</v>
      </c>
      <c r="BE1" s="633" t="s">
        <v>3249</v>
      </c>
    </row>
    <row r="2" spans="1:57" s="247" customFormat="1" ht="105" customHeight="1">
      <c r="A2" s="723" t="s">
        <v>2807</v>
      </c>
      <c r="B2" s="723"/>
      <c r="C2" s="723"/>
      <c r="D2" s="723"/>
      <c r="E2" s="723"/>
      <c r="F2" s="812" t="s">
        <v>18</v>
      </c>
      <c r="G2" s="813"/>
      <c r="H2" s="698" t="s">
        <v>37</v>
      </c>
      <c r="I2" s="699"/>
      <c r="J2" s="699"/>
      <c r="K2" s="699"/>
      <c r="L2" s="700"/>
      <c r="M2" s="740" t="s">
        <v>43</v>
      </c>
      <c r="N2" s="713"/>
      <c r="O2" s="713"/>
      <c r="P2" s="713"/>
      <c r="Q2" s="741"/>
      <c r="R2" s="415" t="s">
        <v>76</v>
      </c>
      <c r="S2" s="814" t="s">
        <v>78</v>
      </c>
      <c r="T2" s="695"/>
      <c r="U2" s="413" t="s">
        <v>84</v>
      </c>
      <c r="V2" s="397" t="s">
        <v>88</v>
      </c>
      <c r="W2" s="818" t="s">
        <v>92</v>
      </c>
      <c r="X2" s="819"/>
      <c r="Y2" s="819"/>
      <c r="Z2" s="820"/>
      <c r="AA2" s="414" t="s">
        <v>98</v>
      </c>
      <c r="AB2" s="709" t="s">
        <v>101</v>
      </c>
      <c r="AC2" s="734"/>
      <c r="AD2" s="735"/>
      <c r="AE2" s="815" t="s">
        <v>105</v>
      </c>
      <c r="AF2" s="816"/>
      <c r="AG2" s="817"/>
      <c r="AH2" s="691" t="s">
        <v>121</v>
      </c>
      <c r="AI2" s="692"/>
      <c r="AJ2" s="692"/>
      <c r="AK2" s="692"/>
      <c r="AL2" s="720" t="s">
        <v>130</v>
      </c>
      <c r="AM2" s="722"/>
      <c r="AN2" s="698" t="s">
        <v>134</v>
      </c>
      <c r="AO2" s="699"/>
      <c r="AP2" s="699"/>
      <c r="AQ2" s="699"/>
      <c r="AR2" s="413" t="s">
        <v>141</v>
      </c>
      <c r="AS2" s="730" t="s">
        <v>146</v>
      </c>
      <c r="AT2" s="731"/>
      <c r="AU2" s="731"/>
      <c r="AV2" s="731"/>
      <c r="AW2" s="731"/>
      <c r="AX2" s="731"/>
      <c r="AY2" s="732"/>
      <c r="AZ2" s="694" t="s">
        <v>3237</v>
      </c>
      <c r="BA2" s="695"/>
      <c r="BB2" s="397" t="s">
        <v>162</v>
      </c>
      <c r="BC2" s="810" t="s">
        <v>171</v>
      </c>
      <c r="BD2" s="811"/>
      <c r="BE2" s="413" t="s">
        <v>3235</v>
      </c>
    </row>
    <row r="3" spans="1:57" s="117" customFormat="1">
      <c r="A3" s="108" t="s">
        <v>2808</v>
      </c>
      <c r="B3" s="701" t="s">
        <v>186</v>
      </c>
      <c r="C3" s="701"/>
      <c r="D3" s="701"/>
      <c r="E3" s="701"/>
      <c r="F3" s="188"/>
      <c r="G3" s="188"/>
      <c r="H3" s="188"/>
      <c r="I3" s="188"/>
      <c r="J3" s="188"/>
      <c r="K3" s="188"/>
      <c r="L3" s="188"/>
      <c r="M3" s="363"/>
      <c r="N3" s="363"/>
      <c r="O3" s="363"/>
      <c r="P3" s="363"/>
      <c r="Q3" s="363"/>
      <c r="R3" s="188"/>
      <c r="S3" s="188"/>
      <c r="T3" s="188"/>
      <c r="U3" s="188"/>
      <c r="V3" s="188"/>
      <c r="W3" s="363"/>
      <c r="X3" s="363"/>
      <c r="Y3" s="363"/>
      <c r="Z3" s="363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363"/>
    </row>
    <row r="4" spans="1:57" s="117" customFormat="1" ht="16.5" customHeight="1">
      <c r="A4" s="108" t="s">
        <v>2809</v>
      </c>
      <c r="B4" s="701" t="s">
        <v>2810</v>
      </c>
      <c r="C4" s="701"/>
      <c r="D4" s="701"/>
      <c r="E4" s="701"/>
      <c r="F4" s="188"/>
      <c r="G4" s="188"/>
      <c r="H4" s="144"/>
      <c r="I4" s="144"/>
      <c r="J4" s="144"/>
      <c r="K4" s="144"/>
      <c r="L4" s="144"/>
      <c r="M4" s="160"/>
      <c r="N4" s="160"/>
      <c r="O4" s="160"/>
      <c r="P4" s="160"/>
      <c r="Q4" s="160"/>
      <c r="R4" s="339"/>
      <c r="S4" s="144"/>
      <c r="T4" s="144"/>
      <c r="U4" s="160"/>
      <c r="V4" s="217"/>
      <c r="W4" s="160"/>
      <c r="X4" s="160"/>
      <c r="Y4" s="160"/>
      <c r="Z4" s="160"/>
      <c r="AA4" s="144"/>
      <c r="AB4" s="217"/>
      <c r="AC4" s="217"/>
      <c r="AD4" s="217"/>
      <c r="AE4" s="165"/>
      <c r="AF4" s="165"/>
      <c r="AG4" s="165"/>
      <c r="AH4" s="217"/>
      <c r="AI4" s="217"/>
      <c r="AJ4" s="217"/>
      <c r="AK4" s="217"/>
      <c r="AL4" s="493"/>
      <c r="AM4" s="493"/>
      <c r="AN4" s="144"/>
      <c r="AO4" s="144"/>
      <c r="AP4" s="144"/>
      <c r="AQ4" s="144"/>
      <c r="AR4" s="160"/>
      <c r="AS4" s="496"/>
      <c r="AT4" s="496"/>
      <c r="AU4" s="496"/>
      <c r="AV4" s="496"/>
      <c r="AW4" s="496"/>
      <c r="AX4" s="496"/>
      <c r="AY4" s="496"/>
      <c r="AZ4" s="144"/>
      <c r="BA4" s="144"/>
      <c r="BB4" s="217"/>
      <c r="BC4" s="144"/>
      <c r="BD4" s="144"/>
      <c r="BE4" s="160"/>
    </row>
    <row r="5" spans="1:57" s="117" customFormat="1">
      <c r="A5" s="108" t="s">
        <v>2811</v>
      </c>
      <c r="B5" s="701" t="s">
        <v>2812</v>
      </c>
      <c r="C5" s="701"/>
      <c r="D5" s="701"/>
      <c r="E5" s="701"/>
      <c r="F5" s="188"/>
      <c r="G5" s="188"/>
      <c r="H5" s="144"/>
      <c r="I5" s="144"/>
      <c r="J5" s="144"/>
      <c r="K5" s="144"/>
      <c r="L5" s="144"/>
      <c r="M5" s="160"/>
      <c r="N5" s="160"/>
      <c r="O5" s="160"/>
      <c r="P5" s="160"/>
      <c r="Q5" s="160"/>
      <c r="R5" s="339"/>
      <c r="S5" s="144"/>
      <c r="T5" s="144"/>
      <c r="U5" s="160"/>
      <c r="V5" s="217"/>
      <c r="W5" s="160"/>
      <c r="X5" s="160"/>
      <c r="Y5" s="160"/>
      <c r="Z5" s="160"/>
      <c r="AA5" s="144"/>
      <c r="AB5" s="217"/>
      <c r="AC5" s="217"/>
      <c r="AD5" s="217"/>
      <c r="AE5" s="165"/>
      <c r="AF5" s="165"/>
      <c r="AG5" s="165"/>
      <c r="AH5" s="217"/>
      <c r="AI5" s="217"/>
      <c r="AJ5" s="217"/>
      <c r="AK5" s="217"/>
      <c r="AL5" s="493"/>
      <c r="AM5" s="493"/>
      <c r="AN5" s="144"/>
      <c r="AO5" s="144"/>
      <c r="AP5" s="144"/>
      <c r="AQ5" s="144"/>
      <c r="AR5" s="160"/>
      <c r="AS5" s="496"/>
      <c r="AT5" s="496"/>
      <c r="AU5" s="496"/>
      <c r="AV5" s="496"/>
      <c r="AW5" s="496"/>
      <c r="AX5" s="496"/>
      <c r="AY5" s="496"/>
      <c r="AZ5" s="144"/>
      <c r="BA5" s="144"/>
      <c r="BB5" s="217"/>
      <c r="BC5" s="144"/>
      <c r="BD5" s="144"/>
      <c r="BE5" s="160"/>
    </row>
    <row r="6" spans="1:57" ht="38.25">
      <c r="A6" s="105" t="s">
        <v>2813</v>
      </c>
      <c r="B6" s="105" t="s">
        <v>2814</v>
      </c>
      <c r="C6" s="105" t="s">
        <v>2815</v>
      </c>
      <c r="D6" s="105">
        <v>1</v>
      </c>
      <c r="E6" s="105" t="s">
        <v>1050</v>
      </c>
      <c r="F6" s="189">
        <v>2</v>
      </c>
      <c r="G6" s="189"/>
      <c r="H6" s="144"/>
      <c r="I6" s="144"/>
      <c r="J6" s="240">
        <v>33</v>
      </c>
      <c r="K6" s="144">
        <v>9</v>
      </c>
      <c r="L6" s="144"/>
      <c r="M6" s="160"/>
      <c r="N6" s="160"/>
      <c r="O6" s="160"/>
      <c r="P6" s="160"/>
      <c r="Q6" s="160"/>
      <c r="R6" s="334">
        <v>3</v>
      </c>
      <c r="S6" s="144">
        <v>30</v>
      </c>
      <c r="T6" s="144">
        <v>2</v>
      </c>
      <c r="U6" s="160">
        <v>3</v>
      </c>
      <c r="V6" s="217"/>
      <c r="W6" s="160">
        <v>30</v>
      </c>
      <c r="X6" s="160">
        <v>3</v>
      </c>
      <c r="Y6" s="160"/>
      <c r="Z6" s="160"/>
      <c r="AA6" s="144">
        <v>1</v>
      </c>
      <c r="AB6" s="217"/>
      <c r="AC6" s="217"/>
      <c r="AD6" s="217"/>
      <c r="AE6" s="165">
        <v>10</v>
      </c>
      <c r="AF6" s="165">
        <v>3</v>
      </c>
      <c r="AG6" s="165">
        <v>3</v>
      </c>
      <c r="AH6" s="217">
        <v>86</v>
      </c>
      <c r="AI6" s="217">
        <v>1</v>
      </c>
      <c r="AJ6" s="217">
        <v>15</v>
      </c>
      <c r="AK6" s="217">
        <v>1</v>
      </c>
      <c r="AL6" s="493"/>
      <c r="AM6" s="493"/>
      <c r="AN6" s="144">
        <v>16</v>
      </c>
      <c r="AO6" s="144">
        <v>3</v>
      </c>
      <c r="AP6" s="144">
        <v>1</v>
      </c>
      <c r="AQ6" s="144">
        <v>13</v>
      </c>
      <c r="AR6" s="160">
        <v>2</v>
      </c>
      <c r="AS6" s="496">
        <v>70</v>
      </c>
      <c r="AT6" s="496">
        <v>3</v>
      </c>
      <c r="AU6" s="496">
        <v>88</v>
      </c>
      <c r="AV6" s="496">
        <v>106</v>
      </c>
      <c r="AW6" s="496">
        <v>2</v>
      </c>
      <c r="AX6" s="496">
        <v>6</v>
      </c>
      <c r="AY6" s="496">
        <v>1</v>
      </c>
      <c r="AZ6" s="144">
        <v>1</v>
      </c>
      <c r="BA6" s="144">
        <v>1</v>
      </c>
      <c r="BB6" s="217">
        <v>1</v>
      </c>
      <c r="BC6" s="144"/>
      <c r="BD6" s="144"/>
      <c r="BE6" s="160">
        <v>0</v>
      </c>
    </row>
    <row r="7" spans="1:57" ht="42.75" customHeight="1">
      <c r="A7" s="105" t="s">
        <v>2816</v>
      </c>
      <c r="B7" s="105" t="s">
        <v>2814</v>
      </c>
      <c r="C7" s="105" t="s">
        <v>2817</v>
      </c>
      <c r="D7" s="105">
        <v>2</v>
      </c>
      <c r="E7" s="105" t="s">
        <v>1050</v>
      </c>
      <c r="F7" s="189">
        <v>2</v>
      </c>
      <c r="G7" s="189"/>
      <c r="H7" s="144"/>
      <c r="I7" s="144">
        <v>18</v>
      </c>
      <c r="J7" s="240">
        <v>30</v>
      </c>
      <c r="K7" s="144">
        <v>3</v>
      </c>
      <c r="L7" s="144">
        <v>10</v>
      </c>
      <c r="M7" s="160">
        <v>29</v>
      </c>
      <c r="N7" s="160">
        <v>2</v>
      </c>
      <c r="O7" s="160">
        <v>13</v>
      </c>
      <c r="P7" s="160"/>
      <c r="Q7" s="160">
        <v>15</v>
      </c>
      <c r="R7" s="334">
        <v>3</v>
      </c>
      <c r="S7" s="144">
        <v>50</v>
      </c>
      <c r="T7" s="144">
        <v>2</v>
      </c>
      <c r="U7" s="160">
        <v>4</v>
      </c>
      <c r="V7" s="217"/>
      <c r="W7" s="160">
        <v>21</v>
      </c>
      <c r="X7" s="160">
        <v>3</v>
      </c>
      <c r="Y7" s="160"/>
      <c r="Z7" s="160"/>
      <c r="AA7" s="144">
        <v>1</v>
      </c>
      <c r="AB7" s="217"/>
      <c r="AC7" s="217">
        <v>1</v>
      </c>
      <c r="AD7" s="217"/>
      <c r="AE7" s="165">
        <v>10</v>
      </c>
      <c r="AF7" s="165">
        <v>3</v>
      </c>
      <c r="AG7" s="165">
        <v>3</v>
      </c>
      <c r="AH7" s="217">
        <v>87</v>
      </c>
      <c r="AI7" s="217">
        <v>1</v>
      </c>
      <c r="AJ7" s="217">
        <v>15</v>
      </c>
      <c r="AK7" s="217"/>
      <c r="AL7" s="493"/>
      <c r="AM7" s="493"/>
      <c r="AN7" s="144">
        <v>16</v>
      </c>
      <c r="AO7" s="144">
        <v>3</v>
      </c>
      <c r="AP7" s="144">
        <v>1</v>
      </c>
      <c r="AQ7" s="144">
        <v>11</v>
      </c>
      <c r="AR7" s="160">
        <v>3</v>
      </c>
      <c r="AS7" s="496">
        <v>73</v>
      </c>
      <c r="AT7" s="496">
        <v>3</v>
      </c>
      <c r="AU7" s="496">
        <v>64</v>
      </c>
      <c r="AV7" s="496">
        <v>111</v>
      </c>
      <c r="AW7" s="496">
        <v>3</v>
      </c>
      <c r="AX7" s="496">
        <v>5</v>
      </c>
      <c r="AY7" s="496">
        <v>1</v>
      </c>
      <c r="AZ7" s="144">
        <v>1</v>
      </c>
      <c r="BA7" s="144">
        <v>1</v>
      </c>
      <c r="BB7" s="217">
        <v>1</v>
      </c>
      <c r="BC7" s="144"/>
      <c r="BD7" s="144">
        <v>6</v>
      </c>
      <c r="BE7" s="160">
        <v>0</v>
      </c>
    </row>
    <row r="8" spans="1:57" ht="42.75" customHeight="1">
      <c r="A8" s="105" t="s">
        <v>2818</v>
      </c>
      <c r="B8" s="105" t="s">
        <v>2814</v>
      </c>
      <c r="C8" s="105" t="s">
        <v>2819</v>
      </c>
      <c r="D8" s="105">
        <v>3</v>
      </c>
      <c r="E8" s="105" t="s">
        <v>1050</v>
      </c>
      <c r="F8" s="189">
        <v>2</v>
      </c>
      <c r="G8" s="189"/>
      <c r="H8" s="144"/>
      <c r="I8" s="144">
        <v>18</v>
      </c>
      <c r="J8" s="240">
        <v>31</v>
      </c>
      <c r="K8" s="144">
        <v>9</v>
      </c>
      <c r="L8" s="144">
        <v>10</v>
      </c>
      <c r="M8" s="160">
        <v>32</v>
      </c>
      <c r="N8" s="160">
        <v>2</v>
      </c>
      <c r="O8" s="160">
        <v>13</v>
      </c>
      <c r="P8" s="160"/>
      <c r="Q8" s="160">
        <v>15</v>
      </c>
      <c r="R8" s="334">
        <v>3</v>
      </c>
      <c r="S8" s="144">
        <v>50</v>
      </c>
      <c r="T8" s="144">
        <v>3</v>
      </c>
      <c r="U8" s="160">
        <v>3</v>
      </c>
      <c r="V8" s="217">
        <v>1</v>
      </c>
      <c r="W8" s="160">
        <v>29</v>
      </c>
      <c r="X8" s="160">
        <v>3</v>
      </c>
      <c r="Y8" s="160"/>
      <c r="Z8" s="160">
        <v>1</v>
      </c>
      <c r="AA8" s="144">
        <v>5</v>
      </c>
      <c r="AB8" s="217"/>
      <c r="AC8" s="217">
        <v>1</v>
      </c>
      <c r="AD8" s="217"/>
      <c r="AE8" s="165">
        <v>10</v>
      </c>
      <c r="AF8" s="165">
        <v>3</v>
      </c>
      <c r="AG8" s="165">
        <v>4</v>
      </c>
      <c r="AH8" s="217">
        <v>68</v>
      </c>
      <c r="AI8" s="217">
        <v>1</v>
      </c>
      <c r="AJ8" s="217">
        <v>20</v>
      </c>
      <c r="AK8" s="217"/>
      <c r="AL8" s="493">
        <v>84</v>
      </c>
      <c r="AM8" s="493"/>
      <c r="AN8" s="144">
        <v>16</v>
      </c>
      <c r="AO8" s="144">
        <v>3</v>
      </c>
      <c r="AP8" s="144">
        <v>1</v>
      </c>
      <c r="AQ8" s="144">
        <v>13</v>
      </c>
      <c r="AR8" s="160">
        <v>2</v>
      </c>
      <c r="AS8" s="496">
        <v>75</v>
      </c>
      <c r="AT8" s="496">
        <v>3</v>
      </c>
      <c r="AU8" s="496">
        <v>85</v>
      </c>
      <c r="AV8" s="496">
        <v>103</v>
      </c>
      <c r="AW8" s="496">
        <v>3</v>
      </c>
      <c r="AX8" s="496">
        <v>6</v>
      </c>
      <c r="AY8" s="496">
        <v>1</v>
      </c>
      <c r="AZ8" s="144">
        <v>1</v>
      </c>
      <c r="BA8" s="144">
        <v>1</v>
      </c>
      <c r="BB8" s="217">
        <v>1</v>
      </c>
      <c r="BC8" s="144"/>
      <c r="BD8" s="144">
        <v>6</v>
      </c>
      <c r="BE8" s="160">
        <v>0</v>
      </c>
    </row>
    <row r="9" spans="1:57" ht="38.25">
      <c r="A9" s="119" t="s">
        <v>2820</v>
      </c>
      <c r="B9" s="119" t="s">
        <v>2814</v>
      </c>
      <c r="C9" s="119" t="s">
        <v>2819</v>
      </c>
      <c r="D9" s="119">
        <v>4</v>
      </c>
      <c r="E9" s="119" t="s">
        <v>1050</v>
      </c>
      <c r="F9" s="195">
        <v>2</v>
      </c>
      <c r="G9" s="195"/>
      <c r="H9" s="246"/>
      <c r="I9" s="144">
        <v>18</v>
      </c>
      <c r="J9" s="262">
        <v>32</v>
      </c>
      <c r="K9" s="246">
        <v>8</v>
      </c>
      <c r="L9" s="144">
        <v>10</v>
      </c>
      <c r="M9" s="410">
        <v>47</v>
      </c>
      <c r="N9" s="410">
        <v>2</v>
      </c>
      <c r="O9" s="410">
        <v>13</v>
      </c>
      <c r="P9" s="410"/>
      <c r="Q9" s="410">
        <v>15</v>
      </c>
      <c r="R9" s="340">
        <v>10</v>
      </c>
      <c r="S9" s="151">
        <v>50</v>
      </c>
      <c r="T9" s="151">
        <v>3</v>
      </c>
      <c r="U9" s="410">
        <v>3</v>
      </c>
      <c r="V9" s="539"/>
      <c r="W9" s="410">
        <v>31</v>
      </c>
      <c r="X9" s="410">
        <v>2</v>
      </c>
      <c r="Y9" s="410"/>
      <c r="Z9" s="410">
        <v>1</v>
      </c>
      <c r="AA9" s="246"/>
      <c r="AB9" s="539"/>
      <c r="AC9" s="539"/>
      <c r="AD9" s="539"/>
      <c r="AE9" s="472">
        <v>10</v>
      </c>
      <c r="AF9" s="472">
        <v>4</v>
      </c>
      <c r="AG9" s="472">
        <v>3</v>
      </c>
      <c r="AH9" s="539">
        <v>83</v>
      </c>
      <c r="AI9" s="539">
        <v>1</v>
      </c>
      <c r="AJ9" s="539">
        <v>20</v>
      </c>
      <c r="AK9" s="539"/>
      <c r="AL9" s="562">
        <v>68</v>
      </c>
      <c r="AM9" s="562"/>
      <c r="AN9" s="151">
        <v>16</v>
      </c>
      <c r="AO9" s="151">
        <v>3</v>
      </c>
      <c r="AP9" s="151">
        <v>1</v>
      </c>
      <c r="AQ9" s="151">
        <v>13</v>
      </c>
      <c r="AR9" s="410">
        <v>2</v>
      </c>
      <c r="AS9" s="497">
        <v>55</v>
      </c>
      <c r="AT9" s="497">
        <v>3</v>
      </c>
      <c r="AU9" s="497">
        <v>80</v>
      </c>
      <c r="AV9" s="497">
        <v>104</v>
      </c>
      <c r="AW9" s="497">
        <v>5</v>
      </c>
      <c r="AX9" s="497">
        <v>7</v>
      </c>
      <c r="AY9" s="497">
        <v>1</v>
      </c>
      <c r="AZ9" s="246">
        <v>1</v>
      </c>
      <c r="BA9" s="246">
        <v>1</v>
      </c>
      <c r="BB9" s="230">
        <v>1</v>
      </c>
      <c r="BC9" s="151">
        <v>11</v>
      </c>
      <c r="BD9" s="151">
        <v>7</v>
      </c>
      <c r="BE9" s="410">
        <v>0</v>
      </c>
    </row>
    <row r="10" spans="1:57" ht="25.5">
      <c r="A10" s="105" t="s">
        <v>2821</v>
      </c>
      <c r="B10" s="105" t="s">
        <v>2814</v>
      </c>
      <c r="C10" s="105" t="s">
        <v>2822</v>
      </c>
      <c r="D10" s="105">
        <v>1</v>
      </c>
      <c r="E10" s="105" t="s">
        <v>1052</v>
      </c>
      <c r="F10" s="194"/>
      <c r="G10" s="194"/>
      <c r="H10" s="141"/>
      <c r="I10" s="246">
        <v>18</v>
      </c>
      <c r="J10" s="244"/>
      <c r="K10" s="141"/>
      <c r="L10" s="246">
        <v>10</v>
      </c>
      <c r="M10" s="218">
        <v>26</v>
      </c>
      <c r="N10" s="218">
        <v>2</v>
      </c>
      <c r="O10" s="218">
        <v>13</v>
      </c>
      <c r="P10" s="218"/>
      <c r="Q10" s="218">
        <v>15</v>
      </c>
      <c r="R10" s="338"/>
      <c r="S10" s="141"/>
      <c r="T10" s="141"/>
      <c r="U10" s="218"/>
      <c r="V10" s="200"/>
      <c r="W10" s="218"/>
      <c r="X10" s="218"/>
      <c r="Y10" s="218"/>
      <c r="Z10" s="218"/>
      <c r="AA10" s="141"/>
      <c r="AB10" s="200"/>
      <c r="AC10" s="200"/>
      <c r="AD10" s="200"/>
      <c r="AE10" s="164"/>
      <c r="AF10" s="164"/>
      <c r="AG10" s="164"/>
      <c r="AH10" s="200"/>
      <c r="AI10" s="200"/>
      <c r="AJ10" s="200"/>
      <c r="AK10" s="200"/>
      <c r="AL10" s="559"/>
      <c r="AM10" s="558">
        <v>13</v>
      </c>
      <c r="AN10" s="141"/>
      <c r="AO10" s="141"/>
      <c r="AP10" s="141"/>
      <c r="AQ10" s="141"/>
      <c r="AR10" s="218"/>
      <c r="AS10" s="498"/>
      <c r="AT10" s="498"/>
      <c r="AU10" s="498"/>
      <c r="AV10" s="498"/>
      <c r="AW10" s="499"/>
      <c r="AX10" s="498"/>
      <c r="AY10" s="498"/>
      <c r="AZ10" s="380"/>
      <c r="BA10" s="380"/>
      <c r="BB10" s="200"/>
      <c r="BC10" s="141"/>
      <c r="BD10" s="141"/>
      <c r="BE10" s="218"/>
    </row>
    <row r="11" spans="1:57" ht="25.5">
      <c r="A11" s="105" t="s">
        <v>2823</v>
      </c>
      <c r="B11" s="105" t="s">
        <v>2814</v>
      </c>
      <c r="C11" s="105" t="s">
        <v>2822</v>
      </c>
      <c r="D11" s="105">
        <v>2</v>
      </c>
      <c r="E11" s="105" t="s">
        <v>1052</v>
      </c>
      <c r="F11" s="194"/>
      <c r="G11" s="194"/>
      <c r="H11" s="141"/>
      <c r="I11" s="141"/>
      <c r="J11" s="244"/>
      <c r="K11" s="141"/>
      <c r="L11" s="141"/>
      <c r="M11" s="218"/>
      <c r="N11" s="218"/>
      <c r="O11" s="218"/>
      <c r="P11" s="218">
        <v>6</v>
      </c>
      <c r="Q11" s="218"/>
      <c r="R11" s="338"/>
      <c r="S11" s="141"/>
      <c r="T11" s="141"/>
      <c r="U11" s="218"/>
      <c r="V11" s="200"/>
      <c r="W11" s="218"/>
      <c r="X11" s="218"/>
      <c r="Y11" s="218"/>
      <c r="Z11" s="218"/>
      <c r="AA11" s="141"/>
      <c r="AB11" s="200"/>
      <c r="AC11" s="200"/>
      <c r="AD11" s="200"/>
      <c r="AE11" s="164"/>
      <c r="AF11" s="164"/>
      <c r="AG11" s="164"/>
      <c r="AH11" s="200"/>
      <c r="AI11" s="200"/>
      <c r="AJ11" s="200"/>
      <c r="AK11" s="200"/>
      <c r="AL11" s="559"/>
      <c r="AM11" s="558">
        <v>7</v>
      </c>
      <c r="AN11" s="141"/>
      <c r="AO11" s="141"/>
      <c r="AP11" s="141"/>
      <c r="AQ11" s="141"/>
      <c r="AR11" s="218"/>
      <c r="AS11" s="498"/>
      <c r="AT11" s="498"/>
      <c r="AU11" s="498"/>
      <c r="AV11" s="498"/>
      <c r="AW11" s="499"/>
      <c r="AX11" s="498"/>
      <c r="AY11" s="498"/>
      <c r="AZ11" s="380"/>
      <c r="BA11" s="380"/>
      <c r="BB11" s="200"/>
      <c r="BC11" s="141"/>
      <c r="BD11" s="141"/>
      <c r="BE11" s="218"/>
    </row>
    <row r="12" spans="1:57" ht="25.5">
      <c r="A12" s="105" t="s">
        <v>2824</v>
      </c>
      <c r="B12" s="105" t="s">
        <v>2814</v>
      </c>
      <c r="C12" s="105" t="s">
        <v>2822</v>
      </c>
      <c r="D12" s="105">
        <v>3</v>
      </c>
      <c r="E12" s="105" t="s">
        <v>1052</v>
      </c>
      <c r="F12" s="194"/>
      <c r="G12" s="194"/>
      <c r="H12" s="141"/>
      <c r="I12" s="141"/>
      <c r="J12" s="244"/>
      <c r="K12" s="141"/>
      <c r="L12" s="141"/>
      <c r="M12" s="218"/>
      <c r="N12" s="218"/>
      <c r="O12" s="218"/>
      <c r="P12" s="218">
        <v>6</v>
      </c>
      <c r="Q12" s="218"/>
      <c r="R12" s="338"/>
      <c r="S12" s="141"/>
      <c r="T12" s="141"/>
      <c r="U12" s="218"/>
      <c r="V12" s="200"/>
      <c r="W12" s="218"/>
      <c r="X12" s="218"/>
      <c r="Y12" s="218"/>
      <c r="Z12" s="218"/>
      <c r="AA12" s="141"/>
      <c r="AB12" s="200"/>
      <c r="AC12" s="200"/>
      <c r="AD12" s="200"/>
      <c r="AE12" s="164"/>
      <c r="AF12" s="164"/>
      <c r="AG12" s="164"/>
      <c r="AH12" s="200"/>
      <c r="AI12" s="200"/>
      <c r="AJ12" s="200"/>
      <c r="AK12" s="200"/>
      <c r="AL12" s="559"/>
      <c r="AM12" s="558">
        <v>13</v>
      </c>
      <c r="AN12" s="141"/>
      <c r="AO12" s="141"/>
      <c r="AP12" s="141"/>
      <c r="AQ12" s="141"/>
      <c r="AR12" s="218"/>
      <c r="AS12" s="498"/>
      <c r="AT12" s="498"/>
      <c r="AU12" s="498"/>
      <c r="AV12" s="498"/>
      <c r="AW12" s="499"/>
      <c r="AX12" s="498">
        <v>5</v>
      </c>
      <c r="AY12" s="498"/>
      <c r="AZ12" s="380"/>
      <c r="BA12" s="380"/>
      <c r="BB12" s="200"/>
      <c r="BC12" s="141"/>
      <c r="BD12" s="141"/>
      <c r="BE12" s="218"/>
    </row>
    <row r="13" spans="1:57" ht="25.5">
      <c r="A13" s="105" t="s">
        <v>2825</v>
      </c>
      <c r="B13" s="105" t="s">
        <v>2814</v>
      </c>
      <c r="C13" s="105" t="s">
        <v>2822</v>
      </c>
      <c r="D13" s="105">
        <v>4</v>
      </c>
      <c r="E13" s="105" t="s">
        <v>1052</v>
      </c>
      <c r="F13" s="194"/>
      <c r="G13" s="194"/>
      <c r="H13" s="141"/>
      <c r="I13" s="141"/>
      <c r="J13" s="244"/>
      <c r="K13" s="141"/>
      <c r="L13" s="141"/>
      <c r="M13" s="218"/>
      <c r="N13" s="218"/>
      <c r="O13" s="218"/>
      <c r="P13" s="218">
        <v>6</v>
      </c>
      <c r="Q13" s="218"/>
      <c r="R13" s="338"/>
      <c r="S13" s="141"/>
      <c r="T13" s="141"/>
      <c r="U13" s="218"/>
      <c r="V13" s="200"/>
      <c r="W13" s="218"/>
      <c r="X13" s="218"/>
      <c r="Y13" s="218"/>
      <c r="Z13" s="218"/>
      <c r="AA13" s="141"/>
      <c r="AB13" s="200"/>
      <c r="AC13" s="200"/>
      <c r="AD13" s="200"/>
      <c r="AE13" s="164"/>
      <c r="AF13" s="164"/>
      <c r="AG13" s="164"/>
      <c r="AH13" s="200"/>
      <c r="AI13" s="200"/>
      <c r="AJ13" s="200"/>
      <c r="AK13" s="200"/>
      <c r="AL13" s="559"/>
      <c r="AM13" s="558">
        <v>13</v>
      </c>
      <c r="AN13" s="141"/>
      <c r="AO13" s="141"/>
      <c r="AP13" s="141"/>
      <c r="AQ13" s="141"/>
      <c r="AR13" s="218"/>
      <c r="AS13" s="498"/>
      <c r="AT13" s="498"/>
      <c r="AU13" s="498"/>
      <c r="AV13" s="498"/>
      <c r="AW13" s="499"/>
      <c r="AX13" s="498"/>
      <c r="AY13" s="498"/>
      <c r="AZ13" s="380"/>
      <c r="BA13" s="380"/>
      <c r="BB13" s="200"/>
      <c r="BC13" s="141"/>
      <c r="BD13" s="141"/>
      <c r="BE13" s="218"/>
    </row>
    <row r="14" spans="1:57" s="117" customFormat="1" ht="18" customHeight="1">
      <c r="A14" s="120" t="s">
        <v>2826</v>
      </c>
      <c r="B14" s="809" t="s">
        <v>2827</v>
      </c>
      <c r="C14" s="809"/>
      <c r="D14" s="809"/>
      <c r="E14" s="121"/>
      <c r="F14" s="196"/>
      <c r="G14" s="196"/>
      <c r="H14" s="246"/>
      <c r="I14" s="141"/>
      <c r="J14" s="262"/>
      <c r="K14" s="246"/>
      <c r="L14" s="141"/>
      <c r="M14" s="410"/>
      <c r="N14" s="410"/>
      <c r="O14" s="410"/>
      <c r="P14" s="410">
        <v>6</v>
      </c>
      <c r="Q14" s="410"/>
      <c r="R14" s="341"/>
      <c r="S14" s="151"/>
      <c r="T14" s="151"/>
      <c r="U14" s="410"/>
      <c r="V14" s="539"/>
      <c r="W14" s="410"/>
      <c r="X14" s="410"/>
      <c r="Y14" s="410"/>
      <c r="Z14" s="410"/>
      <c r="AA14" s="246"/>
      <c r="AB14" s="539"/>
      <c r="AC14" s="539"/>
      <c r="AD14" s="539"/>
      <c r="AE14" s="472"/>
      <c r="AF14" s="472"/>
      <c r="AG14" s="472"/>
      <c r="AH14" s="539"/>
      <c r="AI14" s="539"/>
      <c r="AJ14" s="539"/>
      <c r="AK14" s="539"/>
      <c r="AL14" s="562"/>
      <c r="AM14" s="562"/>
      <c r="AN14" s="151"/>
      <c r="AO14" s="151"/>
      <c r="AP14" s="151"/>
      <c r="AQ14" s="151"/>
      <c r="AR14" s="410"/>
      <c r="AS14" s="497"/>
      <c r="AT14" s="497"/>
      <c r="AU14" s="497"/>
      <c r="AV14" s="497"/>
      <c r="AW14" s="497"/>
      <c r="AX14" s="497"/>
      <c r="AY14" s="497"/>
      <c r="AZ14" s="246"/>
      <c r="BA14" s="246"/>
      <c r="BB14" s="230"/>
      <c r="BC14" s="151"/>
      <c r="BD14" s="151"/>
      <c r="BE14" s="410"/>
    </row>
    <row r="15" spans="1:57" ht="38.25">
      <c r="A15" s="105" t="s">
        <v>2828</v>
      </c>
      <c r="B15" s="105" t="s">
        <v>2829</v>
      </c>
      <c r="C15" s="105" t="s">
        <v>2830</v>
      </c>
      <c r="D15" s="105">
        <v>1</v>
      </c>
      <c r="E15" s="105" t="s">
        <v>1052</v>
      </c>
      <c r="F15" s="194"/>
      <c r="G15" s="194"/>
      <c r="H15" s="141"/>
      <c r="I15" s="246"/>
      <c r="J15" s="244"/>
      <c r="K15" s="141">
        <v>1</v>
      </c>
      <c r="L15" s="246"/>
      <c r="M15" s="218"/>
      <c r="N15" s="218"/>
      <c r="O15" s="218"/>
      <c r="P15" s="218"/>
      <c r="Q15" s="218"/>
      <c r="R15" s="338"/>
      <c r="S15" s="141"/>
      <c r="T15" s="141"/>
      <c r="U15" s="218"/>
      <c r="V15" s="200"/>
      <c r="W15" s="218">
        <v>4</v>
      </c>
      <c r="X15" s="218"/>
      <c r="Y15" s="218"/>
      <c r="Z15" s="218"/>
      <c r="AA15" s="141"/>
      <c r="AB15" s="200"/>
      <c r="AC15" s="200"/>
      <c r="AD15" s="200"/>
      <c r="AE15" s="164"/>
      <c r="AF15" s="164"/>
      <c r="AG15" s="164"/>
      <c r="AH15" s="200"/>
      <c r="AI15" s="200"/>
      <c r="AJ15" s="200">
        <v>1</v>
      </c>
      <c r="AK15" s="200"/>
      <c r="AL15" s="559"/>
      <c r="AM15" s="558"/>
      <c r="AN15" s="141"/>
      <c r="AO15" s="141"/>
      <c r="AP15" s="141"/>
      <c r="AQ15" s="141"/>
      <c r="AR15" s="218">
        <v>2</v>
      </c>
      <c r="AS15" s="498">
        <v>56</v>
      </c>
      <c r="AT15" s="498"/>
      <c r="AU15" s="498"/>
      <c r="AV15" s="498"/>
      <c r="AW15" s="499"/>
      <c r="AX15" s="498"/>
      <c r="AY15" s="498"/>
      <c r="AZ15" s="380"/>
      <c r="BA15" s="141"/>
      <c r="BB15" s="200">
        <v>1</v>
      </c>
      <c r="BC15" s="141"/>
      <c r="BD15" s="141"/>
      <c r="BE15" s="218"/>
    </row>
    <row r="16" spans="1:57" ht="51">
      <c r="A16" s="105" t="s">
        <v>2831</v>
      </c>
      <c r="B16" s="105" t="s">
        <v>2832</v>
      </c>
      <c r="C16" s="105" t="s">
        <v>2830</v>
      </c>
      <c r="D16" s="105">
        <v>2</v>
      </c>
      <c r="E16" s="105" t="s">
        <v>1052</v>
      </c>
      <c r="F16" s="194"/>
      <c r="G16" s="194"/>
      <c r="H16" s="141"/>
      <c r="I16" s="141"/>
      <c r="J16" s="244"/>
      <c r="K16" s="141">
        <v>1</v>
      </c>
      <c r="L16" s="141"/>
      <c r="M16" s="218"/>
      <c r="N16" s="218"/>
      <c r="O16" s="218"/>
      <c r="P16" s="218">
        <v>6</v>
      </c>
      <c r="Q16" s="218"/>
      <c r="R16" s="338"/>
      <c r="S16" s="141"/>
      <c r="T16" s="141"/>
      <c r="U16" s="218"/>
      <c r="V16" s="200"/>
      <c r="W16" s="218">
        <v>3</v>
      </c>
      <c r="X16" s="218"/>
      <c r="Y16" s="218"/>
      <c r="Z16" s="218"/>
      <c r="AA16" s="141"/>
      <c r="AB16" s="200"/>
      <c r="AC16" s="200"/>
      <c r="AD16" s="200"/>
      <c r="AE16" s="164"/>
      <c r="AF16" s="164"/>
      <c r="AG16" s="164"/>
      <c r="AH16" s="200"/>
      <c r="AI16" s="200"/>
      <c r="AJ16" s="200">
        <v>1</v>
      </c>
      <c r="AK16" s="200"/>
      <c r="AL16" s="559"/>
      <c r="AM16" s="558"/>
      <c r="AN16" s="141"/>
      <c r="AO16" s="141"/>
      <c r="AP16" s="141"/>
      <c r="AQ16" s="141"/>
      <c r="AR16" s="218">
        <v>3</v>
      </c>
      <c r="AS16" s="498">
        <v>67</v>
      </c>
      <c r="AT16" s="498"/>
      <c r="AU16" s="498"/>
      <c r="AV16" s="498"/>
      <c r="AW16" s="499"/>
      <c r="AX16" s="498"/>
      <c r="AY16" s="498"/>
      <c r="AZ16" s="380"/>
      <c r="BA16" s="141"/>
      <c r="BB16" s="200">
        <v>1</v>
      </c>
      <c r="BC16" s="141"/>
      <c r="BD16" s="141"/>
      <c r="BE16" s="218"/>
    </row>
    <row r="17" spans="1:57" ht="51">
      <c r="A17" s="105" t="s">
        <v>2833</v>
      </c>
      <c r="B17" s="105" t="s">
        <v>2832</v>
      </c>
      <c r="C17" s="105" t="s">
        <v>2834</v>
      </c>
      <c r="D17" s="105">
        <v>3</v>
      </c>
      <c r="E17" s="105" t="s">
        <v>1052</v>
      </c>
      <c r="F17" s="194"/>
      <c r="G17" s="194"/>
      <c r="H17" s="141"/>
      <c r="I17" s="141"/>
      <c r="J17" s="244"/>
      <c r="K17" s="141">
        <v>1</v>
      </c>
      <c r="L17" s="141"/>
      <c r="M17" s="218"/>
      <c r="N17" s="218"/>
      <c r="O17" s="218"/>
      <c r="P17" s="218">
        <v>6</v>
      </c>
      <c r="Q17" s="218"/>
      <c r="R17" s="338"/>
      <c r="S17" s="141"/>
      <c r="T17" s="141"/>
      <c r="U17" s="218"/>
      <c r="V17" s="200"/>
      <c r="W17" s="218">
        <v>4</v>
      </c>
      <c r="X17" s="218"/>
      <c r="Y17" s="218"/>
      <c r="Z17" s="218"/>
      <c r="AA17" s="141"/>
      <c r="AB17" s="200"/>
      <c r="AC17" s="200"/>
      <c r="AD17" s="200"/>
      <c r="AE17" s="164"/>
      <c r="AF17" s="164"/>
      <c r="AG17" s="164"/>
      <c r="AH17" s="200"/>
      <c r="AI17" s="200"/>
      <c r="AJ17" s="200">
        <v>1</v>
      </c>
      <c r="AK17" s="200"/>
      <c r="AL17" s="559"/>
      <c r="AM17" s="558"/>
      <c r="AN17" s="141"/>
      <c r="AO17" s="141"/>
      <c r="AP17" s="141"/>
      <c r="AQ17" s="141"/>
      <c r="AR17" s="218">
        <v>2</v>
      </c>
      <c r="AS17" s="498">
        <v>64</v>
      </c>
      <c r="AT17" s="498"/>
      <c r="AU17" s="498"/>
      <c r="AV17" s="498"/>
      <c r="AW17" s="499"/>
      <c r="AX17" s="498"/>
      <c r="AY17" s="498"/>
      <c r="AZ17" s="380"/>
      <c r="BA17" s="141"/>
      <c r="BB17" s="200">
        <v>1</v>
      </c>
      <c r="BC17" s="141"/>
      <c r="BD17" s="141"/>
      <c r="BE17" s="218"/>
    </row>
    <row r="18" spans="1:57" ht="51">
      <c r="A18" s="119" t="s">
        <v>2835</v>
      </c>
      <c r="B18" s="119" t="s">
        <v>2832</v>
      </c>
      <c r="C18" s="119" t="s">
        <v>2834</v>
      </c>
      <c r="D18" s="119">
        <v>4</v>
      </c>
      <c r="E18" s="119" t="s">
        <v>1052</v>
      </c>
      <c r="F18" s="197"/>
      <c r="G18" s="194"/>
      <c r="H18" s="265"/>
      <c r="I18" s="141"/>
      <c r="J18" s="257"/>
      <c r="K18" s="265">
        <v>1</v>
      </c>
      <c r="L18" s="141"/>
      <c r="M18" s="412"/>
      <c r="N18" s="412"/>
      <c r="O18" s="412"/>
      <c r="P18" s="412">
        <v>6</v>
      </c>
      <c r="Q18" s="412"/>
      <c r="R18" s="342"/>
      <c r="S18" s="150"/>
      <c r="T18" s="150"/>
      <c r="U18" s="412"/>
      <c r="V18" s="547"/>
      <c r="W18" s="412">
        <v>4</v>
      </c>
      <c r="X18" s="412"/>
      <c r="Y18" s="412"/>
      <c r="Z18" s="412"/>
      <c r="AA18" s="141"/>
      <c r="AB18" s="547"/>
      <c r="AC18" s="547"/>
      <c r="AD18" s="547"/>
      <c r="AE18" s="473"/>
      <c r="AF18" s="473"/>
      <c r="AG18" s="473"/>
      <c r="AH18" s="547"/>
      <c r="AI18" s="547"/>
      <c r="AJ18" s="547">
        <v>1</v>
      </c>
      <c r="AK18" s="547"/>
      <c r="AL18" s="563"/>
      <c r="AM18" s="558"/>
      <c r="AN18" s="150"/>
      <c r="AO18" s="150"/>
      <c r="AP18" s="150"/>
      <c r="AQ18" s="150"/>
      <c r="AR18" s="412">
        <v>2</v>
      </c>
      <c r="AS18" s="500">
        <v>51</v>
      </c>
      <c r="AT18" s="498"/>
      <c r="AU18" s="500"/>
      <c r="AV18" s="498"/>
      <c r="AW18" s="501"/>
      <c r="AX18" s="500"/>
      <c r="AY18" s="500"/>
      <c r="AZ18" s="372"/>
      <c r="BA18" s="141"/>
      <c r="BB18" s="291">
        <v>1</v>
      </c>
      <c r="BC18" s="141"/>
      <c r="BD18" s="150"/>
      <c r="BE18" s="412"/>
    </row>
    <row r="19" spans="1:57" s="117" customFormat="1" ht="15" customHeight="1">
      <c r="A19" s="108" t="s">
        <v>2836</v>
      </c>
      <c r="B19" s="808" t="s">
        <v>1061</v>
      </c>
      <c r="C19" s="808"/>
      <c r="D19" s="808"/>
      <c r="E19" s="808"/>
      <c r="F19" s="188"/>
      <c r="G19" s="188"/>
      <c r="H19" s="144"/>
      <c r="I19" s="141"/>
      <c r="J19" s="240"/>
      <c r="K19" s="144"/>
      <c r="L19" s="265"/>
      <c r="M19" s="160"/>
      <c r="N19" s="160"/>
      <c r="O19" s="160"/>
      <c r="P19" s="160">
        <v>6</v>
      </c>
      <c r="Q19" s="160"/>
      <c r="R19" s="339"/>
      <c r="S19" s="144"/>
      <c r="T19" s="144"/>
      <c r="U19" s="160"/>
      <c r="V19" s="217"/>
      <c r="W19" s="160"/>
      <c r="X19" s="160"/>
      <c r="Y19" s="160"/>
      <c r="Z19" s="160"/>
      <c r="AA19" s="144"/>
      <c r="AB19" s="217"/>
      <c r="AC19" s="217"/>
      <c r="AD19" s="217"/>
      <c r="AE19" s="165"/>
      <c r="AF19" s="165"/>
      <c r="AG19" s="165"/>
      <c r="AH19" s="217"/>
      <c r="AI19" s="217"/>
      <c r="AJ19" s="217"/>
      <c r="AK19" s="217"/>
      <c r="AL19" s="493"/>
      <c r="AM19" s="493"/>
      <c r="AN19" s="144"/>
      <c r="AO19" s="144"/>
      <c r="AP19" s="144"/>
      <c r="AQ19" s="144"/>
      <c r="AR19" s="160"/>
      <c r="AS19" s="496"/>
      <c r="AT19" s="496"/>
      <c r="AU19" s="496"/>
      <c r="AV19" s="496"/>
      <c r="AW19" s="496"/>
      <c r="AX19" s="496"/>
      <c r="AY19" s="496"/>
      <c r="AZ19" s="144"/>
      <c r="BA19" s="144"/>
      <c r="BB19" s="217"/>
      <c r="BC19" s="144"/>
      <c r="BD19" s="144"/>
      <c r="BE19" s="160"/>
    </row>
    <row r="20" spans="1:57" s="117" customFormat="1" ht="15" customHeight="1">
      <c r="A20" s="108" t="s">
        <v>2837</v>
      </c>
      <c r="B20" s="808" t="s">
        <v>2838</v>
      </c>
      <c r="C20" s="808"/>
      <c r="D20" s="808"/>
      <c r="E20" s="808"/>
      <c r="F20" s="188"/>
      <c r="G20" s="188"/>
      <c r="H20" s="144"/>
      <c r="I20" s="144"/>
      <c r="J20" s="240"/>
      <c r="K20" s="144"/>
      <c r="L20" s="144"/>
      <c r="M20" s="160"/>
      <c r="N20" s="160"/>
      <c r="O20" s="160"/>
      <c r="P20" s="160"/>
      <c r="Q20" s="160"/>
      <c r="R20" s="339"/>
      <c r="S20" s="144"/>
      <c r="T20" s="144"/>
      <c r="U20" s="160"/>
      <c r="V20" s="217"/>
      <c r="W20" s="160"/>
      <c r="X20" s="160"/>
      <c r="Y20" s="160"/>
      <c r="Z20" s="160"/>
      <c r="AA20" s="144"/>
      <c r="AB20" s="217"/>
      <c r="AC20" s="217"/>
      <c r="AD20" s="217"/>
      <c r="AE20" s="165"/>
      <c r="AF20" s="165"/>
      <c r="AG20" s="165"/>
      <c r="AH20" s="217"/>
      <c r="AI20" s="217"/>
      <c r="AJ20" s="217"/>
      <c r="AK20" s="217"/>
      <c r="AL20" s="493"/>
      <c r="AM20" s="493"/>
      <c r="AN20" s="144"/>
      <c r="AO20" s="144"/>
      <c r="AP20" s="144"/>
      <c r="AQ20" s="144"/>
      <c r="AR20" s="160"/>
      <c r="AS20" s="496"/>
      <c r="AT20" s="496"/>
      <c r="AU20" s="496"/>
      <c r="AV20" s="496"/>
      <c r="AW20" s="496"/>
      <c r="AX20" s="496"/>
      <c r="AY20" s="496"/>
      <c r="AZ20" s="144"/>
      <c r="BA20" s="144"/>
      <c r="BB20" s="217"/>
      <c r="BC20" s="144"/>
      <c r="BD20" s="144"/>
      <c r="BE20" s="160"/>
    </row>
    <row r="21" spans="1:57" s="117" customFormat="1" ht="15" customHeight="1">
      <c r="A21" s="120" t="s">
        <v>2839</v>
      </c>
      <c r="B21" s="809" t="s">
        <v>2812</v>
      </c>
      <c r="C21" s="809"/>
      <c r="D21" s="809"/>
      <c r="E21" s="809"/>
      <c r="F21" s="196"/>
      <c r="G21" s="196"/>
      <c r="H21" s="246"/>
      <c r="I21" s="144"/>
      <c r="J21" s="262"/>
      <c r="K21" s="246"/>
      <c r="L21" s="144"/>
      <c r="M21" s="410"/>
      <c r="N21" s="410"/>
      <c r="O21" s="410"/>
      <c r="P21" s="410"/>
      <c r="Q21" s="410"/>
      <c r="R21" s="341"/>
      <c r="S21" s="151"/>
      <c r="T21" s="151"/>
      <c r="U21" s="410"/>
      <c r="V21" s="539"/>
      <c r="W21" s="410"/>
      <c r="X21" s="410"/>
      <c r="Y21" s="410"/>
      <c r="Z21" s="410"/>
      <c r="AA21" s="246"/>
      <c r="AB21" s="539"/>
      <c r="AC21" s="539"/>
      <c r="AD21" s="539"/>
      <c r="AE21" s="472"/>
      <c r="AF21" s="472"/>
      <c r="AG21" s="472"/>
      <c r="AH21" s="539"/>
      <c r="AI21" s="539"/>
      <c r="AJ21" s="539"/>
      <c r="AK21" s="539"/>
      <c r="AL21" s="562"/>
      <c r="AM21" s="562"/>
      <c r="AN21" s="151"/>
      <c r="AO21" s="151"/>
      <c r="AP21" s="151"/>
      <c r="AQ21" s="151"/>
      <c r="AR21" s="410"/>
      <c r="AS21" s="497"/>
      <c r="AT21" s="497"/>
      <c r="AU21" s="497"/>
      <c r="AV21" s="497"/>
      <c r="AW21" s="497"/>
      <c r="AX21" s="497"/>
      <c r="AY21" s="497"/>
      <c r="AZ21" s="246"/>
      <c r="BA21" s="246"/>
      <c r="BB21" s="230"/>
      <c r="BC21" s="151"/>
      <c r="BD21" s="151"/>
      <c r="BE21" s="410"/>
    </row>
    <row r="22" spans="1:57" ht="46.5" customHeight="1">
      <c r="A22" s="105" t="s">
        <v>2840</v>
      </c>
      <c r="B22" s="105" t="s">
        <v>2814</v>
      </c>
      <c r="C22" s="105" t="s">
        <v>2841</v>
      </c>
      <c r="D22" s="105">
        <v>5</v>
      </c>
      <c r="E22" s="105" t="s">
        <v>1050</v>
      </c>
      <c r="F22" s="194"/>
      <c r="G22" s="194">
        <v>4</v>
      </c>
      <c r="H22" s="141">
        <v>16</v>
      </c>
      <c r="I22" s="246"/>
      <c r="J22" s="244">
        <v>10</v>
      </c>
      <c r="K22" s="141">
        <v>1</v>
      </c>
      <c r="L22" s="246"/>
      <c r="M22" s="218"/>
      <c r="N22" s="218"/>
      <c r="O22" s="218"/>
      <c r="P22" s="218"/>
      <c r="Q22" s="218"/>
      <c r="R22" s="338">
        <v>3</v>
      </c>
      <c r="S22" s="141">
        <v>4</v>
      </c>
      <c r="T22" s="141">
        <v>1</v>
      </c>
      <c r="U22" s="218">
        <v>2</v>
      </c>
      <c r="V22" s="200">
        <v>1</v>
      </c>
      <c r="W22" s="218"/>
      <c r="X22" s="218"/>
      <c r="Y22" s="218"/>
      <c r="Z22" s="218"/>
      <c r="AA22" s="141">
        <v>3</v>
      </c>
      <c r="AB22" s="200">
        <v>16</v>
      </c>
      <c r="AC22" s="200">
        <v>6</v>
      </c>
      <c r="AD22" s="200">
        <v>1</v>
      </c>
      <c r="AE22" s="164">
        <v>10</v>
      </c>
      <c r="AF22" s="164">
        <v>3</v>
      </c>
      <c r="AG22" s="164">
        <v>3</v>
      </c>
      <c r="AH22" s="200">
        <v>20</v>
      </c>
      <c r="AI22" s="200">
        <v>1</v>
      </c>
      <c r="AJ22" s="200">
        <v>16</v>
      </c>
      <c r="AK22" s="200">
        <v>1</v>
      </c>
      <c r="AL22" s="559">
        <v>63</v>
      </c>
      <c r="AM22" s="558"/>
      <c r="AN22" s="141">
        <v>11</v>
      </c>
      <c r="AO22" s="141">
        <v>2</v>
      </c>
      <c r="AP22" s="141">
        <v>1</v>
      </c>
      <c r="AQ22" s="141">
        <v>9</v>
      </c>
      <c r="AR22" s="218">
        <v>2</v>
      </c>
      <c r="AS22" s="498">
        <v>70</v>
      </c>
      <c r="AT22" s="498"/>
      <c r="AU22" s="498">
        <v>84</v>
      </c>
      <c r="AV22" s="499">
        <v>95</v>
      </c>
      <c r="AW22" s="499">
        <v>6</v>
      </c>
      <c r="AX22" s="498">
        <v>5</v>
      </c>
      <c r="AY22" s="498">
        <v>19</v>
      </c>
      <c r="AZ22" s="380">
        <v>1</v>
      </c>
      <c r="BA22" s="380">
        <v>1</v>
      </c>
      <c r="BB22" s="200">
        <v>1</v>
      </c>
      <c r="BC22" s="141"/>
      <c r="BD22" s="141"/>
      <c r="BE22" s="218">
        <v>11</v>
      </c>
    </row>
    <row r="23" spans="1:57" ht="44.25" customHeight="1">
      <c r="A23" s="105" t="s">
        <v>2842</v>
      </c>
      <c r="B23" s="105" t="s">
        <v>2814</v>
      </c>
      <c r="C23" s="105" t="s">
        <v>2841</v>
      </c>
      <c r="D23" s="105">
        <v>6</v>
      </c>
      <c r="E23" s="105" t="s">
        <v>1050</v>
      </c>
      <c r="F23" s="194"/>
      <c r="G23" s="194">
        <v>9</v>
      </c>
      <c r="H23" s="141">
        <v>17</v>
      </c>
      <c r="I23" s="141">
        <v>17</v>
      </c>
      <c r="J23" s="244">
        <v>10</v>
      </c>
      <c r="K23" s="141">
        <v>1</v>
      </c>
      <c r="L23" s="141">
        <v>10</v>
      </c>
      <c r="M23" s="218">
        <v>26</v>
      </c>
      <c r="N23" s="218">
        <v>2</v>
      </c>
      <c r="O23" s="218"/>
      <c r="P23" s="218"/>
      <c r="Q23" s="218">
        <v>15</v>
      </c>
      <c r="R23" s="338">
        <v>2</v>
      </c>
      <c r="S23" s="141">
        <v>4</v>
      </c>
      <c r="T23" s="141">
        <v>4</v>
      </c>
      <c r="U23" s="218">
        <v>2</v>
      </c>
      <c r="V23" s="200"/>
      <c r="W23" s="218"/>
      <c r="X23" s="218"/>
      <c r="Y23" s="218"/>
      <c r="Z23" s="218"/>
      <c r="AA23" s="141">
        <v>5</v>
      </c>
      <c r="AB23" s="200">
        <v>16</v>
      </c>
      <c r="AC23" s="200">
        <v>5</v>
      </c>
      <c r="AD23" s="200">
        <v>1</v>
      </c>
      <c r="AE23" s="164">
        <v>10</v>
      </c>
      <c r="AF23" s="164">
        <v>3</v>
      </c>
      <c r="AG23" s="164">
        <v>3</v>
      </c>
      <c r="AH23" s="200">
        <v>20</v>
      </c>
      <c r="AI23" s="200">
        <v>1</v>
      </c>
      <c r="AJ23" s="200">
        <v>15</v>
      </c>
      <c r="AK23" s="200"/>
      <c r="AL23" s="559">
        <v>79</v>
      </c>
      <c r="AM23" s="558"/>
      <c r="AN23" s="141">
        <v>11</v>
      </c>
      <c r="AO23" s="141">
        <v>2</v>
      </c>
      <c r="AP23" s="141">
        <v>1</v>
      </c>
      <c r="AQ23" s="141">
        <v>8</v>
      </c>
      <c r="AR23" s="218">
        <v>2</v>
      </c>
      <c r="AS23" s="498">
        <v>61</v>
      </c>
      <c r="AT23" s="498"/>
      <c r="AU23" s="498">
        <v>64</v>
      </c>
      <c r="AV23" s="499">
        <v>115</v>
      </c>
      <c r="AW23" s="499">
        <v>3</v>
      </c>
      <c r="AX23" s="498">
        <v>9</v>
      </c>
      <c r="AY23" s="498">
        <v>9</v>
      </c>
      <c r="AZ23" s="380">
        <v>1</v>
      </c>
      <c r="BA23" s="380">
        <v>1</v>
      </c>
      <c r="BB23" s="200">
        <v>1</v>
      </c>
      <c r="BC23" s="141"/>
      <c r="BD23" s="141"/>
      <c r="BE23" s="218">
        <v>0</v>
      </c>
    </row>
    <row r="24" spans="1:57" ht="44.25" customHeight="1">
      <c r="A24" s="105" t="s">
        <v>2843</v>
      </c>
      <c r="B24" s="105" t="s">
        <v>2814</v>
      </c>
      <c r="C24" s="105" t="s">
        <v>2841</v>
      </c>
      <c r="D24" s="105">
        <v>7</v>
      </c>
      <c r="E24" s="105" t="s">
        <v>1050</v>
      </c>
      <c r="F24" s="194"/>
      <c r="G24" s="194">
        <v>4</v>
      </c>
      <c r="H24" s="141">
        <v>17</v>
      </c>
      <c r="I24" s="141">
        <v>17</v>
      </c>
      <c r="J24" s="244">
        <v>10</v>
      </c>
      <c r="K24" s="141">
        <v>1</v>
      </c>
      <c r="L24" s="141">
        <v>10</v>
      </c>
      <c r="M24" s="218">
        <v>26</v>
      </c>
      <c r="N24" s="218">
        <v>2</v>
      </c>
      <c r="O24" s="218"/>
      <c r="P24" s="218"/>
      <c r="Q24" s="218">
        <v>15</v>
      </c>
      <c r="R24" s="338">
        <v>3</v>
      </c>
      <c r="S24" s="141">
        <v>4</v>
      </c>
      <c r="T24" s="141">
        <v>3</v>
      </c>
      <c r="U24" s="218">
        <v>2</v>
      </c>
      <c r="V24" s="200"/>
      <c r="W24" s="218"/>
      <c r="X24" s="218"/>
      <c r="Y24" s="218"/>
      <c r="Z24" s="218"/>
      <c r="AA24" s="141">
        <v>5</v>
      </c>
      <c r="AB24" s="200"/>
      <c r="AC24" s="200">
        <v>5</v>
      </c>
      <c r="AD24" s="200">
        <v>1</v>
      </c>
      <c r="AE24" s="164">
        <v>10</v>
      </c>
      <c r="AF24" s="164">
        <v>3</v>
      </c>
      <c r="AG24" s="164">
        <v>4</v>
      </c>
      <c r="AH24" s="200">
        <v>15</v>
      </c>
      <c r="AI24" s="200">
        <v>1</v>
      </c>
      <c r="AJ24" s="200">
        <v>15</v>
      </c>
      <c r="AK24" s="200"/>
      <c r="AL24" s="559">
        <v>75</v>
      </c>
      <c r="AM24" s="558"/>
      <c r="AN24" s="141">
        <v>11</v>
      </c>
      <c r="AO24" s="141">
        <v>2</v>
      </c>
      <c r="AP24" s="141">
        <v>1</v>
      </c>
      <c r="AQ24" s="141">
        <v>8</v>
      </c>
      <c r="AR24" s="218">
        <v>2</v>
      </c>
      <c r="AS24" s="498">
        <v>72</v>
      </c>
      <c r="AT24" s="498"/>
      <c r="AU24" s="498">
        <v>67</v>
      </c>
      <c r="AV24" s="499">
        <v>91</v>
      </c>
      <c r="AW24" s="499">
        <v>2</v>
      </c>
      <c r="AX24" s="498">
        <v>6</v>
      </c>
      <c r="AY24" s="498">
        <v>16</v>
      </c>
      <c r="AZ24" s="380">
        <v>1</v>
      </c>
      <c r="BA24" s="380">
        <v>1</v>
      </c>
      <c r="BB24" s="200">
        <v>1</v>
      </c>
      <c r="BC24" s="141"/>
      <c r="BD24" s="141"/>
      <c r="BE24" s="218">
        <v>0</v>
      </c>
    </row>
    <row r="25" spans="1:57" ht="43.5" customHeight="1">
      <c r="A25" s="105" t="s">
        <v>2844</v>
      </c>
      <c r="B25" s="105" t="s">
        <v>2814</v>
      </c>
      <c r="C25" s="105" t="s">
        <v>2841</v>
      </c>
      <c r="D25" s="105">
        <v>8</v>
      </c>
      <c r="E25" s="105" t="s">
        <v>1050</v>
      </c>
      <c r="F25" s="194"/>
      <c r="G25" s="194"/>
      <c r="H25" s="141">
        <v>17</v>
      </c>
      <c r="I25" s="141">
        <v>17</v>
      </c>
      <c r="J25" s="244">
        <v>10</v>
      </c>
      <c r="K25" s="141">
        <v>1</v>
      </c>
      <c r="L25" s="141">
        <v>10</v>
      </c>
      <c r="M25" s="218">
        <v>22</v>
      </c>
      <c r="N25" s="218">
        <v>2</v>
      </c>
      <c r="O25" s="218"/>
      <c r="P25" s="218"/>
      <c r="Q25" s="218">
        <v>15</v>
      </c>
      <c r="R25" s="338">
        <v>3</v>
      </c>
      <c r="S25" s="141">
        <v>4</v>
      </c>
      <c r="T25" s="141">
        <v>2</v>
      </c>
      <c r="U25" s="218">
        <v>3</v>
      </c>
      <c r="V25" s="200"/>
      <c r="W25" s="218">
        <v>4</v>
      </c>
      <c r="X25" s="218"/>
      <c r="Y25" s="218">
        <v>1</v>
      </c>
      <c r="Z25" s="218"/>
      <c r="AA25" s="141">
        <v>4</v>
      </c>
      <c r="AB25" s="200"/>
      <c r="AC25" s="200">
        <v>5</v>
      </c>
      <c r="AD25" s="200">
        <v>1</v>
      </c>
      <c r="AE25" s="164">
        <v>10</v>
      </c>
      <c r="AF25" s="164">
        <v>3</v>
      </c>
      <c r="AG25" s="164">
        <v>6</v>
      </c>
      <c r="AH25" s="200">
        <v>15</v>
      </c>
      <c r="AI25" s="200">
        <v>1</v>
      </c>
      <c r="AJ25" s="200">
        <v>12</v>
      </c>
      <c r="AK25" s="200"/>
      <c r="AL25" s="559"/>
      <c r="AM25" s="558"/>
      <c r="AN25" s="141">
        <v>11</v>
      </c>
      <c r="AO25" s="141">
        <v>2</v>
      </c>
      <c r="AP25" s="141">
        <v>1</v>
      </c>
      <c r="AQ25" s="141">
        <v>7</v>
      </c>
      <c r="AR25" s="218">
        <v>2</v>
      </c>
      <c r="AS25" s="498">
        <v>69</v>
      </c>
      <c r="AT25" s="498"/>
      <c r="AU25" s="498">
        <v>94</v>
      </c>
      <c r="AV25" s="499">
        <v>103</v>
      </c>
      <c r="AW25" s="499">
        <v>4</v>
      </c>
      <c r="AX25" s="498">
        <v>8</v>
      </c>
      <c r="AY25" s="498">
        <v>10</v>
      </c>
      <c r="AZ25" s="380">
        <v>1</v>
      </c>
      <c r="BA25" s="380">
        <v>1</v>
      </c>
      <c r="BB25" s="200">
        <v>1</v>
      </c>
      <c r="BC25" s="141"/>
      <c r="BD25" s="141"/>
      <c r="BE25" s="218">
        <v>0</v>
      </c>
    </row>
    <row r="26" spans="1:57" ht="41.25" customHeight="1">
      <c r="A26" s="105" t="s">
        <v>2845</v>
      </c>
      <c r="B26" s="105" t="s">
        <v>2814</v>
      </c>
      <c r="C26" s="105" t="s">
        <v>2841</v>
      </c>
      <c r="D26" s="105">
        <v>9</v>
      </c>
      <c r="E26" s="105" t="s">
        <v>1050</v>
      </c>
      <c r="F26" s="194"/>
      <c r="G26" s="194"/>
      <c r="H26" s="141">
        <v>17</v>
      </c>
      <c r="I26" s="141">
        <v>17</v>
      </c>
      <c r="J26" s="244">
        <v>10</v>
      </c>
      <c r="K26" s="141">
        <v>1</v>
      </c>
      <c r="L26" s="141">
        <v>10</v>
      </c>
      <c r="M26" s="218">
        <v>19</v>
      </c>
      <c r="N26" s="218">
        <v>2</v>
      </c>
      <c r="O26" s="218"/>
      <c r="P26" s="218"/>
      <c r="Q26" s="218">
        <v>15</v>
      </c>
      <c r="R26" s="338">
        <v>10</v>
      </c>
      <c r="S26" s="141">
        <v>3</v>
      </c>
      <c r="T26" s="141">
        <v>2</v>
      </c>
      <c r="U26" s="218">
        <v>2</v>
      </c>
      <c r="V26" s="200"/>
      <c r="W26" s="218">
        <v>4</v>
      </c>
      <c r="X26" s="218"/>
      <c r="Y26" s="218">
        <v>1</v>
      </c>
      <c r="Z26" s="218">
        <v>1</v>
      </c>
      <c r="AA26" s="141"/>
      <c r="AB26" s="200"/>
      <c r="AC26" s="200">
        <v>3</v>
      </c>
      <c r="AD26" s="200">
        <v>1</v>
      </c>
      <c r="AE26" s="164">
        <v>10</v>
      </c>
      <c r="AF26" s="164">
        <v>3</v>
      </c>
      <c r="AG26" s="164">
        <v>4</v>
      </c>
      <c r="AH26" s="200">
        <v>15</v>
      </c>
      <c r="AI26" s="200">
        <v>1</v>
      </c>
      <c r="AJ26" s="200">
        <v>15</v>
      </c>
      <c r="AK26" s="200">
        <v>1</v>
      </c>
      <c r="AL26" s="559"/>
      <c r="AM26" s="558"/>
      <c r="AN26" s="141">
        <v>11</v>
      </c>
      <c r="AO26" s="141">
        <v>2</v>
      </c>
      <c r="AP26" s="141">
        <v>1</v>
      </c>
      <c r="AQ26" s="141">
        <v>8</v>
      </c>
      <c r="AR26" s="218">
        <v>2</v>
      </c>
      <c r="AS26" s="498">
        <v>75</v>
      </c>
      <c r="AT26" s="498"/>
      <c r="AU26" s="498">
        <v>76</v>
      </c>
      <c r="AV26" s="499">
        <v>96</v>
      </c>
      <c r="AW26" s="499">
        <v>5</v>
      </c>
      <c r="AX26" s="498">
        <v>6</v>
      </c>
      <c r="AY26" s="498">
        <v>16</v>
      </c>
      <c r="AZ26" s="380">
        <v>1</v>
      </c>
      <c r="BA26" s="380">
        <v>1</v>
      </c>
      <c r="BB26" s="200">
        <v>1</v>
      </c>
      <c r="BC26" s="141">
        <v>7</v>
      </c>
      <c r="BD26" s="141"/>
      <c r="BE26" s="218"/>
    </row>
    <row r="27" spans="1:57" ht="25.5">
      <c r="A27" s="105" t="s">
        <v>2846</v>
      </c>
      <c r="B27" s="105" t="s">
        <v>2814</v>
      </c>
      <c r="C27" s="105" t="s">
        <v>2847</v>
      </c>
      <c r="D27" s="105">
        <v>5</v>
      </c>
      <c r="E27" s="105" t="s">
        <v>1052</v>
      </c>
      <c r="F27" s="194"/>
      <c r="G27" s="194"/>
      <c r="H27" s="141"/>
      <c r="I27" s="141">
        <v>17</v>
      </c>
      <c r="J27" s="244"/>
      <c r="K27" s="141"/>
      <c r="L27" s="141">
        <v>10</v>
      </c>
      <c r="M27" s="218">
        <v>21</v>
      </c>
      <c r="N27" s="218">
        <v>2</v>
      </c>
      <c r="O27" s="218"/>
      <c r="P27" s="218"/>
      <c r="Q27" s="218">
        <v>15</v>
      </c>
      <c r="R27" s="338"/>
      <c r="S27" s="141"/>
      <c r="T27" s="141"/>
      <c r="U27" s="218"/>
      <c r="V27" s="200"/>
      <c r="W27" s="218"/>
      <c r="X27" s="218"/>
      <c r="Y27" s="218"/>
      <c r="Z27" s="218"/>
      <c r="AA27" s="141"/>
      <c r="AB27" s="200"/>
      <c r="AC27" s="200"/>
      <c r="AD27" s="200"/>
      <c r="AE27" s="164"/>
      <c r="AF27" s="164"/>
      <c r="AG27" s="164"/>
      <c r="AH27" s="200"/>
      <c r="AI27" s="200"/>
      <c r="AJ27" s="200"/>
      <c r="AK27" s="200"/>
      <c r="AL27" s="559"/>
      <c r="AM27" s="558">
        <v>10</v>
      </c>
      <c r="AN27" s="141"/>
      <c r="AO27" s="141"/>
      <c r="AP27" s="141"/>
      <c r="AQ27" s="141"/>
      <c r="AR27" s="218"/>
      <c r="AS27" s="498"/>
      <c r="AT27" s="498"/>
      <c r="AU27" s="498"/>
      <c r="AV27" s="499"/>
      <c r="AW27" s="499"/>
      <c r="AX27" s="498"/>
      <c r="AY27" s="498"/>
      <c r="AZ27" s="380"/>
      <c r="BA27" s="380"/>
      <c r="BB27" s="200"/>
      <c r="BC27" s="141"/>
      <c r="BD27" s="141"/>
      <c r="BE27" s="218"/>
    </row>
    <row r="28" spans="1:57" ht="25.5">
      <c r="A28" s="105" t="s">
        <v>2848</v>
      </c>
      <c r="B28" s="105" t="s">
        <v>2814</v>
      </c>
      <c r="C28" s="105" t="s">
        <v>2849</v>
      </c>
      <c r="D28" s="105">
        <v>6</v>
      </c>
      <c r="E28" s="105" t="s">
        <v>1052</v>
      </c>
      <c r="F28" s="194"/>
      <c r="G28" s="194"/>
      <c r="H28" s="141"/>
      <c r="I28" s="141"/>
      <c r="J28" s="244"/>
      <c r="K28" s="141"/>
      <c r="L28" s="141"/>
      <c r="M28" s="218"/>
      <c r="N28" s="218"/>
      <c r="O28" s="218"/>
      <c r="P28" s="218">
        <v>4</v>
      </c>
      <c r="Q28" s="218"/>
      <c r="R28" s="338"/>
      <c r="S28" s="141"/>
      <c r="T28" s="141"/>
      <c r="U28" s="218"/>
      <c r="V28" s="200"/>
      <c r="W28" s="218"/>
      <c r="X28" s="218"/>
      <c r="Y28" s="218"/>
      <c r="Z28" s="218"/>
      <c r="AA28" s="141"/>
      <c r="AB28" s="200"/>
      <c r="AC28" s="200"/>
      <c r="AD28" s="200"/>
      <c r="AE28" s="164"/>
      <c r="AF28" s="164"/>
      <c r="AG28" s="164"/>
      <c r="AH28" s="200"/>
      <c r="AI28" s="200"/>
      <c r="AJ28" s="200"/>
      <c r="AK28" s="200"/>
      <c r="AL28" s="559"/>
      <c r="AM28" s="558">
        <v>11</v>
      </c>
      <c r="AN28" s="141"/>
      <c r="AO28" s="141"/>
      <c r="AP28" s="141"/>
      <c r="AQ28" s="141"/>
      <c r="AR28" s="218"/>
      <c r="AS28" s="498"/>
      <c r="AT28" s="498"/>
      <c r="AU28" s="498"/>
      <c r="AV28" s="499"/>
      <c r="AW28" s="499"/>
      <c r="AX28" s="498"/>
      <c r="AY28" s="498"/>
      <c r="AZ28" s="380"/>
      <c r="BA28" s="380"/>
      <c r="BB28" s="200"/>
      <c r="BC28" s="141"/>
      <c r="BD28" s="141"/>
      <c r="BE28" s="218"/>
    </row>
    <row r="29" spans="1:57" ht="25.5">
      <c r="A29" s="105" t="s">
        <v>2850</v>
      </c>
      <c r="B29" s="105" t="s">
        <v>2814</v>
      </c>
      <c r="C29" s="105" t="s">
        <v>2849</v>
      </c>
      <c r="D29" s="105">
        <v>7</v>
      </c>
      <c r="E29" s="105" t="s">
        <v>1052</v>
      </c>
      <c r="F29" s="194"/>
      <c r="G29" s="194"/>
      <c r="H29" s="141"/>
      <c r="I29" s="141"/>
      <c r="J29" s="244"/>
      <c r="K29" s="141"/>
      <c r="L29" s="141"/>
      <c r="M29" s="218"/>
      <c r="N29" s="218"/>
      <c r="O29" s="218"/>
      <c r="P29" s="218">
        <v>4</v>
      </c>
      <c r="Q29" s="218"/>
      <c r="R29" s="338"/>
      <c r="S29" s="141"/>
      <c r="T29" s="141"/>
      <c r="U29" s="218"/>
      <c r="V29" s="200"/>
      <c r="W29" s="218"/>
      <c r="X29" s="218"/>
      <c r="Y29" s="218"/>
      <c r="Z29" s="218"/>
      <c r="AA29" s="141"/>
      <c r="AB29" s="200"/>
      <c r="AC29" s="200"/>
      <c r="AD29" s="200"/>
      <c r="AE29" s="164"/>
      <c r="AF29" s="164"/>
      <c r="AG29" s="164"/>
      <c r="AH29" s="200"/>
      <c r="AI29" s="200"/>
      <c r="AJ29" s="200"/>
      <c r="AK29" s="200"/>
      <c r="AL29" s="559"/>
      <c r="AM29" s="558">
        <v>13</v>
      </c>
      <c r="AN29" s="141"/>
      <c r="AO29" s="141"/>
      <c r="AP29" s="141"/>
      <c r="AQ29" s="141"/>
      <c r="AR29" s="218"/>
      <c r="AS29" s="498"/>
      <c r="AT29" s="498"/>
      <c r="AU29" s="498"/>
      <c r="AV29" s="499"/>
      <c r="AW29" s="499"/>
      <c r="AX29" s="498"/>
      <c r="AY29" s="498"/>
      <c r="AZ29" s="380"/>
      <c r="BA29" s="380"/>
      <c r="BB29" s="200"/>
      <c r="BC29" s="141"/>
      <c r="BD29" s="141"/>
      <c r="BE29" s="218"/>
    </row>
    <row r="30" spans="1:57" ht="25.5">
      <c r="A30" s="105" t="s">
        <v>2851</v>
      </c>
      <c r="B30" s="105" t="s">
        <v>2814</v>
      </c>
      <c r="C30" s="105" t="s">
        <v>2849</v>
      </c>
      <c r="D30" s="105">
        <v>8</v>
      </c>
      <c r="E30" s="105" t="s">
        <v>1052</v>
      </c>
      <c r="F30" s="194"/>
      <c r="G30" s="194"/>
      <c r="H30" s="141"/>
      <c r="I30" s="141"/>
      <c r="J30" s="244"/>
      <c r="K30" s="141"/>
      <c r="L30" s="141"/>
      <c r="M30" s="218"/>
      <c r="N30" s="218"/>
      <c r="O30" s="218"/>
      <c r="P30" s="218">
        <v>4</v>
      </c>
      <c r="Q30" s="218"/>
      <c r="R30" s="338"/>
      <c r="S30" s="141"/>
      <c r="T30" s="141"/>
      <c r="U30" s="218"/>
      <c r="V30" s="200"/>
      <c r="W30" s="218"/>
      <c r="X30" s="218"/>
      <c r="Y30" s="218"/>
      <c r="Z30" s="218"/>
      <c r="AA30" s="141"/>
      <c r="AB30" s="200"/>
      <c r="AC30" s="200"/>
      <c r="AD30" s="200"/>
      <c r="AE30" s="164"/>
      <c r="AF30" s="164"/>
      <c r="AG30" s="164"/>
      <c r="AH30" s="200"/>
      <c r="AI30" s="200"/>
      <c r="AJ30" s="200"/>
      <c r="AK30" s="200"/>
      <c r="AL30" s="559"/>
      <c r="AM30" s="558"/>
      <c r="AN30" s="141"/>
      <c r="AO30" s="141"/>
      <c r="AP30" s="141"/>
      <c r="AQ30" s="141"/>
      <c r="AR30" s="218"/>
      <c r="AS30" s="498"/>
      <c r="AT30" s="498"/>
      <c r="AU30" s="498"/>
      <c r="AV30" s="499"/>
      <c r="AW30" s="499"/>
      <c r="AX30" s="498"/>
      <c r="AY30" s="498"/>
      <c r="AZ30" s="380"/>
      <c r="BA30" s="380"/>
      <c r="BB30" s="200"/>
      <c r="BC30" s="141"/>
      <c r="BD30" s="141"/>
      <c r="BE30" s="218"/>
    </row>
    <row r="31" spans="1:57" ht="25.5">
      <c r="A31" s="119" t="s">
        <v>2852</v>
      </c>
      <c r="B31" s="119" t="s">
        <v>2814</v>
      </c>
      <c r="C31" s="119" t="s">
        <v>2849</v>
      </c>
      <c r="D31" s="119">
        <v>9</v>
      </c>
      <c r="E31" s="119" t="s">
        <v>1052</v>
      </c>
      <c r="F31" s="194"/>
      <c r="G31" s="194"/>
      <c r="H31" s="141"/>
      <c r="I31" s="141"/>
      <c r="J31" s="244"/>
      <c r="K31" s="141"/>
      <c r="L31" s="141"/>
      <c r="M31" s="218"/>
      <c r="N31" s="218"/>
      <c r="O31" s="218"/>
      <c r="P31" s="218">
        <v>4</v>
      </c>
      <c r="Q31" s="218"/>
      <c r="R31" s="338"/>
      <c r="S31" s="141"/>
      <c r="T31" s="141"/>
      <c r="U31" s="218"/>
      <c r="V31" s="200"/>
      <c r="W31" s="218"/>
      <c r="X31" s="218"/>
      <c r="Y31" s="218"/>
      <c r="Z31" s="218"/>
      <c r="AA31" s="141"/>
      <c r="AB31" s="200"/>
      <c r="AC31" s="200"/>
      <c r="AD31" s="200"/>
      <c r="AE31" s="164"/>
      <c r="AF31" s="164"/>
      <c r="AG31" s="164"/>
      <c r="AH31" s="200"/>
      <c r="AI31" s="200"/>
      <c r="AJ31" s="200"/>
      <c r="AK31" s="200"/>
      <c r="AL31" s="559"/>
      <c r="AM31" s="558">
        <v>12</v>
      </c>
      <c r="AN31" s="141"/>
      <c r="AO31" s="141"/>
      <c r="AP31" s="141"/>
      <c r="AQ31" s="141"/>
      <c r="AR31" s="218"/>
      <c r="AS31" s="498"/>
      <c r="AT31" s="498"/>
      <c r="AU31" s="498"/>
      <c r="AV31" s="499"/>
      <c r="AW31" s="498"/>
      <c r="AX31" s="498"/>
      <c r="AY31" s="498"/>
      <c r="AZ31" s="380"/>
      <c r="BA31" s="380"/>
      <c r="BB31" s="200"/>
      <c r="BC31" s="141"/>
      <c r="BD31" s="141"/>
      <c r="BE31" s="218"/>
    </row>
    <row r="32" spans="1:57">
      <c r="H32" s="152"/>
      <c r="I32" s="141"/>
      <c r="J32" s="152"/>
      <c r="K32" s="152"/>
      <c r="L32" s="141"/>
      <c r="M32" s="154"/>
      <c r="N32" s="154"/>
      <c r="O32" s="613"/>
      <c r="P32" s="613">
        <v>4</v>
      </c>
      <c r="Q32" s="613"/>
      <c r="AN32" s="142"/>
      <c r="AO32" s="142"/>
      <c r="AP32" s="142"/>
      <c r="AQ32" s="142"/>
      <c r="AS32" s="502"/>
      <c r="AT32" s="502"/>
      <c r="AU32" s="502"/>
      <c r="AV32" s="502"/>
      <c r="AW32" s="502"/>
      <c r="AX32" s="502"/>
      <c r="AY32" s="502"/>
    </row>
    <row r="33" spans="40:51">
      <c r="AN33" s="142">
        <v>119</v>
      </c>
      <c r="AO33" s="142">
        <v>22</v>
      </c>
      <c r="AP33" s="142">
        <v>9</v>
      </c>
      <c r="AQ33" s="142">
        <v>90</v>
      </c>
      <c r="AS33" s="502"/>
      <c r="AT33" s="502"/>
      <c r="AU33" s="502"/>
      <c r="AV33" s="502"/>
      <c r="AW33" s="502"/>
      <c r="AX33" s="502"/>
      <c r="AY33" s="502"/>
    </row>
  </sheetData>
  <mergeCells count="21">
    <mergeCell ref="BC2:BD2"/>
    <mergeCell ref="AL2:AM2"/>
    <mergeCell ref="A2:E2"/>
    <mergeCell ref="B3:E3"/>
    <mergeCell ref="B19:E19"/>
    <mergeCell ref="F2:G2"/>
    <mergeCell ref="H2:L2"/>
    <mergeCell ref="AS2:AY2"/>
    <mergeCell ref="AZ2:BA2"/>
    <mergeCell ref="AN2:AQ2"/>
    <mergeCell ref="S2:T2"/>
    <mergeCell ref="AE2:AG2"/>
    <mergeCell ref="AB2:AD2"/>
    <mergeCell ref="AH2:AK2"/>
    <mergeCell ref="M2:Q2"/>
    <mergeCell ref="W2:Z2"/>
    <mergeCell ref="B20:E20"/>
    <mergeCell ref="B21:E21"/>
    <mergeCell ref="B14:D14"/>
    <mergeCell ref="B4:E4"/>
    <mergeCell ref="B5:E5"/>
  </mergeCell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colBreaks count="1" manualBreakCount="1">
    <brk id="27" max="3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89"/>
  <sheetViews>
    <sheetView tabSelected="1" view="pageBreakPreview" zoomScale="60" zoomScaleNormal="60" workbookViewId="0">
      <selection activeCell="AH7" sqref="AH7"/>
    </sheetView>
  </sheetViews>
  <sheetFormatPr defaultRowHeight="15"/>
  <cols>
    <col min="1" max="1" width="22.42578125" style="124" customWidth="1"/>
    <col min="2" max="2" width="28.140625" style="124" customWidth="1"/>
    <col min="3" max="3" width="25" style="124" customWidth="1"/>
    <col min="4" max="4" width="7.7109375" style="124" customWidth="1"/>
    <col min="5" max="5" width="27.7109375" style="124" customWidth="1"/>
    <col min="6" max="6" width="4" style="204" customWidth="1"/>
    <col min="7" max="9" width="3.85546875" style="243" customWidth="1"/>
    <col min="10" max="12" width="3.85546875" style="153" customWidth="1"/>
    <col min="13" max="18" width="3.85546875" style="243" customWidth="1"/>
    <col min="19" max="30" width="3.85546875" style="618" customWidth="1"/>
    <col min="31" max="31" width="3.85546875" style="619" customWidth="1"/>
    <col min="32" max="41" width="3.85546875" style="618" customWidth="1"/>
    <col min="42" max="42" width="4.28515625" style="346" customWidth="1"/>
    <col min="43" max="45" width="3.85546875" style="153" customWidth="1"/>
    <col min="46" max="46" width="3.85546875" style="243" customWidth="1"/>
    <col min="47" max="47" width="3.85546875" style="229" customWidth="1"/>
    <col min="48" max="51" width="3.85546875" style="243" customWidth="1"/>
    <col min="52" max="53" width="3.85546875" style="153" customWidth="1"/>
    <col min="54" max="56" width="3.85546875" style="229" customWidth="1"/>
    <col min="57" max="58" width="3.85546875" style="122" customWidth="1"/>
    <col min="59" max="60" width="3.85546875" style="517" customWidth="1"/>
    <col min="61" max="61" width="3.85546875" style="122" customWidth="1"/>
    <col min="62" max="62" width="3.85546875" style="243" customWidth="1"/>
    <col min="63" max="64" width="3.85546875" style="229" customWidth="1"/>
    <col min="65" max="67" width="3.85546875" style="517" customWidth="1"/>
    <col min="68" max="68" width="4" style="517" customWidth="1"/>
    <col min="69" max="71" width="3.85546875" style="517" customWidth="1"/>
    <col min="72" max="72" width="3.42578125" style="229" customWidth="1"/>
    <col min="73" max="73" width="3.85546875" style="153" customWidth="1"/>
    <col min="74" max="74" width="3.85546875" style="243" customWidth="1"/>
    <col min="75" max="75" width="3.85546875" style="517" customWidth="1"/>
    <col min="76" max="76" width="3.85546875" style="243" customWidth="1"/>
    <col min="77" max="16384" width="9.140625" style="122"/>
  </cols>
  <sheetData>
    <row r="1" spans="1:76" ht="252.75" customHeight="1">
      <c r="A1" s="293" t="s">
        <v>179</v>
      </c>
      <c r="B1" s="293" t="s">
        <v>180</v>
      </c>
      <c r="C1" s="293" t="s">
        <v>181</v>
      </c>
      <c r="D1" s="293" t="s">
        <v>182</v>
      </c>
      <c r="E1" s="293" t="s">
        <v>183</v>
      </c>
      <c r="F1" s="521" t="s">
        <v>3202</v>
      </c>
      <c r="G1" s="522" t="s">
        <v>26</v>
      </c>
      <c r="H1" s="522" t="s">
        <v>3219</v>
      </c>
      <c r="I1" s="522" t="s">
        <v>3215</v>
      </c>
      <c r="J1" s="301" t="s">
        <v>40</v>
      </c>
      <c r="K1" s="301" t="s">
        <v>3207</v>
      </c>
      <c r="L1" s="301" t="s">
        <v>29</v>
      </c>
      <c r="M1" s="522" t="s">
        <v>44</v>
      </c>
      <c r="N1" s="615" t="s">
        <v>46</v>
      </c>
      <c r="O1" s="615" t="s">
        <v>47</v>
      </c>
      <c r="P1" s="522" t="s">
        <v>49</v>
      </c>
      <c r="Q1" s="615" t="s">
        <v>50</v>
      </c>
      <c r="R1" s="615" t="s">
        <v>52</v>
      </c>
      <c r="S1" s="615" t="s">
        <v>53</v>
      </c>
      <c r="T1" s="616" t="s">
        <v>54</v>
      </c>
      <c r="U1" s="615" t="s">
        <v>55</v>
      </c>
      <c r="V1" s="615" t="s">
        <v>56</v>
      </c>
      <c r="W1" s="615" t="s">
        <v>57</v>
      </c>
      <c r="X1" s="615" t="s">
        <v>58</v>
      </c>
      <c r="Y1" s="617" t="s">
        <v>59</v>
      </c>
      <c r="Z1" s="615" t="s">
        <v>60</v>
      </c>
      <c r="AA1" s="616" t="s">
        <v>61</v>
      </c>
      <c r="AB1" s="615" t="s">
        <v>62</v>
      </c>
      <c r="AC1" s="616" t="s">
        <v>63</v>
      </c>
      <c r="AD1" s="615" t="s">
        <v>64</v>
      </c>
      <c r="AE1" s="615" t="s">
        <v>65</v>
      </c>
      <c r="AF1" s="615" t="s">
        <v>66</v>
      </c>
      <c r="AG1" s="615" t="s">
        <v>67</v>
      </c>
      <c r="AH1" s="615" t="s">
        <v>68</v>
      </c>
      <c r="AI1" s="615" t="s">
        <v>69</v>
      </c>
      <c r="AJ1" s="615" t="s">
        <v>70</v>
      </c>
      <c r="AK1" s="615" t="s">
        <v>71</v>
      </c>
      <c r="AL1" s="615" t="s">
        <v>72</v>
      </c>
      <c r="AM1" s="615" t="s">
        <v>73</v>
      </c>
      <c r="AN1" s="615" t="s">
        <v>74</v>
      </c>
      <c r="AO1" s="615" t="s">
        <v>75</v>
      </c>
      <c r="AP1" s="335" t="s">
        <v>3231</v>
      </c>
      <c r="AQ1" s="314" t="s">
        <v>79</v>
      </c>
      <c r="AR1" s="301" t="s">
        <v>3248</v>
      </c>
      <c r="AS1" s="301" t="s">
        <v>83</v>
      </c>
      <c r="AT1" s="315" t="s">
        <v>3245</v>
      </c>
      <c r="AU1" s="544" t="s">
        <v>3267</v>
      </c>
      <c r="AV1" s="315" t="s">
        <v>3271</v>
      </c>
      <c r="AW1" s="629" t="s">
        <v>3270</v>
      </c>
      <c r="AX1" s="628" t="s">
        <v>3272</v>
      </c>
      <c r="AY1" s="315" t="s">
        <v>3273</v>
      </c>
      <c r="AZ1" s="314" t="s">
        <v>100</v>
      </c>
      <c r="BA1" s="314" t="s">
        <v>99</v>
      </c>
      <c r="BB1" s="546" t="s">
        <v>3254</v>
      </c>
      <c r="BC1" s="546" t="s">
        <v>103</v>
      </c>
      <c r="BD1" s="544" t="s">
        <v>3255</v>
      </c>
      <c r="BE1" s="479" t="s">
        <v>119</v>
      </c>
      <c r="BF1" s="479" t="s">
        <v>109</v>
      </c>
      <c r="BG1" s="557" t="s">
        <v>3195</v>
      </c>
      <c r="BH1" s="557" t="s">
        <v>3196</v>
      </c>
      <c r="BI1" s="314" t="s">
        <v>3241</v>
      </c>
      <c r="BJ1" s="315" t="s">
        <v>3253</v>
      </c>
      <c r="BK1" s="519" t="s">
        <v>3203</v>
      </c>
      <c r="BL1" s="519" t="s">
        <v>3204</v>
      </c>
      <c r="BM1" s="511" t="s">
        <v>147</v>
      </c>
      <c r="BN1" s="511" t="s">
        <v>148</v>
      </c>
      <c r="BO1" s="511" t="s">
        <v>149</v>
      </c>
      <c r="BP1" s="511" t="s">
        <v>29</v>
      </c>
      <c r="BQ1" s="511" t="s">
        <v>150</v>
      </c>
      <c r="BR1" s="511" t="s">
        <v>151</v>
      </c>
      <c r="BS1" s="511" t="s">
        <v>152</v>
      </c>
      <c r="BT1" s="520" t="s">
        <v>3230</v>
      </c>
      <c r="BU1" s="314" t="s">
        <v>3193</v>
      </c>
      <c r="BV1" s="315" t="s">
        <v>3234</v>
      </c>
      <c r="BW1" s="634" t="s">
        <v>3236</v>
      </c>
      <c r="BX1" s="628" t="s">
        <v>3249</v>
      </c>
    </row>
    <row r="2" spans="1:76" s="323" customFormat="1" ht="102" customHeight="1">
      <c r="A2" s="825" t="s">
        <v>2853</v>
      </c>
      <c r="B2" s="825"/>
      <c r="C2" s="825"/>
      <c r="D2" s="825"/>
      <c r="E2" s="825"/>
      <c r="F2" s="284" t="s">
        <v>18</v>
      </c>
      <c r="G2" s="826" t="s">
        <v>22</v>
      </c>
      <c r="H2" s="827"/>
      <c r="I2" s="828"/>
      <c r="J2" s="806" t="s">
        <v>37</v>
      </c>
      <c r="K2" s="843"/>
      <c r="L2" s="807"/>
      <c r="M2" s="829" t="s">
        <v>43</v>
      </c>
      <c r="N2" s="830"/>
      <c r="O2" s="830"/>
      <c r="P2" s="830"/>
      <c r="Q2" s="830"/>
      <c r="R2" s="830"/>
      <c r="S2" s="830"/>
      <c r="T2" s="830"/>
      <c r="U2" s="830"/>
      <c r="V2" s="830"/>
      <c r="W2" s="830"/>
      <c r="X2" s="830"/>
      <c r="Y2" s="830"/>
      <c r="Z2" s="830"/>
      <c r="AA2" s="830"/>
      <c r="AB2" s="830"/>
      <c r="AC2" s="830"/>
      <c r="AD2" s="830"/>
      <c r="AE2" s="830"/>
      <c r="AF2" s="830"/>
      <c r="AG2" s="830"/>
      <c r="AH2" s="830"/>
      <c r="AI2" s="830"/>
      <c r="AJ2" s="830"/>
      <c r="AK2" s="830"/>
      <c r="AL2" s="830"/>
      <c r="AM2" s="830"/>
      <c r="AN2" s="830"/>
      <c r="AO2" s="831"/>
      <c r="AP2" s="347" t="s">
        <v>76</v>
      </c>
      <c r="AQ2" s="844" t="s">
        <v>78</v>
      </c>
      <c r="AR2" s="845"/>
      <c r="AS2" s="846"/>
      <c r="AT2" s="551" t="s">
        <v>84</v>
      </c>
      <c r="AU2" s="600" t="s">
        <v>88</v>
      </c>
      <c r="AV2" s="840" t="s">
        <v>92</v>
      </c>
      <c r="AW2" s="841"/>
      <c r="AX2" s="841"/>
      <c r="AY2" s="842"/>
      <c r="AZ2" s="833" t="s">
        <v>3223</v>
      </c>
      <c r="BA2" s="833"/>
      <c r="BB2" s="836" t="s">
        <v>101</v>
      </c>
      <c r="BC2" s="837"/>
      <c r="BD2" s="838"/>
      <c r="BE2" s="835" t="s">
        <v>105</v>
      </c>
      <c r="BF2" s="835"/>
      <c r="BG2" s="834" t="s">
        <v>130</v>
      </c>
      <c r="BH2" s="834"/>
      <c r="BI2" s="552" t="s">
        <v>134</v>
      </c>
      <c r="BJ2" s="553" t="s">
        <v>141</v>
      </c>
      <c r="BK2" s="839" t="s">
        <v>143</v>
      </c>
      <c r="BL2" s="839"/>
      <c r="BM2" s="832" t="s">
        <v>146</v>
      </c>
      <c r="BN2" s="832"/>
      <c r="BO2" s="832"/>
      <c r="BP2" s="832"/>
      <c r="BQ2" s="832"/>
      <c r="BR2" s="832"/>
      <c r="BS2" s="832"/>
      <c r="BT2" s="554" t="s">
        <v>162</v>
      </c>
      <c r="BU2" s="480" t="s">
        <v>171</v>
      </c>
      <c r="BV2" s="821" t="s">
        <v>3235</v>
      </c>
      <c r="BW2" s="822"/>
      <c r="BX2" s="823"/>
    </row>
    <row r="3" spans="1:76" s="313" customFormat="1" ht="24" customHeight="1">
      <c r="A3" s="808" t="s">
        <v>2854</v>
      </c>
      <c r="B3" s="808"/>
      <c r="C3" s="808"/>
      <c r="D3" s="808"/>
      <c r="E3" s="808"/>
      <c r="F3" s="200"/>
      <c r="G3" s="200"/>
      <c r="H3" s="200"/>
      <c r="I3" s="200"/>
      <c r="J3" s="200"/>
      <c r="K3" s="200"/>
      <c r="L3" s="200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00"/>
      <c r="AQ3" s="200"/>
      <c r="AR3" s="200"/>
      <c r="AS3" s="200"/>
      <c r="AT3" s="200"/>
      <c r="AU3" s="200"/>
      <c r="AV3" s="621"/>
      <c r="AW3" s="621"/>
      <c r="AX3" s="621"/>
      <c r="AY3" s="621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558"/>
      <c r="BX3" s="218"/>
    </row>
    <row r="4" spans="1:76" s="313" customFormat="1" ht="17.25" customHeight="1">
      <c r="A4" s="808" t="s">
        <v>2855</v>
      </c>
      <c r="B4" s="808"/>
      <c r="C4" s="808"/>
      <c r="D4" s="808"/>
      <c r="E4" s="808"/>
      <c r="F4" s="201"/>
      <c r="G4" s="281"/>
      <c r="H4" s="281"/>
      <c r="I4" s="281"/>
      <c r="J4" s="147"/>
      <c r="K4" s="147"/>
      <c r="L4" s="147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343"/>
      <c r="AQ4" s="147"/>
      <c r="AR4" s="147"/>
      <c r="AS4" s="147"/>
      <c r="AT4" s="281"/>
      <c r="AU4" s="224"/>
      <c r="AV4" s="281"/>
      <c r="AW4" s="281"/>
      <c r="AX4" s="281"/>
      <c r="AY4" s="281"/>
      <c r="AZ4" s="147"/>
      <c r="BA4" s="147"/>
      <c r="BB4" s="224"/>
      <c r="BC4" s="224"/>
      <c r="BD4" s="224"/>
      <c r="BE4" s="175"/>
      <c r="BF4" s="175"/>
      <c r="BG4" s="515"/>
      <c r="BH4" s="515"/>
      <c r="BI4" s="147"/>
      <c r="BJ4" s="281"/>
      <c r="BK4" s="224"/>
      <c r="BL4" s="224"/>
      <c r="BM4" s="503"/>
      <c r="BN4" s="503"/>
      <c r="BO4" s="503"/>
      <c r="BP4" s="503"/>
      <c r="BQ4" s="503"/>
      <c r="BR4" s="503"/>
      <c r="BS4" s="503"/>
      <c r="BT4" s="224"/>
      <c r="BU4" s="147"/>
      <c r="BV4" s="348"/>
      <c r="BW4" s="515"/>
      <c r="BX4" s="281"/>
    </row>
    <row r="5" spans="1:76" s="123" customFormat="1" ht="14.25" customHeight="1">
      <c r="A5" s="316" t="s">
        <v>2856</v>
      </c>
      <c r="B5" s="824" t="s">
        <v>188</v>
      </c>
      <c r="C5" s="824"/>
      <c r="D5" s="824"/>
      <c r="E5" s="824"/>
      <c r="F5" s="317"/>
      <c r="G5" s="318"/>
      <c r="H5" s="318"/>
      <c r="I5" s="318"/>
      <c r="J5" s="319"/>
      <c r="K5" s="319"/>
      <c r="L5" s="319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44"/>
      <c r="AQ5" s="319"/>
      <c r="AR5" s="319"/>
      <c r="AS5" s="319"/>
      <c r="AT5" s="321"/>
      <c r="AU5" s="322"/>
      <c r="AV5" s="321"/>
      <c r="AW5" s="321"/>
      <c r="AX5" s="321"/>
      <c r="AY5" s="321"/>
      <c r="AZ5" s="319"/>
      <c r="BA5" s="319"/>
      <c r="BB5" s="322"/>
      <c r="BC5" s="322"/>
      <c r="BD5" s="322"/>
      <c r="BE5" s="476"/>
      <c r="BF5" s="476"/>
      <c r="BG5" s="512"/>
      <c r="BH5" s="512"/>
      <c r="BI5" s="375"/>
      <c r="BJ5" s="321"/>
      <c r="BK5" s="320"/>
      <c r="BL5" s="320"/>
      <c r="BM5" s="512"/>
      <c r="BN5" s="512"/>
      <c r="BO5" s="512"/>
      <c r="BP5" s="512"/>
      <c r="BQ5" s="512"/>
      <c r="BR5" s="512"/>
      <c r="BS5" s="513"/>
      <c r="BT5" s="322"/>
      <c r="BU5" s="319"/>
      <c r="BV5" s="356"/>
      <c r="BW5" s="513"/>
      <c r="BX5" s="321"/>
    </row>
    <row r="6" spans="1:76" s="123" customFormat="1" ht="15" customHeight="1">
      <c r="A6" s="139" t="s">
        <v>2857</v>
      </c>
      <c r="B6" s="139" t="s">
        <v>452</v>
      </c>
      <c r="C6" s="139"/>
      <c r="D6" s="139"/>
      <c r="E6" s="139"/>
      <c r="F6" s="200"/>
      <c r="G6" s="218"/>
      <c r="H6" s="218"/>
      <c r="I6" s="218"/>
      <c r="J6" s="141"/>
      <c r="K6" s="141"/>
      <c r="L6" s="141"/>
      <c r="M6" s="365"/>
      <c r="N6" s="365"/>
      <c r="O6" s="365"/>
      <c r="P6" s="365"/>
      <c r="Q6" s="365"/>
      <c r="R6" s="365"/>
      <c r="S6" s="365"/>
      <c r="T6" s="365"/>
      <c r="U6" s="365"/>
      <c r="V6" s="365"/>
      <c r="W6" s="365"/>
      <c r="X6" s="365"/>
      <c r="Y6" s="365"/>
      <c r="Z6" s="365"/>
      <c r="AA6" s="365"/>
      <c r="AB6" s="365"/>
      <c r="AC6" s="365"/>
      <c r="AD6" s="365"/>
      <c r="AE6" s="365"/>
      <c r="AF6" s="365"/>
      <c r="AG6" s="365"/>
      <c r="AH6" s="365"/>
      <c r="AI6" s="365"/>
      <c r="AJ6" s="365"/>
      <c r="AK6" s="365"/>
      <c r="AL6" s="365"/>
      <c r="AM6" s="365"/>
      <c r="AN6" s="365"/>
      <c r="AO6" s="365"/>
      <c r="AP6" s="423"/>
      <c r="AQ6" s="421"/>
      <c r="AR6" s="421"/>
      <c r="AS6" s="421"/>
      <c r="AT6" s="365"/>
      <c r="AU6" s="623"/>
      <c r="AV6" s="632"/>
      <c r="AW6" s="632"/>
      <c r="AX6" s="632"/>
      <c r="AY6" s="632"/>
      <c r="AZ6" s="141"/>
      <c r="BA6" s="141"/>
      <c r="BB6" s="518"/>
      <c r="BC6" s="518"/>
      <c r="BD6" s="518"/>
      <c r="BE6" s="475"/>
      <c r="BF6" s="474"/>
      <c r="BG6" s="558"/>
      <c r="BH6" s="558"/>
      <c r="BI6" s="388"/>
      <c r="BJ6" s="365"/>
      <c r="BK6" s="200"/>
      <c r="BL6" s="200"/>
      <c r="BM6" s="498"/>
      <c r="BN6" s="498"/>
      <c r="BO6" s="498"/>
      <c r="BP6" s="498"/>
      <c r="BQ6" s="498"/>
      <c r="BR6" s="498"/>
      <c r="BS6" s="514"/>
      <c r="BT6" s="289"/>
      <c r="BU6" s="141"/>
      <c r="BV6" s="357"/>
      <c r="BW6" s="635"/>
      <c r="BX6" s="365"/>
    </row>
    <row r="7" spans="1:76" s="123" customFormat="1" ht="15" customHeight="1">
      <c r="A7" s="139" t="s">
        <v>2858</v>
      </c>
      <c r="B7" s="139" t="s">
        <v>522</v>
      </c>
      <c r="C7" s="139"/>
      <c r="D7" s="139"/>
      <c r="E7" s="139"/>
      <c r="F7" s="200"/>
      <c r="G7" s="218"/>
      <c r="H7" s="218"/>
      <c r="I7" s="218"/>
      <c r="J7" s="141"/>
      <c r="K7" s="141"/>
      <c r="L7" s="141"/>
      <c r="M7" s="365"/>
      <c r="N7" s="365"/>
      <c r="O7" s="365"/>
      <c r="P7" s="365"/>
      <c r="Q7" s="365"/>
      <c r="R7" s="365"/>
      <c r="S7" s="365"/>
      <c r="T7" s="365"/>
      <c r="U7" s="365"/>
      <c r="V7" s="365"/>
      <c r="W7" s="365"/>
      <c r="X7" s="365"/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65"/>
      <c r="AO7" s="365"/>
      <c r="AP7" s="423"/>
      <c r="AQ7" s="421"/>
      <c r="AR7" s="421"/>
      <c r="AS7" s="421"/>
      <c r="AT7" s="365"/>
      <c r="AU7" s="623"/>
      <c r="AV7" s="632"/>
      <c r="AW7" s="632"/>
      <c r="AX7" s="632"/>
      <c r="AY7" s="632"/>
      <c r="AZ7" s="141"/>
      <c r="BA7" s="141"/>
      <c r="BB7" s="518"/>
      <c r="BC7" s="518"/>
      <c r="BD7" s="518"/>
      <c r="BE7" s="475"/>
      <c r="BF7" s="474"/>
      <c r="BG7" s="558"/>
      <c r="BH7" s="558"/>
      <c r="BI7" s="388"/>
      <c r="BJ7" s="365"/>
      <c r="BK7" s="200"/>
      <c r="BL7" s="200"/>
      <c r="BM7" s="498"/>
      <c r="BN7" s="498"/>
      <c r="BO7" s="498"/>
      <c r="BP7" s="498"/>
      <c r="BQ7" s="498"/>
      <c r="BR7" s="498"/>
      <c r="BS7" s="514"/>
      <c r="BT7" s="289"/>
      <c r="BU7" s="141"/>
      <c r="BV7" s="357"/>
      <c r="BW7" s="635"/>
      <c r="BX7" s="365"/>
    </row>
    <row r="8" spans="1:76" ht="25.5">
      <c r="A8" s="140" t="s">
        <v>2859</v>
      </c>
      <c r="B8" s="140" t="s">
        <v>2860</v>
      </c>
      <c r="C8" s="140" t="s">
        <v>2861</v>
      </c>
      <c r="D8" s="140">
        <v>2</v>
      </c>
      <c r="E8" s="140" t="s">
        <v>1059</v>
      </c>
      <c r="F8" s="202"/>
      <c r="G8" s="218"/>
      <c r="H8" s="218"/>
      <c r="I8" s="218"/>
      <c r="J8" s="141"/>
      <c r="K8" s="141"/>
      <c r="L8" s="141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  <c r="AP8" s="423"/>
      <c r="AQ8" s="421"/>
      <c r="AR8" s="421"/>
      <c r="AS8" s="421"/>
      <c r="AT8" s="420"/>
      <c r="AU8" s="631"/>
      <c r="AV8" s="632"/>
      <c r="AW8" s="632"/>
      <c r="AX8" s="632"/>
      <c r="AY8" s="632"/>
      <c r="AZ8" s="141"/>
      <c r="BA8" s="141"/>
      <c r="BB8" s="518"/>
      <c r="BC8" s="518"/>
      <c r="BD8" s="518"/>
      <c r="BE8" s="474"/>
      <c r="BF8" s="474"/>
      <c r="BG8" s="558"/>
      <c r="BH8" s="558"/>
      <c r="BI8" s="376"/>
      <c r="BJ8" s="365"/>
      <c r="BK8" s="200"/>
      <c r="BL8" s="200"/>
      <c r="BM8" s="498"/>
      <c r="BN8" s="498">
        <v>35</v>
      </c>
      <c r="BO8" s="498"/>
      <c r="BP8" s="498"/>
      <c r="BQ8" s="498"/>
      <c r="BR8" s="498"/>
      <c r="BS8" s="514"/>
      <c r="BT8" s="289"/>
      <c r="BU8" s="141"/>
      <c r="BV8" s="355"/>
      <c r="BW8" s="635"/>
      <c r="BX8" s="365"/>
    </row>
    <row r="9" spans="1:76" ht="25.5">
      <c r="A9" s="140" t="s">
        <v>2862</v>
      </c>
      <c r="B9" s="140" t="s">
        <v>2860</v>
      </c>
      <c r="C9" s="140" t="s">
        <v>2861</v>
      </c>
      <c r="D9" s="140">
        <v>3</v>
      </c>
      <c r="E9" s="140" t="s">
        <v>1059</v>
      </c>
      <c r="F9" s="202"/>
      <c r="G9" s="218"/>
      <c r="H9" s="218"/>
      <c r="I9" s="218"/>
      <c r="J9" s="141"/>
      <c r="K9" s="141"/>
      <c r="L9" s="141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5"/>
      <c r="AM9" s="365"/>
      <c r="AN9" s="365"/>
      <c r="AO9" s="365"/>
      <c r="AP9" s="424"/>
      <c r="AQ9" s="422"/>
      <c r="AR9" s="422"/>
      <c r="AS9" s="422"/>
      <c r="AT9" s="418"/>
      <c r="AU9" s="599"/>
      <c r="AV9" s="365"/>
      <c r="AW9" s="365"/>
      <c r="AX9" s="365"/>
      <c r="AY9" s="365"/>
      <c r="AZ9" s="141"/>
      <c r="BA9" s="141"/>
      <c r="BB9" s="518"/>
      <c r="BC9" s="518"/>
      <c r="BD9" s="518"/>
      <c r="BE9" s="474"/>
      <c r="BF9" s="474"/>
      <c r="BG9" s="558"/>
      <c r="BH9" s="558"/>
      <c r="BI9" s="376"/>
      <c r="BJ9" s="365"/>
      <c r="BK9" s="200"/>
      <c r="BL9" s="200"/>
      <c r="BM9" s="498"/>
      <c r="BN9" s="498">
        <v>35</v>
      </c>
      <c r="BO9" s="498"/>
      <c r="BP9" s="498"/>
      <c r="BQ9" s="498"/>
      <c r="BR9" s="498"/>
      <c r="BS9" s="514"/>
      <c r="BT9" s="289"/>
      <c r="BU9" s="141"/>
      <c r="BV9" s="355"/>
      <c r="BW9" s="635"/>
      <c r="BX9" s="365"/>
    </row>
    <row r="10" spans="1:76" ht="25.5">
      <c r="A10" s="140" t="s">
        <v>2863</v>
      </c>
      <c r="B10" s="140" t="s">
        <v>2860</v>
      </c>
      <c r="C10" s="140" t="s">
        <v>2861</v>
      </c>
      <c r="D10" s="140">
        <v>4</v>
      </c>
      <c r="E10" s="140" t="s">
        <v>1059</v>
      </c>
      <c r="F10" s="202"/>
      <c r="G10" s="218"/>
      <c r="H10" s="218"/>
      <c r="I10" s="218"/>
      <c r="J10" s="141"/>
      <c r="K10" s="141"/>
      <c r="L10" s="141"/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38"/>
      <c r="AQ10" s="376"/>
      <c r="AR10" s="376"/>
      <c r="AS10" s="376"/>
      <c r="AT10" s="365"/>
      <c r="AU10" s="518"/>
      <c r="AV10" s="365"/>
      <c r="AW10" s="365"/>
      <c r="AX10" s="365"/>
      <c r="AY10" s="365"/>
      <c r="AZ10" s="141"/>
      <c r="BA10" s="141"/>
      <c r="BB10" s="518"/>
      <c r="BC10" s="518"/>
      <c r="BD10" s="518"/>
      <c r="BE10" s="474"/>
      <c r="BF10" s="474"/>
      <c r="BG10" s="558"/>
      <c r="BH10" s="558"/>
      <c r="BI10" s="376"/>
      <c r="BJ10" s="365"/>
      <c r="BK10" s="200"/>
      <c r="BL10" s="200"/>
      <c r="BM10" s="498"/>
      <c r="BN10" s="498">
        <v>35</v>
      </c>
      <c r="BO10" s="498"/>
      <c r="BP10" s="498"/>
      <c r="BQ10" s="498"/>
      <c r="BR10" s="498"/>
      <c r="BS10" s="514"/>
      <c r="BT10" s="289"/>
      <c r="BU10" s="141"/>
      <c r="BV10" s="355"/>
      <c r="BW10" s="635"/>
      <c r="BX10" s="365"/>
    </row>
    <row r="11" spans="1:76">
      <c r="A11" s="140" t="s">
        <v>2864</v>
      </c>
      <c r="B11" s="140" t="s">
        <v>524</v>
      </c>
      <c r="C11" s="140" t="s">
        <v>2865</v>
      </c>
      <c r="D11" s="140">
        <v>2</v>
      </c>
      <c r="E11" s="140" t="s">
        <v>3171</v>
      </c>
      <c r="F11" s="202"/>
      <c r="G11" s="218"/>
      <c r="H11" s="218"/>
      <c r="I11" s="218"/>
      <c r="J11" s="141"/>
      <c r="K11" s="141"/>
      <c r="L11" s="141"/>
      <c r="M11" s="365"/>
      <c r="N11" s="365"/>
      <c r="O11" s="365"/>
      <c r="P11" s="365"/>
      <c r="Q11" s="365"/>
      <c r="R11" s="365"/>
      <c r="S11" s="365"/>
      <c r="T11" s="365"/>
      <c r="U11" s="365"/>
      <c r="V11" s="365"/>
      <c r="W11" s="365"/>
      <c r="X11" s="365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365"/>
      <c r="AK11" s="365"/>
      <c r="AL11" s="365"/>
      <c r="AM11" s="365"/>
      <c r="AN11" s="365"/>
      <c r="AO11" s="365"/>
      <c r="AP11" s="338"/>
      <c r="AQ11" s="376"/>
      <c r="AR11" s="376"/>
      <c r="AS11" s="376"/>
      <c r="AT11" s="365"/>
      <c r="AU11" s="518"/>
      <c r="AV11" s="365"/>
      <c r="AW11" s="365"/>
      <c r="AX11" s="365"/>
      <c r="AY11" s="365"/>
      <c r="AZ11" s="141"/>
      <c r="BA11" s="141"/>
      <c r="BB11" s="518"/>
      <c r="BC11" s="518"/>
      <c r="BD11" s="518"/>
      <c r="BE11" s="474"/>
      <c r="BF11" s="474"/>
      <c r="BG11" s="558"/>
      <c r="BH11" s="558"/>
      <c r="BI11" s="376"/>
      <c r="BJ11" s="365"/>
      <c r="BK11" s="200"/>
      <c r="BL11" s="200"/>
      <c r="BM11" s="498"/>
      <c r="BN11" s="498"/>
      <c r="BO11" s="498"/>
      <c r="BP11" s="498"/>
      <c r="BQ11" s="498"/>
      <c r="BR11" s="498"/>
      <c r="BS11" s="514"/>
      <c r="BT11" s="289"/>
      <c r="BU11" s="141"/>
      <c r="BV11" s="355"/>
      <c r="BW11" s="635"/>
      <c r="BX11" s="365"/>
    </row>
    <row r="12" spans="1:76">
      <c r="A12" s="140" t="s">
        <v>2866</v>
      </c>
      <c r="B12" s="140" t="s">
        <v>524</v>
      </c>
      <c r="C12" s="140" t="s">
        <v>2867</v>
      </c>
      <c r="D12" s="140">
        <v>3</v>
      </c>
      <c r="E12" s="140" t="s">
        <v>3171</v>
      </c>
      <c r="F12" s="202"/>
      <c r="G12" s="218"/>
      <c r="H12" s="218"/>
      <c r="I12" s="218"/>
      <c r="J12" s="141"/>
      <c r="K12" s="141"/>
      <c r="L12" s="141"/>
      <c r="M12" s="365"/>
      <c r="N12" s="365"/>
      <c r="O12" s="365"/>
      <c r="P12" s="365"/>
      <c r="Q12" s="365"/>
      <c r="R12" s="365"/>
      <c r="S12" s="365"/>
      <c r="T12" s="365"/>
      <c r="U12" s="365"/>
      <c r="V12" s="365"/>
      <c r="W12" s="365"/>
      <c r="X12" s="365"/>
      <c r="Y12" s="365"/>
      <c r="Z12" s="365"/>
      <c r="AA12" s="365"/>
      <c r="AB12" s="365"/>
      <c r="AC12" s="365"/>
      <c r="AD12" s="365"/>
      <c r="AE12" s="365"/>
      <c r="AF12" s="365"/>
      <c r="AG12" s="365"/>
      <c r="AH12" s="365"/>
      <c r="AI12" s="365"/>
      <c r="AJ12" s="365"/>
      <c r="AK12" s="365"/>
      <c r="AL12" s="365"/>
      <c r="AM12" s="365"/>
      <c r="AN12" s="365"/>
      <c r="AO12" s="365"/>
      <c r="AP12" s="338"/>
      <c r="AQ12" s="376"/>
      <c r="AR12" s="376"/>
      <c r="AS12" s="376"/>
      <c r="AT12" s="365"/>
      <c r="AU12" s="518"/>
      <c r="AV12" s="365"/>
      <c r="AW12" s="365"/>
      <c r="AX12" s="365"/>
      <c r="AY12" s="365"/>
      <c r="AZ12" s="141"/>
      <c r="BA12" s="141"/>
      <c r="BB12" s="518"/>
      <c r="BC12" s="518"/>
      <c r="BD12" s="518"/>
      <c r="BE12" s="474"/>
      <c r="BF12" s="474"/>
      <c r="BG12" s="558"/>
      <c r="BH12" s="558"/>
      <c r="BI12" s="376"/>
      <c r="BJ12" s="365"/>
      <c r="BK12" s="200"/>
      <c r="BL12" s="200"/>
      <c r="BM12" s="498"/>
      <c r="BN12" s="498"/>
      <c r="BO12" s="498"/>
      <c r="BP12" s="498"/>
      <c r="BQ12" s="498"/>
      <c r="BR12" s="498"/>
      <c r="BS12" s="514"/>
      <c r="BT12" s="289"/>
      <c r="BU12" s="141"/>
      <c r="BV12" s="355"/>
      <c r="BW12" s="635"/>
      <c r="BX12" s="365"/>
    </row>
    <row r="13" spans="1:76">
      <c r="A13" s="140" t="s">
        <v>2868</v>
      </c>
      <c r="B13" s="140" t="s">
        <v>524</v>
      </c>
      <c r="C13" s="140" t="s">
        <v>2867</v>
      </c>
      <c r="D13" s="140">
        <v>4</v>
      </c>
      <c r="E13" s="140" t="s">
        <v>3171</v>
      </c>
      <c r="F13" s="202"/>
      <c r="G13" s="218"/>
      <c r="H13" s="218"/>
      <c r="I13" s="218"/>
      <c r="J13" s="141"/>
      <c r="K13" s="141"/>
      <c r="L13" s="141"/>
      <c r="M13" s="365"/>
      <c r="N13" s="365"/>
      <c r="O13" s="365"/>
      <c r="P13" s="365"/>
      <c r="Q13" s="365"/>
      <c r="R13" s="365"/>
      <c r="S13" s="365"/>
      <c r="T13" s="365"/>
      <c r="U13" s="365"/>
      <c r="V13" s="365"/>
      <c r="W13" s="365"/>
      <c r="X13" s="365"/>
      <c r="Y13" s="365"/>
      <c r="Z13" s="365"/>
      <c r="AA13" s="365"/>
      <c r="AB13" s="365"/>
      <c r="AC13" s="365"/>
      <c r="AD13" s="365"/>
      <c r="AE13" s="365"/>
      <c r="AF13" s="365"/>
      <c r="AG13" s="365"/>
      <c r="AH13" s="365"/>
      <c r="AI13" s="365"/>
      <c r="AJ13" s="365"/>
      <c r="AK13" s="365"/>
      <c r="AL13" s="365"/>
      <c r="AM13" s="365"/>
      <c r="AN13" s="365"/>
      <c r="AO13" s="365"/>
      <c r="AP13" s="338"/>
      <c r="AQ13" s="376"/>
      <c r="AR13" s="376"/>
      <c r="AS13" s="376">
        <v>12</v>
      </c>
      <c r="AT13" s="365"/>
      <c r="AU13" s="518"/>
      <c r="AV13" s="365"/>
      <c r="AW13" s="365"/>
      <c r="AX13" s="365"/>
      <c r="AY13" s="365"/>
      <c r="AZ13" s="141"/>
      <c r="BA13" s="141"/>
      <c r="BB13" s="518"/>
      <c r="BC13" s="518"/>
      <c r="BD13" s="518"/>
      <c r="BE13" s="474"/>
      <c r="BF13" s="474"/>
      <c r="BG13" s="558"/>
      <c r="BH13" s="558"/>
      <c r="BI13" s="376"/>
      <c r="BJ13" s="365"/>
      <c r="BK13" s="200"/>
      <c r="BL13" s="200"/>
      <c r="BM13" s="498"/>
      <c r="BN13" s="498"/>
      <c r="BO13" s="498"/>
      <c r="BP13" s="498"/>
      <c r="BQ13" s="498"/>
      <c r="BR13" s="498"/>
      <c r="BS13" s="514"/>
      <c r="BT13" s="289"/>
      <c r="BU13" s="141"/>
      <c r="BV13" s="355"/>
      <c r="BW13" s="635"/>
      <c r="BX13" s="365"/>
    </row>
    <row r="14" spans="1:76" ht="38.25" customHeight="1">
      <c r="A14" s="140" t="s">
        <v>2869</v>
      </c>
      <c r="B14" s="140" t="s">
        <v>1819</v>
      </c>
      <c r="C14" s="140" t="s">
        <v>2870</v>
      </c>
      <c r="D14" s="140">
        <v>2</v>
      </c>
      <c r="E14" s="140" t="s">
        <v>1054</v>
      </c>
      <c r="F14" s="202"/>
      <c r="G14" s="218"/>
      <c r="H14" s="218"/>
      <c r="I14" s="218"/>
      <c r="J14" s="141"/>
      <c r="K14" s="141"/>
      <c r="L14" s="141"/>
      <c r="M14" s="365"/>
      <c r="N14" s="365"/>
      <c r="O14" s="365"/>
      <c r="P14" s="365"/>
      <c r="Q14" s="365"/>
      <c r="R14" s="365"/>
      <c r="S14" s="365"/>
      <c r="T14" s="365"/>
      <c r="U14" s="365"/>
      <c r="V14" s="365"/>
      <c r="W14" s="365"/>
      <c r="X14" s="365"/>
      <c r="Y14" s="365"/>
      <c r="Z14" s="365"/>
      <c r="AA14" s="365"/>
      <c r="AB14" s="365"/>
      <c r="AC14" s="365"/>
      <c r="AD14" s="365"/>
      <c r="AE14" s="365"/>
      <c r="AF14" s="365"/>
      <c r="AG14" s="365"/>
      <c r="AH14" s="365"/>
      <c r="AI14" s="365"/>
      <c r="AJ14" s="365"/>
      <c r="AK14" s="365"/>
      <c r="AL14" s="365"/>
      <c r="AM14" s="365"/>
      <c r="AN14" s="365"/>
      <c r="AO14" s="365"/>
      <c r="AP14" s="338"/>
      <c r="AQ14" s="376"/>
      <c r="AR14" s="376"/>
      <c r="AS14" s="376">
        <v>10</v>
      </c>
      <c r="AT14" s="365"/>
      <c r="AU14" s="518">
        <v>34</v>
      </c>
      <c r="AV14" s="365"/>
      <c r="AW14" s="365"/>
      <c r="AX14" s="365"/>
      <c r="AY14" s="365"/>
      <c r="AZ14" s="141"/>
      <c r="BA14" s="141"/>
      <c r="BB14" s="518"/>
      <c r="BC14" s="518"/>
      <c r="BD14" s="518"/>
      <c r="BE14" s="474"/>
      <c r="BF14" s="474"/>
      <c r="BG14" s="558"/>
      <c r="BH14" s="558"/>
      <c r="BI14" s="376"/>
      <c r="BJ14" s="365"/>
      <c r="BK14" s="200"/>
      <c r="BL14" s="200"/>
      <c r="BM14" s="498"/>
      <c r="BN14" s="498"/>
      <c r="BO14" s="498"/>
      <c r="BP14" s="498"/>
      <c r="BQ14" s="498"/>
      <c r="BR14" s="498"/>
      <c r="BS14" s="514"/>
      <c r="BT14" s="289"/>
      <c r="BU14" s="141">
        <v>6</v>
      </c>
      <c r="BV14" s="355">
        <v>7</v>
      </c>
      <c r="BW14" s="635"/>
      <c r="BX14" s="365"/>
    </row>
    <row r="15" spans="1:76" ht="38.25" customHeight="1">
      <c r="A15" s="140" t="s">
        <v>2871</v>
      </c>
      <c r="B15" s="140" t="s">
        <v>1819</v>
      </c>
      <c r="C15" s="140" t="s">
        <v>2870</v>
      </c>
      <c r="D15" s="140">
        <v>3</v>
      </c>
      <c r="E15" s="140" t="s">
        <v>1054</v>
      </c>
      <c r="F15" s="202"/>
      <c r="G15" s="218"/>
      <c r="H15" s="218"/>
      <c r="I15" s="218"/>
      <c r="J15" s="141"/>
      <c r="K15" s="141"/>
      <c r="L15" s="141"/>
      <c r="M15" s="365"/>
      <c r="N15" s="365"/>
      <c r="O15" s="365"/>
      <c r="P15" s="365"/>
      <c r="Q15" s="365"/>
      <c r="R15" s="365"/>
      <c r="S15" s="365"/>
      <c r="T15" s="365"/>
      <c r="U15" s="365"/>
      <c r="V15" s="365"/>
      <c r="W15" s="365"/>
      <c r="X15" s="365"/>
      <c r="Y15" s="365"/>
      <c r="Z15" s="365"/>
      <c r="AA15" s="365"/>
      <c r="AB15" s="365"/>
      <c r="AC15" s="365"/>
      <c r="AD15" s="365"/>
      <c r="AE15" s="365"/>
      <c r="AF15" s="365"/>
      <c r="AG15" s="365"/>
      <c r="AH15" s="365"/>
      <c r="AI15" s="365"/>
      <c r="AJ15" s="365"/>
      <c r="AK15" s="365"/>
      <c r="AL15" s="365"/>
      <c r="AM15" s="365"/>
      <c r="AN15" s="365"/>
      <c r="AO15" s="365"/>
      <c r="AP15" s="338"/>
      <c r="AQ15" s="376"/>
      <c r="AR15" s="376"/>
      <c r="AS15" s="376">
        <v>9</v>
      </c>
      <c r="AT15" s="365"/>
      <c r="AU15" s="518">
        <v>31</v>
      </c>
      <c r="AV15" s="365"/>
      <c r="AW15" s="365"/>
      <c r="AX15" s="365"/>
      <c r="AY15" s="365"/>
      <c r="AZ15" s="141"/>
      <c r="BA15" s="141"/>
      <c r="BB15" s="518"/>
      <c r="BC15" s="518"/>
      <c r="BD15" s="518"/>
      <c r="BE15" s="474"/>
      <c r="BF15" s="474"/>
      <c r="BG15" s="558"/>
      <c r="BH15" s="558"/>
      <c r="BI15" s="376"/>
      <c r="BJ15" s="365"/>
      <c r="BK15" s="200"/>
      <c r="BL15" s="200"/>
      <c r="BM15" s="498"/>
      <c r="BN15" s="498"/>
      <c r="BO15" s="498"/>
      <c r="BP15" s="498"/>
      <c r="BQ15" s="498"/>
      <c r="BR15" s="498"/>
      <c r="BS15" s="514"/>
      <c r="BT15" s="289"/>
      <c r="BU15" s="141">
        <v>10</v>
      </c>
      <c r="BV15" s="355">
        <v>8</v>
      </c>
      <c r="BW15" s="635"/>
      <c r="BX15" s="365">
        <v>11</v>
      </c>
    </row>
    <row r="16" spans="1:76" ht="38.25" customHeight="1">
      <c r="A16" s="140" t="s">
        <v>2872</v>
      </c>
      <c r="B16" s="140" t="s">
        <v>1819</v>
      </c>
      <c r="C16" s="140" t="s">
        <v>2870</v>
      </c>
      <c r="D16" s="140">
        <v>4</v>
      </c>
      <c r="E16" s="140" t="s">
        <v>1054</v>
      </c>
      <c r="F16" s="202"/>
      <c r="G16" s="218"/>
      <c r="H16" s="218"/>
      <c r="I16" s="218"/>
      <c r="J16" s="141"/>
      <c r="K16" s="141"/>
      <c r="L16" s="141"/>
      <c r="M16" s="365"/>
      <c r="N16" s="365"/>
      <c r="O16" s="365"/>
      <c r="P16" s="365"/>
      <c r="Q16" s="365"/>
      <c r="R16" s="365"/>
      <c r="S16" s="365"/>
      <c r="T16" s="365"/>
      <c r="U16" s="365"/>
      <c r="V16" s="365"/>
      <c r="W16" s="365"/>
      <c r="X16" s="365"/>
      <c r="Y16" s="365"/>
      <c r="Z16" s="365"/>
      <c r="AA16" s="365"/>
      <c r="AB16" s="365"/>
      <c r="AC16" s="365"/>
      <c r="AD16" s="365"/>
      <c r="AE16" s="365"/>
      <c r="AF16" s="365"/>
      <c r="AG16" s="365"/>
      <c r="AH16" s="365"/>
      <c r="AI16" s="365"/>
      <c r="AJ16" s="365"/>
      <c r="AK16" s="365"/>
      <c r="AL16" s="365"/>
      <c r="AM16" s="365"/>
      <c r="AN16" s="365"/>
      <c r="AO16" s="365"/>
      <c r="AP16" s="338"/>
      <c r="AQ16" s="376"/>
      <c r="AR16" s="376"/>
      <c r="AS16" s="376"/>
      <c r="AT16" s="365"/>
      <c r="AU16" s="518">
        <v>38</v>
      </c>
      <c r="AV16" s="365"/>
      <c r="AW16" s="365"/>
      <c r="AX16" s="365"/>
      <c r="AY16" s="365"/>
      <c r="AZ16" s="141"/>
      <c r="BA16" s="141"/>
      <c r="BB16" s="518"/>
      <c r="BC16" s="518"/>
      <c r="BD16" s="518"/>
      <c r="BE16" s="474"/>
      <c r="BF16" s="474"/>
      <c r="BG16" s="558"/>
      <c r="BH16" s="558"/>
      <c r="BI16" s="376"/>
      <c r="BJ16" s="365"/>
      <c r="BK16" s="200"/>
      <c r="BL16" s="200"/>
      <c r="BM16" s="498"/>
      <c r="BN16" s="498"/>
      <c r="BO16" s="498"/>
      <c r="BP16" s="498"/>
      <c r="BQ16" s="498"/>
      <c r="BR16" s="498"/>
      <c r="BS16" s="514"/>
      <c r="BT16" s="289"/>
      <c r="BU16" s="141">
        <v>10</v>
      </c>
      <c r="BV16" s="355">
        <v>7</v>
      </c>
      <c r="BW16" s="635"/>
      <c r="BX16" s="365">
        <v>7</v>
      </c>
    </row>
    <row r="17" spans="1:76" ht="38.25">
      <c r="A17" s="140" t="s">
        <v>2873</v>
      </c>
      <c r="B17" s="140" t="s">
        <v>1819</v>
      </c>
      <c r="C17" s="140" t="s">
        <v>2874</v>
      </c>
      <c r="D17" s="140">
        <v>3</v>
      </c>
      <c r="E17" s="140" t="s">
        <v>1054</v>
      </c>
      <c r="F17" s="202"/>
      <c r="G17" s="218"/>
      <c r="H17" s="218"/>
      <c r="I17" s="218"/>
      <c r="J17" s="141"/>
      <c r="K17" s="141"/>
      <c r="L17" s="141"/>
      <c r="M17" s="365"/>
      <c r="N17" s="365"/>
      <c r="O17" s="365"/>
      <c r="P17" s="365"/>
      <c r="Q17" s="365"/>
      <c r="R17" s="365"/>
      <c r="S17" s="365"/>
      <c r="T17" s="365"/>
      <c r="U17" s="365"/>
      <c r="V17" s="365"/>
      <c r="W17" s="365"/>
      <c r="X17" s="365"/>
      <c r="Y17" s="365"/>
      <c r="Z17" s="365"/>
      <c r="AA17" s="365"/>
      <c r="AB17" s="365"/>
      <c r="AC17" s="365"/>
      <c r="AD17" s="365"/>
      <c r="AE17" s="365"/>
      <c r="AF17" s="365"/>
      <c r="AG17" s="365"/>
      <c r="AH17" s="365"/>
      <c r="AI17" s="365"/>
      <c r="AJ17" s="365"/>
      <c r="AK17" s="365"/>
      <c r="AL17" s="365"/>
      <c r="AM17" s="365"/>
      <c r="AN17" s="365"/>
      <c r="AO17" s="365"/>
      <c r="AP17" s="338"/>
      <c r="AQ17" s="376"/>
      <c r="AR17" s="376"/>
      <c r="AS17" s="376"/>
      <c r="AT17" s="365"/>
      <c r="AU17" s="518"/>
      <c r="AV17" s="365"/>
      <c r="AW17" s="365"/>
      <c r="AX17" s="365"/>
      <c r="AY17" s="365"/>
      <c r="AZ17" s="141"/>
      <c r="BA17" s="141"/>
      <c r="BB17" s="518"/>
      <c r="BC17" s="518"/>
      <c r="BD17" s="518"/>
      <c r="BE17" s="474"/>
      <c r="BF17" s="474"/>
      <c r="BG17" s="558"/>
      <c r="BH17" s="558"/>
      <c r="BI17" s="376"/>
      <c r="BJ17" s="365"/>
      <c r="BK17" s="200"/>
      <c r="BL17" s="200"/>
      <c r="BM17" s="498"/>
      <c r="BN17" s="498"/>
      <c r="BO17" s="498"/>
      <c r="BP17" s="498"/>
      <c r="BQ17" s="498"/>
      <c r="BR17" s="498"/>
      <c r="BS17" s="514"/>
      <c r="BT17" s="289"/>
      <c r="BU17" s="141"/>
      <c r="BV17" s="355"/>
      <c r="BW17" s="635"/>
      <c r="BX17" s="365"/>
    </row>
    <row r="18" spans="1:76" ht="38.25">
      <c r="A18" s="140" t="s">
        <v>2875</v>
      </c>
      <c r="B18" s="140" t="s">
        <v>1819</v>
      </c>
      <c r="C18" s="140" t="s">
        <v>2874</v>
      </c>
      <c r="D18" s="140">
        <v>4</v>
      </c>
      <c r="E18" s="140" t="s">
        <v>1054</v>
      </c>
      <c r="F18" s="202"/>
      <c r="G18" s="218"/>
      <c r="H18" s="218"/>
      <c r="I18" s="218"/>
      <c r="J18" s="141"/>
      <c r="K18" s="141"/>
      <c r="L18" s="141"/>
      <c r="M18" s="365"/>
      <c r="N18" s="365"/>
      <c r="O18" s="365"/>
      <c r="P18" s="365"/>
      <c r="Q18" s="365"/>
      <c r="R18" s="365"/>
      <c r="S18" s="365"/>
      <c r="T18" s="365"/>
      <c r="U18" s="365"/>
      <c r="V18" s="365"/>
      <c r="W18" s="365"/>
      <c r="X18" s="365"/>
      <c r="Y18" s="365"/>
      <c r="Z18" s="365"/>
      <c r="AA18" s="365"/>
      <c r="AB18" s="365"/>
      <c r="AC18" s="365"/>
      <c r="AD18" s="365"/>
      <c r="AE18" s="365"/>
      <c r="AF18" s="365"/>
      <c r="AG18" s="365"/>
      <c r="AH18" s="365"/>
      <c r="AI18" s="365"/>
      <c r="AJ18" s="365"/>
      <c r="AK18" s="365"/>
      <c r="AL18" s="365"/>
      <c r="AM18" s="365"/>
      <c r="AN18" s="365"/>
      <c r="AO18" s="365"/>
      <c r="AP18" s="338"/>
      <c r="AQ18" s="376"/>
      <c r="AR18" s="376"/>
      <c r="AS18" s="376"/>
      <c r="AT18" s="365"/>
      <c r="AU18" s="518"/>
      <c r="AV18" s="365"/>
      <c r="AW18" s="365"/>
      <c r="AX18" s="365"/>
      <c r="AY18" s="365"/>
      <c r="AZ18" s="141"/>
      <c r="BA18" s="141"/>
      <c r="BB18" s="518"/>
      <c r="BC18" s="518"/>
      <c r="BD18" s="518"/>
      <c r="BE18" s="474"/>
      <c r="BF18" s="474"/>
      <c r="BG18" s="558"/>
      <c r="BH18" s="558"/>
      <c r="BI18" s="376"/>
      <c r="BJ18" s="365"/>
      <c r="BK18" s="200"/>
      <c r="BL18" s="200"/>
      <c r="BM18" s="498"/>
      <c r="BN18" s="498"/>
      <c r="BO18" s="498"/>
      <c r="BP18" s="498"/>
      <c r="BQ18" s="498"/>
      <c r="BR18" s="498"/>
      <c r="BS18" s="514"/>
      <c r="BT18" s="289"/>
      <c r="BU18" s="141"/>
      <c r="BV18" s="355"/>
      <c r="BW18" s="635"/>
      <c r="BX18" s="365"/>
    </row>
    <row r="19" spans="1:76" ht="38.25">
      <c r="A19" s="140" t="s">
        <v>2876</v>
      </c>
      <c r="B19" s="140" t="s">
        <v>1819</v>
      </c>
      <c r="C19" s="140" t="s">
        <v>2877</v>
      </c>
      <c r="D19" s="140">
        <v>2</v>
      </c>
      <c r="E19" s="140" t="s">
        <v>1055</v>
      </c>
      <c r="F19" s="202"/>
      <c r="G19" s="218"/>
      <c r="H19" s="218"/>
      <c r="I19" s="218"/>
      <c r="J19" s="141"/>
      <c r="K19" s="141"/>
      <c r="L19" s="141"/>
      <c r="M19" s="365"/>
      <c r="N19" s="365"/>
      <c r="O19" s="365"/>
      <c r="P19" s="365"/>
      <c r="Q19" s="365"/>
      <c r="R19" s="365"/>
      <c r="S19" s="365"/>
      <c r="T19" s="365"/>
      <c r="U19" s="365"/>
      <c r="V19" s="365"/>
      <c r="W19" s="365"/>
      <c r="X19" s="365"/>
      <c r="Y19" s="365"/>
      <c r="Z19" s="365"/>
      <c r="AA19" s="365"/>
      <c r="AB19" s="365"/>
      <c r="AC19" s="365"/>
      <c r="AD19" s="365"/>
      <c r="AE19" s="365"/>
      <c r="AF19" s="365"/>
      <c r="AG19" s="365"/>
      <c r="AH19" s="365"/>
      <c r="AI19" s="365"/>
      <c r="AJ19" s="365"/>
      <c r="AK19" s="365"/>
      <c r="AL19" s="365"/>
      <c r="AM19" s="365"/>
      <c r="AN19" s="365"/>
      <c r="AO19" s="365"/>
      <c r="AP19" s="338"/>
      <c r="AQ19" s="376"/>
      <c r="AR19" s="376"/>
      <c r="AS19" s="376"/>
      <c r="AT19" s="365"/>
      <c r="AU19" s="518"/>
      <c r="AV19" s="365"/>
      <c r="AW19" s="365"/>
      <c r="AX19" s="365"/>
      <c r="AY19" s="365"/>
      <c r="AZ19" s="141"/>
      <c r="BA19" s="141"/>
      <c r="BB19" s="518"/>
      <c r="BC19" s="518"/>
      <c r="BD19" s="518"/>
      <c r="BE19" s="474"/>
      <c r="BF19" s="474"/>
      <c r="BG19" s="558"/>
      <c r="BH19" s="558"/>
      <c r="BI19" s="376"/>
      <c r="BJ19" s="365"/>
      <c r="BK19" s="200"/>
      <c r="BL19" s="200"/>
      <c r="BM19" s="498"/>
      <c r="BN19" s="498"/>
      <c r="BO19" s="498"/>
      <c r="BP19" s="498"/>
      <c r="BQ19" s="498"/>
      <c r="BR19" s="498"/>
      <c r="BS19" s="514"/>
      <c r="BT19" s="289"/>
      <c r="BU19" s="141"/>
      <c r="BV19" s="355"/>
      <c r="BW19" s="635"/>
      <c r="BX19" s="365"/>
    </row>
    <row r="20" spans="1:76" ht="38.25">
      <c r="A20" s="140" t="s">
        <v>2878</v>
      </c>
      <c r="B20" s="140" t="s">
        <v>1819</v>
      </c>
      <c r="C20" s="140" t="s">
        <v>2877</v>
      </c>
      <c r="D20" s="140">
        <v>3</v>
      </c>
      <c r="E20" s="140" t="s">
        <v>1055</v>
      </c>
      <c r="F20" s="202"/>
      <c r="G20" s="218"/>
      <c r="H20" s="218"/>
      <c r="I20" s="218"/>
      <c r="J20" s="141"/>
      <c r="K20" s="141"/>
      <c r="L20" s="141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365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  <c r="AP20" s="338"/>
      <c r="AQ20" s="376"/>
      <c r="AR20" s="376"/>
      <c r="AS20" s="376"/>
      <c r="AT20" s="365"/>
      <c r="AU20" s="518"/>
      <c r="AV20" s="365"/>
      <c r="AW20" s="365"/>
      <c r="AX20" s="365"/>
      <c r="AY20" s="365"/>
      <c r="AZ20" s="141"/>
      <c r="BA20" s="141"/>
      <c r="BB20" s="518"/>
      <c r="BC20" s="518"/>
      <c r="BD20" s="518"/>
      <c r="BE20" s="474"/>
      <c r="BF20" s="474"/>
      <c r="BG20" s="558"/>
      <c r="BH20" s="558"/>
      <c r="BI20" s="376"/>
      <c r="BJ20" s="365"/>
      <c r="BK20" s="200"/>
      <c r="BL20" s="200"/>
      <c r="BM20" s="498"/>
      <c r="BN20" s="498"/>
      <c r="BO20" s="498"/>
      <c r="BP20" s="498"/>
      <c r="BQ20" s="498"/>
      <c r="BR20" s="498"/>
      <c r="BS20" s="514"/>
      <c r="BT20" s="289"/>
      <c r="BU20" s="141"/>
      <c r="BV20" s="355"/>
      <c r="BW20" s="635"/>
      <c r="BX20" s="365"/>
    </row>
    <row r="21" spans="1:76" ht="38.25">
      <c r="A21" s="140" t="s">
        <v>2879</v>
      </c>
      <c r="B21" s="140" t="s">
        <v>1819</v>
      </c>
      <c r="C21" s="140" t="s">
        <v>2877</v>
      </c>
      <c r="D21" s="140">
        <v>4</v>
      </c>
      <c r="E21" s="140" t="s">
        <v>1055</v>
      </c>
      <c r="F21" s="202"/>
      <c r="G21" s="218"/>
      <c r="H21" s="218"/>
      <c r="I21" s="218"/>
      <c r="J21" s="141"/>
      <c r="K21" s="141"/>
      <c r="L21" s="141"/>
      <c r="M21" s="365"/>
      <c r="N21" s="365"/>
      <c r="O21" s="365"/>
      <c r="P21" s="365"/>
      <c r="Q21" s="365"/>
      <c r="R21" s="365"/>
      <c r="S21" s="365"/>
      <c r="T21" s="365"/>
      <c r="U21" s="365"/>
      <c r="V21" s="365"/>
      <c r="W21" s="365"/>
      <c r="X21" s="365"/>
      <c r="Y21" s="365"/>
      <c r="Z21" s="365"/>
      <c r="AA21" s="365"/>
      <c r="AB21" s="365"/>
      <c r="AC21" s="365"/>
      <c r="AD21" s="365"/>
      <c r="AE21" s="365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  <c r="AP21" s="338"/>
      <c r="AQ21" s="376"/>
      <c r="AR21" s="376"/>
      <c r="AS21" s="376"/>
      <c r="AT21" s="365"/>
      <c r="AU21" s="518"/>
      <c r="AV21" s="365"/>
      <c r="AW21" s="365"/>
      <c r="AX21" s="365"/>
      <c r="AY21" s="365"/>
      <c r="AZ21" s="141"/>
      <c r="BA21" s="141"/>
      <c r="BB21" s="518"/>
      <c r="BC21" s="518"/>
      <c r="BD21" s="518"/>
      <c r="BE21" s="474"/>
      <c r="BF21" s="474"/>
      <c r="BG21" s="558"/>
      <c r="BH21" s="558"/>
      <c r="BI21" s="376"/>
      <c r="BJ21" s="365"/>
      <c r="BK21" s="200"/>
      <c r="BL21" s="200"/>
      <c r="BM21" s="498"/>
      <c r="BN21" s="498"/>
      <c r="BO21" s="498"/>
      <c r="BP21" s="498"/>
      <c r="BQ21" s="498"/>
      <c r="BR21" s="498"/>
      <c r="BS21" s="514"/>
      <c r="BT21" s="289"/>
      <c r="BU21" s="141"/>
      <c r="BV21" s="355"/>
      <c r="BW21" s="635"/>
      <c r="BX21" s="365"/>
    </row>
    <row r="22" spans="1:76" ht="38.25" customHeight="1">
      <c r="A22" s="140" t="s">
        <v>2880</v>
      </c>
      <c r="B22" s="140" t="s">
        <v>1819</v>
      </c>
      <c r="C22" s="140" t="s">
        <v>2881</v>
      </c>
      <c r="D22" s="140">
        <v>2</v>
      </c>
      <c r="E22" s="140" t="s">
        <v>1054</v>
      </c>
      <c r="F22" s="202"/>
      <c r="G22" s="218"/>
      <c r="H22" s="218"/>
      <c r="I22" s="218"/>
      <c r="J22" s="141"/>
      <c r="K22" s="141"/>
      <c r="L22" s="141"/>
      <c r="M22" s="365"/>
      <c r="N22" s="365"/>
      <c r="O22" s="365"/>
      <c r="P22" s="365"/>
      <c r="Q22" s="365"/>
      <c r="R22" s="365"/>
      <c r="S22" s="365"/>
      <c r="T22" s="365"/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38"/>
      <c r="AQ22" s="376"/>
      <c r="AR22" s="376"/>
      <c r="AS22" s="376"/>
      <c r="AT22" s="365"/>
      <c r="AU22" s="518"/>
      <c r="AV22" s="365"/>
      <c r="AW22" s="365"/>
      <c r="AX22" s="365"/>
      <c r="AY22" s="365"/>
      <c r="AZ22" s="141"/>
      <c r="BA22" s="141"/>
      <c r="BB22" s="518"/>
      <c r="BC22" s="518"/>
      <c r="BD22" s="518"/>
      <c r="BE22" s="474"/>
      <c r="BF22" s="474"/>
      <c r="BG22" s="558"/>
      <c r="BH22" s="558"/>
      <c r="BI22" s="376"/>
      <c r="BJ22" s="365"/>
      <c r="BK22" s="200"/>
      <c r="BL22" s="200"/>
      <c r="BM22" s="498"/>
      <c r="BN22" s="498"/>
      <c r="BO22" s="498"/>
      <c r="BP22" s="498"/>
      <c r="BQ22" s="498"/>
      <c r="BR22" s="498"/>
      <c r="BS22" s="514"/>
      <c r="BT22" s="289"/>
      <c r="BU22" s="141"/>
      <c r="BV22" s="355"/>
      <c r="BW22" s="635"/>
      <c r="BX22" s="365"/>
    </row>
    <row r="23" spans="1:76" ht="38.25" customHeight="1">
      <c r="A23" s="140" t="s">
        <v>2882</v>
      </c>
      <c r="B23" s="140" t="s">
        <v>1819</v>
      </c>
      <c r="C23" s="140" t="s">
        <v>2881</v>
      </c>
      <c r="D23" s="140">
        <v>3</v>
      </c>
      <c r="E23" s="140" t="s">
        <v>1054</v>
      </c>
      <c r="F23" s="202"/>
      <c r="G23" s="218"/>
      <c r="H23" s="218"/>
      <c r="I23" s="218"/>
      <c r="J23" s="141"/>
      <c r="K23" s="141"/>
      <c r="L23" s="141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  <c r="AP23" s="338"/>
      <c r="AQ23" s="376"/>
      <c r="AR23" s="376"/>
      <c r="AS23" s="376"/>
      <c r="AT23" s="365"/>
      <c r="AU23" s="518"/>
      <c r="AV23" s="365"/>
      <c r="AW23" s="365"/>
      <c r="AX23" s="365"/>
      <c r="AY23" s="365"/>
      <c r="AZ23" s="141"/>
      <c r="BA23" s="141"/>
      <c r="BB23" s="518"/>
      <c r="BC23" s="518"/>
      <c r="BD23" s="518"/>
      <c r="BE23" s="474"/>
      <c r="BF23" s="474"/>
      <c r="BG23" s="558"/>
      <c r="BH23" s="558"/>
      <c r="BI23" s="376"/>
      <c r="BJ23" s="365"/>
      <c r="BK23" s="200"/>
      <c r="BL23" s="200"/>
      <c r="BM23" s="498"/>
      <c r="BN23" s="498"/>
      <c r="BO23" s="498"/>
      <c r="BP23" s="498"/>
      <c r="BQ23" s="498"/>
      <c r="BR23" s="498"/>
      <c r="BS23" s="514"/>
      <c r="BT23" s="289"/>
      <c r="BU23" s="141"/>
      <c r="BV23" s="355"/>
      <c r="BW23" s="635"/>
      <c r="BX23" s="365"/>
    </row>
    <row r="24" spans="1:76" ht="38.25" customHeight="1">
      <c r="A24" s="140" t="s">
        <v>2883</v>
      </c>
      <c r="B24" s="140" t="s">
        <v>1819</v>
      </c>
      <c r="C24" s="140" t="s">
        <v>2881</v>
      </c>
      <c r="D24" s="140">
        <v>4</v>
      </c>
      <c r="E24" s="140" t="s">
        <v>1054</v>
      </c>
      <c r="F24" s="202"/>
      <c r="G24" s="218"/>
      <c r="H24" s="218"/>
      <c r="I24" s="218"/>
      <c r="J24" s="141"/>
      <c r="K24" s="141"/>
      <c r="L24" s="141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  <c r="AP24" s="338"/>
      <c r="AQ24" s="376"/>
      <c r="AR24" s="376"/>
      <c r="AS24" s="376"/>
      <c r="AT24" s="365"/>
      <c r="AU24" s="518"/>
      <c r="AV24" s="365"/>
      <c r="AW24" s="365"/>
      <c r="AX24" s="365"/>
      <c r="AY24" s="365"/>
      <c r="AZ24" s="141"/>
      <c r="BA24" s="141"/>
      <c r="BB24" s="518"/>
      <c r="BC24" s="518"/>
      <c r="BD24" s="518"/>
      <c r="BE24" s="474"/>
      <c r="BF24" s="474"/>
      <c r="BG24" s="558"/>
      <c r="BH24" s="558"/>
      <c r="BI24" s="376"/>
      <c r="BJ24" s="365"/>
      <c r="BK24" s="200"/>
      <c r="BL24" s="200"/>
      <c r="BM24" s="498"/>
      <c r="BN24" s="498"/>
      <c r="BO24" s="498"/>
      <c r="BP24" s="498"/>
      <c r="BQ24" s="498"/>
      <c r="BR24" s="498"/>
      <c r="BS24" s="514"/>
      <c r="BT24" s="289"/>
      <c r="BU24" s="141"/>
      <c r="BV24" s="355"/>
      <c r="BW24" s="635"/>
      <c r="BX24" s="365"/>
    </row>
    <row r="25" spans="1:76" ht="38.25">
      <c r="A25" s="140" t="s">
        <v>2884</v>
      </c>
      <c r="B25" s="140" t="s">
        <v>1819</v>
      </c>
      <c r="C25" s="140" t="s">
        <v>2885</v>
      </c>
      <c r="D25" s="140">
        <v>3</v>
      </c>
      <c r="E25" s="140" t="s">
        <v>1054</v>
      </c>
      <c r="F25" s="202"/>
      <c r="G25" s="218"/>
      <c r="H25" s="218"/>
      <c r="I25" s="218"/>
      <c r="J25" s="141"/>
      <c r="K25" s="141"/>
      <c r="L25" s="141"/>
      <c r="M25" s="365"/>
      <c r="N25" s="365"/>
      <c r="O25" s="365"/>
      <c r="P25" s="365"/>
      <c r="Q25" s="365"/>
      <c r="R25" s="365"/>
      <c r="S25" s="365"/>
      <c r="T25" s="365"/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65"/>
      <c r="AI25" s="365"/>
      <c r="AJ25" s="365"/>
      <c r="AK25" s="365"/>
      <c r="AL25" s="365"/>
      <c r="AM25" s="365"/>
      <c r="AN25" s="365"/>
      <c r="AO25" s="365"/>
      <c r="AP25" s="338"/>
      <c r="AQ25" s="376"/>
      <c r="AR25" s="376"/>
      <c r="AS25" s="376"/>
      <c r="AT25" s="365"/>
      <c r="AU25" s="518"/>
      <c r="AV25" s="365"/>
      <c r="AW25" s="365"/>
      <c r="AX25" s="365"/>
      <c r="AY25" s="365"/>
      <c r="AZ25" s="141"/>
      <c r="BA25" s="141"/>
      <c r="BB25" s="518"/>
      <c r="BC25" s="518"/>
      <c r="BD25" s="518"/>
      <c r="BE25" s="474"/>
      <c r="BF25" s="474"/>
      <c r="BG25" s="558"/>
      <c r="BH25" s="558"/>
      <c r="BI25" s="376"/>
      <c r="BJ25" s="365"/>
      <c r="BK25" s="200"/>
      <c r="BL25" s="200"/>
      <c r="BM25" s="498"/>
      <c r="BN25" s="498"/>
      <c r="BO25" s="498"/>
      <c r="BP25" s="498"/>
      <c r="BQ25" s="498"/>
      <c r="BR25" s="498"/>
      <c r="BS25" s="514"/>
      <c r="BT25" s="289"/>
      <c r="BU25" s="141"/>
      <c r="BV25" s="355"/>
      <c r="BW25" s="635"/>
      <c r="BX25" s="365"/>
    </row>
    <row r="26" spans="1:76" ht="38.25">
      <c r="A26" s="140" t="s">
        <v>2886</v>
      </c>
      <c r="B26" s="140" t="s">
        <v>1819</v>
      </c>
      <c r="C26" s="140" t="s">
        <v>2885</v>
      </c>
      <c r="D26" s="140">
        <v>4</v>
      </c>
      <c r="E26" s="140" t="s">
        <v>1054</v>
      </c>
      <c r="F26" s="202"/>
      <c r="G26" s="218"/>
      <c r="H26" s="218"/>
      <c r="I26" s="218"/>
      <c r="J26" s="141"/>
      <c r="K26" s="141"/>
      <c r="L26" s="141"/>
      <c r="M26" s="365"/>
      <c r="N26" s="365"/>
      <c r="O26" s="365"/>
      <c r="P26" s="365"/>
      <c r="Q26" s="365"/>
      <c r="R26" s="365"/>
      <c r="S26" s="365"/>
      <c r="T26" s="365"/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65"/>
      <c r="AI26" s="365"/>
      <c r="AJ26" s="365"/>
      <c r="AK26" s="365"/>
      <c r="AL26" s="365"/>
      <c r="AM26" s="365"/>
      <c r="AN26" s="365"/>
      <c r="AO26" s="365"/>
      <c r="AP26" s="338"/>
      <c r="AQ26" s="376"/>
      <c r="AR26" s="376"/>
      <c r="AS26" s="376"/>
      <c r="AT26" s="365"/>
      <c r="AU26" s="518"/>
      <c r="AV26" s="365"/>
      <c r="AW26" s="365"/>
      <c r="AX26" s="365"/>
      <c r="AY26" s="365"/>
      <c r="AZ26" s="141"/>
      <c r="BA26" s="141"/>
      <c r="BB26" s="518"/>
      <c r="BC26" s="518"/>
      <c r="BD26" s="518"/>
      <c r="BE26" s="474"/>
      <c r="BF26" s="474"/>
      <c r="BG26" s="558"/>
      <c r="BH26" s="558"/>
      <c r="BI26" s="376"/>
      <c r="BJ26" s="365"/>
      <c r="BK26" s="200"/>
      <c r="BL26" s="200"/>
      <c r="BM26" s="498"/>
      <c r="BN26" s="498"/>
      <c r="BO26" s="498"/>
      <c r="BP26" s="498"/>
      <c r="BQ26" s="498"/>
      <c r="BR26" s="498"/>
      <c r="BS26" s="514"/>
      <c r="BT26" s="289"/>
      <c r="BU26" s="141"/>
      <c r="BV26" s="355"/>
      <c r="BW26" s="635"/>
      <c r="BX26" s="365"/>
    </row>
    <row r="27" spans="1:76" ht="38.25">
      <c r="A27" s="140" t="s">
        <v>2887</v>
      </c>
      <c r="B27" s="140" t="s">
        <v>524</v>
      </c>
      <c r="C27" s="140" t="s">
        <v>2888</v>
      </c>
      <c r="D27" s="140">
        <v>1</v>
      </c>
      <c r="E27" s="140" t="s">
        <v>1050</v>
      </c>
      <c r="F27" s="202"/>
      <c r="G27" s="218"/>
      <c r="H27" s="218"/>
      <c r="I27" s="218"/>
      <c r="J27" s="141"/>
      <c r="K27" s="141"/>
      <c r="L27" s="141"/>
      <c r="M27" s="365"/>
      <c r="N27" s="365"/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38"/>
      <c r="AQ27" s="376"/>
      <c r="AR27" s="376"/>
      <c r="AS27" s="376"/>
      <c r="AT27" s="365"/>
      <c r="AU27" s="518"/>
      <c r="AV27" s="365"/>
      <c r="AW27" s="365"/>
      <c r="AX27" s="365"/>
      <c r="AY27" s="365"/>
      <c r="AZ27" s="141"/>
      <c r="BA27" s="141"/>
      <c r="BB27" s="518"/>
      <c r="BC27" s="518"/>
      <c r="BD27" s="518"/>
      <c r="BE27" s="474"/>
      <c r="BF27" s="474"/>
      <c r="BG27" s="558"/>
      <c r="BH27" s="558"/>
      <c r="BI27" s="376"/>
      <c r="BJ27" s="365"/>
      <c r="BK27" s="200"/>
      <c r="BL27" s="200"/>
      <c r="BM27" s="498"/>
      <c r="BN27" s="498"/>
      <c r="BO27" s="498"/>
      <c r="BP27" s="498"/>
      <c r="BQ27" s="498"/>
      <c r="BR27" s="498"/>
      <c r="BS27" s="514"/>
      <c r="BT27" s="289"/>
      <c r="BU27" s="141"/>
      <c r="BV27" s="355"/>
      <c r="BW27" s="635"/>
      <c r="BX27" s="365"/>
    </row>
    <row r="28" spans="1:76" ht="38.25">
      <c r="A28" s="140" t="s">
        <v>2889</v>
      </c>
      <c r="B28" s="140" t="s">
        <v>524</v>
      </c>
      <c r="C28" s="140" t="s">
        <v>2888</v>
      </c>
      <c r="D28" s="140">
        <v>2</v>
      </c>
      <c r="E28" s="140" t="s">
        <v>1050</v>
      </c>
      <c r="F28" s="202"/>
      <c r="G28" s="218"/>
      <c r="H28" s="218"/>
      <c r="I28" s="218"/>
      <c r="J28" s="141"/>
      <c r="K28" s="141"/>
      <c r="L28" s="141"/>
      <c r="M28" s="365"/>
      <c r="N28" s="365"/>
      <c r="O28" s="365"/>
      <c r="P28" s="365"/>
      <c r="Q28" s="365"/>
      <c r="R28" s="365"/>
      <c r="S28" s="365"/>
      <c r="T28" s="365"/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65"/>
      <c r="AI28" s="365"/>
      <c r="AJ28" s="365"/>
      <c r="AK28" s="365"/>
      <c r="AL28" s="365"/>
      <c r="AM28" s="365"/>
      <c r="AN28" s="365"/>
      <c r="AO28" s="365"/>
      <c r="AP28" s="338"/>
      <c r="AQ28" s="376"/>
      <c r="AR28" s="376"/>
      <c r="AS28" s="376"/>
      <c r="AT28" s="365"/>
      <c r="AU28" s="518"/>
      <c r="AV28" s="365"/>
      <c r="AW28" s="365"/>
      <c r="AX28" s="365"/>
      <c r="AY28" s="365"/>
      <c r="AZ28" s="141"/>
      <c r="BA28" s="141"/>
      <c r="BB28" s="518"/>
      <c r="BC28" s="518"/>
      <c r="BD28" s="518"/>
      <c r="BE28" s="474"/>
      <c r="BF28" s="474"/>
      <c r="BG28" s="558"/>
      <c r="BH28" s="558"/>
      <c r="BI28" s="376"/>
      <c r="BJ28" s="365"/>
      <c r="BK28" s="200"/>
      <c r="BL28" s="200"/>
      <c r="BM28" s="498"/>
      <c r="BN28" s="498"/>
      <c r="BO28" s="498"/>
      <c r="BP28" s="498"/>
      <c r="BQ28" s="498"/>
      <c r="BR28" s="498"/>
      <c r="BS28" s="514"/>
      <c r="BT28" s="289"/>
      <c r="BU28" s="141"/>
      <c r="BV28" s="355"/>
      <c r="BW28" s="635"/>
      <c r="BX28" s="365"/>
    </row>
    <row r="29" spans="1:76" ht="38.25">
      <c r="A29" s="140" t="s">
        <v>2890</v>
      </c>
      <c r="B29" s="140" t="s">
        <v>524</v>
      </c>
      <c r="C29" s="140" t="s">
        <v>2888</v>
      </c>
      <c r="D29" s="140">
        <v>3</v>
      </c>
      <c r="E29" s="140" t="s">
        <v>1050</v>
      </c>
      <c r="F29" s="202"/>
      <c r="G29" s="218"/>
      <c r="H29" s="218"/>
      <c r="I29" s="218"/>
      <c r="J29" s="141"/>
      <c r="K29" s="141"/>
      <c r="L29" s="141"/>
      <c r="M29" s="365"/>
      <c r="N29" s="365"/>
      <c r="O29" s="365"/>
      <c r="P29" s="365"/>
      <c r="Q29" s="365"/>
      <c r="R29" s="365"/>
      <c r="S29" s="365"/>
      <c r="T29" s="365"/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  <c r="AP29" s="338"/>
      <c r="AQ29" s="376"/>
      <c r="AR29" s="376"/>
      <c r="AS29" s="376"/>
      <c r="AT29" s="365"/>
      <c r="AU29" s="518"/>
      <c r="AV29" s="365"/>
      <c r="AW29" s="365"/>
      <c r="AX29" s="365"/>
      <c r="AY29" s="365"/>
      <c r="AZ29" s="141"/>
      <c r="BA29" s="141"/>
      <c r="BB29" s="518"/>
      <c r="BC29" s="518"/>
      <c r="BD29" s="518"/>
      <c r="BE29" s="474"/>
      <c r="BF29" s="474"/>
      <c r="BG29" s="558"/>
      <c r="BH29" s="558"/>
      <c r="BI29" s="376"/>
      <c r="BJ29" s="365"/>
      <c r="BK29" s="200"/>
      <c r="BL29" s="200"/>
      <c r="BM29" s="498"/>
      <c r="BN29" s="498"/>
      <c r="BO29" s="498"/>
      <c r="BP29" s="498"/>
      <c r="BQ29" s="498"/>
      <c r="BR29" s="498"/>
      <c r="BS29" s="514"/>
      <c r="BT29" s="289"/>
      <c r="BU29" s="141"/>
      <c r="BV29" s="355"/>
      <c r="BW29" s="635"/>
      <c r="BX29" s="365"/>
    </row>
    <row r="30" spans="1:76" ht="38.25">
      <c r="A30" s="140" t="s">
        <v>2891</v>
      </c>
      <c r="B30" s="140" t="s">
        <v>524</v>
      </c>
      <c r="C30" s="140" t="s">
        <v>2888</v>
      </c>
      <c r="D30" s="140">
        <v>4</v>
      </c>
      <c r="E30" s="140" t="s">
        <v>1050</v>
      </c>
      <c r="F30" s="202"/>
      <c r="G30" s="218"/>
      <c r="H30" s="218"/>
      <c r="I30" s="218"/>
      <c r="J30" s="141"/>
      <c r="K30" s="141"/>
      <c r="L30" s="141"/>
      <c r="M30" s="365"/>
      <c r="N30" s="365"/>
      <c r="O30" s="365"/>
      <c r="P30" s="365"/>
      <c r="Q30" s="365"/>
      <c r="R30" s="365"/>
      <c r="S30" s="365"/>
      <c r="T30" s="365"/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65"/>
      <c r="AI30" s="365"/>
      <c r="AJ30" s="365"/>
      <c r="AK30" s="365"/>
      <c r="AL30" s="365"/>
      <c r="AM30" s="365"/>
      <c r="AN30" s="365"/>
      <c r="AO30" s="365"/>
      <c r="AP30" s="338"/>
      <c r="AQ30" s="376"/>
      <c r="AR30" s="376"/>
      <c r="AS30" s="376"/>
      <c r="AT30" s="365"/>
      <c r="AU30" s="518"/>
      <c r="AV30" s="365"/>
      <c r="AW30" s="365"/>
      <c r="AX30" s="365"/>
      <c r="AY30" s="365"/>
      <c r="AZ30" s="141"/>
      <c r="BA30" s="141"/>
      <c r="BB30" s="518"/>
      <c r="BC30" s="518"/>
      <c r="BD30" s="518"/>
      <c r="BE30" s="474"/>
      <c r="BF30" s="474"/>
      <c r="BG30" s="558"/>
      <c r="BH30" s="558"/>
      <c r="BI30" s="376"/>
      <c r="BJ30" s="365"/>
      <c r="BK30" s="200"/>
      <c r="BL30" s="200"/>
      <c r="BM30" s="498"/>
      <c r="BN30" s="498"/>
      <c r="BO30" s="498"/>
      <c r="BP30" s="498"/>
      <c r="BQ30" s="498"/>
      <c r="BR30" s="498"/>
      <c r="BS30" s="514"/>
      <c r="BT30" s="289"/>
      <c r="BU30" s="141"/>
      <c r="BV30" s="355"/>
      <c r="BW30" s="635"/>
      <c r="BX30" s="365"/>
    </row>
    <row r="31" spans="1:76" ht="25.5">
      <c r="A31" s="140" t="s">
        <v>2892</v>
      </c>
      <c r="B31" s="140" t="s">
        <v>529</v>
      </c>
      <c r="C31" s="140" t="s">
        <v>956</v>
      </c>
      <c r="D31" s="107">
        <v>44289</v>
      </c>
      <c r="E31" s="140" t="s">
        <v>1050</v>
      </c>
      <c r="F31" s="202"/>
      <c r="G31" s="218"/>
      <c r="H31" s="218"/>
      <c r="I31" s="218"/>
      <c r="J31" s="141"/>
      <c r="K31" s="141"/>
      <c r="L31" s="141"/>
      <c r="M31" s="365"/>
      <c r="N31" s="365"/>
      <c r="O31" s="365"/>
      <c r="P31" s="365"/>
      <c r="Q31" s="365"/>
      <c r="R31" s="365"/>
      <c r="S31" s="365"/>
      <c r="T31" s="365"/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65"/>
      <c r="AI31" s="365"/>
      <c r="AJ31" s="365"/>
      <c r="AK31" s="365"/>
      <c r="AL31" s="365"/>
      <c r="AM31" s="365"/>
      <c r="AN31" s="365"/>
      <c r="AO31" s="365"/>
      <c r="AP31" s="338"/>
      <c r="AQ31" s="376"/>
      <c r="AR31" s="376"/>
      <c r="AS31" s="376"/>
      <c r="AT31" s="365"/>
      <c r="AU31" s="518"/>
      <c r="AV31" s="365"/>
      <c r="AW31" s="365"/>
      <c r="AX31" s="365"/>
      <c r="AY31" s="365"/>
      <c r="AZ31" s="141"/>
      <c r="BA31" s="141"/>
      <c r="BB31" s="518"/>
      <c r="BC31" s="518"/>
      <c r="BD31" s="518"/>
      <c r="BE31" s="474"/>
      <c r="BF31" s="474"/>
      <c r="BG31" s="558"/>
      <c r="BH31" s="558"/>
      <c r="BI31" s="376"/>
      <c r="BJ31" s="365"/>
      <c r="BK31" s="200"/>
      <c r="BL31" s="200"/>
      <c r="BM31" s="498"/>
      <c r="BN31" s="498"/>
      <c r="BO31" s="498"/>
      <c r="BP31" s="498"/>
      <c r="BQ31" s="498"/>
      <c r="BR31" s="498"/>
      <c r="BS31" s="514"/>
      <c r="BT31" s="289"/>
      <c r="BU31" s="141"/>
      <c r="BV31" s="355"/>
      <c r="BW31" s="635"/>
      <c r="BX31" s="365"/>
    </row>
    <row r="32" spans="1:76" s="123" customFormat="1" ht="15" customHeight="1">
      <c r="A32" s="139" t="s">
        <v>2893</v>
      </c>
      <c r="B32" s="139" t="s">
        <v>818</v>
      </c>
      <c r="C32" s="139"/>
      <c r="D32" s="139"/>
      <c r="E32" s="139"/>
      <c r="F32" s="200"/>
      <c r="G32" s="218"/>
      <c r="H32" s="218"/>
      <c r="I32" s="218"/>
      <c r="J32" s="141"/>
      <c r="K32" s="141"/>
      <c r="L32" s="141"/>
      <c r="M32" s="365"/>
      <c r="N32" s="365"/>
      <c r="O32" s="365"/>
      <c r="P32" s="365"/>
      <c r="Q32" s="365"/>
      <c r="R32" s="365"/>
      <c r="S32" s="365"/>
      <c r="T32" s="365"/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65"/>
      <c r="AI32" s="365"/>
      <c r="AJ32" s="365"/>
      <c r="AK32" s="365"/>
      <c r="AL32" s="365"/>
      <c r="AM32" s="365"/>
      <c r="AN32" s="365"/>
      <c r="AO32" s="365"/>
      <c r="AP32" s="345"/>
      <c r="AQ32" s="376"/>
      <c r="AR32" s="376"/>
      <c r="AS32" s="376"/>
      <c r="AT32" s="365"/>
      <c r="AU32" s="598"/>
      <c r="AV32" s="627"/>
      <c r="AW32" s="627"/>
      <c r="AX32" s="627"/>
      <c r="AY32" s="365"/>
      <c r="AZ32" s="141"/>
      <c r="BA32" s="141"/>
      <c r="BB32" s="518"/>
      <c r="BC32" s="518"/>
      <c r="BD32" s="518"/>
      <c r="BE32" s="475"/>
      <c r="BF32" s="474"/>
      <c r="BG32" s="558"/>
      <c r="BH32" s="558"/>
      <c r="BI32" s="388"/>
      <c r="BJ32" s="365"/>
      <c r="BK32" s="200"/>
      <c r="BL32" s="200"/>
      <c r="BM32" s="498"/>
      <c r="BN32" s="498"/>
      <c r="BO32" s="498"/>
      <c r="BP32" s="498"/>
      <c r="BQ32" s="498"/>
      <c r="BR32" s="498"/>
      <c r="BS32" s="514"/>
      <c r="BT32" s="289"/>
      <c r="BU32" s="141"/>
      <c r="BV32" s="357"/>
      <c r="BW32" s="635"/>
      <c r="BX32" s="365"/>
    </row>
    <row r="33" spans="1:76" s="123" customFormat="1" ht="15" customHeight="1">
      <c r="A33" s="139" t="s">
        <v>2894</v>
      </c>
      <c r="B33" s="139" t="s">
        <v>820</v>
      </c>
      <c r="C33" s="139"/>
      <c r="D33" s="139"/>
      <c r="E33" s="139"/>
      <c r="F33" s="200"/>
      <c r="G33" s="218"/>
      <c r="H33" s="218"/>
      <c r="I33" s="218"/>
      <c r="J33" s="141"/>
      <c r="K33" s="141"/>
      <c r="L33" s="141"/>
      <c r="M33" s="365"/>
      <c r="N33" s="365"/>
      <c r="O33" s="365"/>
      <c r="P33" s="365"/>
      <c r="Q33" s="365"/>
      <c r="R33" s="365"/>
      <c r="S33" s="365"/>
      <c r="T33" s="365"/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5"/>
      <c r="AI33" s="365"/>
      <c r="AJ33" s="365"/>
      <c r="AK33" s="365"/>
      <c r="AL33" s="365"/>
      <c r="AM33" s="365"/>
      <c r="AN33" s="365"/>
      <c r="AO33" s="365"/>
      <c r="AP33" s="345"/>
      <c r="AQ33" s="388"/>
      <c r="AR33" s="388"/>
      <c r="AS33" s="376"/>
      <c r="AT33" s="365"/>
      <c r="AU33" s="598"/>
      <c r="AV33" s="627"/>
      <c r="AW33" s="627"/>
      <c r="AX33" s="627"/>
      <c r="AY33" s="365"/>
      <c r="AZ33" s="141"/>
      <c r="BA33" s="141"/>
      <c r="BB33" s="518"/>
      <c r="BC33" s="518"/>
      <c r="BD33" s="518"/>
      <c r="BE33" s="475"/>
      <c r="BF33" s="474"/>
      <c r="BG33" s="558"/>
      <c r="BH33" s="558"/>
      <c r="BI33" s="388"/>
      <c r="BJ33" s="365"/>
      <c r="BK33" s="200"/>
      <c r="BL33" s="200"/>
      <c r="BM33" s="498"/>
      <c r="BN33" s="498"/>
      <c r="BO33" s="498"/>
      <c r="BP33" s="498"/>
      <c r="BQ33" s="498"/>
      <c r="BR33" s="498"/>
      <c r="BS33" s="514"/>
      <c r="BT33" s="289"/>
      <c r="BU33" s="141"/>
      <c r="BV33" s="357"/>
      <c r="BW33" s="635"/>
      <c r="BX33" s="365"/>
    </row>
    <row r="34" spans="1:76" ht="25.5">
      <c r="A34" s="140" t="s">
        <v>2895</v>
      </c>
      <c r="B34" s="140" t="s">
        <v>2896</v>
      </c>
      <c r="C34" s="140" t="s">
        <v>2897</v>
      </c>
      <c r="D34" s="140">
        <v>1</v>
      </c>
      <c r="E34" s="140" t="s">
        <v>1050</v>
      </c>
      <c r="F34" s="202"/>
      <c r="G34" s="218"/>
      <c r="H34" s="218"/>
      <c r="I34" s="218"/>
      <c r="J34" s="141"/>
      <c r="K34" s="141"/>
      <c r="L34" s="141"/>
      <c r="M34" s="365"/>
      <c r="N34" s="365"/>
      <c r="O34" s="365"/>
      <c r="P34" s="365"/>
      <c r="Q34" s="365"/>
      <c r="R34" s="365"/>
      <c r="S34" s="365"/>
      <c r="T34" s="365"/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65"/>
      <c r="AI34" s="365"/>
      <c r="AJ34" s="365"/>
      <c r="AK34" s="365"/>
      <c r="AL34" s="365"/>
      <c r="AM34" s="365"/>
      <c r="AN34" s="365"/>
      <c r="AO34" s="365"/>
      <c r="AP34" s="338"/>
      <c r="AQ34" s="388"/>
      <c r="AR34" s="388"/>
      <c r="AS34" s="376"/>
      <c r="AT34" s="365"/>
      <c r="AU34" s="518"/>
      <c r="AV34" s="365"/>
      <c r="AW34" s="365"/>
      <c r="AX34" s="365"/>
      <c r="AY34" s="365"/>
      <c r="AZ34" s="141"/>
      <c r="BA34" s="141"/>
      <c r="BB34" s="518"/>
      <c r="BC34" s="518"/>
      <c r="BD34" s="518"/>
      <c r="BE34" s="474"/>
      <c r="BF34" s="474"/>
      <c r="BG34" s="558"/>
      <c r="BH34" s="558"/>
      <c r="BI34" s="376"/>
      <c r="BJ34" s="365"/>
      <c r="BK34" s="200"/>
      <c r="BL34" s="200"/>
      <c r="BM34" s="498"/>
      <c r="BN34" s="498"/>
      <c r="BO34" s="498"/>
      <c r="BP34" s="498"/>
      <c r="BQ34" s="498"/>
      <c r="BR34" s="498"/>
      <c r="BS34" s="514"/>
      <c r="BT34" s="289"/>
      <c r="BU34" s="141"/>
      <c r="BV34" s="355"/>
      <c r="BW34" s="635"/>
      <c r="BX34" s="365"/>
    </row>
    <row r="35" spans="1:76" ht="25.5">
      <c r="A35" s="140" t="s">
        <v>2898</v>
      </c>
      <c r="B35" s="140" t="s">
        <v>2896</v>
      </c>
      <c r="C35" s="140" t="s">
        <v>2175</v>
      </c>
      <c r="D35" s="140">
        <v>2</v>
      </c>
      <c r="E35" s="140" t="s">
        <v>1050</v>
      </c>
      <c r="F35" s="202"/>
      <c r="G35" s="218"/>
      <c r="H35" s="218"/>
      <c r="I35" s="218"/>
      <c r="J35" s="141"/>
      <c r="K35" s="141"/>
      <c r="L35" s="141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65"/>
      <c r="AI35" s="365"/>
      <c r="AJ35" s="365"/>
      <c r="AK35" s="365"/>
      <c r="AL35" s="365"/>
      <c r="AM35" s="365"/>
      <c r="AN35" s="365"/>
      <c r="AO35" s="365"/>
      <c r="AP35" s="338"/>
      <c r="AQ35" s="376"/>
      <c r="AR35" s="376"/>
      <c r="AS35" s="376"/>
      <c r="AT35" s="365"/>
      <c r="AU35" s="518"/>
      <c r="AV35" s="365"/>
      <c r="AW35" s="365"/>
      <c r="AX35" s="365"/>
      <c r="AY35" s="365"/>
      <c r="AZ35" s="141"/>
      <c r="BA35" s="141"/>
      <c r="BB35" s="518"/>
      <c r="BC35" s="518"/>
      <c r="BD35" s="518"/>
      <c r="BE35" s="474"/>
      <c r="BF35" s="474"/>
      <c r="BG35" s="558"/>
      <c r="BH35" s="558"/>
      <c r="BI35" s="376"/>
      <c r="BJ35" s="365"/>
      <c r="BK35" s="200"/>
      <c r="BL35" s="200"/>
      <c r="BM35" s="498"/>
      <c r="BN35" s="498"/>
      <c r="BO35" s="498"/>
      <c r="BP35" s="498"/>
      <c r="BQ35" s="498"/>
      <c r="BR35" s="498"/>
      <c r="BS35" s="514"/>
      <c r="BT35" s="289"/>
      <c r="BU35" s="141"/>
      <c r="BV35" s="355"/>
      <c r="BW35" s="635"/>
      <c r="BX35" s="365"/>
    </row>
    <row r="36" spans="1:76" ht="25.5">
      <c r="A36" s="140" t="s">
        <v>2899</v>
      </c>
      <c r="B36" s="140" t="s">
        <v>2896</v>
      </c>
      <c r="C36" s="140" t="s">
        <v>2175</v>
      </c>
      <c r="D36" s="140">
        <v>3</v>
      </c>
      <c r="E36" s="140" t="s">
        <v>1050</v>
      </c>
      <c r="F36" s="202"/>
      <c r="G36" s="218"/>
      <c r="H36" s="218"/>
      <c r="I36" s="218"/>
      <c r="J36" s="141"/>
      <c r="K36" s="141"/>
      <c r="L36" s="141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65"/>
      <c r="AI36" s="365"/>
      <c r="AJ36" s="365"/>
      <c r="AK36" s="365"/>
      <c r="AL36" s="365"/>
      <c r="AM36" s="365"/>
      <c r="AN36" s="365"/>
      <c r="AO36" s="365"/>
      <c r="AP36" s="338"/>
      <c r="AQ36" s="376"/>
      <c r="AR36" s="376"/>
      <c r="AS36" s="376"/>
      <c r="AT36" s="365"/>
      <c r="AU36" s="518"/>
      <c r="AV36" s="365"/>
      <c r="AW36" s="365"/>
      <c r="AX36" s="365"/>
      <c r="AY36" s="365"/>
      <c r="AZ36" s="141"/>
      <c r="BA36" s="141"/>
      <c r="BB36" s="518"/>
      <c r="BC36" s="518"/>
      <c r="BD36" s="518"/>
      <c r="BE36" s="474"/>
      <c r="BF36" s="474"/>
      <c r="BG36" s="558"/>
      <c r="BH36" s="558"/>
      <c r="BI36" s="376"/>
      <c r="BJ36" s="365"/>
      <c r="BK36" s="200"/>
      <c r="BL36" s="200"/>
      <c r="BM36" s="498"/>
      <c r="BN36" s="498"/>
      <c r="BO36" s="498"/>
      <c r="BP36" s="498"/>
      <c r="BQ36" s="498"/>
      <c r="BR36" s="498"/>
      <c r="BS36" s="514"/>
      <c r="BT36" s="289"/>
      <c r="BU36" s="141"/>
      <c r="BV36" s="355"/>
      <c r="BW36" s="635"/>
      <c r="BX36" s="365"/>
    </row>
    <row r="37" spans="1:76" ht="25.5">
      <c r="A37" s="140" t="s">
        <v>2900</v>
      </c>
      <c r="B37" s="140" t="s">
        <v>2896</v>
      </c>
      <c r="C37" s="140" t="s">
        <v>2175</v>
      </c>
      <c r="D37" s="140">
        <v>4</v>
      </c>
      <c r="E37" s="140" t="s">
        <v>1050</v>
      </c>
      <c r="F37" s="202"/>
      <c r="G37" s="218"/>
      <c r="H37" s="218"/>
      <c r="I37" s="218"/>
      <c r="J37" s="141"/>
      <c r="K37" s="141"/>
      <c r="L37" s="141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38"/>
      <c r="AQ37" s="376"/>
      <c r="AR37" s="376"/>
      <c r="AS37" s="376"/>
      <c r="AT37" s="365"/>
      <c r="AU37" s="518"/>
      <c r="AV37" s="365"/>
      <c r="AW37" s="365"/>
      <c r="AX37" s="365"/>
      <c r="AY37" s="365"/>
      <c r="AZ37" s="141"/>
      <c r="BA37" s="141"/>
      <c r="BB37" s="518"/>
      <c r="BC37" s="518"/>
      <c r="BD37" s="518"/>
      <c r="BE37" s="474"/>
      <c r="BF37" s="474"/>
      <c r="BG37" s="558"/>
      <c r="BH37" s="558"/>
      <c r="BI37" s="376"/>
      <c r="BJ37" s="365"/>
      <c r="BK37" s="200"/>
      <c r="BL37" s="200"/>
      <c r="BM37" s="498"/>
      <c r="BN37" s="498"/>
      <c r="BO37" s="498"/>
      <c r="BP37" s="498"/>
      <c r="BQ37" s="498"/>
      <c r="BR37" s="498"/>
      <c r="BS37" s="514"/>
      <c r="BT37" s="289"/>
      <c r="BU37" s="141"/>
      <c r="BV37" s="355"/>
      <c r="BW37" s="635"/>
      <c r="BX37" s="365"/>
    </row>
    <row r="38" spans="1:76" s="123" customFormat="1">
      <c r="A38" s="139" t="s">
        <v>2901</v>
      </c>
      <c r="B38" s="139" t="s">
        <v>1061</v>
      </c>
      <c r="C38" s="139"/>
      <c r="D38" s="139"/>
      <c r="E38" s="139"/>
      <c r="F38" s="200"/>
      <c r="G38" s="218"/>
      <c r="H38" s="218"/>
      <c r="I38" s="218"/>
      <c r="J38" s="141"/>
      <c r="K38" s="141"/>
      <c r="L38" s="141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65"/>
      <c r="AI38" s="365"/>
      <c r="AJ38" s="365"/>
      <c r="AK38" s="365"/>
      <c r="AL38" s="365"/>
      <c r="AM38" s="365"/>
      <c r="AN38" s="365"/>
      <c r="AO38" s="365"/>
      <c r="AP38" s="345"/>
      <c r="AQ38" s="376"/>
      <c r="AR38" s="376"/>
      <c r="AS38" s="376"/>
      <c r="AT38" s="365"/>
      <c r="AU38" s="598"/>
      <c r="AV38" s="627"/>
      <c r="AW38" s="627"/>
      <c r="AX38" s="627"/>
      <c r="AY38" s="365"/>
      <c r="AZ38" s="141"/>
      <c r="BA38" s="141"/>
      <c r="BB38" s="518"/>
      <c r="BC38" s="518"/>
      <c r="BD38" s="518"/>
      <c r="BE38" s="475"/>
      <c r="BF38" s="474"/>
      <c r="BG38" s="558"/>
      <c r="BH38" s="558"/>
      <c r="BI38" s="388"/>
      <c r="BJ38" s="365"/>
      <c r="BK38" s="200"/>
      <c r="BL38" s="200"/>
      <c r="BM38" s="498"/>
      <c r="BN38" s="498"/>
      <c r="BO38" s="498"/>
      <c r="BP38" s="498"/>
      <c r="BQ38" s="498"/>
      <c r="BR38" s="498"/>
      <c r="BS38" s="514"/>
      <c r="BT38" s="289"/>
      <c r="BU38" s="141"/>
      <c r="BV38" s="357"/>
      <c r="BW38" s="635"/>
      <c r="BX38" s="365"/>
    </row>
    <row r="39" spans="1:76" s="123" customFormat="1" ht="15" customHeight="1">
      <c r="A39" s="139" t="s">
        <v>2902</v>
      </c>
      <c r="B39" s="139" t="s">
        <v>1452</v>
      </c>
      <c r="C39" s="139"/>
      <c r="D39" s="139"/>
      <c r="E39" s="139"/>
      <c r="F39" s="200"/>
      <c r="G39" s="218"/>
      <c r="H39" s="218"/>
      <c r="I39" s="218"/>
      <c r="J39" s="141"/>
      <c r="K39" s="141"/>
      <c r="L39" s="141"/>
      <c r="M39" s="365"/>
      <c r="N39" s="365"/>
      <c r="O39" s="365"/>
      <c r="P39" s="365"/>
      <c r="Q39" s="365"/>
      <c r="R39" s="365"/>
      <c r="S39" s="365"/>
      <c r="T39" s="365"/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65"/>
      <c r="AI39" s="365"/>
      <c r="AJ39" s="365"/>
      <c r="AK39" s="365"/>
      <c r="AL39" s="365"/>
      <c r="AM39" s="365"/>
      <c r="AN39" s="365"/>
      <c r="AO39" s="365"/>
      <c r="AP39" s="345"/>
      <c r="AQ39" s="388"/>
      <c r="AR39" s="388"/>
      <c r="AS39" s="376"/>
      <c r="AT39" s="365"/>
      <c r="AU39" s="598"/>
      <c r="AV39" s="627"/>
      <c r="AW39" s="627"/>
      <c r="AX39" s="627"/>
      <c r="AY39" s="365"/>
      <c r="AZ39" s="141"/>
      <c r="BA39" s="141"/>
      <c r="BB39" s="518"/>
      <c r="BC39" s="518"/>
      <c r="BD39" s="518"/>
      <c r="BE39" s="475"/>
      <c r="BF39" s="474"/>
      <c r="BG39" s="558"/>
      <c r="BH39" s="558"/>
      <c r="BI39" s="388"/>
      <c r="BJ39" s="365"/>
      <c r="BK39" s="200"/>
      <c r="BL39" s="200"/>
      <c r="BM39" s="498"/>
      <c r="BN39" s="498"/>
      <c r="BO39" s="498"/>
      <c r="BP39" s="498"/>
      <c r="BQ39" s="498"/>
      <c r="BR39" s="498"/>
      <c r="BS39" s="514"/>
      <c r="BT39" s="289"/>
      <c r="BU39" s="141"/>
      <c r="BV39" s="357"/>
      <c r="BW39" s="635"/>
      <c r="BX39" s="365"/>
    </row>
    <row r="40" spans="1:76" s="123" customFormat="1" ht="15" customHeight="1">
      <c r="A40" s="139" t="s">
        <v>2903</v>
      </c>
      <c r="B40" s="139" t="s">
        <v>2904</v>
      </c>
      <c r="C40" s="139"/>
      <c r="D40" s="139"/>
      <c r="E40" s="139"/>
      <c r="F40" s="200"/>
      <c r="G40" s="218"/>
      <c r="H40" s="218"/>
      <c r="I40" s="218"/>
      <c r="J40" s="141"/>
      <c r="K40" s="141"/>
      <c r="L40" s="141"/>
      <c r="M40" s="365"/>
      <c r="N40" s="365"/>
      <c r="O40" s="365"/>
      <c r="P40" s="365"/>
      <c r="Q40" s="365"/>
      <c r="R40" s="365"/>
      <c r="S40" s="365"/>
      <c r="T40" s="365"/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65"/>
      <c r="AM40" s="365"/>
      <c r="AN40" s="365"/>
      <c r="AO40" s="365"/>
      <c r="AP40" s="345"/>
      <c r="AQ40" s="388"/>
      <c r="AR40" s="388"/>
      <c r="AS40" s="376"/>
      <c r="AT40" s="365"/>
      <c r="AU40" s="598"/>
      <c r="AV40" s="627"/>
      <c r="AW40" s="627"/>
      <c r="AX40" s="627"/>
      <c r="AY40" s="365"/>
      <c r="AZ40" s="141"/>
      <c r="BA40" s="141"/>
      <c r="BB40" s="518"/>
      <c r="BC40" s="518"/>
      <c r="BD40" s="518"/>
      <c r="BE40" s="475"/>
      <c r="BF40" s="474"/>
      <c r="BG40" s="558"/>
      <c r="BH40" s="558"/>
      <c r="BI40" s="388"/>
      <c r="BJ40" s="365"/>
      <c r="BK40" s="200"/>
      <c r="BL40" s="200"/>
      <c r="BM40" s="498"/>
      <c r="BN40" s="498"/>
      <c r="BO40" s="498"/>
      <c r="BP40" s="498"/>
      <c r="BQ40" s="498"/>
      <c r="BR40" s="498"/>
      <c r="BS40" s="514"/>
      <c r="BT40" s="289"/>
      <c r="BU40" s="141"/>
      <c r="BV40" s="357"/>
      <c r="BW40" s="635"/>
      <c r="BX40" s="365"/>
    </row>
    <row r="41" spans="1:76" ht="25.5">
      <c r="A41" s="140" t="s">
        <v>2905</v>
      </c>
      <c r="B41" s="140" t="s">
        <v>2906</v>
      </c>
      <c r="C41" s="140" t="s">
        <v>2907</v>
      </c>
      <c r="D41" s="140">
        <v>5</v>
      </c>
      <c r="E41" s="140" t="s">
        <v>3172</v>
      </c>
      <c r="F41" s="202"/>
      <c r="G41" s="218"/>
      <c r="H41" s="218"/>
      <c r="I41" s="218"/>
      <c r="J41" s="141"/>
      <c r="K41" s="141"/>
      <c r="L41" s="141"/>
      <c r="M41" s="365"/>
      <c r="N41" s="365"/>
      <c r="O41" s="365"/>
      <c r="P41" s="365"/>
      <c r="Q41" s="365"/>
      <c r="R41" s="365"/>
      <c r="S41" s="365"/>
      <c r="T41" s="365"/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  <c r="AP41" s="338"/>
      <c r="AQ41" s="388"/>
      <c r="AR41" s="388"/>
      <c r="AS41" s="376"/>
      <c r="AT41" s="365"/>
      <c r="AU41" s="518"/>
      <c r="AV41" s="365"/>
      <c r="AW41" s="365"/>
      <c r="AX41" s="365"/>
      <c r="AY41" s="365"/>
      <c r="AZ41" s="141"/>
      <c r="BA41" s="141"/>
      <c r="BB41" s="518"/>
      <c r="BC41" s="518"/>
      <c r="BD41" s="518"/>
      <c r="BE41" s="474"/>
      <c r="BF41" s="474"/>
      <c r="BG41" s="558"/>
      <c r="BH41" s="558"/>
      <c r="BI41" s="376"/>
      <c r="BJ41" s="365"/>
      <c r="BK41" s="200"/>
      <c r="BL41" s="200"/>
      <c r="BM41" s="498"/>
      <c r="BN41" s="498"/>
      <c r="BO41" s="498"/>
      <c r="BP41" s="498"/>
      <c r="BQ41" s="498"/>
      <c r="BR41" s="498"/>
      <c r="BS41" s="514"/>
      <c r="BT41" s="289"/>
      <c r="BU41" s="141"/>
      <c r="BV41" s="355"/>
      <c r="BW41" s="635"/>
      <c r="BX41" s="365"/>
    </row>
    <row r="42" spans="1:76" ht="51">
      <c r="A42" s="140" t="s">
        <v>2908</v>
      </c>
      <c r="B42" s="140" t="s">
        <v>2909</v>
      </c>
      <c r="C42" s="140" t="s">
        <v>2910</v>
      </c>
      <c r="D42" s="140">
        <v>6</v>
      </c>
      <c r="E42" s="140" t="s">
        <v>3172</v>
      </c>
      <c r="F42" s="202"/>
      <c r="G42" s="218"/>
      <c r="H42" s="218"/>
      <c r="I42" s="218"/>
      <c r="J42" s="141"/>
      <c r="K42" s="141"/>
      <c r="L42" s="141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365"/>
      <c r="AM42" s="365"/>
      <c r="AN42" s="365"/>
      <c r="AO42" s="365"/>
      <c r="AP42" s="338"/>
      <c r="AQ42" s="376"/>
      <c r="AR42" s="376"/>
      <c r="AS42" s="376"/>
      <c r="AT42" s="365"/>
      <c r="AU42" s="518"/>
      <c r="AV42" s="365"/>
      <c r="AW42" s="365"/>
      <c r="AX42" s="365"/>
      <c r="AY42" s="365"/>
      <c r="AZ42" s="141"/>
      <c r="BA42" s="141"/>
      <c r="BB42" s="518"/>
      <c r="BC42" s="518"/>
      <c r="BD42" s="518"/>
      <c r="BE42" s="474"/>
      <c r="BF42" s="474"/>
      <c r="BG42" s="558"/>
      <c r="BH42" s="558"/>
      <c r="BI42" s="376"/>
      <c r="BJ42" s="365"/>
      <c r="BK42" s="200"/>
      <c r="BL42" s="200"/>
      <c r="BM42" s="498"/>
      <c r="BN42" s="498"/>
      <c r="BO42" s="498"/>
      <c r="BP42" s="498"/>
      <c r="BQ42" s="498"/>
      <c r="BR42" s="498"/>
      <c r="BS42" s="514"/>
      <c r="BT42" s="289"/>
      <c r="BU42" s="141"/>
      <c r="BV42" s="355"/>
      <c r="BW42" s="635"/>
      <c r="BX42" s="365"/>
    </row>
    <row r="43" spans="1:76" ht="51">
      <c r="A43" s="140" t="s">
        <v>2911</v>
      </c>
      <c r="B43" s="140" t="s">
        <v>2912</v>
      </c>
      <c r="C43" s="140" t="s">
        <v>2913</v>
      </c>
      <c r="D43" s="140">
        <v>7</v>
      </c>
      <c r="E43" s="140" t="s">
        <v>3172</v>
      </c>
      <c r="F43" s="202"/>
      <c r="G43" s="218"/>
      <c r="H43" s="218"/>
      <c r="I43" s="218"/>
      <c r="J43" s="141"/>
      <c r="K43" s="141"/>
      <c r="L43" s="141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  <c r="AP43" s="338"/>
      <c r="AQ43" s="376"/>
      <c r="AR43" s="376"/>
      <c r="AS43" s="376"/>
      <c r="AT43" s="365"/>
      <c r="AU43" s="518"/>
      <c r="AV43" s="365"/>
      <c r="AW43" s="365"/>
      <c r="AX43" s="365"/>
      <c r="AY43" s="365"/>
      <c r="AZ43" s="141"/>
      <c r="BA43" s="141"/>
      <c r="BB43" s="518"/>
      <c r="BC43" s="518"/>
      <c r="BD43" s="518"/>
      <c r="BE43" s="474"/>
      <c r="BF43" s="474"/>
      <c r="BG43" s="558"/>
      <c r="BH43" s="558"/>
      <c r="BI43" s="376"/>
      <c r="BJ43" s="365"/>
      <c r="BK43" s="200"/>
      <c r="BL43" s="200"/>
      <c r="BM43" s="498"/>
      <c r="BN43" s="498"/>
      <c r="BO43" s="498"/>
      <c r="BP43" s="498"/>
      <c r="BQ43" s="498"/>
      <c r="BR43" s="498"/>
      <c r="BS43" s="514"/>
      <c r="BT43" s="289"/>
      <c r="BU43" s="141"/>
      <c r="BV43" s="355"/>
      <c r="BW43" s="635"/>
      <c r="BX43" s="365"/>
    </row>
    <row r="44" spans="1:76" ht="63.75">
      <c r="A44" s="140" t="s">
        <v>2914</v>
      </c>
      <c r="B44" s="140" t="s">
        <v>2915</v>
      </c>
      <c r="C44" s="140" t="s">
        <v>2916</v>
      </c>
      <c r="D44" s="140">
        <v>8</v>
      </c>
      <c r="E44" s="140" t="s">
        <v>3172</v>
      </c>
      <c r="F44" s="202"/>
      <c r="G44" s="218"/>
      <c r="H44" s="218"/>
      <c r="I44" s="218"/>
      <c r="J44" s="141"/>
      <c r="K44" s="141"/>
      <c r="L44" s="141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65"/>
      <c r="AI44" s="365"/>
      <c r="AJ44" s="365"/>
      <c r="AK44" s="365"/>
      <c r="AL44" s="365"/>
      <c r="AM44" s="365"/>
      <c r="AN44" s="365"/>
      <c r="AO44" s="365"/>
      <c r="AP44" s="338"/>
      <c r="AQ44" s="376"/>
      <c r="AR44" s="376"/>
      <c r="AS44" s="376"/>
      <c r="AT44" s="365"/>
      <c r="AU44" s="518"/>
      <c r="AV44" s="365"/>
      <c r="AW44" s="365"/>
      <c r="AX44" s="365"/>
      <c r="AY44" s="365"/>
      <c r="AZ44" s="141"/>
      <c r="BA44" s="141"/>
      <c r="BB44" s="518"/>
      <c r="BC44" s="518"/>
      <c r="BD44" s="518"/>
      <c r="BE44" s="474"/>
      <c r="BF44" s="474"/>
      <c r="BG44" s="558"/>
      <c r="BH44" s="558"/>
      <c r="BI44" s="376"/>
      <c r="BJ44" s="365"/>
      <c r="BK44" s="200"/>
      <c r="BL44" s="200"/>
      <c r="BM44" s="498"/>
      <c r="BN44" s="498"/>
      <c r="BO44" s="498"/>
      <c r="BP44" s="498"/>
      <c r="BQ44" s="498"/>
      <c r="BR44" s="498"/>
      <c r="BS44" s="514"/>
      <c r="BT44" s="289"/>
      <c r="BU44" s="141"/>
      <c r="BV44" s="355"/>
      <c r="BW44" s="635"/>
      <c r="BX44" s="365"/>
    </row>
    <row r="45" spans="1:76" ht="63.75">
      <c r="A45" s="140" t="s">
        <v>2917</v>
      </c>
      <c r="B45" s="140" t="s">
        <v>2918</v>
      </c>
      <c r="C45" s="140" t="s">
        <v>2919</v>
      </c>
      <c r="D45" s="140">
        <v>9</v>
      </c>
      <c r="E45" s="140" t="s">
        <v>3172</v>
      </c>
      <c r="F45" s="202"/>
      <c r="G45" s="218"/>
      <c r="H45" s="218"/>
      <c r="I45" s="218"/>
      <c r="J45" s="141"/>
      <c r="K45" s="141"/>
      <c r="L45" s="141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  <c r="AP45" s="338"/>
      <c r="AQ45" s="376"/>
      <c r="AR45" s="376"/>
      <c r="AS45" s="376"/>
      <c r="AT45" s="365"/>
      <c r="AU45" s="518"/>
      <c r="AV45" s="365"/>
      <c r="AW45" s="365"/>
      <c r="AX45" s="365"/>
      <c r="AY45" s="365"/>
      <c r="AZ45" s="141"/>
      <c r="BA45" s="141"/>
      <c r="BB45" s="518"/>
      <c r="BC45" s="518"/>
      <c r="BD45" s="518"/>
      <c r="BE45" s="474"/>
      <c r="BF45" s="474"/>
      <c r="BG45" s="558"/>
      <c r="BH45" s="558"/>
      <c r="BI45" s="376"/>
      <c r="BJ45" s="365"/>
      <c r="BK45" s="200"/>
      <c r="BL45" s="200"/>
      <c r="BM45" s="498"/>
      <c r="BN45" s="498"/>
      <c r="BO45" s="498"/>
      <c r="BP45" s="498"/>
      <c r="BQ45" s="498"/>
      <c r="BR45" s="498"/>
      <c r="BS45" s="514"/>
      <c r="BT45" s="289"/>
      <c r="BU45" s="141"/>
      <c r="BV45" s="355"/>
      <c r="BW45" s="635"/>
      <c r="BX45" s="365"/>
    </row>
    <row r="46" spans="1:76" ht="51">
      <c r="A46" s="140" t="s">
        <v>2920</v>
      </c>
      <c r="B46" s="140" t="s">
        <v>2921</v>
      </c>
      <c r="C46" s="140" t="s">
        <v>2907</v>
      </c>
      <c r="D46" s="140">
        <v>5</v>
      </c>
      <c r="E46" s="140" t="s">
        <v>3172</v>
      </c>
      <c r="F46" s="202"/>
      <c r="G46" s="218"/>
      <c r="H46" s="218"/>
      <c r="I46" s="218"/>
      <c r="J46" s="141"/>
      <c r="K46" s="141"/>
      <c r="L46" s="141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65"/>
      <c r="AI46" s="365"/>
      <c r="AJ46" s="365"/>
      <c r="AK46" s="365"/>
      <c r="AL46" s="365"/>
      <c r="AM46" s="365"/>
      <c r="AN46" s="365"/>
      <c r="AO46" s="365"/>
      <c r="AP46" s="338"/>
      <c r="AQ46" s="376"/>
      <c r="AR46" s="376"/>
      <c r="AS46" s="376"/>
      <c r="AT46" s="365"/>
      <c r="AU46" s="518"/>
      <c r="AV46" s="365"/>
      <c r="AW46" s="365"/>
      <c r="AX46" s="365"/>
      <c r="AY46" s="365"/>
      <c r="AZ46" s="141"/>
      <c r="BA46" s="141"/>
      <c r="BB46" s="518"/>
      <c r="BC46" s="518"/>
      <c r="BD46" s="518"/>
      <c r="BE46" s="474"/>
      <c r="BF46" s="474"/>
      <c r="BG46" s="558"/>
      <c r="BH46" s="558"/>
      <c r="BI46" s="376"/>
      <c r="BJ46" s="365"/>
      <c r="BK46" s="200"/>
      <c r="BL46" s="200"/>
      <c r="BM46" s="498"/>
      <c r="BN46" s="498"/>
      <c r="BO46" s="498"/>
      <c r="BP46" s="498"/>
      <c r="BQ46" s="498"/>
      <c r="BR46" s="498"/>
      <c r="BS46" s="514"/>
      <c r="BT46" s="289"/>
      <c r="BU46" s="141"/>
      <c r="BV46" s="355"/>
      <c r="BW46" s="635"/>
      <c r="BX46" s="365"/>
    </row>
    <row r="47" spans="1:76" ht="51">
      <c r="A47" s="140" t="s">
        <v>2922</v>
      </c>
      <c r="B47" s="140" t="s">
        <v>2923</v>
      </c>
      <c r="C47" s="140" t="s">
        <v>2910</v>
      </c>
      <c r="D47" s="140">
        <v>6</v>
      </c>
      <c r="E47" s="140" t="s">
        <v>3172</v>
      </c>
      <c r="F47" s="202"/>
      <c r="G47" s="218"/>
      <c r="H47" s="218"/>
      <c r="I47" s="218"/>
      <c r="J47" s="141"/>
      <c r="K47" s="141"/>
      <c r="L47" s="141"/>
      <c r="M47" s="365"/>
      <c r="N47" s="365"/>
      <c r="O47" s="365"/>
      <c r="P47" s="365"/>
      <c r="Q47" s="365"/>
      <c r="R47" s="365"/>
      <c r="S47" s="365"/>
      <c r="T47" s="365"/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65"/>
      <c r="AI47" s="365"/>
      <c r="AJ47" s="365"/>
      <c r="AK47" s="365"/>
      <c r="AL47" s="365"/>
      <c r="AM47" s="365"/>
      <c r="AN47" s="365"/>
      <c r="AO47" s="365"/>
      <c r="AP47" s="338"/>
      <c r="AQ47" s="376"/>
      <c r="AR47" s="376"/>
      <c r="AS47" s="376"/>
      <c r="AT47" s="365"/>
      <c r="AU47" s="518"/>
      <c r="AV47" s="365"/>
      <c r="AW47" s="365"/>
      <c r="AX47" s="365"/>
      <c r="AY47" s="365"/>
      <c r="AZ47" s="141"/>
      <c r="BA47" s="141"/>
      <c r="BB47" s="518"/>
      <c r="BC47" s="518"/>
      <c r="BD47" s="518"/>
      <c r="BE47" s="474"/>
      <c r="BF47" s="474"/>
      <c r="BG47" s="558"/>
      <c r="BH47" s="558"/>
      <c r="BI47" s="376"/>
      <c r="BJ47" s="365"/>
      <c r="BK47" s="200"/>
      <c r="BL47" s="200"/>
      <c r="BM47" s="498"/>
      <c r="BN47" s="498"/>
      <c r="BO47" s="498"/>
      <c r="BP47" s="498"/>
      <c r="BQ47" s="498"/>
      <c r="BR47" s="498"/>
      <c r="BS47" s="514"/>
      <c r="BT47" s="289"/>
      <c r="BU47" s="141"/>
      <c r="BV47" s="355"/>
      <c r="BW47" s="635"/>
      <c r="BX47" s="365"/>
    </row>
    <row r="48" spans="1:76" ht="63.75">
      <c r="A48" s="140" t="s">
        <v>2924</v>
      </c>
      <c r="B48" s="140" t="s">
        <v>2925</v>
      </c>
      <c r="C48" s="140" t="s">
        <v>2913</v>
      </c>
      <c r="D48" s="140">
        <v>7</v>
      </c>
      <c r="E48" s="140" t="s">
        <v>3172</v>
      </c>
      <c r="F48" s="202"/>
      <c r="G48" s="218"/>
      <c r="H48" s="218"/>
      <c r="I48" s="218"/>
      <c r="J48" s="141"/>
      <c r="K48" s="141"/>
      <c r="L48" s="141"/>
      <c r="M48" s="365"/>
      <c r="N48" s="365"/>
      <c r="O48" s="365"/>
      <c r="P48" s="365"/>
      <c r="Q48" s="365"/>
      <c r="R48" s="365"/>
      <c r="S48" s="365"/>
      <c r="T48" s="365"/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38"/>
      <c r="AQ48" s="376"/>
      <c r="AR48" s="376"/>
      <c r="AS48" s="376"/>
      <c r="AT48" s="365"/>
      <c r="AU48" s="518"/>
      <c r="AV48" s="365"/>
      <c r="AW48" s="365"/>
      <c r="AX48" s="365"/>
      <c r="AY48" s="365"/>
      <c r="AZ48" s="141"/>
      <c r="BA48" s="141"/>
      <c r="BB48" s="518"/>
      <c r="BC48" s="518"/>
      <c r="BD48" s="518"/>
      <c r="BE48" s="474"/>
      <c r="BF48" s="474"/>
      <c r="BG48" s="558"/>
      <c r="BH48" s="558"/>
      <c r="BI48" s="376"/>
      <c r="BJ48" s="365"/>
      <c r="BK48" s="200"/>
      <c r="BL48" s="200"/>
      <c r="BM48" s="498"/>
      <c r="BN48" s="498"/>
      <c r="BO48" s="498"/>
      <c r="BP48" s="498"/>
      <c r="BQ48" s="498"/>
      <c r="BR48" s="498"/>
      <c r="BS48" s="514"/>
      <c r="BT48" s="289"/>
      <c r="BU48" s="141"/>
      <c r="BV48" s="355"/>
      <c r="BW48" s="635"/>
      <c r="BX48" s="365"/>
    </row>
    <row r="49" spans="1:76" ht="63.75">
      <c r="A49" s="140" t="s">
        <v>2926</v>
      </c>
      <c r="B49" s="140" t="s">
        <v>2927</v>
      </c>
      <c r="C49" s="140" t="s">
        <v>2916</v>
      </c>
      <c r="D49" s="140">
        <v>8</v>
      </c>
      <c r="E49" s="140" t="s">
        <v>3172</v>
      </c>
      <c r="F49" s="202"/>
      <c r="G49" s="218"/>
      <c r="H49" s="218"/>
      <c r="I49" s="218"/>
      <c r="J49" s="141"/>
      <c r="K49" s="141"/>
      <c r="L49" s="141"/>
      <c r="M49" s="365"/>
      <c r="N49" s="365"/>
      <c r="O49" s="365"/>
      <c r="P49" s="365"/>
      <c r="Q49" s="365"/>
      <c r="R49" s="365"/>
      <c r="S49" s="365"/>
      <c r="T49" s="365"/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65"/>
      <c r="AI49" s="365"/>
      <c r="AJ49" s="365"/>
      <c r="AK49" s="365"/>
      <c r="AL49" s="365"/>
      <c r="AM49" s="365"/>
      <c r="AN49" s="365"/>
      <c r="AO49" s="365"/>
      <c r="AP49" s="338"/>
      <c r="AQ49" s="376"/>
      <c r="AR49" s="376"/>
      <c r="AS49" s="376"/>
      <c r="AT49" s="365"/>
      <c r="AU49" s="518"/>
      <c r="AV49" s="365"/>
      <c r="AW49" s="365"/>
      <c r="AX49" s="365"/>
      <c r="AY49" s="365"/>
      <c r="AZ49" s="141"/>
      <c r="BA49" s="141"/>
      <c r="BB49" s="518"/>
      <c r="BC49" s="518"/>
      <c r="BD49" s="518"/>
      <c r="BE49" s="474"/>
      <c r="BF49" s="474"/>
      <c r="BG49" s="558"/>
      <c r="BH49" s="558"/>
      <c r="BI49" s="376"/>
      <c r="BJ49" s="365"/>
      <c r="BK49" s="200"/>
      <c r="BL49" s="200"/>
      <c r="BM49" s="498"/>
      <c r="BN49" s="498"/>
      <c r="BO49" s="498"/>
      <c r="BP49" s="498"/>
      <c r="BQ49" s="498"/>
      <c r="BR49" s="498"/>
      <c r="BS49" s="514"/>
      <c r="BT49" s="289"/>
      <c r="BU49" s="141"/>
      <c r="BV49" s="355"/>
      <c r="BW49" s="635"/>
      <c r="BX49" s="365"/>
    </row>
    <row r="50" spans="1:76" ht="63.75">
      <c r="A50" s="140" t="s">
        <v>2928</v>
      </c>
      <c r="B50" s="140" t="s">
        <v>2929</v>
      </c>
      <c r="C50" s="140" t="s">
        <v>2919</v>
      </c>
      <c r="D50" s="140">
        <v>9</v>
      </c>
      <c r="E50" s="140" t="s">
        <v>3172</v>
      </c>
      <c r="F50" s="202"/>
      <c r="G50" s="218"/>
      <c r="H50" s="218"/>
      <c r="I50" s="218"/>
      <c r="J50" s="141"/>
      <c r="K50" s="141"/>
      <c r="L50" s="141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365"/>
      <c r="AF50" s="365"/>
      <c r="AG50" s="365"/>
      <c r="AH50" s="365"/>
      <c r="AI50" s="365"/>
      <c r="AJ50" s="365"/>
      <c r="AK50" s="365"/>
      <c r="AL50" s="365"/>
      <c r="AM50" s="365"/>
      <c r="AN50" s="365"/>
      <c r="AO50" s="365"/>
      <c r="AP50" s="338"/>
      <c r="AQ50" s="376"/>
      <c r="AR50" s="376"/>
      <c r="AS50" s="376"/>
      <c r="AT50" s="365"/>
      <c r="AU50" s="518"/>
      <c r="AV50" s="365"/>
      <c r="AW50" s="365"/>
      <c r="AX50" s="365"/>
      <c r="AY50" s="365"/>
      <c r="AZ50" s="141"/>
      <c r="BA50" s="141"/>
      <c r="BB50" s="518"/>
      <c r="BC50" s="518"/>
      <c r="BD50" s="518"/>
      <c r="BE50" s="474"/>
      <c r="BF50" s="474"/>
      <c r="BG50" s="558"/>
      <c r="BH50" s="558"/>
      <c r="BI50" s="376"/>
      <c r="BJ50" s="365"/>
      <c r="BK50" s="200"/>
      <c r="BL50" s="200"/>
      <c r="BM50" s="498"/>
      <c r="BN50" s="498"/>
      <c r="BO50" s="498"/>
      <c r="BP50" s="498"/>
      <c r="BQ50" s="498"/>
      <c r="BR50" s="498"/>
      <c r="BS50" s="514"/>
      <c r="BT50" s="289"/>
      <c r="BU50" s="141"/>
      <c r="BV50" s="355"/>
      <c r="BW50" s="635"/>
      <c r="BX50" s="365"/>
    </row>
    <row r="51" spans="1:76" ht="63.75">
      <c r="A51" s="140" t="s">
        <v>2930</v>
      </c>
      <c r="B51" s="140" t="s">
        <v>2931</v>
      </c>
      <c r="C51" s="140" t="s">
        <v>2932</v>
      </c>
      <c r="D51" s="107" t="s">
        <v>2197</v>
      </c>
      <c r="E51" s="140" t="s">
        <v>1050</v>
      </c>
      <c r="F51" s="202"/>
      <c r="G51" s="218"/>
      <c r="H51" s="218"/>
      <c r="I51" s="218"/>
      <c r="J51" s="141"/>
      <c r="K51" s="141"/>
      <c r="L51" s="141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65"/>
      <c r="AI51" s="365"/>
      <c r="AJ51" s="365"/>
      <c r="AK51" s="365"/>
      <c r="AL51" s="365"/>
      <c r="AM51" s="365"/>
      <c r="AN51" s="365"/>
      <c r="AO51" s="365"/>
      <c r="AP51" s="338"/>
      <c r="AQ51" s="376"/>
      <c r="AR51" s="376"/>
      <c r="AS51" s="376"/>
      <c r="AT51" s="365"/>
      <c r="AU51" s="518"/>
      <c r="AV51" s="365"/>
      <c r="AW51" s="365"/>
      <c r="AX51" s="365"/>
      <c r="AY51" s="365"/>
      <c r="AZ51" s="141"/>
      <c r="BA51" s="141"/>
      <c r="BB51" s="518"/>
      <c r="BC51" s="518"/>
      <c r="BD51" s="518"/>
      <c r="BE51" s="474"/>
      <c r="BF51" s="474"/>
      <c r="BG51" s="558"/>
      <c r="BH51" s="558"/>
      <c r="BI51" s="376"/>
      <c r="BJ51" s="365"/>
      <c r="BK51" s="200"/>
      <c r="BL51" s="200"/>
      <c r="BM51" s="498"/>
      <c r="BN51" s="498"/>
      <c r="BO51" s="498"/>
      <c r="BP51" s="498"/>
      <c r="BQ51" s="498"/>
      <c r="BR51" s="498"/>
      <c r="BS51" s="514"/>
      <c r="BT51" s="289"/>
      <c r="BU51" s="141"/>
      <c r="BV51" s="355"/>
      <c r="BW51" s="635"/>
      <c r="BX51" s="365"/>
    </row>
    <row r="52" spans="1:76" ht="63.75">
      <c r="A52" s="140" t="s">
        <v>2933</v>
      </c>
      <c r="B52" s="140" t="s">
        <v>2931</v>
      </c>
      <c r="C52" s="140" t="s">
        <v>2932</v>
      </c>
      <c r="D52" s="107" t="s">
        <v>2203</v>
      </c>
      <c r="E52" s="140" t="s">
        <v>1050</v>
      </c>
      <c r="F52" s="202"/>
      <c r="G52" s="218"/>
      <c r="H52" s="218"/>
      <c r="I52" s="218"/>
      <c r="J52" s="141"/>
      <c r="K52" s="141"/>
      <c r="L52" s="141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365"/>
      <c r="AF52" s="365"/>
      <c r="AG52" s="365"/>
      <c r="AH52" s="365"/>
      <c r="AI52" s="365"/>
      <c r="AJ52" s="365"/>
      <c r="AK52" s="365"/>
      <c r="AL52" s="365"/>
      <c r="AM52" s="365"/>
      <c r="AN52" s="365"/>
      <c r="AO52" s="365"/>
      <c r="AP52" s="338"/>
      <c r="AQ52" s="376"/>
      <c r="AR52" s="376"/>
      <c r="AS52" s="376"/>
      <c r="AT52" s="365"/>
      <c r="AU52" s="518"/>
      <c r="AV52" s="365"/>
      <c r="AW52" s="365"/>
      <c r="AX52" s="365"/>
      <c r="AY52" s="365"/>
      <c r="AZ52" s="141"/>
      <c r="BA52" s="141"/>
      <c r="BB52" s="518"/>
      <c r="BC52" s="518"/>
      <c r="BD52" s="518"/>
      <c r="BE52" s="474"/>
      <c r="BF52" s="474"/>
      <c r="BG52" s="558"/>
      <c r="BH52" s="558"/>
      <c r="BI52" s="376"/>
      <c r="BJ52" s="365"/>
      <c r="BK52" s="200"/>
      <c r="BL52" s="200"/>
      <c r="BM52" s="498"/>
      <c r="BN52" s="498"/>
      <c r="BO52" s="498"/>
      <c r="BP52" s="498"/>
      <c r="BQ52" s="498"/>
      <c r="BR52" s="498"/>
      <c r="BS52" s="514"/>
      <c r="BT52" s="289"/>
      <c r="BU52" s="141"/>
      <c r="BV52" s="355"/>
      <c r="BW52" s="635"/>
      <c r="BX52" s="365"/>
    </row>
    <row r="53" spans="1:76" s="123" customFormat="1">
      <c r="A53" s="139" t="s">
        <v>2934</v>
      </c>
      <c r="B53" s="139" t="s">
        <v>2448</v>
      </c>
      <c r="C53" s="139"/>
      <c r="D53" s="139"/>
      <c r="E53" s="139"/>
      <c r="F53" s="200"/>
      <c r="G53" s="218"/>
      <c r="H53" s="218"/>
      <c r="I53" s="218"/>
      <c r="J53" s="141"/>
      <c r="K53" s="141"/>
      <c r="L53" s="141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365"/>
      <c r="AF53" s="365"/>
      <c r="AG53" s="365"/>
      <c r="AH53" s="365"/>
      <c r="AI53" s="365"/>
      <c r="AJ53" s="365"/>
      <c r="AK53" s="365"/>
      <c r="AL53" s="365"/>
      <c r="AM53" s="365"/>
      <c r="AN53" s="365"/>
      <c r="AO53" s="365"/>
      <c r="AP53" s="345"/>
      <c r="AQ53" s="376"/>
      <c r="AR53" s="376"/>
      <c r="AS53" s="376"/>
      <c r="AT53" s="365"/>
      <c r="AU53" s="598"/>
      <c r="AV53" s="627"/>
      <c r="AW53" s="627"/>
      <c r="AX53" s="627"/>
      <c r="AY53" s="365"/>
      <c r="AZ53" s="141"/>
      <c r="BA53" s="141"/>
      <c r="BB53" s="518"/>
      <c r="BC53" s="518"/>
      <c r="BD53" s="518"/>
      <c r="BE53" s="475"/>
      <c r="BF53" s="474"/>
      <c r="BG53" s="558"/>
      <c r="BH53" s="558"/>
      <c r="BI53" s="388"/>
      <c r="BJ53" s="365"/>
      <c r="BK53" s="200"/>
      <c r="BL53" s="200"/>
      <c r="BM53" s="498"/>
      <c r="BN53" s="498"/>
      <c r="BO53" s="498"/>
      <c r="BP53" s="498"/>
      <c r="BQ53" s="498"/>
      <c r="BR53" s="498"/>
      <c r="BS53" s="514"/>
      <c r="BT53" s="289"/>
      <c r="BU53" s="141"/>
      <c r="BV53" s="357"/>
      <c r="BW53" s="635"/>
      <c r="BX53" s="365"/>
    </row>
    <row r="54" spans="1:76" ht="38.25">
      <c r="A54" s="140" t="s">
        <v>2935</v>
      </c>
      <c r="B54" s="140" t="s">
        <v>2936</v>
      </c>
      <c r="C54" s="140" t="s">
        <v>2937</v>
      </c>
      <c r="D54" s="107" t="s">
        <v>2198</v>
      </c>
      <c r="E54" s="140" t="s">
        <v>3167</v>
      </c>
      <c r="F54" s="202"/>
      <c r="G54" s="218"/>
      <c r="H54" s="218"/>
      <c r="I54" s="218"/>
      <c r="J54" s="141"/>
      <c r="K54" s="141"/>
      <c r="L54" s="141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365"/>
      <c r="AF54" s="365"/>
      <c r="AG54" s="365"/>
      <c r="AH54" s="365"/>
      <c r="AI54" s="365"/>
      <c r="AJ54" s="365"/>
      <c r="AK54" s="365"/>
      <c r="AL54" s="365"/>
      <c r="AM54" s="365"/>
      <c r="AN54" s="365"/>
      <c r="AO54" s="365"/>
      <c r="AP54" s="338"/>
      <c r="AQ54" s="388"/>
      <c r="AR54" s="388"/>
      <c r="AS54" s="376"/>
      <c r="AT54" s="365"/>
      <c r="AU54" s="518"/>
      <c r="AV54" s="365"/>
      <c r="AW54" s="365"/>
      <c r="AX54" s="365"/>
      <c r="AY54" s="365"/>
      <c r="AZ54" s="141"/>
      <c r="BA54" s="141"/>
      <c r="BB54" s="518"/>
      <c r="BC54" s="518"/>
      <c r="BD54" s="518"/>
      <c r="BE54" s="474"/>
      <c r="BF54" s="474"/>
      <c r="BG54" s="558"/>
      <c r="BH54" s="558"/>
      <c r="BI54" s="376"/>
      <c r="BJ54" s="365"/>
      <c r="BK54" s="200"/>
      <c r="BL54" s="200"/>
      <c r="BM54" s="498"/>
      <c r="BN54" s="498"/>
      <c r="BO54" s="498"/>
      <c r="BP54" s="498"/>
      <c r="BQ54" s="498"/>
      <c r="BR54" s="498"/>
      <c r="BS54" s="514"/>
      <c r="BT54" s="289"/>
      <c r="BU54" s="141"/>
      <c r="BV54" s="355"/>
      <c r="BW54" s="635"/>
      <c r="BX54" s="365"/>
    </row>
    <row r="55" spans="1:76" ht="25.5">
      <c r="A55" s="140" t="s">
        <v>2938</v>
      </c>
      <c r="B55" s="140" t="s">
        <v>2939</v>
      </c>
      <c r="C55" s="140" t="s">
        <v>2940</v>
      </c>
      <c r="D55" s="140">
        <v>9</v>
      </c>
      <c r="E55" s="140" t="s">
        <v>3167</v>
      </c>
      <c r="F55" s="202"/>
      <c r="G55" s="218"/>
      <c r="H55" s="218"/>
      <c r="I55" s="218"/>
      <c r="J55" s="141"/>
      <c r="K55" s="141"/>
      <c r="L55" s="141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5"/>
      <c r="AA55" s="365"/>
      <c r="AB55" s="365"/>
      <c r="AC55" s="365"/>
      <c r="AD55" s="365"/>
      <c r="AE55" s="365"/>
      <c r="AF55" s="365"/>
      <c r="AG55" s="365"/>
      <c r="AH55" s="365"/>
      <c r="AI55" s="365"/>
      <c r="AJ55" s="365"/>
      <c r="AK55" s="365"/>
      <c r="AL55" s="365"/>
      <c r="AM55" s="365"/>
      <c r="AN55" s="365"/>
      <c r="AO55" s="365"/>
      <c r="AP55" s="338"/>
      <c r="AQ55" s="376"/>
      <c r="AR55" s="376"/>
      <c r="AS55" s="376"/>
      <c r="AT55" s="365"/>
      <c r="AU55" s="518"/>
      <c r="AV55" s="365"/>
      <c r="AW55" s="365"/>
      <c r="AX55" s="365"/>
      <c r="AY55" s="365"/>
      <c r="AZ55" s="141"/>
      <c r="BA55" s="141"/>
      <c r="BB55" s="518"/>
      <c r="BC55" s="518"/>
      <c r="BD55" s="518"/>
      <c r="BE55" s="474"/>
      <c r="BF55" s="474"/>
      <c r="BG55" s="558"/>
      <c r="BH55" s="558"/>
      <c r="BI55" s="376"/>
      <c r="BJ55" s="365"/>
      <c r="BK55" s="200"/>
      <c r="BL55" s="200"/>
      <c r="BM55" s="498"/>
      <c r="BN55" s="498"/>
      <c r="BO55" s="498"/>
      <c r="BP55" s="498"/>
      <c r="BQ55" s="498"/>
      <c r="BR55" s="498"/>
      <c r="BS55" s="514"/>
      <c r="BT55" s="289"/>
      <c r="BU55" s="141"/>
      <c r="BV55" s="355"/>
      <c r="BW55" s="635"/>
      <c r="BX55" s="365"/>
    </row>
    <row r="56" spans="1:76" ht="25.5">
      <c r="A56" s="140" t="s">
        <v>2941</v>
      </c>
      <c r="B56" s="140" t="s">
        <v>2942</v>
      </c>
      <c r="C56" s="140" t="s">
        <v>2943</v>
      </c>
      <c r="D56" s="107" t="s">
        <v>2200</v>
      </c>
      <c r="E56" s="140" t="s">
        <v>1050</v>
      </c>
      <c r="F56" s="202"/>
      <c r="G56" s="218"/>
      <c r="H56" s="218"/>
      <c r="I56" s="218"/>
      <c r="J56" s="141"/>
      <c r="K56" s="141"/>
      <c r="L56" s="141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5"/>
      <c r="AA56" s="365"/>
      <c r="AB56" s="365"/>
      <c r="AC56" s="365"/>
      <c r="AD56" s="365"/>
      <c r="AE56" s="365"/>
      <c r="AF56" s="365"/>
      <c r="AG56" s="365"/>
      <c r="AH56" s="365"/>
      <c r="AI56" s="365"/>
      <c r="AJ56" s="365"/>
      <c r="AK56" s="365"/>
      <c r="AL56" s="365"/>
      <c r="AM56" s="365"/>
      <c r="AN56" s="365"/>
      <c r="AO56" s="365"/>
      <c r="AP56" s="338"/>
      <c r="AQ56" s="376"/>
      <c r="AR56" s="376"/>
      <c r="AS56" s="376"/>
      <c r="AT56" s="365"/>
      <c r="AU56" s="518"/>
      <c r="AV56" s="365"/>
      <c r="AW56" s="365"/>
      <c r="AX56" s="365"/>
      <c r="AY56" s="365"/>
      <c r="AZ56" s="141"/>
      <c r="BA56" s="141"/>
      <c r="BB56" s="518"/>
      <c r="BC56" s="518"/>
      <c r="BD56" s="518"/>
      <c r="BE56" s="474"/>
      <c r="BF56" s="474"/>
      <c r="BG56" s="558"/>
      <c r="BH56" s="558"/>
      <c r="BI56" s="376"/>
      <c r="BJ56" s="365"/>
      <c r="BK56" s="200"/>
      <c r="BL56" s="200"/>
      <c r="BM56" s="498"/>
      <c r="BN56" s="498"/>
      <c r="BO56" s="498"/>
      <c r="BP56" s="498"/>
      <c r="BQ56" s="498"/>
      <c r="BR56" s="498"/>
      <c r="BS56" s="514"/>
      <c r="BT56" s="289"/>
      <c r="BU56" s="141"/>
      <c r="BV56" s="355"/>
      <c r="BW56" s="635"/>
      <c r="BX56" s="365">
        <v>8</v>
      </c>
    </row>
    <row r="57" spans="1:76" ht="38.25">
      <c r="A57" s="140" t="s">
        <v>2944</v>
      </c>
      <c r="B57" s="140" t="s">
        <v>2945</v>
      </c>
      <c r="C57" s="140" t="s">
        <v>2946</v>
      </c>
      <c r="D57" s="107" t="s">
        <v>2200</v>
      </c>
      <c r="E57" s="140" t="s">
        <v>1050</v>
      </c>
      <c r="F57" s="202"/>
      <c r="G57" s="218"/>
      <c r="H57" s="218"/>
      <c r="I57" s="218"/>
      <c r="J57" s="141"/>
      <c r="K57" s="141"/>
      <c r="L57" s="141"/>
      <c r="M57" s="365"/>
      <c r="N57" s="365"/>
      <c r="O57" s="365"/>
      <c r="P57" s="365"/>
      <c r="Q57" s="365"/>
      <c r="R57" s="365"/>
      <c r="S57" s="365"/>
      <c r="T57" s="365"/>
      <c r="U57" s="365"/>
      <c r="V57" s="365"/>
      <c r="W57" s="365"/>
      <c r="X57" s="365"/>
      <c r="Y57" s="365"/>
      <c r="Z57" s="365"/>
      <c r="AA57" s="365"/>
      <c r="AB57" s="365"/>
      <c r="AC57" s="365"/>
      <c r="AD57" s="365"/>
      <c r="AE57" s="365"/>
      <c r="AF57" s="365"/>
      <c r="AG57" s="365"/>
      <c r="AH57" s="365"/>
      <c r="AI57" s="365"/>
      <c r="AJ57" s="365"/>
      <c r="AK57" s="365"/>
      <c r="AL57" s="365"/>
      <c r="AM57" s="365"/>
      <c r="AN57" s="365"/>
      <c r="AO57" s="365"/>
      <c r="AP57" s="338"/>
      <c r="AQ57" s="376"/>
      <c r="AR57" s="376"/>
      <c r="AS57" s="376"/>
      <c r="AT57" s="365"/>
      <c r="AU57" s="518"/>
      <c r="AV57" s="365"/>
      <c r="AW57" s="365"/>
      <c r="AX57" s="365"/>
      <c r="AY57" s="365"/>
      <c r="AZ57" s="141"/>
      <c r="BA57" s="141"/>
      <c r="BB57" s="518"/>
      <c r="BC57" s="518"/>
      <c r="BD57" s="518"/>
      <c r="BE57" s="474"/>
      <c r="BF57" s="474"/>
      <c r="BG57" s="558"/>
      <c r="BH57" s="558"/>
      <c r="BI57" s="376"/>
      <c r="BJ57" s="365"/>
      <c r="BK57" s="200"/>
      <c r="BL57" s="200"/>
      <c r="BM57" s="498"/>
      <c r="BN57" s="498"/>
      <c r="BO57" s="498"/>
      <c r="BP57" s="498"/>
      <c r="BQ57" s="498"/>
      <c r="BR57" s="498"/>
      <c r="BS57" s="514"/>
      <c r="BT57" s="289"/>
      <c r="BU57" s="141"/>
      <c r="BV57" s="355"/>
      <c r="BW57" s="635"/>
      <c r="BX57" s="365"/>
    </row>
    <row r="58" spans="1:76" s="123" customFormat="1">
      <c r="A58" s="139" t="s">
        <v>2947</v>
      </c>
      <c r="B58" s="139" t="s">
        <v>1620</v>
      </c>
      <c r="C58" s="139"/>
      <c r="D58" s="139"/>
      <c r="E58" s="139"/>
      <c r="F58" s="200"/>
      <c r="G58" s="218"/>
      <c r="H58" s="218"/>
      <c r="I58" s="218"/>
      <c r="J58" s="141"/>
      <c r="K58" s="141"/>
      <c r="L58" s="141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365"/>
      <c r="AF58" s="365"/>
      <c r="AG58" s="365"/>
      <c r="AH58" s="365"/>
      <c r="AI58" s="365"/>
      <c r="AJ58" s="365"/>
      <c r="AK58" s="365"/>
      <c r="AL58" s="365"/>
      <c r="AM58" s="365"/>
      <c r="AN58" s="365"/>
      <c r="AO58" s="365"/>
      <c r="AP58" s="345"/>
      <c r="AQ58" s="376"/>
      <c r="AR58" s="376"/>
      <c r="AS58" s="376"/>
      <c r="AT58" s="365"/>
      <c r="AU58" s="598"/>
      <c r="AV58" s="627"/>
      <c r="AW58" s="627"/>
      <c r="AX58" s="627"/>
      <c r="AY58" s="365"/>
      <c r="AZ58" s="141"/>
      <c r="BA58" s="141"/>
      <c r="BB58" s="518"/>
      <c r="BC58" s="518"/>
      <c r="BD58" s="518"/>
      <c r="BE58" s="475"/>
      <c r="BF58" s="474"/>
      <c r="BG58" s="558"/>
      <c r="BH58" s="558"/>
      <c r="BI58" s="388"/>
      <c r="BJ58" s="365"/>
      <c r="BK58" s="200"/>
      <c r="BL58" s="200"/>
      <c r="BM58" s="498"/>
      <c r="BN58" s="498"/>
      <c r="BO58" s="498"/>
      <c r="BP58" s="498"/>
      <c r="BQ58" s="498"/>
      <c r="BR58" s="498"/>
      <c r="BS58" s="514"/>
      <c r="BT58" s="289"/>
      <c r="BU58" s="141"/>
      <c r="BV58" s="357"/>
      <c r="BW58" s="635"/>
      <c r="BX58" s="365"/>
    </row>
    <row r="59" spans="1:76" ht="38.25">
      <c r="A59" s="140" t="s">
        <v>2948</v>
      </c>
      <c r="B59" s="140" t="s">
        <v>2949</v>
      </c>
      <c r="C59" s="140" t="s">
        <v>2950</v>
      </c>
      <c r="D59" s="140">
        <v>5</v>
      </c>
      <c r="E59" s="140" t="s">
        <v>1050</v>
      </c>
      <c r="F59" s="202"/>
      <c r="G59" s="218"/>
      <c r="H59" s="218"/>
      <c r="I59" s="218"/>
      <c r="J59" s="141"/>
      <c r="K59" s="141"/>
      <c r="L59" s="141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365"/>
      <c r="AF59" s="365"/>
      <c r="AG59" s="365"/>
      <c r="AH59" s="365"/>
      <c r="AI59" s="365"/>
      <c r="AJ59" s="365"/>
      <c r="AK59" s="365"/>
      <c r="AL59" s="365"/>
      <c r="AM59" s="365"/>
      <c r="AN59" s="365"/>
      <c r="AO59" s="365"/>
      <c r="AP59" s="338"/>
      <c r="AQ59" s="388"/>
      <c r="AR59" s="388"/>
      <c r="AS59" s="376"/>
      <c r="AT59" s="365"/>
      <c r="AU59" s="518"/>
      <c r="AV59" s="365"/>
      <c r="AW59" s="365"/>
      <c r="AX59" s="365"/>
      <c r="AY59" s="365"/>
      <c r="AZ59" s="141"/>
      <c r="BA59" s="141"/>
      <c r="BB59" s="518"/>
      <c r="BC59" s="518"/>
      <c r="BD59" s="518"/>
      <c r="BE59" s="474"/>
      <c r="BF59" s="474"/>
      <c r="BG59" s="558"/>
      <c r="BH59" s="558"/>
      <c r="BI59" s="376"/>
      <c r="BJ59" s="365"/>
      <c r="BK59" s="200"/>
      <c r="BL59" s="200"/>
      <c r="BM59" s="498"/>
      <c r="BN59" s="498"/>
      <c r="BO59" s="498"/>
      <c r="BP59" s="498"/>
      <c r="BQ59" s="498"/>
      <c r="BR59" s="498"/>
      <c r="BS59" s="514"/>
      <c r="BT59" s="289"/>
      <c r="BU59" s="141"/>
      <c r="BV59" s="355"/>
      <c r="BW59" s="635"/>
      <c r="BX59" s="365"/>
    </row>
    <row r="60" spans="1:76" s="123" customFormat="1" ht="15" customHeight="1">
      <c r="A60" s="139" t="s">
        <v>2951</v>
      </c>
      <c r="B60" s="139" t="s">
        <v>1454</v>
      </c>
      <c r="C60" s="139"/>
      <c r="D60" s="139"/>
      <c r="E60" s="139"/>
      <c r="F60" s="200"/>
      <c r="G60" s="218"/>
      <c r="H60" s="218"/>
      <c r="I60" s="218"/>
      <c r="J60" s="141"/>
      <c r="K60" s="141"/>
      <c r="L60" s="141"/>
      <c r="M60" s="365"/>
      <c r="N60" s="365"/>
      <c r="O60" s="365"/>
      <c r="P60" s="365"/>
      <c r="Q60" s="365"/>
      <c r="R60" s="365"/>
      <c r="S60" s="365"/>
      <c r="T60" s="365"/>
      <c r="U60" s="365"/>
      <c r="V60" s="365"/>
      <c r="W60" s="365"/>
      <c r="X60" s="365"/>
      <c r="Y60" s="365"/>
      <c r="Z60" s="365"/>
      <c r="AA60" s="365"/>
      <c r="AB60" s="365"/>
      <c r="AC60" s="365"/>
      <c r="AD60" s="365"/>
      <c r="AE60" s="365"/>
      <c r="AF60" s="365"/>
      <c r="AG60" s="365"/>
      <c r="AH60" s="365"/>
      <c r="AI60" s="365"/>
      <c r="AJ60" s="365"/>
      <c r="AK60" s="365"/>
      <c r="AL60" s="365"/>
      <c r="AM60" s="365"/>
      <c r="AN60" s="365"/>
      <c r="AO60" s="365"/>
      <c r="AP60" s="345"/>
      <c r="AQ60" s="376"/>
      <c r="AR60" s="376"/>
      <c r="AS60" s="376"/>
      <c r="AT60" s="365"/>
      <c r="AU60" s="598"/>
      <c r="AV60" s="627"/>
      <c r="AW60" s="627"/>
      <c r="AX60" s="627"/>
      <c r="AY60" s="365"/>
      <c r="AZ60" s="141"/>
      <c r="BA60" s="141"/>
      <c r="BB60" s="518"/>
      <c r="BC60" s="518"/>
      <c r="BD60" s="518"/>
      <c r="BE60" s="475"/>
      <c r="BF60" s="474"/>
      <c r="BG60" s="558"/>
      <c r="BH60" s="558"/>
      <c r="BI60" s="388"/>
      <c r="BJ60" s="365"/>
      <c r="BK60" s="200"/>
      <c r="BL60" s="200"/>
      <c r="BM60" s="498"/>
      <c r="BN60" s="498"/>
      <c r="BO60" s="498"/>
      <c r="BP60" s="498"/>
      <c r="BQ60" s="498"/>
      <c r="BR60" s="498"/>
      <c r="BS60" s="514"/>
      <c r="BT60" s="289"/>
      <c r="BU60" s="141"/>
      <c r="BV60" s="357"/>
      <c r="BW60" s="635"/>
      <c r="BX60" s="365"/>
    </row>
    <row r="61" spans="1:76" ht="38.25">
      <c r="A61" s="140" t="s">
        <v>2952</v>
      </c>
      <c r="B61" s="140" t="s">
        <v>2953</v>
      </c>
      <c r="C61" s="140" t="s">
        <v>2954</v>
      </c>
      <c r="D61" s="140">
        <v>5</v>
      </c>
      <c r="E61" s="140" t="s">
        <v>1050</v>
      </c>
      <c r="F61" s="202"/>
      <c r="G61" s="218"/>
      <c r="H61" s="218"/>
      <c r="I61" s="218"/>
      <c r="J61" s="141"/>
      <c r="K61" s="141"/>
      <c r="L61" s="141"/>
      <c r="M61" s="365"/>
      <c r="N61" s="365"/>
      <c r="O61" s="365"/>
      <c r="P61" s="365"/>
      <c r="Q61" s="365"/>
      <c r="R61" s="365"/>
      <c r="S61" s="365"/>
      <c r="T61" s="365"/>
      <c r="U61" s="365"/>
      <c r="V61" s="365"/>
      <c r="W61" s="365"/>
      <c r="X61" s="365"/>
      <c r="Y61" s="365"/>
      <c r="Z61" s="365"/>
      <c r="AA61" s="365"/>
      <c r="AB61" s="365"/>
      <c r="AC61" s="365"/>
      <c r="AD61" s="365"/>
      <c r="AE61" s="365"/>
      <c r="AF61" s="365"/>
      <c r="AG61" s="365"/>
      <c r="AH61" s="365"/>
      <c r="AI61" s="365"/>
      <c r="AJ61" s="365"/>
      <c r="AK61" s="365"/>
      <c r="AL61" s="365"/>
      <c r="AM61" s="365"/>
      <c r="AN61" s="365"/>
      <c r="AO61" s="365"/>
      <c r="AP61" s="338"/>
      <c r="AQ61" s="388"/>
      <c r="AR61" s="388"/>
      <c r="AS61" s="376"/>
      <c r="AT61" s="365"/>
      <c r="AU61" s="518"/>
      <c r="AV61" s="365"/>
      <c r="AW61" s="365"/>
      <c r="AX61" s="365"/>
      <c r="AY61" s="365"/>
      <c r="AZ61" s="141"/>
      <c r="BA61" s="141"/>
      <c r="BB61" s="518"/>
      <c r="BC61" s="518"/>
      <c r="BD61" s="518"/>
      <c r="BE61" s="474"/>
      <c r="BF61" s="474"/>
      <c r="BG61" s="558"/>
      <c r="BH61" s="558"/>
      <c r="BI61" s="376"/>
      <c r="BJ61" s="365"/>
      <c r="BK61" s="200"/>
      <c r="BL61" s="200"/>
      <c r="BM61" s="498"/>
      <c r="BN61" s="498"/>
      <c r="BO61" s="498"/>
      <c r="BP61" s="498"/>
      <c r="BQ61" s="498"/>
      <c r="BR61" s="498"/>
      <c r="BS61" s="514"/>
      <c r="BT61" s="289"/>
      <c r="BU61" s="141"/>
      <c r="BV61" s="355"/>
      <c r="BW61" s="635"/>
      <c r="BX61" s="365"/>
    </row>
    <row r="62" spans="1:76" s="123" customFormat="1" ht="15" customHeight="1">
      <c r="A62" s="139" t="s">
        <v>2955</v>
      </c>
      <c r="B62" s="139" t="s">
        <v>1569</v>
      </c>
      <c r="C62" s="139"/>
      <c r="D62" s="139"/>
      <c r="E62" s="139"/>
      <c r="F62" s="200"/>
      <c r="G62" s="218"/>
      <c r="H62" s="218"/>
      <c r="I62" s="218"/>
      <c r="J62" s="141"/>
      <c r="K62" s="141"/>
      <c r="L62" s="141"/>
      <c r="M62" s="365"/>
      <c r="N62" s="365"/>
      <c r="O62" s="365"/>
      <c r="P62" s="365"/>
      <c r="Q62" s="365"/>
      <c r="R62" s="365"/>
      <c r="S62" s="365"/>
      <c r="T62" s="365"/>
      <c r="U62" s="365"/>
      <c r="V62" s="365"/>
      <c r="W62" s="365"/>
      <c r="X62" s="365"/>
      <c r="Y62" s="365"/>
      <c r="Z62" s="365"/>
      <c r="AA62" s="365"/>
      <c r="AB62" s="365"/>
      <c r="AC62" s="365"/>
      <c r="AD62" s="365"/>
      <c r="AE62" s="365"/>
      <c r="AF62" s="365"/>
      <c r="AG62" s="365"/>
      <c r="AH62" s="365"/>
      <c r="AI62" s="365"/>
      <c r="AJ62" s="365"/>
      <c r="AK62" s="365"/>
      <c r="AL62" s="365"/>
      <c r="AM62" s="365"/>
      <c r="AN62" s="365"/>
      <c r="AO62" s="365"/>
      <c r="AP62" s="345"/>
      <c r="AQ62" s="376"/>
      <c r="AR62" s="376"/>
      <c r="AS62" s="376"/>
      <c r="AT62" s="365"/>
      <c r="AU62" s="598"/>
      <c r="AV62" s="627"/>
      <c r="AW62" s="627"/>
      <c r="AX62" s="627"/>
      <c r="AY62" s="365"/>
      <c r="AZ62" s="141"/>
      <c r="BA62" s="141"/>
      <c r="BB62" s="518"/>
      <c r="BC62" s="518"/>
      <c r="BD62" s="518"/>
      <c r="BE62" s="475"/>
      <c r="BF62" s="474"/>
      <c r="BG62" s="558"/>
      <c r="BH62" s="558"/>
      <c r="BI62" s="388"/>
      <c r="BJ62" s="365"/>
      <c r="BK62" s="200"/>
      <c r="BL62" s="200"/>
      <c r="BM62" s="498"/>
      <c r="BN62" s="498"/>
      <c r="BO62" s="498"/>
      <c r="BP62" s="498"/>
      <c r="BQ62" s="498"/>
      <c r="BR62" s="498"/>
      <c r="BS62" s="514"/>
      <c r="BT62" s="289"/>
      <c r="BU62" s="141"/>
      <c r="BV62" s="357"/>
      <c r="BW62" s="635"/>
      <c r="BX62" s="365"/>
    </row>
    <row r="63" spans="1:76" ht="25.5">
      <c r="A63" s="140" t="s">
        <v>2956</v>
      </c>
      <c r="B63" s="140" t="s">
        <v>2957</v>
      </c>
      <c r="C63" s="140" t="s">
        <v>2958</v>
      </c>
      <c r="D63" s="107" t="s">
        <v>2197</v>
      </c>
      <c r="E63" s="140" t="s">
        <v>1050</v>
      </c>
      <c r="F63" s="202"/>
      <c r="G63" s="218"/>
      <c r="H63" s="218"/>
      <c r="I63" s="218"/>
      <c r="J63" s="141"/>
      <c r="K63" s="141"/>
      <c r="L63" s="141"/>
      <c r="M63" s="365"/>
      <c r="N63" s="365"/>
      <c r="O63" s="365"/>
      <c r="P63" s="365"/>
      <c r="Q63" s="365"/>
      <c r="R63" s="365"/>
      <c r="S63" s="365"/>
      <c r="T63" s="365"/>
      <c r="U63" s="365"/>
      <c r="V63" s="365"/>
      <c r="W63" s="365"/>
      <c r="X63" s="365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65"/>
      <c r="AK63" s="365"/>
      <c r="AL63" s="365"/>
      <c r="AM63" s="365"/>
      <c r="AN63" s="365"/>
      <c r="AO63" s="365"/>
      <c r="AP63" s="338"/>
      <c r="AQ63" s="388"/>
      <c r="AR63" s="388"/>
      <c r="AS63" s="376"/>
      <c r="AT63" s="365"/>
      <c r="AU63" s="518"/>
      <c r="AV63" s="365"/>
      <c r="AW63" s="365"/>
      <c r="AX63" s="365"/>
      <c r="AY63" s="365"/>
      <c r="AZ63" s="141"/>
      <c r="BA63" s="141"/>
      <c r="BB63" s="518"/>
      <c r="BC63" s="518"/>
      <c r="BD63" s="518"/>
      <c r="BE63" s="474"/>
      <c r="BF63" s="474"/>
      <c r="BG63" s="558"/>
      <c r="BH63" s="558"/>
      <c r="BI63" s="376"/>
      <c r="BJ63" s="365"/>
      <c r="BK63" s="200"/>
      <c r="BL63" s="200"/>
      <c r="BM63" s="498"/>
      <c r="BN63" s="498"/>
      <c r="BO63" s="498"/>
      <c r="BP63" s="498"/>
      <c r="BQ63" s="498"/>
      <c r="BR63" s="498"/>
      <c r="BS63" s="514"/>
      <c r="BT63" s="289"/>
      <c r="BU63" s="141"/>
      <c r="BV63" s="355"/>
      <c r="BW63" s="635"/>
      <c r="BX63" s="365"/>
    </row>
    <row r="64" spans="1:76" ht="25.5">
      <c r="A64" s="140" t="s">
        <v>2959</v>
      </c>
      <c r="B64" s="140" t="s">
        <v>2957</v>
      </c>
      <c r="C64" s="140" t="s">
        <v>2958</v>
      </c>
      <c r="D64" s="107" t="s">
        <v>2200</v>
      </c>
      <c r="E64" s="140" t="s">
        <v>1050</v>
      </c>
      <c r="F64" s="202"/>
      <c r="G64" s="218"/>
      <c r="H64" s="218"/>
      <c r="I64" s="218"/>
      <c r="J64" s="141"/>
      <c r="K64" s="141"/>
      <c r="L64" s="141"/>
      <c r="M64" s="365"/>
      <c r="N64" s="365"/>
      <c r="O64" s="365"/>
      <c r="P64" s="365"/>
      <c r="Q64" s="365"/>
      <c r="R64" s="365"/>
      <c r="S64" s="365"/>
      <c r="T64" s="365"/>
      <c r="U64" s="365"/>
      <c r="V64" s="365"/>
      <c r="W64" s="365"/>
      <c r="X64" s="365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65"/>
      <c r="AK64" s="365"/>
      <c r="AL64" s="365"/>
      <c r="AM64" s="365"/>
      <c r="AN64" s="365"/>
      <c r="AO64" s="365"/>
      <c r="AP64" s="338"/>
      <c r="AQ64" s="376"/>
      <c r="AR64" s="376"/>
      <c r="AS64" s="376"/>
      <c r="AT64" s="365"/>
      <c r="AU64" s="518"/>
      <c r="AV64" s="365"/>
      <c r="AW64" s="365"/>
      <c r="AX64" s="365"/>
      <c r="AY64" s="365"/>
      <c r="AZ64" s="141"/>
      <c r="BA64" s="141"/>
      <c r="BB64" s="518"/>
      <c r="BC64" s="518"/>
      <c r="BD64" s="518"/>
      <c r="BE64" s="474"/>
      <c r="BF64" s="474"/>
      <c r="BG64" s="558"/>
      <c r="BH64" s="558"/>
      <c r="BI64" s="376"/>
      <c r="BJ64" s="365"/>
      <c r="BK64" s="200"/>
      <c r="BL64" s="200"/>
      <c r="BM64" s="498"/>
      <c r="BN64" s="498"/>
      <c r="BO64" s="498"/>
      <c r="BP64" s="498"/>
      <c r="BQ64" s="498"/>
      <c r="BR64" s="498"/>
      <c r="BS64" s="514"/>
      <c r="BT64" s="289"/>
      <c r="BU64" s="141"/>
      <c r="BV64" s="355"/>
      <c r="BW64" s="635"/>
      <c r="BX64" s="365"/>
    </row>
    <row r="65" spans="1:76" s="123" customFormat="1" ht="15" customHeight="1">
      <c r="A65" s="139" t="s">
        <v>2960</v>
      </c>
      <c r="B65" s="139" t="s">
        <v>2961</v>
      </c>
      <c r="C65" s="139"/>
      <c r="D65" s="139"/>
      <c r="E65" s="139"/>
      <c r="F65" s="200"/>
      <c r="G65" s="218"/>
      <c r="H65" s="218"/>
      <c r="I65" s="218"/>
      <c r="J65" s="141"/>
      <c r="K65" s="141"/>
      <c r="L65" s="141"/>
      <c r="M65" s="365"/>
      <c r="N65" s="365"/>
      <c r="O65" s="365"/>
      <c r="P65" s="365"/>
      <c r="Q65" s="365"/>
      <c r="R65" s="365"/>
      <c r="S65" s="365"/>
      <c r="T65" s="365"/>
      <c r="U65" s="365"/>
      <c r="V65" s="365"/>
      <c r="W65" s="365"/>
      <c r="X65" s="365"/>
      <c r="Y65" s="365"/>
      <c r="Z65" s="365"/>
      <c r="AA65" s="365"/>
      <c r="AB65" s="365"/>
      <c r="AC65" s="365"/>
      <c r="AD65" s="365"/>
      <c r="AE65" s="365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45"/>
      <c r="AQ65" s="376"/>
      <c r="AR65" s="376"/>
      <c r="AS65" s="376"/>
      <c r="AT65" s="365"/>
      <c r="AU65" s="598"/>
      <c r="AV65" s="627"/>
      <c r="AW65" s="627"/>
      <c r="AX65" s="627"/>
      <c r="AY65" s="365"/>
      <c r="AZ65" s="141"/>
      <c r="BA65" s="141"/>
      <c r="BB65" s="518"/>
      <c r="BC65" s="518"/>
      <c r="BD65" s="518"/>
      <c r="BE65" s="475"/>
      <c r="BF65" s="474"/>
      <c r="BG65" s="558"/>
      <c r="BH65" s="558"/>
      <c r="BI65" s="388"/>
      <c r="BJ65" s="365"/>
      <c r="BK65" s="200"/>
      <c r="BL65" s="200"/>
      <c r="BM65" s="498"/>
      <c r="BN65" s="498"/>
      <c r="BO65" s="498"/>
      <c r="BP65" s="498"/>
      <c r="BQ65" s="498"/>
      <c r="BR65" s="498"/>
      <c r="BS65" s="514"/>
      <c r="BT65" s="289"/>
      <c r="BU65" s="141"/>
      <c r="BV65" s="357"/>
      <c r="BW65" s="635"/>
      <c r="BX65" s="365"/>
    </row>
    <row r="66" spans="1:76" s="123" customFormat="1" ht="15" customHeight="1">
      <c r="A66" s="139" t="s">
        <v>2962</v>
      </c>
      <c r="B66" s="139" t="s">
        <v>2963</v>
      </c>
      <c r="C66" s="139"/>
      <c r="D66" s="139"/>
      <c r="E66" s="139"/>
      <c r="F66" s="200"/>
      <c r="G66" s="218"/>
      <c r="H66" s="218"/>
      <c r="I66" s="218"/>
      <c r="J66" s="141"/>
      <c r="K66" s="141"/>
      <c r="L66" s="141"/>
      <c r="M66" s="365"/>
      <c r="N66" s="365"/>
      <c r="O66" s="365"/>
      <c r="P66" s="365"/>
      <c r="Q66" s="365"/>
      <c r="R66" s="365"/>
      <c r="S66" s="365"/>
      <c r="T66" s="365"/>
      <c r="U66" s="365"/>
      <c r="V66" s="365"/>
      <c r="W66" s="365"/>
      <c r="X66" s="365"/>
      <c r="Y66" s="365"/>
      <c r="Z66" s="365"/>
      <c r="AA66" s="365"/>
      <c r="AB66" s="365"/>
      <c r="AC66" s="365"/>
      <c r="AD66" s="365"/>
      <c r="AE66" s="365"/>
      <c r="AF66" s="365"/>
      <c r="AG66" s="365"/>
      <c r="AH66" s="365"/>
      <c r="AI66" s="365"/>
      <c r="AJ66" s="365"/>
      <c r="AK66" s="365"/>
      <c r="AL66" s="365"/>
      <c r="AM66" s="365"/>
      <c r="AN66" s="365"/>
      <c r="AO66" s="365"/>
      <c r="AP66" s="345"/>
      <c r="AQ66" s="388"/>
      <c r="AR66" s="388"/>
      <c r="AS66" s="376"/>
      <c r="AT66" s="365"/>
      <c r="AU66" s="598"/>
      <c r="AV66" s="627"/>
      <c r="AW66" s="627"/>
      <c r="AX66" s="627"/>
      <c r="AY66" s="365"/>
      <c r="AZ66" s="141"/>
      <c r="BA66" s="141"/>
      <c r="BB66" s="518"/>
      <c r="BC66" s="518"/>
      <c r="BD66" s="518"/>
      <c r="BE66" s="475"/>
      <c r="BF66" s="474"/>
      <c r="BG66" s="558"/>
      <c r="BH66" s="558"/>
      <c r="BI66" s="388"/>
      <c r="BJ66" s="365"/>
      <c r="BK66" s="200"/>
      <c r="BL66" s="200"/>
      <c r="BM66" s="498"/>
      <c r="BN66" s="498"/>
      <c r="BO66" s="498"/>
      <c r="BP66" s="498"/>
      <c r="BQ66" s="498"/>
      <c r="BR66" s="498"/>
      <c r="BS66" s="514"/>
      <c r="BT66" s="289"/>
      <c r="BU66" s="141"/>
      <c r="BV66" s="357"/>
      <c r="BW66" s="635"/>
      <c r="BX66" s="365"/>
    </row>
    <row r="67" spans="1:76" ht="38.25">
      <c r="A67" s="140" t="s">
        <v>2964</v>
      </c>
      <c r="B67" s="140" t="s">
        <v>2965</v>
      </c>
      <c r="C67" s="140" t="s">
        <v>2966</v>
      </c>
      <c r="D67" s="140">
        <v>5</v>
      </c>
      <c r="E67" s="140" t="s">
        <v>1051</v>
      </c>
      <c r="F67" s="202"/>
      <c r="G67" s="218"/>
      <c r="H67" s="218"/>
      <c r="I67" s="218"/>
      <c r="J67" s="141"/>
      <c r="K67" s="141"/>
      <c r="L67" s="141"/>
      <c r="M67" s="365"/>
      <c r="N67" s="365"/>
      <c r="O67" s="365"/>
      <c r="P67" s="365"/>
      <c r="Q67" s="365"/>
      <c r="R67" s="365"/>
      <c r="S67" s="365"/>
      <c r="T67" s="365"/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65"/>
      <c r="AI67" s="365"/>
      <c r="AJ67" s="365"/>
      <c r="AK67" s="365"/>
      <c r="AL67" s="365"/>
      <c r="AM67" s="365"/>
      <c r="AN67" s="365"/>
      <c r="AO67" s="365"/>
      <c r="AP67" s="338"/>
      <c r="AQ67" s="388"/>
      <c r="AR67" s="388"/>
      <c r="AS67" s="376"/>
      <c r="AT67" s="365">
        <v>45</v>
      </c>
      <c r="AU67" s="518"/>
      <c r="AV67" s="365"/>
      <c r="AW67" s="365"/>
      <c r="AX67" s="365"/>
      <c r="AY67" s="365"/>
      <c r="AZ67" s="141"/>
      <c r="BA67" s="141"/>
      <c r="BB67" s="518"/>
      <c r="BC67" s="518">
        <v>7</v>
      </c>
      <c r="BD67" s="518"/>
      <c r="BE67" s="474"/>
      <c r="BF67" s="474"/>
      <c r="BG67" s="558"/>
      <c r="BH67" s="558"/>
      <c r="BI67" s="376"/>
      <c r="BJ67" s="365"/>
      <c r="BK67" s="200"/>
      <c r="BL67" s="200"/>
      <c r="BM67" s="498"/>
      <c r="BN67" s="498"/>
      <c r="BO67" s="498"/>
      <c r="BP67" s="498"/>
      <c r="BQ67" s="498"/>
      <c r="BR67" s="498"/>
      <c r="BS67" s="514"/>
      <c r="BT67" s="200">
        <v>4</v>
      </c>
      <c r="BU67" s="141"/>
      <c r="BV67" s="355">
        <v>11</v>
      </c>
      <c r="BW67" s="635"/>
      <c r="BX67" s="365"/>
    </row>
    <row r="68" spans="1:76" ht="38.25">
      <c r="A68" s="140" t="s">
        <v>2967</v>
      </c>
      <c r="B68" s="140" t="s">
        <v>2968</v>
      </c>
      <c r="C68" s="140" t="s">
        <v>2969</v>
      </c>
      <c r="D68" s="140">
        <v>5</v>
      </c>
      <c r="E68" s="140" t="s">
        <v>1052</v>
      </c>
      <c r="F68" s="202"/>
      <c r="G68" s="218"/>
      <c r="H68" s="218"/>
      <c r="I68" s="218"/>
      <c r="J68" s="141"/>
      <c r="K68" s="141"/>
      <c r="L68" s="141"/>
      <c r="M68" s="365"/>
      <c r="N68" s="365"/>
      <c r="O68" s="365"/>
      <c r="P68" s="365"/>
      <c r="Q68" s="365"/>
      <c r="R68" s="365"/>
      <c r="S68" s="365"/>
      <c r="T68" s="365"/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65"/>
      <c r="AI68" s="365"/>
      <c r="AJ68" s="365">
        <v>10</v>
      </c>
      <c r="AK68" s="365"/>
      <c r="AL68" s="365"/>
      <c r="AM68" s="365"/>
      <c r="AN68" s="365">
        <v>28</v>
      </c>
      <c r="AO68" s="365"/>
      <c r="AP68" s="338"/>
      <c r="AQ68" s="376"/>
      <c r="AR68" s="376"/>
      <c r="AS68" s="376"/>
      <c r="AT68" s="365"/>
      <c r="AU68" s="518"/>
      <c r="AV68" s="365"/>
      <c r="AW68" s="365"/>
      <c r="AX68" s="365"/>
      <c r="AY68" s="365"/>
      <c r="AZ68" s="141"/>
      <c r="BA68" s="141"/>
      <c r="BB68" s="518"/>
      <c r="BC68" s="518"/>
      <c r="BD68" s="518"/>
      <c r="BE68" s="474"/>
      <c r="BF68" s="474"/>
      <c r="BG68" s="558"/>
      <c r="BH68" s="558"/>
      <c r="BI68" s="376"/>
      <c r="BJ68" s="365"/>
      <c r="BK68" s="200"/>
      <c r="BL68" s="200"/>
      <c r="BM68" s="498"/>
      <c r="BN68" s="498"/>
      <c r="BO68" s="498"/>
      <c r="BP68" s="498"/>
      <c r="BQ68" s="498"/>
      <c r="BR68" s="498"/>
      <c r="BS68" s="514"/>
      <c r="BT68" s="289"/>
      <c r="BU68" s="141"/>
      <c r="BV68" s="355"/>
      <c r="BW68" s="635"/>
      <c r="BX68" s="365"/>
    </row>
    <row r="69" spans="1:76" ht="51">
      <c r="A69" s="140" t="s">
        <v>2970</v>
      </c>
      <c r="B69" s="140" t="s">
        <v>2968</v>
      </c>
      <c r="C69" s="140" t="s">
        <v>2971</v>
      </c>
      <c r="D69" s="140">
        <v>6</v>
      </c>
      <c r="E69" s="140" t="s">
        <v>1052</v>
      </c>
      <c r="F69" s="202"/>
      <c r="G69" s="218"/>
      <c r="H69" s="218"/>
      <c r="I69" s="218"/>
      <c r="J69" s="141"/>
      <c r="K69" s="141"/>
      <c r="L69" s="141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65"/>
      <c r="AI69" s="365"/>
      <c r="AJ69" s="365"/>
      <c r="AK69" s="365"/>
      <c r="AL69" s="365"/>
      <c r="AM69" s="365"/>
      <c r="AN69" s="365"/>
      <c r="AO69" s="365"/>
      <c r="AP69" s="338"/>
      <c r="AQ69" s="376"/>
      <c r="AR69" s="376"/>
      <c r="AS69" s="376"/>
      <c r="AT69" s="365"/>
      <c r="AU69" s="518"/>
      <c r="AV69" s="365"/>
      <c r="AW69" s="365"/>
      <c r="AX69" s="365"/>
      <c r="AY69" s="365"/>
      <c r="AZ69" s="141"/>
      <c r="BA69" s="141"/>
      <c r="BB69" s="518"/>
      <c r="BC69" s="518"/>
      <c r="BD69" s="518"/>
      <c r="BE69" s="474"/>
      <c r="BF69" s="474"/>
      <c r="BG69" s="558"/>
      <c r="BH69" s="558"/>
      <c r="BI69" s="376"/>
      <c r="BJ69" s="365"/>
      <c r="BK69" s="200"/>
      <c r="BL69" s="200"/>
      <c r="BM69" s="498"/>
      <c r="BN69" s="498"/>
      <c r="BO69" s="498"/>
      <c r="BP69" s="498"/>
      <c r="BQ69" s="498"/>
      <c r="BR69" s="498"/>
      <c r="BS69" s="514"/>
      <c r="BT69" s="289"/>
      <c r="BU69" s="141"/>
      <c r="BV69" s="355"/>
      <c r="BW69" s="635"/>
      <c r="BX69" s="365"/>
    </row>
    <row r="70" spans="1:76" ht="51">
      <c r="A70" s="140" t="s">
        <v>2972</v>
      </c>
      <c r="B70" s="140" t="s">
        <v>2973</v>
      </c>
      <c r="C70" s="140" t="s">
        <v>2974</v>
      </c>
      <c r="D70" s="140">
        <v>5</v>
      </c>
      <c r="E70" s="140" t="s">
        <v>1052</v>
      </c>
      <c r="F70" s="202"/>
      <c r="G70" s="218"/>
      <c r="H70" s="218"/>
      <c r="I70" s="218"/>
      <c r="J70" s="141"/>
      <c r="K70" s="141"/>
      <c r="L70" s="141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5"/>
      <c r="AL70" s="365"/>
      <c r="AM70" s="365"/>
      <c r="AN70" s="365"/>
      <c r="AO70" s="365"/>
      <c r="AP70" s="338"/>
      <c r="AQ70" s="376"/>
      <c r="AR70" s="376"/>
      <c r="AS70" s="376"/>
      <c r="AT70" s="365"/>
      <c r="AU70" s="518"/>
      <c r="AV70" s="365"/>
      <c r="AW70" s="365"/>
      <c r="AX70" s="365"/>
      <c r="AY70" s="365"/>
      <c r="AZ70" s="141"/>
      <c r="BA70" s="141"/>
      <c r="BB70" s="518"/>
      <c r="BC70" s="518"/>
      <c r="BD70" s="518"/>
      <c r="BE70" s="474"/>
      <c r="BF70" s="474"/>
      <c r="BG70" s="558"/>
      <c r="BH70" s="558"/>
      <c r="BI70" s="376"/>
      <c r="BJ70" s="365"/>
      <c r="BK70" s="200"/>
      <c r="BL70" s="200"/>
      <c r="BM70" s="498"/>
      <c r="BN70" s="498"/>
      <c r="BO70" s="498"/>
      <c r="BP70" s="498"/>
      <c r="BQ70" s="498"/>
      <c r="BR70" s="498"/>
      <c r="BS70" s="514"/>
      <c r="BT70" s="289"/>
      <c r="BU70" s="141"/>
      <c r="BV70" s="355"/>
      <c r="BW70" s="635"/>
      <c r="BX70" s="365"/>
    </row>
    <row r="71" spans="1:76" ht="38.25">
      <c r="A71" s="140" t="s">
        <v>2975</v>
      </c>
      <c r="B71" s="140" t="s">
        <v>2976</v>
      </c>
      <c r="C71" s="140" t="s">
        <v>652</v>
      </c>
      <c r="D71" s="140">
        <v>5</v>
      </c>
      <c r="E71" s="140" t="s">
        <v>1052</v>
      </c>
      <c r="F71" s="202"/>
      <c r="G71" s="218"/>
      <c r="H71" s="218"/>
      <c r="I71" s="218"/>
      <c r="J71" s="141"/>
      <c r="K71" s="141"/>
      <c r="L71" s="141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  <c r="AP71" s="338"/>
      <c r="AQ71" s="376"/>
      <c r="AR71" s="376"/>
      <c r="AS71" s="376"/>
      <c r="AT71" s="365"/>
      <c r="AU71" s="518"/>
      <c r="AV71" s="365"/>
      <c r="AW71" s="365"/>
      <c r="AX71" s="365"/>
      <c r="AY71" s="365"/>
      <c r="AZ71" s="141"/>
      <c r="BA71" s="141"/>
      <c r="BB71" s="518"/>
      <c r="BC71" s="518"/>
      <c r="BD71" s="518"/>
      <c r="BE71" s="474"/>
      <c r="BF71" s="474"/>
      <c r="BG71" s="558"/>
      <c r="BH71" s="558"/>
      <c r="BI71" s="376"/>
      <c r="BJ71" s="365"/>
      <c r="BK71" s="200"/>
      <c r="BL71" s="200"/>
      <c r="BM71" s="498"/>
      <c r="BN71" s="498"/>
      <c r="BO71" s="498"/>
      <c r="BP71" s="498"/>
      <c r="BQ71" s="498"/>
      <c r="BR71" s="498"/>
      <c r="BS71" s="514"/>
      <c r="BT71" s="289"/>
      <c r="BU71" s="141"/>
      <c r="BV71" s="355"/>
      <c r="BW71" s="635">
        <v>25</v>
      </c>
      <c r="BX71" s="365"/>
    </row>
    <row r="72" spans="1:76" ht="38.25">
      <c r="A72" s="140" t="s">
        <v>2977</v>
      </c>
      <c r="B72" s="140" t="s">
        <v>2978</v>
      </c>
      <c r="C72" s="140" t="s">
        <v>2979</v>
      </c>
      <c r="D72" s="140">
        <v>5</v>
      </c>
      <c r="E72" s="140" t="s">
        <v>1052</v>
      </c>
      <c r="F72" s="202"/>
      <c r="G72" s="218"/>
      <c r="H72" s="218"/>
      <c r="I72" s="218"/>
      <c r="J72" s="141"/>
      <c r="K72" s="141"/>
      <c r="L72" s="141"/>
      <c r="M72" s="365"/>
      <c r="N72" s="365"/>
      <c r="O72" s="365"/>
      <c r="P72" s="365">
        <v>31</v>
      </c>
      <c r="Q72" s="365"/>
      <c r="R72" s="365"/>
      <c r="S72" s="365"/>
      <c r="T72" s="365"/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65"/>
      <c r="AI72" s="365"/>
      <c r="AJ72" s="365"/>
      <c r="AK72" s="365"/>
      <c r="AL72" s="365"/>
      <c r="AM72" s="365"/>
      <c r="AN72" s="365"/>
      <c r="AO72" s="365"/>
      <c r="AP72" s="338"/>
      <c r="AQ72" s="376"/>
      <c r="AR72" s="376"/>
      <c r="AS72" s="376"/>
      <c r="AT72" s="365"/>
      <c r="AU72" s="518"/>
      <c r="AV72" s="365"/>
      <c r="AW72" s="365"/>
      <c r="AX72" s="365"/>
      <c r="AY72" s="365"/>
      <c r="AZ72" s="141"/>
      <c r="BA72" s="141"/>
      <c r="BB72" s="518"/>
      <c r="BC72" s="518"/>
      <c r="BD72" s="518"/>
      <c r="BE72" s="474"/>
      <c r="BF72" s="474"/>
      <c r="BG72" s="558"/>
      <c r="BH72" s="558"/>
      <c r="BI72" s="376"/>
      <c r="BJ72" s="365"/>
      <c r="BK72" s="200"/>
      <c r="BL72" s="200"/>
      <c r="BM72" s="498"/>
      <c r="BN72" s="498"/>
      <c r="BO72" s="498"/>
      <c r="BP72" s="498"/>
      <c r="BQ72" s="498"/>
      <c r="BR72" s="498"/>
      <c r="BS72" s="514"/>
      <c r="BT72" s="289"/>
      <c r="BU72" s="141"/>
      <c r="BV72" s="355"/>
      <c r="BW72" s="635"/>
      <c r="BX72" s="365"/>
    </row>
    <row r="73" spans="1:76" ht="38.25">
      <c r="A73" s="140" t="s">
        <v>2980</v>
      </c>
      <c r="B73" s="140" t="s">
        <v>2968</v>
      </c>
      <c r="C73" s="140" t="s">
        <v>657</v>
      </c>
      <c r="D73" s="140">
        <v>5</v>
      </c>
      <c r="E73" s="140" t="s">
        <v>3173</v>
      </c>
      <c r="F73" s="202"/>
      <c r="G73" s="218"/>
      <c r="H73" s="218"/>
      <c r="I73" s="218"/>
      <c r="J73" s="141"/>
      <c r="K73" s="141"/>
      <c r="L73" s="14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  <c r="AC73" s="281"/>
      <c r="AD73" s="281"/>
      <c r="AE73" s="281"/>
      <c r="AF73" s="281"/>
      <c r="AG73" s="281"/>
      <c r="AH73" s="281"/>
      <c r="AI73" s="281"/>
      <c r="AJ73" s="281"/>
      <c r="AK73" s="281"/>
      <c r="AL73" s="281"/>
      <c r="AM73" s="281"/>
      <c r="AN73" s="281"/>
      <c r="AO73" s="281"/>
      <c r="AP73" s="338"/>
      <c r="AQ73" s="147"/>
      <c r="AR73" s="147"/>
      <c r="AS73" s="147"/>
      <c r="AT73" s="281"/>
      <c r="AU73" s="224"/>
      <c r="AV73" s="281"/>
      <c r="AW73" s="281"/>
      <c r="AX73" s="281"/>
      <c r="AY73" s="281"/>
      <c r="AZ73" s="141"/>
      <c r="BA73" s="141"/>
      <c r="BB73" s="224"/>
      <c r="BC73" s="224"/>
      <c r="BD73" s="224"/>
      <c r="BE73" s="175"/>
      <c r="BF73" s="175"/>
      <c r="BG73" s="558"/>
      <c r="BH73" s="558"/>
      <c r="BI73" s="147"/>
      <c r="BJ73" s="281"/>
      <c r="BK73" s="200"/>
      <c r="BL73" s="200"/>
      <c r="BM73" s="498"/>
      <c r="BN73" s="498"/>
      <c r="BO73" s="498"/>
      <c r="BP73" s="498"/>
      <c r="BQ73" s="498"/>
      <c r="BR73" s="498"/>
      <c r="BS73" s="515"/>
      <c r="BT73" s="224"/>
      <c r="BU73" s="141"/>
      <c r="BV73" s="355"/>
      <c r="BW73" s="515"/>
      <c r="BX73" s="281"/>
    </row>
    <row r="74" spans="1:76" ht="25.5">
      <c r="A74" s="140" t="s">
        <v>2981</v>
      </c>
      <c r="B74" s="140" t="s">
        <v>2965</v>
      </c>
      <c r="C74" s="140" t="s">
        <v>538</v>
      </c>
      <c r="D74" s="140">
        <v>5</v>
      </c>
      <c r="E74" s="140" t="s">
        <v>1050</v>
      </c>
      <c r="F74" s="202"/>
      <c r="G74" s="218"/>
      <c r="H74" s="218"/>
      <c r="I74" s="218"/>
      <c r="J74" s="141"/>
      <c r="K74" s="141"/>
      <c r="L74" s="14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1"/>
      <c r="AC74" s="281"/>
      <c r="AD74" s="281"/>
      <c r="AE74" s="281"/>
      <c r="AF74" s="281"/>
      <c r="AG74" s="281"/>
      <c r="AH74" s="281"/>
      <c r="AI74" s="281"/>
      <c r="AJ74" s="281"/>
      <c r="AK74" s="281"/>
      <c r="AL74" s="281"/>
      <c r="AM74" s="281"/>
      <c r="AN74" s="281"/>
      <c r="AO74" s="281"/>
      <c r="AP74" s="338"/>
      <c r="AQ74" s="147"/>
      <c r="AR74" s="147"/>
      <c r="AS74" s="147"/>
      <c r="AT74" s="281"/>
      <c r="AU74" s="224"/>
      <c r="AV74" s="281"/>
      <c r="AW74" s="281"/>
      <c r="AX74" s="281"/>
      <c r="AY74" s="281"/>
      <c r="AZ74" s="141"/>
      <c r="BA74" s="141"/>
      <c r="BB74" s="224"/>
      <c r="BC74" s="224"/>
      <c r="BD74" s="224"/>
      <c r="BE74" s="175"/>
      <c r="BF74" s="175"/>
      <c r="BG74" s="558"/>
      <c r="BH74" s="558"/>
      <c r="BI74" s="147"/>
      <c r="BJ74" s="281"/>
      <c r="BK74" s="200"/>
      <c r="BL74" s="200"/>
      <c r="BM74" s="498"/>
      <c r="BN74" s="498"/>
      <c r="BO74" s="498"/>
      <c r="BP74" s="498"/>
      <c r="BQ74" s="498"/>
      <c r="BR74" s="498"/>
      <c r="BS74" s="515"/>
      <c r="BT74" s="224"/>
      <c r="BU74" s="141"/>
      <c r="BV74" s="355"/>
      <c r="BW74" s="515"/>
      <c r="BX74" s="281"/>
    </row>
    <row r="75" spans="1:76" ht="25.5">
      <c r="A75" s="140" t="s">
        <v>2982</v>
      </c>
      <c r="B75" s="140" t="s">
        <v>2965</v>
      </c>
      <c r="C75" s="140" t="s">
        <v>2983</v>
      </c>
      <c r="D75" s="140">
        <v>6</v>
      </c>
      <c r="E75" s="140" t="s">
        <v>1050</v>
      </c>
      <c r="F75" s="202"/>
      <c r="G75" s="218"/>
      <c r="H75" s="218"/>
      <c r="I75" s="218"/>
      <c r="J75" s="141"/>
      <c r="K75" s="141"/>
      <c r="L75" s="14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  <c r="AB75" s="281"/>
      <c r="AC75" s="281"/>
      <c r="AD75" s="281"/>
      <c r="AE75" s="281"/>
      <c r="AF75" s="281"/>
      <c r="AG75" s="281"/>
      <c r="AH75" s="281"/>
      <c r="AI75" s="281"/>
      <c r="AJ75" s="281"/>
      <c r="AK75" s="281"/>
      <c r="AL75" s="281"/>
      <c r="AM75" s="281"/>
      <c r="AN75" s="281"/>
      <c r="AO75" s="281"/>
      <c r="AP75" s="338"/>
      <c r="AQ75" s="147"/>
      <c r="AR75" s="147"/>
      <c r="AS75" s="147"/>
      <c r="AT75" s="281"/>
      <c r="AU75" s="224"/>
      <c r="AV75" s="281"/>
      <c r="AW75" s="281"/>
      <c r="AX75" s="281"/>
      <c r="AY75" s="281"/>
      <c r="AZ75" s="141"/>
      <c r="BA75" s="141"/>
      <c r="BB75" s="224"/>
      <c r="BC75" s="224"/>
      <c r="BD75" s="224"/>
      <c r="BE75" s="175"/>
      <c r="BF75" s="175"/>
      <c r="BG75" s="558"/>
      <c r="BH75" s="558"/>
      <c r="BI75" s="147"/>
      <c r="BJ75" s="281"/>
      <c r="BK75" s="200"/>
      <c r="BL75" s="200"/>
      <c r="BM75" s="498"/>
      <c r="BN75" s="498"/>
      <c r="BO75" s="498"/>
      <c r="BP75" s="498"/>
      <c r="BQ75" s="498"/>
      <c r="BR75" s="498"/>
      <c r="BS75" s="515"/>
      <c r="BT75" s="224"/>
      <c r="BU75" s="141"/>
      <c r="BV75" s="355"/>
      <c r="BW75" s="515"/>
      <c r="BX75" s="281"/>
    </row>
    <row r="76" spans="1:76" ht="51">
      <c r="A76" s="140" t="s">
        <v>2984</v>
      </c>
      <c r="B76" s="140" t="s">
        <v>2985</v>
      </c>
      <c r="C76" s="140" t="s">
        <v>2986</v>
      </c>
      <c r="D76" s="140">
        <v>7</v>
      </c>
      <c r="E76" s="140" t="s">
        <v>1050</v>
      </c>
      <c r="F76" s="202"/>
      <c r="G76" s="218"/>
      <c r="H76" s="218"/>
      <c r="I76" s="218"/>
      <c r="J76" s="141"/>
      <c r="K76" s="141"/>
      <c r="L76" s="14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  <c r="AA76" s="281"/>
      <c r="AB76" s="281"/>
      <c r="AC76" s="281"/>
      <c r="AD76" s="281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338"/>
      <c r="AQ76" s="147"/>
      <c r="AR76" s="147"/>
      <c r="AS76" s="147"/>
      <c r="AT76" s="281"/>
      <c r="AU76" s="224"/>
      <c r="AV76" s="281"/>
      <c r="AW76" s="281"/>
      <c r="AX76" s="281"/>
      <c r="AY76" s="281"/>
      <c r="AZ76" s="141"/>
      <c r="BA76" s="141"/>
      <c r="BB76" s="224"/>
      <c r="BC76" s="224"/>
      <c r="BD76" s="224"/>
      <c r="BE76" s="175"/>
      <c r="BF76" s="175"/>
      <c r="BG76" s="558"/>
      <c r="BH76" s="558"/>
      <c r="BI76" s="147"/>
      <c r="BJ76" s="281"/>
      <c r="BK76" s="200"/>
      <c r="BL76" s="200"/>
      <c r="BM76" s="498"/>
      <c r="BN76" s="498"/>
      <c r="BO76" s="498"/>
      <c r="BP76" s="498"/>
      <c r="BQ76" s="498"/>
      <c r="BR76" s="498"/>
      <c r="BS76" s="515"/>
      <c r="BT76" s="224"/>
      <c r="BU76" s="141"/>
      <c r="BV76" s="355"/>
      <c r="BW76" s="515"/>
      <c r="BX76" s="281"/>
    </row>
    <row r="77" spans="1:76" ht="51">
      <c r="A77" s="140" t="s">
        <v>2987</v>
      </c>
      <c r="B77" s="140" t="s">
        <v>2985</v>
      </c>
      <c r="C77" s="140" t="s">
        <v>2988</v>
      </c>
      <c r="D77" s="140">
        <v>8</v>
      </c>
      <c r="E77" s="140" t="s">
        <v>1050</v>
      </c>
      <c r="F77" s="202"/>
      <c r="G77" s="218"/>
      <c r="H77" s="218"/>
      <c r="I77" s="218"/>
      <c r="J77" s="141"/>
      <c r="K77" s="141"/>
      <c r="L77" s="14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  <c r="AA77" s="281"/>
      <c r="AB77" s="281"/>
      <c r="AC77" s="281"/>
      <c r="AD77" s="281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338"/>
      <c r="AQ77" s="147"/>
      <c r="AR77" s="147"/>
      <c r="AS77" s="147"/>
      <c r="AT77" s="281"/>
      <c r="AU77" s="224"/>
      <c r="AV77" s="281"/>
      <c r="AW77" s="281"/>
      <c r="AX77" s="281"/>
      <c r="AY77" s="281"/>
      <c r="AZ77" s="141"/>
      <c r="BA77" s="141"/>
      <c r="BB77" s="224"/>
      <c r="BC77" s="224"/>
      <c r="BD77" s="224"/>
      <c r="BE77" s="175"/>
      <c r="BF77" s="175"/>
      <c r="BG77" s="558"/>
      <c r="BH77" s="558"/>
      <c r="BI77" s="147"/>
      <c r="BJ77" s="281"/>
      <c r="BK77" s="200"/>
      <c r="BL77" s="200"/>
      <c r="BM77" s="498"/>
      <c r="BN77" s="498"/>
      <c r="BO77" s="498"/>
      <c r="BP77" s="498"/>
      <c r="BQ77" s="498"/>
      <c r="BR77" s="498"/>
      <c r="BS77" s="515"/>
      <c r="BT77" s="224"/>
      <c r="BU77" s="141"/>
      <c r="BV77" s="355"/>
      <c r="BW77" s="515"/>
      <c r="BX77" s="281"/>
    </row>
    <row r="78" spans="1:76" s="123" customFormat="1" ht="15" customHeight="1">
      <c r="A78" s="139" t="s">
        <v>2989</v>
      </c>
      <c r="B78" s="139" t="s">
        <v>452</v>
      </c>
      <c r="C78" s="139"/>
      <c r="D78" s="139"/>
      <c r="E78" s="139"/>
      <c r="F78" s="200"/>
      <c r="G78" s="218"/>
      <c r="H78" s="218"/>
      <c r="I78" s="218"/>
      <c r="J78" s="141"/>
      <c r="K78" s="141"/>
      <c r="L78" s="14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  <c r="AA78" s="281"/>
      <c r="AB78" s="281"/>
      <c r="AC78" s="281"/>
      <c r="AD78" s="281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345"/>
      <c r="AQ78" s="147"/>
      <c r="AR78" s="147"/>
      <c r="AS78" s="147"/>
      <c r="AT78" s="281"/>
      <c r="AU78" s="598"/>
      <c r="AV78" s="625"/>
      <c r="AW78" s="627"/>
      <c r="AX78" s="627"/>
      <c r="AY78" s="624"/>
      <c r="AZ78" s="141"/>
      <c r="BA78" s="141"/>
      <c r="BB78" s="224"/>
      <c r="BC78" s="224"/>
      <c r="BD78" s="224"/>
      <c r="BE78" s="478"/>
      <c r="BF78" s="477"/>
      <c r="BG78" s="558"/>
      <c r="BH78" s="558"/>
      <c r="BI78" s="388"/>
      <c r="BJ78" s="281"/>
      <c r="BK78" s="200"/>
      <c r="BL78" s="200"/>
      <c r="BM78" s="498"/>
      <c r="BN78" s="498"/>
      <c r="BO78" s="498"/>
      <c r="BP78" s="498"/>
      <c r="BQ78" s="498"/>
      <c r="BR78" s="498"/>
      <c r="BS78" s="515"/>
      <c r="BT78" s="224"/>
      <c r="BU78" s="141"/>
      <c r="BV78" s="357"/>
      <c r="BW78" s="515"/>
      <c r="BX78" s="281"/>
    </row>
    <row r="79" spans="1:76" s="123" customFormat="1">
      <c r="A79" s="139" t="s">
        <v>2990</v>
      </c>
      <c r="B79" s="139" t="s">
        <v>454</v>
      </c>
      <c r="C79" s="139"/>
      <c r="D79" s="139"/>
      <c r="E79" s="139"/>
      <c r="F79" s="200"/>
      <c r="G79" s="218"/>
      <c r="H79" s="218"/>
      <c r="I79" s="218"/>
      <c r="J79" s="141"/>
      <c r="K79" s="141"/>
      <c r="L79" s="14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345"/>
      <c r="AQ79" s="419"/>
      <c r="AR79" s="388"/>
      <c r="AS79" s="417"/>
      <c r="AT79" s="281"/>
      <c r="AU79" s="598"/>
      <c r="AV79" s="625"/>
      <c r="AW79" s="627"/>
      <c r="AX79" s="627"/>
      <c r="AY79" s="624"/>
      <c r="AZ79" s="141"/>
      <c r="BA79" s="141"/>
      <c r="BB79" s="224"/>
      <c r="BC79" s="224"/>
      <c r="BD79" s="224"/>
      <c r="BE79" s="478"/>
      <c r="BF79" s="477"/>
      <c r="BG79" s="558"/>
      <c r="BH79" s="558"/>
      <c r="BI79" s="388"/>
      <c r="BJ79" s="281"/>
      <c r="BK79" s="200"/>
      <c r="BL79" s="200"/>
      <c r="BM79" s="498"/>
      <c r="BN79" s="498"/>
      <c r="BO79" s="498"/>
      <c r="BP79" s="498"/>
      <c r="BQ79" s="498"/>
      <c r="BR79" s="498"/>
      <c r="BS79" s="515"/>
      <c r="BT79" s="224"/>
      <c r="BU79" s="141"/>
      <c r="BV79" s="357"/>
      <c r="BW79" s="515"/>
      <c r="BX79" s="281"/>
    </row>
    <row r="80" spans="1:76" ht="25.5">
      <c r="A80" s="140" t="s">
        <v>2991</v>
      </c>
      <c r="B80" s="140" t="s">
        <v>2992</v>
      </c>
      <c r="C80" s="140" t="s">
        <v>2993</v>
      </c>
      <c r="D80" s="107" t="s">
        <v>2197</v>
      </c>
      <c r="E80" s="140" t="s">
        <v>1050</v>
      </c>
      <c r="F80" s="202"/>
      <c r="G80" s="218"/>
      <c r="H80" s="218"/>
      <c r="I80" s="218"/>
      <c r="J80" s="141"/>
      <c r="K80" s="141"/>
      <c r="L80" s="14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281"/>
      <c r="AC80" s="281"/>
      <c r="AD80" s="281"/>
      <c r="AE80" s="281"/>
      <c r="AF80" s="281"/>
      <c r="AG80" s="281"/>
      <c r="AH80" s="281"/>
      <c r="AI80" s="281"/>
      <c r="AJ80" s="281"/>
      <c r="AK80" s="281"/>
      <c r="AL80" s="281"/>
      <c r="AM80" s="281"/>
      <c r="AN80" s="281"/>
      <c r="AO80" s="281"/>
      <c r="AP80" s="338"/>
      <c r="AQ80" s="419"/>
      <c r="AR80" s="388"/>
      <c r="AS80" s="417"/>
      <c r="AT80" s="281"/>
      <c r="AU80" s="224"/>
      <c r="AV80" s="281"/>
      <c r="AW80" s="281"/>
      <c r="AX80" s="281"/>
      <c r="AY80" s="281"/>
      <c r="AZ80" s="141"/>
      <c r="BA80" s="141"/>
      <c r="BB80" s="224"/>
      <c r="BC80" s="224"/>
      <c r="BD80" s="224"/>
      <c r="BE80" s="175"/>
      <c r="BF80" s="175"/>
      <c r="BG80" s="558"/>
      <c r="BH80" s="558"/>
      <c r="BI80" s="147"/>
      <c r="BJ80" s="281"/>
      <c r="BK80" s="200"/>
      <c r="BL80" s="200"/>
      <c r="BM80" s="498"/>
      <c r="BN80" s="498"/>
      <c r="BO80" s="498"/>
      <c r="BP80" s="498"/>
      <c r="BQ80" s="498"/>
      <c r="BR80" s="498"/>
      <c r="BS80" s="515"/>
      <c r="BT80" s="224"/>
      <c r="BU80" s="141"/>
      <c r="BV80" s="355"/>
      <c r="BW80" s="515"/>
      <c r="BX80" s="281"/>
    </row>
    <row r="81" spans="1:76" ht="25.5">
      <c r="A81" s="140" t="s">
        <v>2994</v>
      </c>
      <c r="B81" s="140" t="s">
        <v>2992</v>
      </c>
      <c r="C81" s="140" t="s">
        <v>2995</v>
      </c>
      <c r="D81" s="140">
        <v>5</v>
      </c>
      <c r="E81" s="140" t="s">
        <v>1050</v>
      </c>
      <c r="F81" s="202"/>
      <c r="G81" s="218"/>
      <c r="H81" s="218"/>
      <c r="I81" s="218"/>
      <c r="J81" s="141"/>
      <c r="K81" s="141"/>
      <c r="L81" s="14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  <c r="AA81" s="281"/>
      <c r="AB81" s="281"/>
      <c r="AC81" s="281"/>
      <c r="AD81" s="281"/>
      <c r="AE81" s="281"/>
      <c r="AF81" s="281"/>
      <c r="AG81" s="281"/>
      <c r="AH81" s="281"/>
      <c r="AI81" s="281"/>
      <c r="AJ81" s="281"/>
      <c r="AK81" s="281"/>
      <c r="AL81" s="281"/>
      <c r="AM81" s="281"/>
      <c r="AN81" s="281"/>
      <c r="AO81" s="281"/>
      <c r="AP81" s="338"/>
      <c r="AQ81" s="147"/>
      <c r="AR81" s="147"/>
      <c r="AS81" s="147"/>
      <c r="AT81" s="281"/>
      <c r="AU81" s="224"/>
      <c r="AV81" s="281"/>
      <c r="AW81" s="281"/>
      <c r="AX81" s="281"/>
      <c r="AY81" s="281"/>
      <c r="AZ81" s="141"/>
      <c r="BA81" s="141"/>
      <c r="BB81" s="224"/>
      <c r="BC81" s="224"/>
      <c r="BD81" s="224"/>
      <c r="BE81" s="175"/>
      <c r="BF81" s="175"/>
      <c r="BG81" s="558"/>
      <c r="BH81" s="558"/>
      <c r="BI81" s="147"/>
      <c r="BJ81" s="281"/>
      <c r="BK81" s="200"/>
      <c r="BL81" s="200"/>
      <c r="BM81" s="498"/>
      <c r="BN81" s="498"/>
      <c r="BO81" s="498"/>
      <c r="BP81" s="498"/>
      <c r="BQ81" s="498"/>
      <c r="BR81" s="498"/>
      <c r="BS81" s="515"/>
      <c r="BT81" s="224"/>
      <c r="BU81" s="141"/>
      <c r="BV81" s="355"/>
      <c r="BW81" s="515"/>
      <c r="BX81" s="281"/>
    </row>
    <row r="82" spans="1:76" ht="25.5">
      <c r="A82" s="140" t="s">
        <v>2996</v>
      </c>
      <c r="B82" s="140" t="s">
        <v>2992</v>
      </c>
      <c r="C82" s="140" t="s">
        <v>2997</v>
      </c>
      <c r="D82" s="140">
        <v>6</v>
      </c>
      <c r="E82" s="140" t="s">
        <v>1050</v>
      </c>
      <c r="F82" s="202"/>
      <c r="G82" s="218"/>
      <c r="H82" s="218"/>
      <c r="I82" s="218"/>
      <c r="J82" s="141"/>
      <c r="K82" s="141"/>
      <c r="L82" s="14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  <c r="AA82" s="281"/>
      <c r="AB82" s="281"/>
      <c r="AC82" s="281"/>
      <c r="AD82" s="281"/>
      <c r="AE82" s="281"/>
      <c r="AF82" s="281"/>
      <c r="AG82" s="281"/>
      <c r="AH82" s="281"/>
      <c r="AI82" s="281"/>
      <c r="AJ82" s="281"/>
      <c r="AK82" s="281"/>
      <c r="AL82" s="281"/>
      <c r="AM82" s="281"/>
      <c r="AN82" s="281"/>
      <c r="AO82" s="281"/>
      <c r="AP82" s="338"/>
      <c r="AQ82" s="147"/>
      <c r="AR82" s="147"/>
      <c r="AS82" s="147"/>
      <c r="AT82" s="281"/>
      <c r="AU82" s="224"/>
      <c r="AV82" s="281"/>
      <c r="AW82" s="281"/>
      <c r="AX82" s="281"/>
      <c r="AY82" s="281"/>
      <c r="AZ82" s="141"/>
      <c r="BA82" s="141"/>
      <c r="BB82" s="224"/>
      <c r="BC82" s="224"/>
      <c r="BD82" s="224"/>
      <c r="BE82" s="175"/>
      <c r="BF82" s="175"/>
      <c r="BG82" s="558"/>
      <c r="BH82" s="558"/>
      <c r="BI82" s="147"/>
      <c r="BJ82" s="281"/>
      <c r="BK82" s="200"/>
      <c r="BL82" s="200"/>
      <c r="BM82" s="498"/>
      <c r="BN82" s="498"/>
      <c r="BO82" s="498"/>
      <c r="BP82" s="498"/>
      <c r="BQ82" s="498"/>
      <c r="BR82" s="498"/>
      <c r="BS82" s="515"/>
      <c r="BT82" s="224"/>
      <c r="BU82" s="141"/>
      <c r="BV82" s="355"/>
      <c r="BW82" s="515"/>
      <c r="BX82" s="281"/>
    </row>
    <row r="83" spans="1:76" ht="25.5">
      <c r="A83" s="140" t="s">
        <v>2998</v>
      </c>
      <c r="B83" s="140" t="s">
        <v>2992</v>
      </c>
      <c r="C83" s="140" t="s">
        <v>2999</v>
      </c>
      <c r="D83" s="107" t="s">
        <v>2197</v>
      </c>
      <c r="E83" s="140" t="s">
        <v>1053</v>
      </c>
      <c r="F83" s="202"/>
      <c r="G83" s="218"/>
      <c r="H83" s="218"/>
      <c r="I83" s="218"/>
      <c r="J83" s="141"/>
      <c r="K83" s="141"/>
      <c r="L83" s="14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  <c r="AA83" s="281"/>
      <c r="AB83" s="281"/>
      <c r="AC83" s="281"/>
      <c r="AD83" s="281"/>
      <c r="AE83" s="281"/>
      <c r="AF83" s="281"/>
      <c r="AG83" s="281"/>
      <c r="AH83" s="281"/>
      <c r="AI83" s="281"/>
      <c r="AJ83" s="281"/>
      <c r="AK83" s="281"/>
      <c r="AL83" s="281"/>
      <c r="AM83" s="281"/>
      <c r="AN83" s="281"/>
      <c r="AO83" s="281"/>
      <c r="AP83" s="338"/>
      <c r="AQ83" s="147"/>
      <c r="AR83" s="147"/>
      <c r="AS83" s="147"/>
      <c r="AT83" s="281"/>
      <c r="AU83" s="224"/>
      <c r="AV83" s="281"/>
      <c r="AW83" s="281"/>
      <c r="AX83" s="281"/>
      <c r="AY83" s="281"/>
      <c r="AZ83" s="141"/>
      <c r="BA83" s="141"/>
      <c r="BB83" s="224"/>
      <c r="BC83" s="224"/>
      <c r="BD83" s="224"/>
      <c r="BE83" s="175"/>
      <c r="BF83" s="175"/>
      <c r="BG83" s="558"/>
      <c r="BH83" s="558"/>
      <c r="BI83" s="147"/>
      <c r="BJ83" s="281"/>
      <c r="BK83" s="200"/>
      <c r="BL83" s="200"/>
      <c r="BM83" s="498"/>
      <c r="BN83" s="498"/>
      <c r="BO83" s="498"/>
      <c r="BP83" s="498"/>
      <c r="BQ83" s="498"/>
      <c r="BR83" s="498"/>
      <c r="BS83" s="515"/>
      <c r="BT83" s="224"/>
      <c r="BU83" s="141"/>
      <c r="BV83" s="355"/>
      <c r="BW83" s="515"/>
      <c r="BX83" s="281"/>
    </row>
    <row r="84" spans="1:76" s="123" customFormat="1" ht="15" customHeight="1">
      <c r="A84" s="139" t="s">
        <v>3000</v>
      </c>
      <c r="B84" s="139" t="s">
        <v>522</v>
      </c>
      <c r="C84" s="139"/>
      <c r="D84" s="139"/>
      <c r="E84" s="139"/>
      <c r="F84" s="200"/>
      <c r="G84" s="218"/>
      <c r="H84" s="218"/>
      <c r="I84" s="218"/>
      <c r="J84" s="141"/>
      <c r="K84" s="141"/>
      <c r="L84" s="14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  <c r="AA84" s="281"/>
      <c r="AB84" s="281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345"/>
      <c r="AQ84" s="147"/>
      <c r="AR84" s="147"/>
      <c r="AS84" s="147"/>
      <c r="AT84" s="281"/>
      <c r="AU84" s="598"/>
      <c r="AV84" s="625"/>
      <c r="AW84" s="627"/>
      <c r="AX84" s="627"/>
      <c r="AY84" s="624"/>
      <c r="AZ84" s="141"/>
      <c r="BA84" s="141"/>
      <c r="BB84" s="224"/>
      <c r="BC84" s="224"/>
      <c r="BD84" s="224"/>
      <c r="BE84" s="478"/>
      <c r="BF84" s="477"/>
      <c r="BG84" s="558"/>
      <c r="BH84" s="558"/>
      <c r="BI84" s="388"/>
      <c r="BJ84" s="281"/>
      <c r="BK84" s="200"/>
      <c r="BL84" s="200"/>
      <c r="BM84" s="498"/>
      <c r="BN84" s="498"/>
      <c r="BO84" s="498"/>
      <c r="BP84" s="498"/>
      <c r="BQ84" s="498"/>
      <c r="BR84" s="498"/>
      <c r="BS84" s="515"/>
      <c r="BT84" s="224"/>
      <c r="BU84" s="141"/>
      <c r="BV84" s="357"/>
      <c r="BW84" s="515"/>
      <c r="BX84" s="281"/>
    </row>
    <row r="85" spans="1:76" ht="38.25">
      <c r="A85" s="140" t="s">
        <v>3001</v>
      </c>
      <c r="B85" s="140" t="s">
        <v>524</v>
      </c>
      <c r="C85" s="140" t="s">
        <v>1815</v>
      </c>
      <c r="D85" s="140">
        <v>5</v>
      </c>
      <c r="E85" s="140" t="s">
        <v>1054</v>
      </c>
      <c r="F85" s="202"/>
      <c r="G85" s="218"/>
      <c r="H85" s="218"/>
      <c r="I85" s="218"/>
      <c r="J85" s="141"/>
      <c r="K85" s="141">
        <v>19</v>
      </c>
      <c r="L85" s="14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  <c r="AA85" s="281"/>
      <c r="AB85" s="281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338"/>
      <c r="AQ85" s="419"/>
      <c r="AR85" s="388"/>
      <c r="AS85" s="417"/>
      <c r="AT85" s="281"/>
      <c r="AU85" s="224">
        <v>46</v>
      </c>
      <c r="AV85" s="281">
        <v>44</v>
      </c>
      <c r="AW85" s="281"/>
      <c r="AX85" s="281"/>
      <c r="AY85" s="281"/>
      <c r="AZ85" s="141"/>
      <c r="BA85" s="141"/>
      <c r="BB85" s="224">
        <v>50</v>
      </c>
      <c r="BC85" s="224"/>
      <c r="BD85" s="224"/>
      <c r="BE85" s="175">
        <v>25</v>
      </c>
      <c r="BF85" s="175"/>
      <c r="BG85" s="558"/>
      <c r="BH85" s="558"/>
      <c r="BI85" s="147"/>
      <c r="BJ85" s="281"/>
      <c r="BK85" s="200"/>
      <c r="BL85" s="200"/>
      <c r="BM85" s="498"/>
      <c r="BN85" s="498"/>
      <c r="BO85" s="498"/>
      <c r="BP85" s="498"/>
      <c r="BQ85" s="498"/>
      <c r="BR85" s="498"/>
      <c r="BS85" s="498">
        <v>17</v>
      </c>
      <c r="BT85" s="224"/>
      <c r="BU85" s="141"/>
      <c r="BV85" s="355">
        <v>11</v>
      </c>
      <c r="BW85" s="515"/>
      <c r="BX85" s="281">
        <v>11</v>
      </c>
    </row>
    <row r="86" spans="1:76" ht="38.25">
      <c r="A86" s="140" t="s">
        <v>3002</v>
      </c>
      <c r="B86" s="140" t="s">
        <v>524</v>
      </c>
      <c r="C86" s="140" t="s">
        <v>1815</v>
      </c>
      <c r="D86" s="140">
        <v>6</v>
      </c>
      <c r="E86" s="140" t="s">
        <v>1054</v>
      </c>
      <c r="F86" s="202"/>
      <c r="G86" s="218"/>
      <c r="H86" s="218"/>
      <c r="I86" s="218"/>
      <c r="J86" s="141"/>
      <c r="K86" s="141">
        <v>19</v>
      </c>
      <c r="L86" s="141"/>
      <c r="M86" s="281"/>
      <c r="N86" s="281"/>
      <c r="O86" s="281">
        <v>35</v>
      </c>
      <c r="P86" s="281"/>
      <c r="Q86" s="281"/>
      <c r="R86" s="281">
        <v>85</v>
      </c>
      <c r="S86" s="281"/>
      <c r="T86" s="281"/>
      <c r="U86" s="281"/>
      <c r="V86" s="281"/>
      <c r="W86" s="281"/>
      <c r="X86" s="281"/>
      <c r="Y86" s="281">
        <v>83</v>
      </c>
      <c r="Z86" s="281"/>
      <c r="AA86" s="281">
        <v>58</v>
      </c>
      <c r="AB86" s="281">
        <v>25</v>
      </c>
      <c r="AC86" s="281"/>
      <c r="AD86" s="281"/>
      <c r="AE86" s="281"/>
      <c r="AF86" s="281"/>
      <c r="AG86" s="281"/>
      <c r="AH86" s="281"/>
      <c r="AI86" s="281">
        <v>93</v>
      </c>
      <c r="AJ86" s="281"/>
      <c r="AK86" s="281"/>
      <c r="AL86" s="281">
        <v>127</v>
      </c>
      <c r="AM86" s="281"/>
      <c r="AN86" s="281"/>
      <c r="AO86" s="281"/>
      <c r="AP86" s="338"/>
      <c r="AQ86" s="147"/>
      <c r="AR86" s="147"/>
      <c r="AS86" s="147"/>
      <c r="AT86" s="281"/>
      <c r="AU86" s="224">
        <v>37</v>
      </c>
      <c r="AV86" s="281">
        <v>49</v>
      </c>
      <c r="AW86" s="281"/>
      <c r="AX86" s="281"/>
      <c r="AY86" s="281"/>
      <c r="AZ86" s="141"/>
      <c r="BA86" s="141"/>
      <c r="BB86" s="224">
        <v>45</v>
      </c>
      <c r="BC86" s="224"/>
      <c r="BD86" s="224"/>
      <c r="BE86" s="175">
        <v>30</v>
      </c>
      <c r="BF86" s="175"/>
      <c r="BG86" s="558"/>
      <c r="BH86" s="558"/>
      <c r="BI86" s="147"/>
      <c r="BJ86" s="281"/>
      <c r="BK86" s="200"/>
      <c r="BL86" s="200"/>
      <c r="BM86" s="498"/>
      <c r="BN86" s="498"/>
      <c r="BO86" s="498"/>
      <c r="BP86" s="498"/>
      <c r="BQ86" s="498"/>
      <c r="BR86" s="498"/>
      <c r="BS86" s="498">
        <v>9</v>
      </c>
      <c r="BT86" s="224"/>
      <c r="BU86" s="141"/>
      <c r="BV86" s="355"/>
      <c r="BW86" s="515"/>
      <c r="BX86" s="281">
        <v>7</v>
      </c>
    </row>
    <row r="87" spans="1:76" ht="25.5">
      <c r="A87" s="140" t="s">
        <v>3003</v>
      </c>
      <c r="B87" s="140" t="s">
        <v>524</v>
      </c>
      <c r="C87" s="140" t="s">
        <v>956</v>
      </c>
      <c r="D87" s="140">
        <v>5</v>
      </c>
      <c r="E87" s="140" t="s">
        <v>1050</v>
      </c>
      <c r="F87" s="202"/>
      <c r="G87" s="218"/>
      <c r="H87" s="218"/>
      <c r="I87" s="218"/>
      <c r="J87" s="141"/>
      <c r="K87" s="141"/>
      <c r="L87" s="141"/>
      <c r="M87" s="281"/>
      <c r="N87" s="281"/>
      <c r="O87" s="281">
        <v>31</v>
      </c>
      <c r="P87" s="281"/>
      <c r="Q87" s="281"/>
      <c r="R87" s="281">
        <v>76</v>
      </c>
      <c r="S87" s="281"/>
      <c r="T87" s="281"/>
      <c r="U87" s="281"/>
      <c r="V87" s="281"/>
      <c r="W87" s="281"/>
      <c r="X87" s="281"/>
      <c r="Y87" s="281">
        <v>22</v>
      </c>
      <c r="Z87" s="281"/>
      <c r="AA87" s="281">
        <v>40</v>
      </c>
      <c r="AB87" s="281">
        <v>25</v>
      </c>
      <c r="AC87" s="281"/>
      <c r="AD87" s="281"/>
      <c r="AE87" s="281"/>
      <c r="AF87" s="281"/>
      <c r="AG87" s="281"/>
      <c r="AH87" s="281"/>
      <c r="AI87" s="281">
        <v>82</v>
      </c>
      <c r="AJ87" s="281"/>
      <c r="AK87" s="281"/>
      <c r="AL87" s="281">
        <v>101</v>
      </c>
      <c r="AM87" s="281"/>
      <c r="AN87" s="281"/>
      <c r="AO87" s="281"/>
      <c r="AP87" s="338"/>
      <c r="AQ87" s="147"/>
      <c r="AR87" s="147"/>
      <c r="AS87" s="147">
        <v>7</v>
      </c>
      <c r="AT87" s="281"/>
      <c r="AU87" s="224"/>
      <c r="AV87" s="281"/>
      <c r="AW87" s="281"/>
      <c r="AX87" s="281"/>
      <c r="AY87" s="281"/>
      <c r="AZ87" s="141"/>
      <c r="BA87" s="141"/>
      <c r="BB87" s="224"/>
      <c r="BC87" s="224"/>
      <c r="BD87" s="224"/>
      <c r="BE87" s="175"/>
      <c r="BF87" s="175"/>
      <c r="BG87" s="558"/>
      <c r="BH87" s="558"/>
      <c r="BI87" s="147"/>
      <c r="BJ87" s="281"/>
      <c r="BK87" s="200"/>
      <c r="BL87" s="200"/>
      <c r="BM87" s="498"/>
      <c r="BN87" s="498"/>
      <c r="BO87" s="498"/>
      <c r="BP87" s="498"/>
      <c r="BQ87" s="498"/>
      <c r="BR87" s="498"/>
      <c r="BS87" s="498"/>
      <c r="BT87" s="224"/>
      <c r="BU87" s="141"/>
      <c r="BV87" s="355"/>
      <c r="BW87" s="515"/>
      <c r="BX87" s="281"/>
    </row>
    <row r="88" spans="1:76" ht="25.5">
      <c r="A88" s="140" t="s">
        <v>3004</v>
      </c>
      <c r="B88" s="140" t="s">
        <v>524</v>
      </c>
      <c r="C88" s="140" t="s">
        <v>956</v>
      </c>
      <c r="D88" s="140">
        <v>6</v>
      </c>
      <c r="E88" s="140" t="s">
        <v>1050</v>
      </c>
      <c r="F88" s="202"/>
      <c r="G88" s="218"/>
      <c r="H88" s="218"/>
      <c r="I88" s="218"/>
      <c r="J88" s="141"/>
      <c r="K88" s="141"/>
      <c r="L88" s="14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  <c r="AA88" s="281"/>
      <c r="AB88" s="281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338"/>
      <c r="AQ88" s="147"/>
      <c r="AR88" s="147"/>
      <c r="AS88" s="147"/>
      <c r="AT88" s="281"/>
      <c r="AU88" s="224"/>
      <c r="AV88" s="281"/>
      <c r="AW88" s="281"/>
      <c r="AX88" s="281"/>
      <c r="AY88" s="281"/>
      <c r="AZ88" s="141"/>
      <c r="BA88" s="141"/>
      <c r="BB88" s="224"/>
      <c r="BC88" s="224"/>
      <c r="BD88" s="224"/>
      <c r="BE88" s="175"/>
      <c r="BF88" s="175"/>
      <c r="BG88" s="558"/>
      <c r="BH88" s="558"/>
      <c r="BI88" s="147"/>
      <c r="BJ88" s="281"/>
      <c r="BK88" s="200"/>
      <c r="BL88" s="200"/>
      <c r="BM88" s="498"/>
      <c r="BN88" s="498"/>
      <c r="BO88" s="498"/>
      <c r="BP88" s="498"/>
      <c r="BQ88" s="498"/>
      <c r="BR88" s="498"/>
      <c r="BS88" s="498"/>
      <c r="BT88" s="224"/>
      <c r="BU88" s="141"/>
      <c r="BV88" s="355"/>
      <c r="BW88" s="515"/>
      <c r="BX88" s="281"/>
    </row>
    <row r="89" spans="1:76" s="123" customFormat="1" ht="15" customHeight="1">
      <c r="A89" s="139" t="s">
        <v>3005</v>
      </c>
      <c r="B89" s="139" t="s">
        <v>1843</v>
      </c>
      <c r="C89" s="139"/>
      <c r="D89" s="139"/>
      <c r="E89" s="139"/>
      <c r="F89" s="200"/>
      <c r="G89" s="218"/>
      <c r="H89" s="218"/>
      <c r="I89" s="218"/>
      <c r="J89" s="141"/>
      <c r="K89" s="141"/>
      <c r="L89" s="14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  <c r="AM89" s="281"/>
      <c r="AN89" s="281"/>
      <c r="AO89" s="281"/>
      <c r="AP89" s="345"/>
      <c r="AQ89" s="147"/>
      <c r="AR89" s="147"/>
      <c r="AS89" s="147"/>
      <c r="AT89" s="281"/>
      <c r="AU89" s="598"/>
      <c r="AV89" s="625"/>
      <c r="AW89" s="627"/>
      <c r="AX89" s="627"/>
      <c r="AY89" s="624"/>
      <c r="AZ89" s="141"/>
      <c r="BA89" s="141"/>
      <c r="BB89" s="224"/>
      <c r="BC89" s="224"/>
      <c r="BD89" s="224"/>
      <c r="BE89" s="478"/>
      <c r="BF89" s="477"/>
      <c r="BG89" s="558"/>
      <c r="BH89" s="558"/>
      <c r="BI89" s="388"/>
      <c r="BJ89" s="281"/>
      <c r="BK89" s="200"/>
      <c r="BL89" s="200"/>
      <c r="BM89" s="498"/>
      <c r="BN89" s="498"/>
      <c r="BO89" s="498"/>
      <c r="BP89" s="498"/>
      <c r="BQ89" s="498"/>
      <c r="BR89" s="498"/>
      <c r="BS89" s="515"/>
      <c r="BT89" s="224"/>
      <c r="BU89" s="141"/>
      <c r="BV89" s="357"/>
      <c r="BW89" s="515"/>
      <c r="BX89" s="281"/>
    </row>
    <row r="90" spans="1:76" s="123" customFormat="1">
      <c r="A90" s="139" t="s">
        <v>3006</v>
      </c>
      <c r="B90" s="139" t="s">
        <v>1894</v>
      </c>
      <c r="C90" s="139"/>
      <c r="D90" s="139"/>
      <c r="E90" s="139"/>
      <c r="F90" s="200"/>
      <c r="G90" s="218"/>
      <c r="H90" s="218"/>
      <c r="I90" s="218"/>
      <c r="J90" s="141"/>
      <c r="K90" s="141"/>
      <c r="L90" s="14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  <c r="AC90" s="281"/>
      <c r="AD90" s="281"/>
      <c r="AE90" s="281"/>
      <c r="AF90" s="281"/>
      <c r="AG90" s="281"/>
      <c r="AH90" s="281"/>
      <c r="AI90" s="281"/>
      <c r="AJ90" s="281"/>
      <c r="AK90" s="281"/>
      <c r="AL90" s="281"/>
      <c r="AM90" s="281"/>
      <c r="AN90" s="281"/>
      <c r="AO90" s="281"/>
      <c r="AP90" s="345"/>
      <c r="AQ90" s="419"/>
      <c r="AR90" s="388"/>
      <c r="AS90" s="417"/>
      <c r="AT90" s="281"/>
      <c r="AU90" s="598"/>
      <c r="AV90" s="625"/>
      <c r="AW90" s="627"/>
      <c r="AX90" s="627"/>
      <c r="AY90" s="624"/>
      <c r="AZ90" s="141"/>
      <c r="BA90" s="141"/>
      <c r="BB90" s="224"/>
      <c r="BC90" s="224"/>
      <c r="BD90" s="224"/>
      <c r="BE90" s="478"/>
      <c r="BF90" s="477"/>
      <c r="BG90" s="558"/>
      <c r="BH90" s="558"/>
      <c r="BI90" s="388"/>
      <c r="BJ90" s="281"/>
      <c r="BK90" s="200"/>
      <c r="BL90" s="200"/>
      <c r="BM90" s="498"/>
      <c r="BN90" s="498"/>
      <c r="BO90" s="498"/>
      <c r="BP90" s="498"/>
      <c r="BQ90" s="498"/>
      <c r="BR90" s="498"/>
      <c r="BS90" s="515"/>
      <c r="BT90" s="224"/>
      <c r="BU90" s="141"/>
      <c r="BV90" s="357"/>
      <c r="BW90" s="515"/>
      <c r="BX90" s="281"/>
    </row>
    <row r="91" spans="1:76" ht="25.5">
      <c r="A91" s="140" t="s">
        <v>3007</v>
      </c>
      <c r="B91" s="140" t="s">
        <v>3008</v>
      </c>
      <c r="C91" s="140" t="s">
        <v>3009</v>
      </c>
      <c r="D91" s="140">
        <v>5</v>
      </c>
      <c r="E91" s="140" t="s">
        <v>1052</v>
      </c>
      <c r="F91" s="202"/>
      <c r="G91" s="218"/>
      <c r="H91" s="218"/>
      <c r="I91" s="218"/>
      <c r="J91" s="141"/>
      <c r="K91" s="141"/>
      <c r="L91" s="14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  <c r="AA91" s="281"/>
      <c r="AB91" s="281"/>
      <c r="AC91" s="281"/>
      <c r="AD91" s="281"/>
      <c r="AE91" s="281"/>
      <c r="AF91" s="281"/>
      <c r="AG91" s="281"/>
      <c r="AH91" s="281"/>
      <c r="AI91" s="281"/>
      <c r="AJ91" s="281"/>
      <c r="AK91" s="281"/>
      <c r="AL91" s="281"/>
      <c r="AM91" s="281"/>
      <c r="AN91" s="281"/>
      <c r="AO91" s="281"/>
      <c r="AP91" s="338"/>
      <c r="AQ91" s="419"/>
      <c r="AR91" s="388"/>
      <c r="AS91" s="417"/>
      <c r="AT91" s="281"/>
      <c r="AU91" s="224"/>
      <c r="AV91" s="281"/>
      <c r="AW91" s="281"/>
      <c r="AX91" s="281"/>
      <c r="AY91" s="281"/>
      <c r="AZ91" s="141"/>
      <c r="BA91" s="141"/>
      <c r="BB91" s="224"/>
      <c r="BC91" s="224"/>
      <c r="BD91" s="224"/>
      <c r="BE91" s="175"/>
      <c r="BF91" s="175"/>
      <c r="BG91" s="558"/>
      <c r="BH91" s="558"/>
      <c r="BI91" s="147"/>
      <c r="BJ91" s="281"/>
      <c r="BK91" s="200"/>
      <c r="BL91" s="200"/>
      <c r="BM91" s="498"/>
      <c r="BN91" s="498"/>
      <c r="BO91" s="498"/>
      <c r="BP91" s="498"/>
      <c r="BQ91" s="498"/>
      <c r="BR91" s="498"/>
      <c r="BS91" s="515"/>
      <c r="BT91" s="224"/>
      <c r="BU91" s="141"/>
      <c r="BV91" s="355"/>
      <c r="BW91" s="515"/>
      <c r="BX91" s="281"/>
    </row>
    <row r="92" spans="1:76" ht="38.25">
      <c r="A92" s="140" t="s">
        <v>3010</v>
      </c>
      <c r="B92" s="140" t="s">
        <v>3011</v>
      </c>
      <c r="C92" s="140" t="s">
        <v>3012</v>
      </c>
      <c r="D92" s="107" t="s">
        <v>2197</v>
      </c>
      <c r="E92" s="140" t="s">
        <v>1053</v>
      </c>
      <c r="F92" s="202"/>
      <c r="G92" s="218"/>
      <c r="H92" s="218"/>
      <c r="I92" s="218"/>
      <c r="J92" s="141"/>
      <c r="K92" s="141"/>
      <c r="L92" s="14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  <c r="AA92" s="281"/>
      <c r="AB92" s="281"/>
      <c r="AC92" s="281"/>
      <c r="AD92" s="281"/>
      <c r="AE92" s="281"/>
      <c r="AF92" s="281"/>
      <c r="AG92" s="281"/>
      <c r="AH92" s="281"/>
      <c r="AI92" s="281"/>
      <c r="AJ92" s="281"/>
      <c r="AK92" s="281"/>
      <c r="AL92" s="281"/>
      <c r="AM92" s="281"/>
      <c r="AN92" s="281"/>
      <c r="AO92" s="281"/>
      <c r="AP92" s="338"/>
      <c r="AQ92" s="147"/>
      <c r="AR92" s="147"/>
      <c r="AS92" s="147"/>
      <c r="AT92" s="281"/>
      <c r="AU92" s="224"/>
      <c r="AV92" s="281"/>
      <c r="AW92" s="281"/>
      <c r="AX92" s="281"/>
      <c r="AY92" s="281"/>
      <c r="AZ92" s="141"/>
      <c r="BA92" s="141"/>
      <c r="BB92" s="224"/>
      <c r="BC92" s="224"/>
      <c r="BD92" s="224"/>
      <c r="BE92" s="175"/>
      <c r="BF92" s="175"/>
      <c r="BG92" s="558"/>
      <c r="BH92" s="558"/>
      <c r="BI92" s="147"/>
      <c r="BJ92" s="281"/>
      <c r="BK92" s="200"/>
      <c r="BL92" s="200"/>
      <c r="BM92" s="498"/>
      <c r="BN92" s="498"/>
      <c r="BO92" s="498"/>
      <c r="BP92" s="498"/>
      <c r="BQ92" s="498"/>
      <c r="BR92" s="498"/>
      <c r="BS92" s="515"/>
      <c r="BT92" s="224"/>
      <c r="BU92" s="141"/>
      <c r="BV92" s="355"/>
      <c r="BW92" s="515"/>
      <c r="BX92" s="281"/>
    </row>
    <row r="93" spans="1:76" ht="25.5">
      <c r="A93" s="140" t="s">
        <v>3013</v>
      </c>
      <c r="B93" s="140" t="s">
        <v>3014</v>
      </c>
      <c r="C93" s="140" t="s">
        <v>3015</v>
      </c>
      <c r="D93" s="140">
        <v>5</v>
      </c>
      <c r="E93" s="140" t="s">
        <v>1053</v>
      </c>
      <c r="F93" s="202"/>
      <c r="G93" s="218"/>
      <c r="H93" s="218"/>
      <c r="I93" s="218"/>
      <c r="J93" s="141"/>
      <c r="K93" s="141"/>
      <c r="L93" s="14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  <c r="AA93" s="281"/>
      <c r="AB93" s="281"/>
      <c r="AC93" s="281"/>
      <c r="AD93" s="281"/>
      <c r="AE93" s="281"/>
      <c r="AF93" s="281"/>
      <c r="AG93" s="281"/>
      <c r="AH93" s="281"/>
      <c r="AI93" s="281"/>
      <c r="AJ93" s="281"/>
      <c r="AK93" s="281"/>
      <c r="AL93" s="281"/>
      <c r="AM93" s="281"/>
      <c r="AN93" s="281"/>
      <c r="AO93" s="281"/>
      <c r="AP93" s="338"/>
      <c r="AQ93" s="147"/>
      <c r="AR93" s="147"/>
      <c r="AS93" s="147"/>
      <c r="AT93" s="281"/>
      <c r="AU93" s="224"/>
      <c r="AV93" s="281"/>
      <c r="AW93" s="281"/>
      <c r="AX93" s="281"/>
      <c r="AY93" s="281"/>
      <c r="AZ93" s="141"/>
      <c r="BA93" s="141"/>
      <c r="BB93" s="224"/>
      <c r="BC93" s="224"/>
      <c r="BD93" s="224"/>
      <c r="BE93" s="175"/>
      <c r="BF93" s="175"/>
      <c r="BG93" s="558"/>
      <c r="BH93" s="558"/>
      <c r="BI93" s="147"/>
      <c r="BJ93" s="281"/>
      <c r="BK93" s="200"/>
      <c r="BL93" s="200"/>
      <c r="BM93" s="498"/>
      <c r="BN93" s="498"/>
      <c r="BO93" s="498"/>
      <c r="BP93" s="498"/>
      <c r="BQ93" s="498"/>
      <c r="BR93" s="498"/>
      <c r="BS93" s="515"/>
      <c r="BT93" s="224"/>
      <c r="BU93" s="141"/>
      <c r="BV93" s="355"/>
      <c r="BW93" s="515"/>
      <c r="BX93" s="281"/>
    </row>
    <row r="94" spans="1:76" ht="25.5">
      <c r="A94" s="140" t="s">
        <v>3016</v>
      </c>
      <c r="B94" s="140" t="s">
        <v>3014</v>
      </c>
      <c r="C94" s="140" t="s">
        <v>3017</v>
      </c>
      <c r="D94" s="140">
        <v>5</v>
      </c>
      <c r="E94" s="140" t="s">
        <v>1053</v>
      </c>
      <c r="F94" s="202"/>
      <c r="G94" s="218"/>
      <c r="H94" s="218"/>
      <c r="I94" s="218"/>
      <c r="J94" s="141"/>
      <c r="K94" s="141"/>
      <c r="L94" s="14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  <c r="AA94" s="281"/>
      <c r="AB94" s="281"/>
      <c r="AC94" s="281"/>
      <c r="AD94" s="281"/>
      <c r="AE94" s="281"/>
      <c r="AF94" s="281"/>
      <c r="AG94" s="281"/>
      <c r="AH94" s="281"/>
      <c r="AI94" s="281"/>
      <c r="AJ94" s="281"/>
      <c r="AK94" s="281"/>
      <c r="AL94" s="281"/>
      <c r="AM94" s="281"/>
      <c r="AN94" s="281"/>
      <c r="AO94" s="281"/>
      <c r="AP94" s="338"/>
      <c r="AQ94" s="147"/>
      <c r="AR94" s="147"/>
      <c r="AS94" s="147"/>
      <c r="AT94" s="281"/>
      <c r="AU94" s="224"/>
      <c r="AV94" s="281"/>
      <c r="AW94" s="281"/>
      <c r="AX94" s="281"/>
      <c r="AY94" s="281"/>
      <c r="AZ94" s="141"/>
      <c r="BA94" s="141"/>
      <c r="BB94" s="224"/>
      <c r="BC94" s="224"/>
      <c r="BD94" s="224"/>
      <c r="BE94" s="175"/>
      <c r="BF94" s="175"/>
      <c r="BG94" s="558"/>
      <c r="BH94" s="558"/>
      <c r="BI94" s="147"/>
      <c r="BJ94" s="281"/>
      <c r="BK94" s="200"/>
      <c r="BL94" s="200"/>
      <c r="BM94" s="498"/>
      <c r="BN94" s="498"/>
      <c r="BO94" s="498"/>
      <c r="BP94" s="498"/>
      <c r="BQ94" s="498"/>
      <c r="BR94" s="498"/>
      <c r="BS94" s="515"/>
      <c r="BT94" s="224"/>
      <c r="BU94" s="141"/>
      <c r="BV94" s="355"/>
      <c r="BW94" s="515"/>
      <c r="BX94" s="281"/>
    </row>
    <row r="95" spans="1:76" ht="38.25">
      <c r="A95" s="140" t="s">
        <v>3018</v>
      </c>
      <c r="B95" s="140" t="s">
        <v>3019</v>
      </c>
      <c r="C95" s="140" t="s">
        <v>3020</v>
      </c>
      <c r="D95" s="140">
        <v>6</v>
      </c>
      <c r="E95" s="140" t="s">
        <v>1051</v>
      </c>
      <c r="F95" s="202"/>
      <c r="G95" s="218"/>
      <c r="H95" s="218"/>
      <c r="I95" s="218"/>
      <c r="J95" s="141"/>
      <c r="K95" s="141"/>
      <c r="L95" s="14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1"/>
      <c r="AC95" s="281"/>
      <c r="AD95" s="281"/>
      <c r="AE95" s="281"/>
      <c r="AF95" s="281"/>
      <c r="AG95" s="281"/>
      <c r="AH95" s="281"/>
      <c r="AI95" s="281"/>
      <c r="AJ95" s="281"/>
      <c r="AK95" s="281"/>
      <c r="AL95" s="281"/>
      <c r="AM95" s="281"/>
      <c r="AN95" s="281"/>
      <c r="AO95" s="281"/>
      <c r="AP95" s="338"/>
      <c r="AQ95" s="147"/>
      <c r="AR95" s="147"/>
      <c r="AS95" s="147"/>
      <c r="AT95" s="281"/>
      <c r="AU95" s="224"/>
      <c r="AV95" s="281"/>
      <c r="AW95" s="281"/>
      <c r="AX95" s="281"/>
      <c r="AY95" s="281"/>
      <c r="AZ95" s="141"/>
      <c r="BA95" s="141"/>
      <c r="BB95" s="224"/>
      <c r="BC95" s="224"/>
      <c r="BD95" s="224"/>
      <c r="BE95" s="175"/>
      <c r="BF95" s="175"/>
      <c r="BG95" s="558"/>
      <c r="BH95" s="558"/>
      <c r="BI95" s="147"/>
      <c r="BJ95" s="281"/>
      <c r="BK95" s="200"/>
      <c r="BL95" s="200"/>
      <c r="BM95" s="498"/>
      <c r="BN95" s="498"/>
      <c r="BO95" s="498"/>
      <c r="BP95" s="498"/>
      <c r="BQ95" s="498"/>
      <c r="BR95" s="498"/>
      <c r="BS95" s="515"/>
      <c r="BT95" s="224"/>
      <c r="BU95" s="141"/>
      <c r="BV95" s="355"/>
      <c r="BW95" s="515"/>
      <c r="BX95" s="281"/>
    </row>
    <row r="96" spans="1:76" ht="51">
      <c r="A96" s="140" t="s">
        <v>3021</v>
      </c>
      <c r="B96" s="140" t="s">
        <v>3022</v>
      </c>
      <c r="C96" s="140" t="s">
        <v>3023</v>
      </c>
      <c r="D96" s="140">
        <v>7</v>
      </c>
      <c r="E96" s="140" t="s">
        <v>1051</v>
      </c>
      <c r="F96" s="202"/>
      <c r="G96" s="218"/>
      <c r="H96" s="218"/>
      <c r="I96" s="218"/>
      <c r="J96" s="141"/>
      <c r="K96" s="141"/>
      <c r="L96" s="14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  <c r="AA96" s="281"/>
      <c r="AB96" s="281"/>
      <c r="AC96" s="281"/>
      <c r="AD96" s="281"/>
      <c r="AE96" s="281"/>
      <c r="AF96" s="281"/>
      <c r="AG96" s="281"/>
      <c r="AH96" s="281"/>
      <c r="AI96" s="281"/>
      <c r="AJ96" s="281"/>
      <c r="AK96" s="281"/>
      <c r="AL96" s="281"/>
      <c r="AM96" s="281"/>
      <c r="AN96" s="281"/>
      <c r="AO96" s="281"/>
      <c r="AP96" s="338"/>
      <c r="AQ96" s="147"/>
      <c r="AR96" s="147"/>
      <c r="AS96" s="147"/>
      <c r="AT96" s="281"/>
      <c r="AU96" s="224"/>
      <c r="AV96" s="281"/>
      <c r="AW96" s="281"/>
      <c r="AX96" s="281"/>
      <c r="AY96" s="281"/>
      <c r="AZ96" s="141"/>
      <c r="BA96" s="141"/>
      <c r="BB96" s="224"/>
      <c r="BC96" s="224"/>
      <c r="BD96" s="224"/>
      <c r="BE96" s="175"/>
      <c r="BF96" s="175"/>
      <c r="BG96" s="558"/>
      <c r="BH96" s="558"/>
      <c r="BI96" s="147"/>
      <c r="BJ96" s="281"/>
      <c r="BK96" s="200"/>
      <c r="BL96" s="200"/>
      <c r="BM96" s="498"/>
      <c r="BN96" s="498"/>
      <c r="BO96" s="498"/>
      <c r="BP96" s="498"/>
      <c r="BQ96" s="498"/>
      <c r="BR96" s="498"/>
      <c r="BS96" s="515"/>
      <c r="BT96" s="224"/>
      <c r="BU96" s="141"/>
      <c r="BV96" s="355"/>
      <c r="BW96" s="515"/>
      <c r="BX96" s="281"/>
    </row>
    <row r="97" spans="1:76" ht="38.25">
      <c r="A97" s="140" t="s">
        <v>3024</v>
      </c>
      <c r="B97" s="140" t="s">
        <v>3025</v>
      </c>
      <c r="C97" s="140" t="s">
        <v>3026</v>
      </c>
      <c r="D97" s="140">
        <v>8</v>
      </c>
      <c r="E97" s="140" t="s">
        <v>1051</v>
      </c>
      <c r="F97" s="202"/>
      <c r="G97" s="218"/>
      <c r="H97" s="218"/>
      <c r="I97" s="218"/>
      <c r="J97" s="141"/>
      <c r="K97" s="141"/>
      <c r="L97" s="14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  <c r="AA97" s="281"/>
      <c r="AB97" s="281"/>
      <c r="AC97" s="281"/>
      <c r="AD97" s="281"/>
      <c r="AE97" s="281"/>
      <c r="AF97" s="281"/>
      <c r="AG97" s="281"/>
      <c r="AH97" s="281"/>
      <c r="AI97" s="281"/>
      <c r="AJ97" s="281"/>
      <c r="AK97" s="281"/>
      <c r="AL97" s="281"/>
      <c r="AM97" s="281"/>
      <c r="AN97" s="281"/>
      <c r="AO97" s="281"/>
      <c r="AP97" s="338"/>
      <c r="AQ97" s="147"/>
      <c r="AR97" s="147"/>
      <c r="AS97" s="147"/>
      <c r="AT97" s="281"/>
      <c r="AU97" s="224"/>
      <c r="AV97" s="281"/>
      <c r="AW97" s="281"/>
      <c r="AX97" s="281"/>
      <c r="AY97" s="281"/>
      <c r="AZ97" s="141"/>
      <c r="BA97" s="141"/>
      <c r="BB97" s="224"/>
      <c r="BC97" s="224"/>
      <c r="BD97" s="224"/>
      <c r="BE97" s="175"/>
      <c r="BF97" s="175"/>
      <c r="BG97" s="558"/>
      <c r="BH97" s="558"/>
      <c r="BI97" s="147"/>
      <c r="BJ97" s="281"/>
      <c r="BK97" s="200"/>
      <c r="BL97" s="200"/>
      <c r="BM97" s="498"/>
      <c r="BN97" s="498"/>
      <c r="BO97" s="498"/>
      <c r="BP97" s="498"/>
      <c r="BQ97" s="498"/>
      <c r="BR97" s="498"/>
      <c r="BS97" s="515"/>
      <c r="BT97" s="224"/>
      <c r="BU97" s="141"/>
      <c r="BV97" s="355"/>
      <c r="BW97" s="515"/>
      <c r="BX97" s="281"/>
    </row>
    <row r="98" spans="1:76" ht="38.25">
      <c r="A98" s="140" t="s">
        <v>3027</v>
      </c>
      <c r="B98" s="140" t="s">
        <v>3028</v>
      </c>
      <c r="C98" s="140" t="s">
        <v>3029</v>
      </c>
      <c r="D98" s="140">
        <v>9</v>
      </c>
      <c r="E98" s="140" t="s">
        <v>1051</v>
      </c>
      <c r="F98" s="202"/>
      <c r="G98" s="218"/>
      <c r="H98" s="218"/>
      <c r="I98" s="218"/>
      <c r="J98" s="141"/>
      <c r="K98" s="141"/>
      <c r="L98" s="14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  <c r="AB98" s="281"/>
      <c r="AC98" s="281"/>
      <c r="AD98" s="281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338"/>
      <c r="AQ98" s="147"/>
      <c r="AR98" s="147"/>
      <c r="AS98" s="147"/>
      <c r="AT98" s="281"/>
      <c r="AU98" s="224"/>
      <c r="AV98" s="281"/>
      <c r="AW98" s="281"/>
      <c r="AX98" s="281"/>
      <c r="AY98" s="281"/>
      <c r="AZ98" s="141"/>
      <c r="BA98" s="141"/>
      <c r="BB98" s="224"/>
      <c r="BC98" s="224"/>
      <c r="BD98" s="224"/>
      <c r="BE98" s="175"/>
      <c r="BF98" s="175"/>
      <c r="BG98" s="558"/>
      <c r="BH98" s="558"/>
      <c r="BI98" s="147"/>
      <c r="BJ98" s="281"/>
      <c r="BK98" s="200"/>
      <c r="BL98" s="200"/>
      <c r="BM98" s="498"/>
      <c r="BN98" s="498"/>
      <c r="BO98" s="498"/>
      <c r="BP98" s="498"/>
      <c r="BQ98" s="498"/>
      <c r="BR98" s="498"/>
      <c r="BS98" s="515"/>
      <c r="BT98" s="224"/>
      <c r="BU98" s="141"/>
      <c r="BV98" s="355"/>
      <c r="BW98" s="515"/>
      <c r="BX98" s="281"/>
    </row>
    <row r="99" spans="1:76" ht="25.5">
      <c r="A99" s="140" t="s">
        <v>3030</v>
      </c>
      <c r="B99" s="140" t="s">
        <v>3031</v>
      </c>
      <c r="C99" s="140" t="s">
        <v>3032</v>
      </c>
      <c r="D99" s="140">
        <v>5</v>
      </c>
      <c r="E99" s="140" t="s">
        <v>1050</v>
      </c>
      <c r="F99" s="202"/>
      <c r="G99" s="218"/>
      <c r="H99" s="218"/>
      <c r="I99" s="218"/>
      <c r="J99" s="141"/>
      <c r="K99" s="141"/>
      <c r="L99" s="14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  <c r="AA99" s="281"/>
      <c r="AB99" s="281"/>
      <c r="AC99" s="281"/>
      <c r="AD99" s="281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338"/>
      <c r="AQ99" s="147"/>
      <c r="AR99" s="147"/>
      <c r="AS99" s="147"/>
      <c r="AT99" s="281"/>
      <c r="AU99" s="224"/>
      <c r="AV99" s="281"/>
      <c r="AW99" s="281"/>
      <c r="AX99" s="281"/>
      <c r="AY99" s="281"/>
      <c r="AZ99" s="141"/>
      <c r="BA99" s="141"/>
      <c r="BB99" s="224"/>
      <c r="BC99" s="224"/>
      <c r="BD99" s="224"/>
      <c r="BE99" s="175"/>
      <c r="BF99" s="175"/>
      <c r="BG99" s="558"/>
      <c r="BH99" s="558"/>
      <c r="BI99" s="147"/>
      <c r="BJ99" s="281"/>
      <c r="BK99" s="200"/>
      <c r="BL99" s="200"/>
      <c r="BM99" s="498"/>
      <c r="BN99" s="498"/>
      <c r="BO99" s="498"/>
      <c r="BP99" s="498"/>
      <c r="BQ99" s="498"/>
      <c r="BR99" s="498"/>
      <c r="BS99" s="515"/>
      <c r="BT99" s="224"/>
      <c r="BU99" s="141"/>
      <c r="BV99" s="355"/>
      <c r="BW99" s="515"/>
      <c r="BX99" s="281"/>
    </row>
    <row r="100" spans="1:76" ht="25.5">
      <c r="A100" s="140" t="s">
        <v>3033</v>
      </c>
      <c r="B100" s="140" t="s">
        <v>3031</v>
      </c>
      <c r="C100" s="140" t="s">
        <v>3032</v>
      </c>
      <c r="D100" s="140">
        <v>6</v>
      </c>
      <c r="E100" s="140" t="s">
        <v>1050</v>
      </c>
      <c r="F100" s="202"/>
      <c r="G100" s="218"/>
      <c r="H100" s="218"/>
      <c r="I100" s="218"/>
      <c r="J100" s="141"/>
      <c r="K100" s="141"/>
      <c r="L100" s="14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1"/>
      <c r="AC100" s="281"/>
      <c r="AD100" s="281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338"/>
      <c r="AQ100" s="147"/>
      <c r="AR100" s="147"/>
      <c r="AS100" s="147"/>
      <c r="AT100" s="281"/>
      <c r="AU100" s="224"/>
      <c r="AV100" s="281"/>
      <c r="AW100" s="281"/>
      <c r="AX100" s="281"/>
      <c r="AY100" s="281"/>
      <c r="AZ100" s="141"/>
      <c r="BA100" s="141"/>
      <c r="BB100" s="224"/>
      <c r="BC100" s="224"/>
      <c r="BD100" s="224"/>
      <c r="BE100" s="175"/>
      <c r="BF100" s="175"/>
      <c r="BG100" s="558"/>
      <c r="BH100" s="558"/>
      <c r="BI100" s="147"/>
      <c r="BJ100" s="281"/>
      <c r="BK100" s="200"/>
      <c r="BL100" s="200"/>
      <c r="BM100" s="498"/>
      <c r="BN100" s="498"/>
      <c r="BO100" s="498"/>
      <c r="BP100" s="498"/>
      <c r="BQ100" s="498"/>
      <c r="BR100" s="498"/>
      <c r="BS100" s="515"/>
      <c r="BT100" s="224"/>
      <c r="BU100" s="141"/>
      <c r="BV100" s="355"/>
      <c r="BW100" s="515"/>
      <c r="BX100" s="281"/>
    </row>
    <row r="101" spans="1:76" ht="25.5">
      <c r="A101" s="140" t="s">
        <v>3034</v>
      </c>
      <c r="B101" s="140" t="s">
        <v>3035</v>
      </c>
      <c r="C101" s="140" t="s">
        <v>3036</v>
      </c>
      <c r="D101" s="140">
        <v>5</v>
      </c>
      <c r="E101" s="140" t="s">
        <v>1050</v>
      </c>
      <c r="F101" s="202"/>
      <c r="G101" s="218"/>
      <c r="H101" s="218"/>
      <c r="I101" s="218"/>
      <c r="J101" s="141"/>
      <c r="K101" s="141"/>
      <c r="L101" s="14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  <c r="AA101" s="281"/>
      <c r="AB101" s="281"/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  <c r="AM101" s="281"/>
      <c r="AN101" s="281"/>
      <c r="AO101" s="281"/>
      <c r="AP101" s="338"/>
      <c r="AQ101" s="147"/>
      <c r="AR101" s="147"/>
      <c r="AS101" s="147"/>
      <c r="AT101" s="281"/>
      <c r="AU101" s="224"/>
      <c r="AV101" s="281"/>
      <c r="AW101" s="281"/>
      <c r="AX101" s="281"/>
      <c r="AY101" s="281"/>
      <c r="AZ101" s="141"/>
      <c r="BA101" s="141"/>
      <c r="BB101" s="224"/>
      <c r="BC101" s="224"/>
      <c r="BD101" s="224"/>
      <c r="BE101" s="175"/>
      <c r="BF101" s="175"/>
      <c r="BG101" s="558"/>
      <c r="BH101" s="558"/>
      <c r="BI101" s="147"/>
      <c r="BJ101" s="281"/>
      <c r="BK101" s="200"/>
      <c r="BL101" s="200"/>
      <c r="BM101" s="498"/>
      <c r="BN101" s="498"/>
      <c r="BO101" s="498"/>
      <c r="BP101" s="498"/>
      <c r="BQ101" s="498"/>
      <c r="BR101" s="498"/>
      <c r="BS101" s="515"/>
      <c r="BT101" s="224"/>
      <c r="BU101" s="141"/>
      <c r="BV101" s="355"/>
      <c r="BW101" s="515"/>
      <c r="BX101" s="281"/>
    </row>
    <row r="102" spans="1:76" ht="25.5">
      <c r="A102" s="140" t="s">
        <v>3037</v>
      </c>
      <c r="B102" s="140" t="s">
        <v>3035</v>
      </c>
      <c r="C102" s="140" t="s">
        <v>3036</v>
      </c>
      <c r="D102" s="140">
        <v>6</v>
      </c>
      <c r="E102" s="140" t="s">
        <v>1050</v>
      </c>
      <c r="F102" s="202"/>
      <c r="G102" s="218"/>
      <c r="H102" s="218"/>
      <c r="I102" s="218"/>
      <c r="J102" s="141">
        <v>46</v>
      </c>
      <c r="K102" s="141"/>
      <c r="L102" s="14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  <c r="AA102" s="281"/>
      <c r="AB102" s="281"/>
      <c r="AC102" s="281"/>
      <c r="AD102" s="281"/>
      <c r="AE102" s="281"/>
      <c r="AF102" s="281"/>
      <c r="AG102" s="281"/>
      <c r="AH102" s="281"/>
      <c r="AI102" s="281"/>
      <c r="AJ102" s="281"/>
      <c r="AK102" s="281"/>
      <c r="AL102" s="281"/>
      <c r="AM102" s="281"/>
      <c r="AN102" s="281"/>
      <c r="AO102" s="281"/>
      <c r="AP102" s="338"/>
      <c r="AQ102" s="147"/>
      <c r="AR102" s="147"/>
      <c r="AS102" s="147"/>
      <c r="AT102" s="281"/>
      <c r="AU102" s="224"/>
      <c r="AV102" s="281"/>
      <c r="AW102" s="281"/>
      <c r="AX102" s="281"/>
      <c r="AY102" s="281"/>
      <c r="AZ102" s="141"/>
      <c r="BA102" s="141"/>
      <c r="BB102" s="224"/>
      <c r="BC102" s="224"/>
      <c r="BD102" s="224"/>
      <c r="BE102" s="175"/>
      <c r="BF102" s="175"/>
      <c r="BG102" s="558"/>
      <c r="BH102" s="558"/>
      <c r="BI102" s="147"/>
      <c r="BJ102" s="281"/>
      <c r="BK102" s="200"/>
      <c r="BL102" s="200"/>
      <c r="BM102" s="498"/>
      <c r="BN102" s="498"/>
      <c r="BO102" s="498"/>
      <c r="BP102" s="498"/>
      <c r="BQ102" s="498"/>
      <c r="BR102" s="498"/>
      <c r="BS102" s="515"/>
      <c r="BT102" s="224"/>
      <c r="BU102" s="141"/>
      <c r="BV102" s="355"/>
      <c r="BW102" s="515"/>
      <c r="BX102" s="281"/>
    </row>
    <row r="103" spans="1:76" ht="25.5">
      <c r="A103" s="140" t="s">
        <v>3038</v>
      </c>
      <c r="B103" s="140" t="s">
        <v>3039</v>
      </c>
      <c r="C103" s="140" t="s">
        <v>3036</v>
      </c>
      <c r="D103" s="140">
        <v>7</v>
      </c>
      <c r="E103" s="140" t="s">
        <v>1050</v>
      </c>
      <c r="F103" s="202"/>
      <c r="G103" s="218"/>
      <c r="H103" s="218"/>
      <c r="I103" s="218"/>
      <c r="J103" s="141">
        <v>16</v>
      </c>
      <c r="K103" s="141"/>
      <c r="L103" s="14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  <c r="AA103" s="281"/>
      <c r="AB103" s="281"/>
      <c r="AC103" s="281"/>
      <c r="AD103" s="28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338"/>
      <c r="AQ103" s="147"/>
      <c r="AR103" s="147"/>
      <c r="AS103" s="147"/>
      <c r="AT103" s="281"/>
      <c r="AU103" s="224"/>
      <c r="AV103" s="281"/>
      <c r="AW103" s="281"/>
      <c r="AX103" s="281"/>
      <c r="AY103" s="281"/>
      <c r="AZ103" s="141"/>
      <c r="BA103" s="141"/>
      <c r="BB103" s="224"/>
      <c r="BC103" s="224"/>
      <c r="BD103" s="224"/>
      <c r="BE103" s="175"/>
      <c r="BF103" s="175"/>
      <c r="BG103" s="558"/>
      <c r="BH103" s="558"/>
      <c r="BI103" s="147"/>
      <c r="BJ103" s="281"/>
      <c r="BK103" s="200"/>
      <c r="BL103" s="200"/>
      <c r="BM103" s="498"/>
      <c r="BN103" s="498"/>
      <c r="BO103" s="498"/>
      <c r="BP103" s="498"/>
      <c r="BQ103" s="498"/>
      <c r="BR103" s="498"/>
      <c r="BS103" s="515"/>
      <c r="BT103" s="224"/>
      <c r="BU103" s="141"/>
      <c r="BV103" s="355"/>
      <c r="BW103" s="515"/>
      <c r="BX103" s="281"/>
    </row>
    <row r="104" spans="1:76" ht="25.5">
      <c r="A104" s="140" t="s">
        <v>3040</v>
      </c>
      <c r="B104" s="140" t="s">
        <v>3039</v>
      </c>
      <c r="C104" s="140" t="s">
        <v>3036</v>
      </c>
      <c r="D104" s="140">
        <v>8</v>
      </c>
      <c r="E104" s="140" t="s">
        <v>1050</v>
      </c>
      <c r="F104" s="202"/>
      <c r="G104" s="218"/>
      <c r="H104" s="218"/>
      <c r="I104" s="218"/>
      <c r="J104" s="141"/>
      <c r="K104" s="141"/>
      <c r="L104" s="14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338"/>
      <c r="AQ104" s="147"/>
      <c r="AR104" s="147"/>
      <c r="AS104" s="147"/>
      <c r="AT104" s="281"/>
      <c r="AU104" s="224"/>
      <c r="AV104" s="281"/>
      <c r="AW104" s="281"/>
      <c r="AX104" s="281"/>
      <c r="AY104" s="281"/>
      <c r="AZ104" s="141"/>
      <c r="BA104" s="141"/>
      <c r="BB104" s="224"/>
      <c r="BC104" s="224"/>
      <c r="BD104" s="224"/>
      <c r="BE104" s="175"/>
      <c r="BF104" s="175"/>
      <c r="BG104" s="558"/>
      <c r="BH104" s="558"/>
      <c r="BI104" s="147"/>
      <c r="BJ104" s="281"/>
      <c r="BK104" s="200"/>
      <c r="BL104" s="200"/>
      <c r="BM104" s="498"/>
      <c r="BN104" s="498"/>
      <c r="BO104" s="498"/>
      <c r="BP104" s="498"/>
      <c r="BQ104" s="498"/>
      <c r="BR104" s="498"/>
      <c r="BS104" s="515"/>
      <c r="BT104" s="224"/>
      <c r="BU104" s="141"/>
      <c r="BV104" s="355"/>
      <c r="BW104" s="515"/>
      <c r="BX104" s="281"/>
    </row>
    <row r="105" spans="1:76" ht="25.5">
      <c r="A105" s="140" t="s">
        <v>3041</v>
      </c>
      <c r="B105" s="140" t="s">
        <v>3042</v>
      </c>
      <c r="C105" s="140" t="s">
        <v>3043</v>
      </c>
      <c r="D105" s="140">
        <v>9</v>
      </c>
      <c r="E105" s="140" t="s">
        <v>1050</v>
      </c>
      <c r="F105" s="202"/>
      <c r="G105" s="218"/>
      <c r="H105" s="218"/>
      <c r="I105" s="218"/>
      <c r="J105" s="141"/>
      <c r="K105" s="141"/>
      <c r="L105" s="14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  <c r="AA105" s="281"/>
      <c r="AB105" s="281"/>
      <c r="AC105" s="281"/>
      <c r="AD105" s="281"/>
      <c r="AE105" s="281"/>
      <c r="AF105" s="281"/>
      <c r="AG105" s="281"/>
      <c r="AH105" s="281"/>
      <c r="AI105" s="281"/>
      <c r="AJ105" s="281"/>
      <c r="AK105" s="281"/>
      <c r="AL105" s="281"/>
      <c r="AM105" s="281"/>
      <c r="AN105" s="281"/>
      <c r="AO105" s="281"/>
      <c r="AP105" s="338"/>
      <c r="AQ105" s="147"/>
      <c r="AR105" s="147"/>
      <c r="AS105" s="147"/>
      <c r="AT105" s="281"/>
      <c r="AU105" s="224"/>
      <c r="AV105" s="281"/>
      <c r="AW105" s="281"/>
      <c r="AX105" s="281"/>
      <c r="AY105" s="281"/>
      <c r="AZ105" s="141"/>
      <c r="BA105" s="141"/>
      <c r="BB105" s="224"/>
      <c r="BC105" s="224"/>
      <c r="BD105" s="224"/>
      <c r="BE105" s="175"/>
      <c r="BF105" s="175"/>
      <c r="BG105" s="558"/>
      <c r="BH105" s="558"/>
      <c r="BI105" s="147"/>
      <c r="BJ105" s="281"/>
      <c r="BK105" s="200"/>
      <c r="BL105" s="200"/>
      <c r="BM105" s="498"/>
      <c r="BN105" s="498"/>
      <c r="BO105" s="498"/>
      <c r="BP105" s="498"/>
      <c r="BQ105" s="498"/>
      <c r="BR105" s="498"/>
      <c r="BS105" s="515"/>
      <c r="BT105" s="224"/>
      <c r="BU105" s="141"/>
      <c r="BV105" s="355"/>
      <c r="BW105" s="515"/>
      <c r="BX105" s="281"/>
    </row>
    <row r="106" spans="1:76" s="123" customFormat="1">
      <c r="A106" s="139" t="s">
        <v>3044</v>
      </c>
      <c r="B106" s="139" t="s">
        <v>2013</v>
      </c>
      <c r="C106" s="139"/>
      <c r="D106" s="139"/>
      <c r="E106" s="139"/>
      <c r="F106" s="200"/>
      <c r="G106" s="218"/>
      <c r="H106" s="218"/>
      <c r="I106" s="218"/>
      <c r="J106" s="141"/>
      <c r="K106" s="141"/>
      <c r="L106" s="14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1"/>
      <c r="AL106" s="281"/>
      <c r="AM106" s="281"/>
      <c r="AN106" s="281"/>
      <c r="AO106" s="281"/>
      <c r="AP106" s="345"/>
      <c r="AQ106" s="147"/>
      <c r="AR106" s="147"/>
      <c r="AS106" s="147"/>
      <c r="AT106" s="281"/>
      <c r="AU106" s="598"/>
      <c r="AV106" s="625"/>
      <c r="AW106" s="627"/>
      <c r="AX106" s="627"/>
      <c r="AY106" s="624"/>
      <c r="AZ106" s="141"/>
      <c r="BA106" s="141"/>
      <c r="BB106" s="224"/>
      <c r="BC106" s="224"/>
      <c r="BD106" s="224"/>
      <c r="BE106" s="478"/>
      <c r="BF106" s="477"/>
      <c r="BG106" s="558"/>
      <c r="BH106" s="558"/>
      <c r="BI106" s="388"/>
      <c r="BJ106" s="281"/>
      <c r="BK106" s="200"/>
      <c r="BL106" s="200"/>
      <c r="BM106" s="498"/>
      <c r="BN106" s="498"/>
      <c r="BO106" s="498"/>
      <c r="BP106" s="498"/>
      <c r="BQ106" s="498"/>
      <c r="BR106" s="498"/>
      <c r="BS106" s="515"/>
      <c r="BT106" s="224"/>
      <c r="BU106" s="141"/>
      <c r="BV106" s="357"/>
      <c r="BW106" s="515"/>
      <c r="BX106" s="281"/>
    </row>
    <row r="107" spans="1:76" ht="25.5">
      <c r="A107" s="140" t="s">
        <v>3045</v>
      </c>
      <c r="B107" s="140" t="s">
        <v>3046</v>
      </c>
      <c r="C107" s="140" t="s">
        <v>3047</v>
      </c>
      <c r="D107" s="140">
        <v>7</v>
      </c>
      <c r="E107" s="140" t="s">
        <v>1053</v>
      </c>
      <c r="F107" s="202"/>
      <c r="G107" s="218"/>
      <c r="H107" s="218"/>
      <c r="I107" s="218"/>
      <c r="J107" s="141"/>
      <c r="K107" s="141"/>
      <c r="L107" s="14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  <c r="AA107" s="281"/>
      <c r="AB107" s="281"/>
      <c r="AC107" s="281"/>
      <c r="AD107" s="281"/>
      <c r="AE107" s="281"/>
      <c r="AF107" s="281"/>
      <c r="AG107" s="281"/>
      <c r="AH107" s="281"/>
      <c r="AI107" s="281"/>
      <c r="AJ107" s="281"/>
      <c r="AK107" s="281"/>
      <c r="AL107" s="281"/>
      <c r="AM107" s="281"/>
      <c r="AN107" s="281"/>
      <c r="AO107" s="281"/>
      <c r="AP107" s="338"/>
      <c r="AQ107" s="419"/>
      <c r="AR107" s="388"/>
      <c r="AS107" s="417"/>
      <c r="AT107" s="281"/>
      <c r="AU107" s="224"/>
      <c r="AV107" s="281"/>
      <c r="AW107" s="281"/>
      <c r="AX107" s="281"/>
      <c r="AY107" s="281"/>
      <c r="AZ107" s="141"/>
      <c r="BA107" s="141"/>
      <c r="BB107" s="224"/>
      <c r="BC107" s="224"/>
      <c r="BD107" s="224"/>
      <c r="BE107" s="175"/>
      <c r="BF107" s="175"/>
      <c r="BG107" s="558"/>
      <c r="BH107" s="558"/>
      <c r="BI107" s="147"/>
      <c r="BJ107" s="281"/>
      <c r="BK107" s="200"/>
      <c r="BL107" s="200"/>
      <c r="BM107" s="498"/>
      <c r="BN107" s="498"/>
      <c r="BO107" s="498"/>
      <c r="BP107" s="498"/>
      <c r="BQ107" s="498"/>
      <c r="BR107" s="498"/>
      <c r="BS107" s="515"/>
      <c r="BT107" s="224"/>
      <c r="BU107" s="141"/>
      <c r="BV107" s="355"/>
      <c r="BW107" s="515"/>
      <c r="BX107" s="281"/>
    </row>
    <row r="108" spans="1:76" s="123" customFormat="1">
      <c r="A108" s="139" t="s">
        <v>3048</v>
      </c>
      <c r="B108" s="139" t="s">
        <v>666</v>
      </c>
      <c r="C108" s="139"/>
      <c r="D108" s="139"/>
      <c r="E108" s="139"/>
      <c r="F108" s="200"/>
      <c r="G108" s="218"/>
      <c r="H108" s="218"/>
      <c r="I108" s="218"/>
      <c r="J108" s="141"/>
      <c r="K108" s="141"/>
      <c r="L108" s="141"/>
      <c r="M108" s="281"/>
      <c r="N108" s="281">
        <v>28</v>
      </c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  <c r="AA108" s="281"/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1"/>
      <c r="AL108" s="281"/>
      <c r="AM108" s="281">
        <v>30</v>
      </c>
      <c r="AN108" s="281"/>
      <c r="AO108" s="281"/>
      <c r="AP108" s="345"/>
      <c r="AQ108" s="147"/>
      <c r="AR108" s="147"/>
      <c r="AS108" s="147"/>
      <c r="AT108" s="281"/>
      <c r="AU108" s="598"/>
      <c r="AV108" s="625"/>
      <c r="AW108" s="627"/>
      <c r="AX108" s="627"/>
      <c r="AY108" s="624"/>
      <c r="AZ108" s="141"/>
      <c r="BA108" s="141"/>
      <c r="BB108" s="224"/>
      <c r="BC108" s="224"/>
      <c r="BD108" s="224"/>
      <c r="BE108" s="478"/>
      <c r="BF108" s="477"/>
      <c r="BG108" s="558"/>
      <c r="BH108" s="558"/>
      <c r="BI108" s="388"/>
      <c r="BJ108" s="281"/>
      <c r="BK108" s="200"/>
      <c r="BL108" s="200"/>
      <c r="BM108" s="498"/>
      <c r="BN108" s="498"/>
      <c r="BO108" s="498"/>
      <c r="BP108" s="498"/>
      <c r="BQ108" s="498"/>
      <c r="BR108" s="498"/>
      <c r="BS108" s="515"/>
      <c r="BT108" s="224"/>
      <c r="BU108" s="141"/>
      <c r="BV108" s="357"/>
      <c r="BW108" s="515"/>
      <c r="BX108" s="281"/>
    </row>
    <row r="109" spans="1:76" s="123" customFormat="1">
      <c r="A109" s="139" t="s">
        <v>3049</v>
      </c>
      <c r="B109" s="139" t="s">
        <v>3050</v>
      </c>
      <c r="C109" s="139"/>
      <c r="D109" s="139"/>
      <c r="E109" s="139"/>
      <c r="F109" s="200"/>
      <c r="G109" s="218"/>
      <c r="H109" s="218"/>
      <c r="I109" s="218"/>
      <c r="J109" s="141"/>
      <c r="K109" s="141"/>
      <c r="L109" s="14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  <c r="AA109" s="281"/>
      <c r="AB109" s="281"/>
      <c r="AC109" s="281"/>
      <c r="AD109" s="281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345"/>
      <c r="AQ109" s="419"/>
      <c r="AR109" s="388"/>
      <c r="AS109" s="417"/>
      <c r="AT109" s="281"/>
      <c r="AU109" s="598"/>
      <c r="AV109" s="625"/>
      <c r="AW109" s="627"/>
      <c r="AX109" s="627"/>
      <c r="AY109" s="624"/>
      <c r="AZ109" s="141"/>
      <c r="BA109" s="141"/>
      <c r="BB109" s="224"/>
      <c r="BC109" s="224"/>
      <c r="BD109" s="224"/>
      <c r="BE109" s="478"/>
      <c r="BF109" s="477"/>
      <c r="BG109" s="558"/>
      <c r="BH109" s="558"/>
      <c r="BI109" s="388"/>
      <c r="BJ109" s="281"/>
      <c r="BK109" s="200"/>
      <c r="BL109" s="200"/>
      <c r="BM109" s="498"/>
      <c r="BN109" s="498"/>
      <c r="BO109" s="498"/>
      <c r="BP109" s="498"/>
      <c r="BQ109" s="498"/>
      <c r="BR109" s="498"/>
      <c r="BS109" s="515"/>
      <c r="BT109" s="224"/>
      <c r="BU109" s="141"/>
      <c r="BV109" s="357"/>
      <c r="BW109" s="515"/>
      <c r="BX109" s="281"/>
    </row>
    <row r="110" spans="1:76" ht="25.5">
      <c r="A110" s="140" t="s">
        <v>3051</v>
      </c>
      <c r="B110" s="140" t="s">
        <v>3052</v>
      </c>
      <c r="C110" s="140" t="s">
        <v>3053</v>
      </c>
      <c r="D110" s="107" t="s">
        <v>2200</v>
      </c>
      <c r="E110" s="140" t="s">
        <v>1050</v>
      </c>
      <c r="F110" s="202"/>
      <c r="G110" s="218"/>
      <c r="H110" s="218"/>
      <c r="I110" s="218"/>
      <c r="J110" s="141"/>
      <c r="K110" s="141"/>
      <c r="L110" s="14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  <c r="AA110" s="281"/>
      <c r="AB110" s="281"/>
      <c r="AC110" s="281"/>
      <c r="AD110" s="281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338"/>
      <c r="AQ110" s="419"/>
      <c r="AR110" s="388"/>
      <c r="AS110" s="417"/>
      <c r="AT110" s="281"/>
      <c r="AU110" s="224"/>
      <c r="AV110" s="281"/>
      <c r="AW110" s="281"/>
      <c r="AX110" s="281"/>
      <c r="AY110" s="281"/>
      <c r="AZ110" s="141"/>
      <c r="BA110" s="141"/>
      <c r="BB110" s="224"/>
      <c r="BC110" s="224"/>
      <c r="BD110" s="224">
        <v>8</v>
      </c>
      <c r="BE110" s="175"/>
      <c r="BF110" s="175"/>
      <c r="BG110" s="559">
        <v>44</v>
      </c>
      <c r="BH110" s="558">
        <v>44</v>
      </c>
      <c r="BI110" s="147"/>
      <c r="BJ110" s="281">
        <v>25</v>
      </c>
      <c r="BK110" s="200"/>
      <c r="BL110" s="200"/>
      <c r="BM110" s="498"/>
      <c r="BN110" s="498"/>
      <c r="BO110" s="498"/>
      <c r="BP110" s="498"/>
      <c r="BQ110" s="498"/>
      <c r="BR110" s="498"/>
      <c r="BS110" s="515"/>
      <c r="BT110" s="224"/>
      <c r="BU110" s="141"/>
      <c r="BV110" s="355"/>
      <c r="BW110" s="515"/>
      <c r="BX110" s="281"/>
    </row>
    <row r="111" spans="1:76" ht="25.5">
      <c r="A111" s="140" t="s">
        <v>3054</v>
      </c>
      <c r="B111" s="140" t="s">
        <v>3055</v>
      </c>
      <c r="C111" s="140" t="s">
        <v>3056</v>
      </c>
      <c r="D111" s="140">
        <v>5</v>
      </c>
      <c r="E111" s="140" t="s">
        <v>1053</v>
      </c>
      <c r="F111" s="202"/>
      <c r="G111" s="218"/>
      <c r="H111" s="218"/>
      <c r="I111" s="218"/>
      <c r="J111" s="141"/>
      <c r="K111" s="141"/>
      <c r="L111" s="14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  <c r="AA111" s="281">
        <v>16</v>
      </c>
      <c r="AB111" s="281"/>
      <c r="AC111" s="281"/>
      <c r="AD111" s="281"/>
      <c r="AE111" s="281"/>
      <c r="AF111" s="281"/>
      <c r="AG111" s="281"/>
      <c r="AH111" s="281"/>
      <c r="AI111" s="281"/>
      <c r="AJ111" s="281"/>
      <c r="AK111" s="281"/>
      <c r="AL111" s="281"/>
      <c r="AM111" s="281">
        <v>102</v>
      </c>
      <c r="AN111" s="281"/>
      <c r="AO111" s="281"/>
      <c r="AP111" s="338"/>
      <c r="AQ111" s="147"/>
      <c r="AR111" s="147"/>
      <c r="AS111" s="147"/>
      <c r="AT111" s="281"/>
      <c r="AU111" s="224"/>
      <c r="AV111" s="281"/>
      <c r="AW111" s="281"/>
      <c r="AX111" s="281"/>
      <c r="AY111" s="281"/>
      <c r="AZ111" s="141"/>
      <c r="BA111" s="141"/>
      <c r="BB111" s="224"/>
      <c r="BC111" s="224"/>
      <c r="BD111" s="224"/>
      <c r="BE111" s="175"/>
      <c r="BF111" s="175"/>
      <c r="BG111" s="559"/>
      <c r="BH111" s="558"/>
      <c r="BI111" s="147"/>
      <c r="BJ111" s="281"/>
      <c r="BK111" s="200"/>
      <c r="BL111" s="200"/>
      <c r="BM111" s="498"/>
      <c r="BN111" s="498">
        <v>2</v>
      </c>
      <c r="BO111" s="498"/>
      <c r="BP111" s="498"/>
      <c r="BQ111" s="498"/>
      <c r="BR111" s="498"/>
      <c r="BS111" s="515"/>
      <c r="BT111" s="224"/>
      <c r="BU111" s="141"/>
      <c r="BV111" s="355"/>
      <c r="BW111" s="515"/>
      <c r="BX111" s="281"/>
    </row>
    <row r="112" spans="1:76" ht="25.5">
      <c r="A112" s="140" t="s">
        <v>3057</v>
      </c>
      <c r="B112" s="140" t="s">
        <v>3058</v>
      </c>
      <c r="C112" s="140" t="s">
        <v>3056</v>
      </c>
      <c r="D112" s="140">
        <v>6</v>
      </c>
      <c r="E112" s="140" t="s">
        <v>1053</v>
      </c>
      <c r="F112" s="202"/>
      <c r="G112" s="218"/>
      <c r="H112" s="218"/>
      <c r="I112" s="218"/>
      <c r="J112" s="141"/>
      <c r="K112" s="141"/>
      <c r="L112" s="14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  <c r="AA112" s="281"/>
      <c r="AB112" s="281"/>
      <c r="AC112" s="281"/>
      <c r="AD112" s="281"/>
      <c r="AE112" s="281"/>
      <c r="AF112" s="281"/>
      <c r="AG112" s="281"/>
      <c r="AH112" s="281"/>
      <c r="AI112" s="281"/>
      <c r="AJ112" s="281"/>
      <c r="AK112" s="281"/>
      <c r="AL112" s="281"/>
      <c r="AM112" s="281"/>
      <c r="AN112" s="281"/>
      <c r="AO112" s="281"/>
      <c r="AP112" s="338"/>
      <c r="AQ112" s="147"/>
      <c r="AR112" s="147"/>
      <c r="AS112" s="147"/>
      <c r="AT112" s="281"/>
      <c r="AU112" s="224"/>
      <c r="AV112" s="281"/>
      <c r="AW112" s="281"/>
      <c r="AX112" s="281"/>
      <c r="AY112" s="281"/>
      <c r="AZ112" s="141"/>
      <c r="BA112" s="141"/>
      <c r="BB112" s="224"/>
      <c r="BC112" s="224"/>
      <c r="BD112" s="224"/>
      <c r="BE112" s="175"/>
      <c r="BF112" s="175"/>
      <c r="BG112" s="559"/>
      <c r="BH112" s="558"/>
      <c r="BI112" s="147"/>
      <c r="BJ112" s="281"/>
      <c r="BK112" s="200"/>
      <c r="BL112" s="200"/>
      <c r="BM112" s="498"/>
      <c r="BN112" s="498">
        <v>4</v>
      </c>
      <c r="BO112" s="498"/>
      <c r="BP112" s="498"/>
      <c r="BQ112" s="498"/>
      <c r="BR112" s="498"/>
      <c r="BS112" s="515"/>
      <c r="BT112" s="224"/>
      <c r="BU112" s="141"/>
      <c r="BV112" s="355"/>
      <c r="BW112" s="515"/>
      <c r="BX112" s="281"/>
    </row>
    <row r="113" spans="1:76" ht="25.5">
      <c r="A113" s="140" t="s">
        <v>3059</v>
      </c>
      <c r="B113" s="140" t="s">
        <v>3060</v>
      </c>
      <c r="C113" s="140" t="s">
        <v>3056</v>
      </c>
      <c r="D113" s="140">
        <v>7</v>
      </c>
      <c r="E113" s="140" t="s">
        <v>1053</v>
      </c>
      <c r="F113" s="202"/>
      <c r="G113" s="218"/>
      <c r="H113" s="218"/>
      <c r="I113" s="218"/>
      <c r="J113" s="141"/>
      <c r="K113" s="141"/>
      <c r="L113" s="14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  <c r="AC113" s="281"/>
      <c r="AD113" s="281"/>
      <c r="AE113" s="281"/>
      <c r="AF113" s="281"/>
      <c r="AG113" s="281"/>
      <c r="AH113" s="281"/>
      <c r="AI113" s="281"/>
      <c r="AJ113" s="281"/>
      <c r="AK113" s="281"/>
      <c r="AL113" s="281"/>
      <c r="AM113" s="281"/>
      <c r="AN113" s="281"/>
      <c r="AO113" s="281"/>
      <c r="AP113" s="338"/>
      <c r="AQ113" s="147"/>
      <c r="AR113" s="147"/>
      <c r="AS113" s="147"/>
      <c r="AT113" s="281"/>
      <c r="AU113" s="224"/>
      <c r="AV113" s="281"/>
      <c r="AW113" s="281"/>
      <c r="AX113" s="281"/>
      <c r="AY113" s="281"/>
      <c r="AZ113" s="141"/>
      <c r="BA113" s="141"/>
      <c r="BB113" s="224"/>
      <c r="BC113" s="224"/>
      <c r="BD113" s="224"/>
      <c r="BE113" s="175"/>
      <c r="BF113" s="175"/>
      <c r="BG113" s="559"/>
      <c r="BH113" s="558"/>
      <c r="BI113" s="147"/>
      <c r="BJ113" s="281"/>
      <c r="BK113" s="200"/>
      <c r="BL113" s="200"/>
      <c r="BM113" s="498"/>
      <c r="BN113" s="498">
        <v>7</v>
      </c>
      <c r="BO113" s="498"/>
      <c r="BP113" s="498"/>
      <c r="BQ113" s="498"/>
      <c r="BR113" s="498"/>
      <c r="BS113" s="515"/>
      <c r="BT113" s="224"/>
      <c r="BU113" s="141"/>
      <c r="BV113" s="355"/>
      <c r="BW113" s="515"/>
      <c r="BX113" s="281"/>
    </row>
    <row r="114" spans="1:76" ht="25.5">
      <c r="A114" s="140" t="s">
        <v>3061</v>
      </c>
      <c r="B114" s="140" t="s">
        <v>3062</v>
      </c>
      <c r="C114" s="140" t="s">
        <v>3056</v>
      </c>
      <c r="D114" s="140">
        <v>8</v>
      </c>
      <c r="E114" s="140" t="s">
        <v>1053</v>
      </c>
      <c r="F114" s="202"/>
      <c r="G114" s="218"/>
      <c r="H114" s="218"/>
      <c r="I114" s="218"/>
      <c r="J114" s="141"/>
      <c r="K114" s="141"/>
      <c r="L114" s="14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  <c r="AC114" s="281"/>
      <c r="AD114" s="281"/>
      <c r="AE114" s="281"/>
      <c r="AF114" s="281"/>
      <c r="AG114" s="281"/>
      <c r="AH114" s="281"/>
      <c r="AI114" s="281"/>
      <c r="AJ114" s="281"/>
      <c r="AK114" s="281"/>
      <c r="AL114" s="281"/>
      <c r="AM114" s="281"/>
      <c r="AN114" s="281"/>
      <c r="AO114" s="281"/>
      <c r="AP114" s="338"/>
      <c r="AQ114" s="147"/>
      <c r="AR114" s="147"/>
      <c r="AS114" s="147"/>
      <c r="AT114" s="281"/>
      <c r="AU114" s="224"/>
      <c r="AV114" s="281"/>
      <c r="AW114" s="281"/>
      <c r="AX114" s="281"/>
      <c r="AY114" s="281"/>
      <c r="AZ114" s="141"/>
      <c r="BA114" s="141"/>
      <c r="BB114" s="224"/>
      <c r="BC114" s="224"/>
      <c r="BD114" s="224"/>
      <c r="BE114" s="175"/>
      <c r="BF114" s="175"/>
      <c r="BG114" s="559"/>
      <c r="BH114" s="558"/>
      <c r="BI114" s="147"/>
      <c r="BJ114" s="281"/>
      <c r="BK114" s="200"/>
      <c r="BL114" s="200"/>
      <c r="BM114" s="498">
        <v>58</v>
      </c>
      <c r="BN114" s="498">
        <v>1</v>
      </c>
      <c r="BO114" s="498"/>
      <c r="BP114" s="498"/>
      <c r="BQ114" s="498"/>
      <c r="BR114" s="498"/>
      <c r="BS114" s="515"/>
      <c r="BT114" s="224"/>
      <c r="BU114" s="141"/>
      <c r="BV114" s="355"/>
      <c r="BW114" s="515"/>
      <c r="BX114" s="281"/>
    </row>
    <row r="115" spans="1:76" ht="25.5">
      <c r="A115" s="140" t="s">
        <v>3063</v>
      </c>
      <c r="B115" s="140" t="s">
        <v>3064</v>
      </c>
      <c r="C115" s="140" t="s">
        <v>3056</v>
      </c>
      <c r="D115" s="140">
        <v>9</v>
      </c>
      <c r="E115" s="140" t="s">
        <v>1053</v>
      </c>
      <c r="F115" s="202"/>
      <c r="G115" s="218"/>
      <c r="H115" s="218"/>
      <c r="I115" s="218"/>
      <c r="J115" s="141"/>
      <c r="K115" s="141"/>
      <c r="L115" s="14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  <c r="AC115" s="281"/>
      <c r="AD115" s="281"/>
      <c r="AE115" s="281"/>
      <c r="AF115" s="281"/>
      <c r="AG115" s="281"/>
      <c r="AH115" s="281"/>
      <c r="AI115" s="281"/>
      <c r="AJ115" s="281"/>
      <c r="AK115" s="281"/>
      <c r="AL115" s="281"/>
      <c r="AM115" s="281"/>
      <c r="AN115" s="281"/>
      <c r="AO115" s="281"/>
      <c r="AP115" s="338"/>
      <c r="AQ115" s="147"/>
      <c r="AR115" s="147"/>
      <c r="AS115" s="147"/>
      <c r="AT115" s="281"/>
      <c r="AU115" s="224"/>
      <c r="AV115" s="281"/>
      <c r="AW115" s="281"/>
      <c r="AX115" s="281"/>
      <c r="AY115" s="281"/>
      <c r="AZ115" s="141"/>
      <c r="BA115" s="141"/>
      <c r="BB115" s="224"/>
      <c r="BC115" s="224"/>
      <c r="BD115" s="224"/>
      <c r="BE115" s="175"/>
      <c r="BF115" s="175"/>
      <c r="BG115" s="559"/>
      <c r="BH115" s="558"/>
      <c r="BI115" s="147"/>
      <c r="BJ115" s="281"/>
      <c r="BK115" s="200"/>
      <c r="BL115" s="200"/>
      <c r="BM115" s="498"/>
      <c r="BN115" s="498">
        <v>5</v>
      </c>
      <c r="BO115" s="498"/>
      <c r="BP115" s="498"/>
      <c r="BQ115" s="498"/>
      <c r="BR115" s="498"/>
      <c r="BS115" s="515"/>
      <c r="BT115" s="224"/>
      <c r="BU115" s="141"/>
      <c r="BV115" s="355"/>
      <c r="BW115" s="515"/>
      <c r="BX115" s="281"/>
    </row>
    <row r="116" spans="1:76" s="123" customFormat="1" ht="15" customHeight="1">
      <c r="A116" s="139" t="s">
        <v>3065</v>
      </c>
      <c r="B116" s="139" t="s">
        <v>755</v>
      </c>
      <c r="C116" s="139"/>
      <c r="D116" s="139"/>
      <c r="E116" s="139"/>
      <c r="F116" s="200"/>
      <c r="G116" s="218"/>
      <c r="H116" s="218"/>
      <c r="I116" s="218"/>
      <c r="J116" s="141"/>
      <c r="K116" s="141"/>
      <c r="L116" s="14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345"/>
      <c r="AQ116" s="147"/>
      <c r="AR116" s="147"/>
      <c r="AS116" s="147"/>
      <c r="AT116" s="281"/>
      <c r="AU116" s="598"/>
      <c r="AV116" s="625"/>
      <c r="AW116" s="627"/>
      <c r="AX116" s="627"/>
      <c r="AY116" s="624"/>
      <c r="AZ116" s="141"/>
      <c r="BA116" s="141"/>
      <c r="BB116" s="224"/>
      <c r="BC116" s="224"/>
      <c r="BD116" s="224"/>
      <c r="BE116" s="478"/>
      <c r="BF116" s="477"/>
      <c r="BG116" s="558"/>
      <c r="BH116" s="558"/>
      <c r="BI116" s="388"/>
      <c r="BJ116" s="281"/>
      <c r="BK116" s="200"/>
      <c r="BL116" s="200"/>
      <c r="BM116" s="498"/>
      <c r="BN116" s="498"/>
      <c r="BO116" s="498"/>
      <c r="BP116" s="498"/>
      <c r="BQ116" s="498"/>
      <c r="BR116" s="498"/>
      <c r="BS116" s="515"/>
      <c r="BT116" s="224"/>
      <c r="BU116" s="141"/>
      <c r="BV116" s="357"/>
      <c r="BW116" s="515"/>
      <c r="BX116" s="281"/>
    </row>
    <row r="117" spans="1:76" s="123" customFormat="1">
      <c r="A117" s="139" t="s">
        <v>3066</v>
      </c>
      <c r="B117" s="139" t="s">
        <v>3067</v>
      </c>
      <c r="C117" s="139"/>
      <c r="D117" s="139"/>
      <c r="E117" s="139"/>
      <c r="F117" s="200"/>
      <c r="G117" s="218"/>
      <c r="H117" s="218"/>
      <c r="I117" s="218"/>
      <c r="J117" s="141"/>
      <c r="K117" s="141"/>
      <c r="L117" s="14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  <c r="AB117" s="281"/>
      <c r="AC117" s="281"/>
      <c r="AD117" s="281"/>
      <c r="AE117" s="281"/>
      <c r="AF117" s="281"/>
      <c r="AG117" s="281"/>
      <c r="AH117" s="281"/>
      <c r="AI117" s="281"/>
      <c r="AJ117" s="281"/>
      <c r="AK117" s="281"/>
      <c r="AL117" s="281"/>
      <c r="AM117" s="281"/>
      <c r="AN117" s="281"/>
      <c r="AO117" s="281"/>
      <c r="AP117" s="345"/>
      <c r="AQ117" s="419"/>
      <c r="AR117" s="388"/>
      <c r="AS117" s="417"/>
      <c r="AT117" s="281"/>
      <c r="AU117" s="598"/>
      <c r="AV117" s="625"/>
      <c r="AW117" s="627"/>
      <c r="AX117" s="627"/>
      <c r="AY117" s="624"/>
      <c r="AZ117" s="141"/>
      <c r="BA117" s="141"/>
      <c r="BB117" s="224"/>
      <c r="BC117" s="224"/>
      <c r="BD117" s="224"/>
      <c r="BE117" s="478"/>
      <c r="BF117" s="477"/>
      <c r="BG117" s="558"/>
      <c r="BH117" s="558"/>
      <c r="BI117" s="388"/>
      <c r="BJ117" s="281"/>
      <c r="BK117" s="200"/>
      <c r="BL117" s="200"/>
      <c r="BM117" s="498"/>
      <c r="BN117" s="498"/>
      <c r="BO117" s="498"/>
      <c r="BP117" s="498"/>
      <c r="BQ117" s="498"/>
      <c r="BR117" s="498"/>
      <c r="BS117" s="515"/>
      <c r="BT117" s="224"/>
      <c r="BU117" s="141"/>
      <c r="BV117" s="357"/>
      <c r="BW117" s="515"/>
      <c r="BX117" s="281"/>
    </row>
    <row r="118" spans="1:76" ht="38.25">
      <c r="A118" s="140" t="s">
        <v>3068</v>
      </c>
      <c r="B118" s="140" t="s">
        <v>3069</v>
      </c>
      <c r="C118" s="140" t="s">
        <v>3070</v>
      </c>
      <c r="D118" s="140">
        <v>9</v>
      </c>
      <c r="E118" s="140" t="s">
        <v>1053</v>
      </c>
      <c r="F118" s="202">
        <v>5</v>
      </c>
      <c r="G118" s="218">
        <v>113</v>
      </c>
      <c r="H118" s="218">
        <v>154</v>
      </c>
      <c r="I118" s="218"/>
      <c r="J118" s="141"/>
      <c r="K118" s="141">
        <v>37</v>
      </c>
      <c r="L118" s="14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  <c r="AA118" s="281"/>
      <c r="AB118" s="281"/>
      <c r="AC118" s="281"/>
      <c r="AD118" s="281"/>
      <c r="AE118" s="281"/>
      <c r="AF118" s="281"/>
      <c r="AG118" s="281"/>
      <c r="AH118" s="281"/>
      <c r="AI118" s="281"/>
      <c r="AJ118" s="281"/>
      <c r="AK118" s="281"/>
      <c r="AL118" s="281"/>
      <c r="AM118" s="281"/>
      <c r="AN118" s="281"/>
      <c r="AO118" s="281"/>
      <c r="AP118" s="338">
        <v>41</v>
      </c>
      <c r="AQ118" s="419"/>
      <c r="AR118" s="388"/>
      <c r="AS118" s="417"/>
      <c r="AT118" s="281">
        <v>65</v>
      </c>
      <c r="AU118" s="224">
        <v>35</v>
      </c>
      <c r="AV118" s="281"/>
      <c r="AW118" s="281"/>
      <c r="AX118" s="281"/>
      <c r="AY118" s="281"/>
      <c r="AZ118" s="141">
        <v>21</v>
      </c>
      <c r="BA118" s="141"/>
      <c r="BB118" s="224"/>
      <c r="BC118" s="224"/>
      <c r="BD118" s="224">
        <v>2</v>
      </c>
      <c r="BE118" s="175"/>
      <c r="BF118" s="175"/>
      <c r="BG118" s="559">
        <v>44</v>
      </c>
      <c r="BH118" s="558"/>
      <c r="BI118" s="147">
        <v>17</v>
      </c>
      <c r="BJ118" s="281">
        <v>25</v>
      </c>
      <c r="BK118" s="200"/>
      <c r="BL118" s="200"/>
      <c r="BM118" s="498"/>
      <c r="BN118" s="498"/>
      <c r="BO118" s="498">
        <v>94</v>
      </c>
      <c r="BP118" s="498"/>
      <c r="BQ118" s="498"/>
      <c r="BR118" s="498">
        <v>11</v>
      </c>
      <c r="BS118" s="515"/>
      <c r="BT118" s="224"/>
      <c r="BU118" s="141">
        <v>11</v>
      </c>
      <c r="BV118" s="355">
        <v>10</v>
      </c>
      <c r="BW118" s="515"/>
      <c r="BX118" s="281"/>
    </row>
    <row r="119" spans="1:76" ht="38.25">
      <c r="A119" s="140" t="s">
        <v>3071</v>
      </c>
      <c r="B119" s="140" t="s">
        <v>3069</v>
      </c>
      <c r="C119" s="140" t="s">
        <v>3072</v>
      </c>
      <c r="D119" s="140">
        <v>9</v>
      </c>
      <c r="E119" s="140" t="s">
        <v>1051</v>
      </c>
      <c r="F119" s="202"/>
      <c r="G119" s="218"/>
      <c r="H119" s="218"/>
      <c r="I119" s="218"/>
      <c r="J119" s="141"/>
      <c r="K119" s="141"/>
      <c r="L119" s="141"/>
      <c r="M119" s="281">
        <v>53</v>
      </c>
      <c r="N119" s="281"/>
      <c r="O119" s="281">
        <v>121</v>
      </c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1"/>
      <c r="AC119" s="281"/>
      <c r="AD119" s="281"/>
      <c r="AE119" s="281"/>
      <c r="AF119" s="281"/>
      <c r="AG119" s="281"/>
      <c r="AH119" s="281"/>
      <c r="AI119" s="281">
        <v>80</v>
      </c>
      <c r="AJ119" s="281"/>
      <c r="AK119" s="281"/>
      <c r="AL119" s="281">
        <v>97</v>
      </c>
      <c r="AM119" s="281"/>
      <c r="AN119" s="281"/>
      <c r="AO119" s="281"/>
      <c r="AP119" s="338"/>
      <c r="AQ119" s="147"/>
      <c r="AR119" s="147"/>
      <c r="AS119" s="147"/>
      <c r="AT119" s="281"/>
      <c r="AU119" s="224"/>
      <c r="AV119" s="281"/>
      <c r="AW119" s="281"/>
      <c r="AX119" s="281"/>
      <c r="AY119" s="281"/>
      <c r="AZ119" s="141"/>
      <c r="BA119" s="141"/>
      <c r="BB119" s="224"/>
      <c r="BC119" s="224"/>
      <c r="BD119" s="224"/>
      <c r="BE119" s="175"/>
      <c r="BF119" s="175"/>
      <c r="BG119" s="559"/>
      <c r="BH119" s="558"/>
      <c r="BI119" s="147"/>
      <c r="BJ119" s="281"/>
      <c r="BK119" s="200"/>
      <c r="BL119" s="200"/>
      <c r="BM119" s="498"/>
      <c r="BN119" s="498"/>
      <c r="BO119" s="498"/>
      <c r="BP119" s="498"/>
      <c r="BQ119" s="498"/>
      <c r="BR119" s="498"/>
      <c r="BS119" s="515"/>
      <c r="BT119" s="224"/>
      <c r="BU119" s="141"/>
      <c r="BV119" s="355"/>
      <c r="BW119" s="515"/>
      <c r="BX119" s="281"/>
    </row>
    <row r="120" spans="1:76" s="123" customFormat="1" ht="15" customHeight="1">
      <c r="A120" s="139" t="s">
        <v>3073</v>
      </c>
      <c r="B120" s="139" t="s">
        <v>2160</v>
      </c>
      <c r="C120" s="139"/>
      <c r="D120" s="139"/>
      <c r="E120" s="139"/>
      <c r="F120" s="200"/>
      <c r="G120" s="218"/>
      <c r="H120" s="218"/>
      <c r="I120" s="218"/>
      <c r="J120" s="141"/>
      <c r="K120" s="141"/>
      <c r="L120" s="14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345"/>
      <c r="AQ120" s="147"/>
      <c r="AR120" s="147"/>
      <c r="AS120" s="147"/>
      <c r="AT120" s="281"/>
      <c r="AU120" s="598"/>
      <c r="AV120" s="625"/>
      <c r="AW120" s="627"/>
      <c r="AX120" s="627"/>
      <c r="AY120" s="624"/>
      <c r="AZ120" s="141"/>
      <c r="BA120" s="141"/>
      <c r="BB120" s="224"/>
      <c r="BC120" s="224"/>
      <c r="BD120" s="224"/>
      <c r="BE120" s="478"/>
      <c r="BF120" s="477"/>
      <c r="BG120" s="558"/>
      <c r="BH120" s="558"/>
      <c r="BI120" s="388"/>
      <c r="BJ120" s="281"/>
      <c r="BK120" s="200"/>
      <c r="BL120" s="200"/>
      <c r="BM120" s="498"/>
      <c r="BN120" s="498"/>
      <c r="BO120" s="498"/>
      <c r="BP120" s="498"/>
      <c r="BQ120" s="498"/>
      <c r="BR120" s="498"/>
      <c r="BS120" s="515"/>
      <c r="BT120" s="224"/>
      <c r="BU120" s="141"/>
      <c r="BV120" s="357"/>
      <c r="BW120" s="515"/>
      <c r="BX120" s="281"/>
    </row>
    <row r="121" spans="1:76" s="123" customFormat="1" ht="15" customHeight="1">
      <c r="A121" s="139" t="s">
        <v>3074</v>
      </c>
      <c r="B121" s="139" t="s">
        <v>2182</v>
      </c>
      <c r="C121" s="139"/>
      <c r="D121" s="139"/>
      <c r="E121" s="139"/>
      <c r="F121" s="200"/>
      <c r="G121" s="218"/>
      <c r="H121" s="218"/>
      <c r="I121" s="218"/>
      <c r="J121" s="141"/>
      <c r="K121" s="141"/>
      <c r="L121" s="14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345"/>
      <c r="AQ121" s="419"/>
      <c r="AR121" s="388"/>
      <c r="AS121" s="417"/>
      <c r="AT121" s="281"/>
      <c r="AU121" s="598"/>
      <c r="AV121" s="625"/>
      <c r="AW121" s="627"/>
      <c r="AX121" s="627"/>
      <c r="AY121" s="624"/>
      <c r="AZ121" s="141"/>
      <c r="BA121" s="141"/>
      <c r="BB121" s="224"/>
      <c r="BC121" s="224"/>
      <c r="BD121" s="224"/>
      <c r="BE121" s="478"/>
      <c r="BF121" s="477"/>
      <c r="BG121" s="558"/>
      <c r="BH121" s="558"/>
      <c r="BI121" s="388"/>
      <c r="BJ121" s="281"/>
      <c r="BK121" s="200"/>
      <c r="BL121" s="200"/>
      <c r="BM121" s="498"/>
      <c r="BN121" s="498"/>
      <c r="BO121" s="498"/>
      <c r="BP121" s="498"/>
      <c r="BQ121" s="498"/>
      <c r="BR121" s="498"/>
      <c r="BS121" s="515"/>
      <c r="BT121" s="224"/>
      <c r="BU121" s="141"/>
      <c r="BV121" s="357"/>
      <c r="BW121" s="515"/>
      <c r="BX121" s="281"/>
    </row>
    <row r="122" spans="1:76" ht="38.25">
      <c r="A122" s="140" t="s">
        <v>3075</v>
      </c>
      <c r="B122" s="140" t="s">
        <v>2187</v>
      </c>
      <c r="C122" s="140" t="s">
        <v>3076</v>
      </c>
      <c r="D122" s="107">
        <v>44382</v>
      </c>
      <c r="E122" s="140" t="s">
        <v>1051</v>
      </c>
      <c r="F122" s="202"/>
      <c r="G122" s="218"/>
      <c r="H122" s="218"/>
      <c r="I122" s="218">
        <v>10</v>
      </c>
      <c r="J122" s="141"/>
      <c r="K122" s="141"/>
      <c r="L122" s="14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338"/>
      <c r="AQ122" s="419"/>
      <c r="AR122" s="388"/>
      <c r="AS122" s="417"/>
      <c r="AT122" s="281"/>
      <c r="AU122" s="224"/>
      <c r="AV122" s="281"/>
      <c r="AW122" s="281"/>
      <c r="AX122" s="281"/>
      <c r="AY122" s="281"/>
      <c r="AZ122" s="141"/>
      <c r="BA122" s="141"/>
      <c r="BB122" s="224"/>
      <c r="BC122" s="224"/>
      <c r="BD122" s="224"/>
      <c r="BE122" s="175"/>
      <c r="BF122" s="175"/>
      <c r="BG122" s="558"/>
      <c r="BH122" s="558"/>
      <c r="BI122" s="147"/>
      <c r="BJ122" s="281"/>
      <c r="BK122" s="200"/>
      <c r="BL122" s="200"/>
      <c r="BM122" s="498"/>
      <c r="BN122" s="498"/>
      <c r="BO122" s="498">
        <v>67</v>
      </c>
      <c r="BP122" s="498"/>
      <c r="BQ122" s="498"/>
      <c r="BR122" s="498"/>
      <c r="BS122" s="515"/>
      <c r="BT122" s="224"/>
      <c r="BU122" s="141"/>
      <c r="BV122" s="355">
        <v>3</v>
      </c>
      <c r="BW122" s="515"/>
      <c r="BX122" s="281"/>
    </row>
    <row r="123" spans="1:76" ht="38.25">
      <c r="A123" s="140" t="s">
        <v>3077</v>
      </c>
      <c r="B123" s="140" t="s">
        <v>2187</v>
      </c>
      <c r="C123" s="140" t="s">
        <v>3076</v>
      </c>
      <c r="D123" s="107" t="s">
        <v>2200</v>
      </c>
      <c r="E123" s="140" t="s">
        <v>1051</v>
      </c>
      <c r="F123" s="202">
        <v>14</v>
      </c>
      <c r="G123" s="218"/>
      <c r="H123" s="218"/>
      <c r="I123" s="218">
        <v>6</v>
      </c>
      <c r="J123" s="141"/>
      <c r="K123" s="141"/>
      <c r="L123" s="14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>
        <v>16</v>
      </c>
      <c r="AM123" s="281"/>
      <c r="AN123" s="281"/>
      <c r="AO123" s="281"/>
      <c r="AP123" s="338"/>
      <c r="AQ123" s="147"/>
      <c r="AR123" s="147"/>
      <c r="AS123" s="147"/>
      <c r="AT123" s="281"/>
      <c r="AU123" s="224"/>
      <c r="AV123" s="281"/>
      <c r="AW123" s="281"/>
      <c r="AX123" s="281"/>
      <c r="AY123" s="281"/>
      <c r="AZ123" s="141"/>
      <c r="BA123" s="141">
        <v>9</v>
      </c>
      <c r="BB123" s="224"/>
      <c r="BC123" s="224"/>
      <c r="BD123" s="224"/>
      <c r="BE123" s="175"/>
      <c r="BF123" s="175"/>
      <c r="BG123" s="558"/>
      <c r="BH123" s="558"/>
      <c r="BI123" s="147"/>
      <c r="BJ123" s="281"/>
      <c r="BK123" s="200"/>
      <c r="BL123" s="200"/>
      <c r="BM123" s="498"/>
      <c r="BN123" s="498"/>
      <c r="BO123" s="498">
        <v>94</v>
      </c>
      <c r="BP123" s="498"/>
      <c r="BQ123" s="498"/>
      <c r="BR123" s="498"/>
      <c r="BS123" s="515"/>
      <c r="BT123" s="224"/>
      <c r="BU123" s="141"/>
      <c r="BV123" s="355"/>
      <c r="BW123" s="515">
        <v>15</v>
      </c>
      <c r="BX123" s="281">
        <v>8</v>
      </c>
    </row>
    <row r="124" spans="1:76" s="123" customFormat="1" ht="15" customHeight="1">
      <c r="A124" s="139" t="s">
        <v>3078</v>
      </c>
      <c r="B124" s="139" t="s">
        <v>820</v>
      </c>
      <c r="C124" s="139"/>
      <c r="D124" s="139"/>
      <c r="E124" s="139"/>
      <c r="F124" s="200"/>
      <c r="G124" s="218"/>
      <c r="H124" s="218"/>
      <c r="I124" s="218"/>
      <c r="J124" s="141"/>
      <c r="K124" s="141"/>
      <c r="L124" s="14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>
        <v>16</v>
      </c>
      <c r="AM124" s="281"/>
      <c r="AN124" s="281"/>
      <c r="AO124" s="281"/>
      <c r="AP124" s="345"/>
      <c r="AQ124" s="147"/>
      <c r="AR124" s="147"/>
      <c r="AS124" s="147"/>
      <c r="AT124" s="281"/>
      <c r="AU124" s="598"/>
      <c r="AV124" s="625"/>
      <c r="AW124" s="627"/>
      <c r="AX124" s="627"/>
      <c r="AY124" s="624"/>
      <c r="AZ124" s="141"/>
      <c r="BA124" s="141"/>
      <c r="BB124" s="224"/>
      <c r="BC124" s="224"/>
      <c r="BD124" s="224"/>
      <c r="BE124" s="478"/>
      <c r="BF124" s="477"/>
      <c r="BG124" s="558"/>
      <c r="BH124" s="558"/>
      <c r="BI124" s="388"/>
      <c r="BJ124" s="281"/>
      <c r="BK124" s="200"/>
      <c r="BL124" s="200"/>
      <c r="BM124" s="498"/>
      <c r="BN124" s="498"/>
      <c r="BO124" s="498"/>
      <c r="BP124" s="498"/>
      <c r="BQ124" s="498"/>
      <c r="BR124" s="498"/>
      <c r="BS124" s="515"/>
      <c r="BT124" s="224"/>
      <c r="BU124" s="141"/>
      <c r="BV124" s="357"/>
      <c r="BW124" s="515"/>
      <c r="BX124" s="281"/>
    </row>
    <row r="125" spans="1:76" ht="51">
      <c r="A125" s="140" t="s">
        <v>3079</v>
      </c>
      <c r="B125" s="140" t="s">
        <v>3080</v>
      </c>
      <c r="C125" s="140" t="s">
        <v>3081</v>
      </c>
      <c r="D125" s="107" t="s">
        <v>2197</v>
      </c>
      <c r="E125" s="140" t="s">
        <v>1053</v>
      </c>
      <c r="F125" s="202"/>
      <c r="G125" s="218"/>
      <c r="H125" s="218"/>
      <c r="I125" s="218"/>
      <c r="J125" s="141"/>
      <c r="K125" s="141"/>
      <c r="L125" s="14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338"/>
      <c r="AQ125" s="419"/>
      <c r="AR125" s="388"/>
      <c r="AS125" s="417"/>
      <c r="AT125" s="281"/>
      <c r="AU125" s="224"/>
      <c r="AV125" s="281"/>
      <c r="AW125" s="281"/>
      <c r="AX125" s="281"/>
      <c r="AY125" s="281"/>
      <c r="AZ125" s="141"/>
      <c r="BA125" s="141"/>
      <c r="BB125" s="224"/>
      <c r="BC125" s="224"/>
      <c r="BD125" s="224"/>
      <c r="BE125" s="175"/>
      <c r="BF125" s="175"/>
      <c r="BG125" s="558"/>
      <c r="BH125" s="558"/>
      <c r="BI125" s="147"/>
      <c r="BJ125" s="281"/>
      <c r="BK125" s="200"/>
      <c r="BL125" s="200"/>
      <c r="BM125" s="498"/>
      <c r="BN125" s="498"/>
      <c r="BO125" s="498"/>
      <c r="BP125" s="498"/>
      <c r="BQ125" s="498"/>
      <c r="BR125" s="498"/>
      <c r="BS125" s="515"/>
      <c r="BT125" s="224"/>
      <c r="BU125" s="141"/>
      <c r="BV125" s="355"/>
      <c r="BW125" s="515"/>
      <c r="BX125" s="281"/>
    </row>
    <row r="126" spans="1:76" ht="51">
      <c r="A126" s="140" t="s">
        <v>3082</v>
      </c>
      <c r="B126" s="140" t="s">
        <v>3083</v>
      </c>
      <c r="C126" s="140" t="s">
        <v>3084</v>
      </c>
      <c r="D126" s="107">
        <v>44415</v>
      </c>
      <c r="E126" s="140" t="s">
        <v>1053</v>
      </c>
      <c r="F126" s="202"/>
      <c r="G126" s="218"/>
      <c r="H126" s="218"/>
      <c r="I126" s="218"/>
      <c r="J126" s="141"/>
      <c r="K126" s="141"/>
      <c r="L126" s="14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338"/>
      <c r="AQ126" s="147"/>
      <c r="AR126" s="147"/>
      <c r="AS126" s="147"/>
      <c r="AT126" s="281"/>
      <c r="AU126" s="224"/>
      <c r="AV126" s="281"/>
      <c r="AW126" s="281"/>
      <c r="AX126" s="281"/>
      <c r="AY126" s="281"/>
      <c r="AZ126" s="141"/>
      <c r="BA126" s="141"/>
      <c r="BB126" s="224"/>
      <c r="BC126" s="224"/>
      <c r="BD126" s="224"/>
      <c r="BE126" s="175"/>
      <c r="BF126" s="175"/>
      <c r="BG126" s="558"/>
      <c r="BH126" s="558"/>
      <c r="BI126" s="147"/>
      <c r="BJ126" s="281"/>
      <c r="BK126" s="200"/>
      <c r="BL126" s="200"/>
      <c r="BM126" s="498"/>
      <c r="BN126" s="498"/>
      <c r="BO126" s="498"/>
      <c r="BP126" s="498"/>
      <c r="BQ126" s="498"/>
      <c r="BR126" s="498"/>
      <c r="BS126" s="515"/>
      <c r="BT126" s="224"/>
      <c r="BU126" s="141"/>
      <c r="BV126" s="355"/>
      <c r="BW126" s="515"/>
      <c r="BX126" s="281"/>
    </row>
    <row r="127" spans="1:76" s="123" customFormat="1">
      <c r="A127" s="118" t="s">
        <v>3162</v>
      </c>
      <c r="B127" s="139" t="s">
        <v>2204</v>
      </c>
      <c r="C127" s="139"/>
      <c r="D127" s="139"/>
      <c r="E127" s="139"/>
      <c r="F127" s="200"/>
      <c r="G127" s="218"/>
      <c r="H127" s="218"/>
      <c r="I127" s="218"/>
      <c r="J127" s="141"/>
      <c r="K127" s="141"/>
      <c r="L127" s="14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345"/>
      <c r="AQ127" s="147"/>
      <c r="AR127" s="147"/>
      <c r="AS127" s="147"/>
      <c r="AT127" s="281"/>
      <c r="AU127" s="598"/>
      <c r="AV127" s="625"/>
      <c r="AW127" s="627"/>
      <c r="AX127" s="627"/>
      <c r="AY127" s="624"/>
      <c r="AZ127" s="141"/>
      <c r="BA127" s="141"/>
      <c r="BB127" s="224"/>
      <c r="BC127" s="224"/>
      <c r="BD127" s="224"/>
      <c r="BE127" s="478"/>
      <c r="BF127" s="477"/>
      <c r="BG127" s="558"/>
      <c r="BH127" s="558"/>
      <c r="BI127" s="388"/>
      <c r="BJ127" s="281"/>
      <c r="BK127" s="200"/>
      <c r="BL127" s="200"/>
      <c r="BM127" s="498"/>
      <c r="BN127" s="498"/>
      <c r="BO127" s="498"/>
      <c r="BP127" s="498"/>
      <c r="BQ127" s="498"/>
      <c r="BR127" s="498"/>
      <c r="BS127" s="515"/>
      <c r="BT127" s="224"/>
      <c r="BU127" s="141"/>
      <c r="BV127" s="357"/>
      <c r="BW127" s="515"/>
      <c r="BX127" s="281"/>
    </row>
    <row r="128" spans="1:76" s="123" customFormat="1" ht="15" customHeight="1">
      <c r="A128" s="139" t="s">
        <v>3085</v>
      </c>
      <c r="B128" s="139" t="s">
        <v>1452</v>
      </c>
      <c r="C128" s="139"/>
      <c r="D128" s="139"/>
      <c r="E128" s="139"/>
      <c r="F128" s="200"/>
      <c r="G128" s="218"/>
      <c r="H128" s="218"/>
      <c r="I128" s="218"/>
      <c r="J128" s="141"/>
      <c r="K128" s="141"/>
      <c r="L128" s="14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1"/>
      <c r="AL128" s="281"/>
      <c r="AM128" s="281"/>
      <c r="AN128" s="281"/>
      <c r="AO128" s="281"/>
      <c r="AP128" s="345"/>
      <c r="AQ128" s="419"/>
      <c r="AR128" s="388"/>
      <c r="AS128" s="417"/>
      <c r="AT128" s="281"/>
      <c r="AU128" s="598"/>
      <c r="AV128" s="625"/>
      <c r="AW128" s="627"/>
      <c r="AX128" s="627"/>
      <c r="AY128" s="624"/>
      <c r="AZ128" s="141"/>
      <c r="BA128" s="141"/>
      <c r="BB128" s="224"/>
      <c r="BC128" s="224"/>
      <c r="BD128" s="224"/>
      <c r="BE128" s="478"/>
      <c r="BF128" s="477"/>
      <c r="BG128" s="558"/>
      <c r="BH128" s="558"/>
      <c r="BI128" s="388"/>
      <c r="BJ128" s="281"/>
      <c r="BK128" s="200"/>
      <c r="BL128" s="200"/>
      <c r="BM128" s="498"/>
      <c r="BN128" s="498"/>
      <c r="BO128" s="498"/>
      <c r="BP128" s="498"/>
      <c r="BQ128" s="498"/>
      <c r="BR128" s="498"/>
      <c r="BS128" s="515"/>
      <c r="BT128" s="224"/>
      <c r="BU128" s="141"/>
      <c r="BV128" s="357"/>
      <c r="BW128" s="515"/>
      <c r="BX128" s="281"/>
    </row>
    <row r="129" spans="1:76" s="123" customFormat="1">
      <c r="A129" s="139" t="s">
        <v>3086</v>
      </c>
      <c r="B129" s="139" t="s">
        <v>1620</v>
      </c>
      <c r="C129" s="139"/>
      <c r="D129" s="139"/>
      <c r="E129" s="139"/>
      <c r="F129" s="200"/>
      <c r="G129" s="218"/>
      <c r="H129" s="218"/>
      <c r="I129" s="218"/>
      <c r="J129" s="141"/>
      <c r="K129" s="141"/>
      <c r="L129" s="14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1"/>
      <c r="AL129" s="281"/>
      <c r="AM129" s="281"/>
      <c r="AN129" s="281"/>
      <c r="AO129" s="281"/>
      <c r="AP129" s="345"/>
      <c r="AQ129" s="419"/>
      <c r="AR129" s="388"/>
      <c r="AS129" s="417"/>
      <c r="AT129" s="281"/>
      <c r="AU129" s="598"/>
      <c r="AV129" s="625"/>
      <c r="AW129" s="627"/>
      <c r="AX129" s="627"/>
      <c r="AY129" s="624"/>
      <c r="AZ129" s="141"/>
      <c r="BA129" s="141"/>
      <c r="BB129" s="224"/>
      <c r="BC129" s="224"/>
      <c r="BD129" s="224"/>
      <c r="BE129" s="478"/>
      <c r="BF129" s="477"/>
      <c r="BG129" s="558"/>
      <c r="BH129" s="558"/>
      <c r="BI129" s="388"/>
      <c r="BJ129" s="281"/>
      <c r="BK129" s="200"/>
      <c r="BL129" s="200"/>
      <c r="BM129" s="498"/>
      <c r="BN129" s="498"/>
      <c r="BO129" s="498"/>
      <c r="BP129" s="498"/>
      <c r="BQ129" s="498"/>
      <c r="BR129" s="498"/>
      <c r="BS129" s="515"/>
      <c r="BT129" s="224"/>
      <c r="BU129" s="141"/>
      <c r="BV129" s="357"/>
      <c r="BW129" s="515"/>
      <c r="BX129" s="281"/>
    </row>
    <row r="130" spans="1:76" ht="25.5" customHeight="1">
      <c r="A130" s="140" t="s">
        <v>3087</v>
      </c>
      <c r="B130" s="140" t="s">
        <v>3088</v>
      </c>
      <c r="C130" s="140" t="s">
        <v>3089</v>
      </c>
      <c r="D130" s="140" t="s">
        <v>2213</v>
      </c>
      <c r="E130" s="140" t="s">
        <v>1050</v>
      </c>
      <c r="F130" s="202"/>
      <c r="G130" s="218"/>
      <c r="H130" s="218"/>
      <c r="I130" s="218"/>
      <c r="J130" s="141"/>
      <c r="K130" s="141"/>
      <c r="L130" s="14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338"/>
      <c r="AQ130" s="419"/>
      <c r="AR130" s="388"/>
      <c r="AS130" s="417"/>
      <c r="AT130" s="281"/>
      <c r="AU130" s="224"/>
      <c r="AV130" s="281"/>
      <c r="AW130" s="281"/>
      <c r="AX130" s="281"/>
      <c r="AY130" s="281"/>
      <c r="AZ130" s="141"/>
      <c r="BA130" s="141"/>
      <c r="BB130" s="224"/>
      <c r="BC130" s="224"/>
      <c r="BD130" s="224"/>
      <c r="BE130" s="175"/>
      <c r="BF130" s="175"/>
      <c r="BG130" s="558"/>
      <c r="BH130" s="558"/>
      <c r="BI130" s="147"/>
      <c r="BJ130" s="281"/>
      <c r="BK130" s="200"/>
      <c r="BL130" s="200"/>
      <c r="BM130" s="498"/>
      <c r="BN130" s="498"/>
      <c r="BO130" s="498"/>
      <c r="BP130" s="498"/>
      <c r="BQ130" s="498"/>
      <c r="BR130" s="498"/>
      <c r="BS130" s="515"/>
      <c r="BT130" s="224"/>
      <c r="BU130" s="141"/>
      <c r="BV130" s="355"/>
      <c r="BW130" s="515"/>
      <c r="BX130" s="281"/>
    </row>
    <row r="131" spans="1:76" s="123" customFormat="1" ht="15" customHeight="1">
      <c r="A131" s="139" t="s">
        <v>3090</v>
      </c>
      <c r="B131" s="139" t="s">
        <v>1454</v>
      </c>
      <c r="C131" s="139"/>
      <c r="D131" s="139"/>
      <c r="E131" s="139"/>
      <c r="F131" s="200"/>
      <c r="G131" s="218"/>
      <c r="H131" s="218"/>
      <c r="I131" s="218"/>
      <c r="J131" s="141"/>
      <c r="K131" s="141"/>
      <c r="L131" s="14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345"/>
      <c r="AQ131" s="147"/>
      <c r="AR131" s="147"/>
      <c r="AS131" s="147"/>
      <c r="AT131" s="281"/>
      <c r="AU131" s="598"/>
      <c r="AV131" s="625"/>
      <c r="AW131" s="627"/>
      <c r="AX131" s="627"/>
      <c r="AY131" s="624"/>
      <c r="AZ131" s="141"/>
      <c r="BA131" s="141"/>
      <c r="BB131" s="224"/>
      <c r="BC131" s="224"/>
      <c r="BD131" s="224"/>
      <c r="BE131" s="478"/>
      <c r="BF131" s="477"/>
      <c r="BG131" s="558"/>
      <c r="BH131" s="558"/>
      <c r="BI131" s="388"/>
      <c r="BJ131" s="281"/>
      <c r="BK131" s="200"/>
      <c r="BL131" s="200"/>
      <c r="BM131" s="498"/>
      <c r="BN131" s="498"/>
      <c r="BO131" s="498"/>
      <c r="BP131" s="498"/>
      <c r="BQ131" s="498"/>
      <c r="BR131" s="498"/>
      <c r="BS131" s="515"/>
      <c r="BT131" s="224"/>
      <c r="BU131" s="141"/>
      <c r="BV131" s="357"/>
      <c r="BW131" s="515"/>
      <c r="BX131" s="281"/>
    </row>
    <row r="132" spans="1:76" ht="38.25">
      <c r="A132" s="140" t="s">
        <v>3091</v>
      </c>
      <c r="B132" s="140" t="s">
        <v>3092</v>
      </c>
      <c r="C132" s="140" t="s">
        <v>3093</v>
      </c>
      <c r="D132" s="140">
        <v>11</v>
      </c>
      <c r="E132" s="140" t="s">
        <v>1052</v>
      </c>
      <c r="F132" s="202"/>
      <c r="G132" s="218"/>
      <c r="H132" s="218"/>
      <c r="I132" s="218"/>
      <c r="J132" s="141"/>
      <c r="K132" s="141"/>
      <c r="L132" s="14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338"/>
      <c r="AQ132" s="419"/>
      <c r="AR132" s="388"/>
      <c r="AS132" s="417"/>
      <c r="AT132" s="281"/>
      <c r="AU132" s="224"/>
      <c r="AV132" s="281"/>
      <c r="AW132" s="281"/>
      <c r="AX132" s="281"/>
      <c r="AY132" s="281"/>
      <c r="AZ132" s="141"/>
      <c r="BA132" s="141"/>
      <c r="BB132" s="224"/>
      <c r="BC132" s="224"/>
      <c r="BD132" s="224"/>
      <c r="BE132" s="175"/>
      <c r="BF132" s="175"/>
      <c r="BG132" s="558"/>
      <c r="BH132" s="558"/>
      <c r="BI132" s="147"/>
      <c r="BJ132" s="281"/>
      <c r="BK132" s="200"/>
      <c r="BL132" s="200"/>
      <c r="BM132" s="498"/>
      <c r="BN132" s="498"/>
      <c r="BO132" s="498"/>
      <c r="BP132" s="498"/>
      <c r="BQ132" s="498"/>
      <c r="BR132" s="498"/>
      <c r="BS132" s="515"/>
      <c r="BT132" s="224"/>
      <c r="BU132" s="141"/>
      <c r="BV132" s="355"/>
      <c r="BW132" s="515"/>
      <c r="BX132" s="281"/>
    </row>
    <row r="133" spans="1:76" s="123" customFormat="1" ht="15" customHeight="1">
      <c r="A133" s="139" t="s">
        <v>3094</v>
      </c>
      <c r="B133" s="139" t="s">
        <v>1569</v>
      </c>
      <c r="C133" s="139"/>
      <c r="D133" s="139"/>
      <c r="E133" s="139"/>
      <c r="F133" s="200"/>
      <c r="G133" s="218"/>
      <c r="H133" s="218"/>
      <c r="I133" s="218"/>
      <c r="J133" s="141"/>
      <c r="K133" s="141"/>
      <c r="L133" s="14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345"/>
      <c r="AQ133" s="147"/>
      <c r="AR133" s="147"/>
      <c r="AS133" s="147"/>
      <c r="AT133" s="281"/>
      <c r="AU133" s="598"/>
      <c r="AV133" s="625"/>
      <c r="AW133" s="627"/>
      <c r="AX133" s="627"/>
      <c r="AY133" s="624"/>
      <c r="AZ133" s="141"/>
      <c r="BA133" s="141"/>
      <c r="BB133" s="224"/>
      <c r="BC133" s="224"/>
      <c r="BD133" s="224"/>
      <c r="BE133" s="478"/>
      <c r="BF133" s="477"/>
      <c r="BG133" s="558"/>
      <c r="BH133" s="558"/>
      <c r="BI133" s="388"/>
      <c r="BJ133" s="281"/>
      <c r="BK133" s="200"/>
      <c r="BL133" s="200"/>
      <c r="BM133" s="498"/>
      <c r="BN133" s="498"/>
      <c r="BO133" s="498"/>
      <c r="BP133" s="498"/>
      <c r="BQ133" s="498"/>
      <c r="BR133" s="498"/>
      <c r="BS133" s="515"/>
      <c r="BT133" s="224"/>
      <c r="BU133" s="141"/>
      <c r="BV133" s="357"/>
      <c r="BW133" s="515"/>
      <c r="BX133" s="281"/>
    </row>
    <row r="134" spans="1:76" ht="25.5">
      <c r="A134" s="140" t="s">
        <v>3095</v>
      </c>
      <c r="B134" s="140" t="s">
        <v>2957</v>
      </c>
      <c r="C134" s="140" t="s">
        <v>3096</v>
      </c>
      <c r="D134" s="140" t="s">
        <v>2213</v>
      </c>
      <c r="E134" s="140" t="s">
        <v>1050</v>
      </c>
      <c r="F134" s="202"/>
      <c r="G134" s="218"/>
      <c r="H134" s="218"/>
      <c r="I134" s="218"/>
      <c r="J134" s="141"/>
      <c r="K134" s="141"/>
      <c r="L134" s="14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338"/>
      <c r="AQ134" s="419"/>
      <c r="AR134" s="388"/>
      <c r="AS134" s="417"/>
      <c r="AT134" s="281"/>
      <c r="AU134" s="224"/>
      <c r="AV134" s="281"/>
      <c r="AW134" s="281"/>
      <c r="AX134" s="281"/>
      <c r="AY134" s="281"/>
      <c r="AZ134" s="141"/>
      <c r="BA134" s="141"/>
      <c r="BB134" s="224"/>
      <c r="BC134" s="224"/>
      <c r="BD134" s="224"/>
      <c r="BE134" s="175"/>
      <c r="BF134" s="175"/>
      <c r="BG134" s="558"/>
      <c r="BH134" s="558"/>
      <c r="BI134" s="147"/>
      <c r="BJ134" s="281"/>
      <c r="BK134" s="200"/>
      <c r="BL134" s="200"/>
      <c r="BM134" s="498"/>
      <c r="BN134" s="498"/>
      <c r="BO134" s="498"/>
      <c r="BP134" s="498"/>
      <c r="BQ134" s="498"/>
      <c r="BR134" s="498"/>
      <c r="BS134" s="515"/>
      <c r="BT134" s="224"/>
      <c r="BU134" s="141"/>
      <c r="BV134" s="355"/>
      <c r="BW134" s="515"/>
      <c r="BX134" s="281"/>
    </row>
    <row r="135" spans="1:76" ht="15" customHeight="1">
      <c r="A135" s="140" t="s">
        <v>3097</v>
      </c>
      <c r="B135" s="198" t="s">
        <v>2904</v>
      </c>
      <c r="C135" s="199"/>
      <c r="D135" s="199"/>
      <c r="E135" s="199"/>
      <c r="F135" s="203"/>
      <c r="G135" s="218"/>
      <c r="H135" s="218"/>
      <c r="I135" s="218"/>
      <c r="J135" s="141"/>
      <c r="K135" s="141"/>
      <c r="L135" s="14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345"/>
      <c r="AQ135" s="147"/>
      <c r="AR135" s="147"/>
      <c r="AS135" s="147"/>
      <c r="AT135" s="281"/>
      <c r="AU135" s="598"/>
      <c r="AV135" s="625"/>
      <c r="AW135" s="627"/>
      <c r="AX135" s="627"/>
      <c r="AY135" s="624"/>
      <c r="AZ135" s="141"/>
      <c r="BA135" s="141"/>
      <c r="BB135" s="224"/>
      <c r="BC135" s="224"/>
      <c r="BD135" s="224"/>
      <c r="BE135" s="478"/>
      <c r="BF135" s="477"/>
      <c r="BG135" s="558"/>
      <c r="BH135" s="558"/>
      <c r="BI135" s="388"/>
      <c r="BJ135" s="281"/>
      <c r="BK135" s="200"/>
      <c r="BL135" s="200"/>
      <c r="BM135" s="498"/>
      <c r="BN135" s="498"/>
      <c r="BO135" s="498"/>
      <c r="BP135" s="498"/>
      <c r="BQ135" s="498"/>
      <c r="BR135" s="498"/>
      <c r="BS135" s="515"/>
      <c r="BT135" s="224"/>
      <c r="BU135" s="141"/>
      <c r="BV135" s="355"/>
      <c r="BW135" s="515"/>
      <c r="BX135" s="281"/>
    </row>
    <row r="136" spans="1:76" ht="63.75">
      <c r="A136" s="140" t="s">
        <v>3098</v>
      </c>
      <c r="B136" s="140" t="s">
        <v>2931</v>
      </c>
      <c r="C136" s="140" t="s">
        <v>2932</v>
      </c>
      <c r="D136" s="140">
        <v>10</v>
      </c>
      <c r="E136" s="140" t="s">
        <v>1050</v>
      </c>
      <c r="F136" s="202"/>
      <c r="G136" s="218"/>
      <c r="H136" s="218"/>
      <c r="I136" s="218"/>
      <c r="J136" s="141"/>
      <c r="K136" s="141"/>
      <c r="L136" s="14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338"/>
      <c r="AQ136" s="419"/>
      <c r="AR136" s="388"/>
      <c r="AS136" s="417"/>
      <c r="AT136" s="281"/>
      <c r="AU136" s="224"/>
      <c r="AV136" s="281"/>
      <c r="AW136" s="281"/>
      <c r="AX136" s="281"/>
      <c r="AY136" s="281"/>
      <c r="AZ136" s="141"/>
      <c r="BA136" s="141"/>
      <c r="BB136" s="224"/>
      <c r="BC136" s="224"/>
      <c r="BD136" s="224"/>
      <c r="BE136" s="175"/>
      <c r="BF136" s="175"/>
      <c r="BG136" s="558"/>
      <c r="BH136" s="558"/>
      <c r="BI136" s="147"/>
      <c r="BJ136" s="281"/>
      <c r="BK136" s="200"/>
      <c r="BL136" s="200"/>
      <c r="BM136" s="498"/>
      <c r="BN136" s="498"/>
      <c r="BO136" s="498"/>
      <c r="BP136" s="498"/>
      <c r="BQ136" s="498"/>
      <c r="BR136" s="498"/>
      <c r="BS136" s="515"/>
      <c r="BT136" s="224"/>
      <c r="BU136" s="141"/>
      <c r="BV136" s="355"/>
      <c r="BW136" s="515"/>
      <c r="BX136" s="281"/>
    </row>
    <row r="137" spans="1:76" s="123" customFormat="1" ht="15" customHeight="1">
      <c r="A137" s="139" t="s">
        <v>3099</v>
      </c>
      <c r="B137" s="139" t="s">
        <v>755</v>
      </c>
      <c r="C137" s="139"/>
      <c r="D137" s="139"/>
      <c r="E137" s="139"/>
      <c r="F137" s="200"/>
      <c r="G137" s="218"/>
      <c r="H137" s="218"/>
      <c r="I137" s="218"/>
      <c r="J137" s="141"/>
      <c r="K137" s="141"/>
      <c r="L137" s="14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1"/>
      <c r="AL137" s="281"/>
      <c r="AM137" s="281"/>
      <c r="AN137" s="281"/>
      <c r="AO137" s="281"/>
      <c r="AP137" s="345"/>
      <c r="AQ137" s="147"/>
      <c r="AR137" s="147"/>
      <c r="AS137" s="147"/>
      <c r="AT137" s="281"/>
      <c r="AU137" s="598"/>
      <c r="AV137" s="625"/>
      <c r="AW137" s="627"/>
      <c r="AX137" s="627"/>
      <c r="AY137" s="624"/>
      <c r="AZ137" s="141"/>
      <c r="BA137" s="141"/>
      <c r="BB137" s="224"/>
      <c r="BC137" s="224"/>
      <c r="BD137" s="224"/>
      <c r="BE137" s="478"/>
      <c r="BF137" s="477"/>
      <c r="BG137" s="558"/>
      <c r="BH137" s="558"/>
      <c r="BI137" s="388"/>
      <c r="BJ137" s="281"/>
      <c r="BK137" s="200"/>
      <c r="BL137" s="200"/>
      <c r="BM137" s="498"/>
      <c r="BN137" s="498"/>
      <c r="BO137" s="498"/>
      <c r="BP137" s="498"/>
      <c r="BQ137" s="498"/>
      <c r="BR137" s="498"/>
      <c r="BS137" s="515"/>
      <c r="BT137" s="224"/>
      <c r="BU137" s="141"/>
      <c r="BV137" s="357"/>
      <c r="BW137" s="515"/>
      <c r="BX137" s="281"/>
    </row>
    <row r="138" spans="1:76" s="123" customFormat="1">
      <c r="A138" s="139" t="s">
        <v>3100</v>
      </c>
      <c r="B138" s="139" t="s">
        <v>757</v>
      </c>
      <c r="C138" s="139"/>
      <c r="D138" s="139"/>
      <c r="E138" s="139"/>
      <c r="F138" s="200"/>
      <c r="G138" s="218"/>
      <c r="H138" s="218"/>
      <c r="I138" s="218"/>
      <c r="J138" s="141"/>
      <c r="K138" s="141"/>
      <c r="L138" s="14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1"/>
      <c r="AL138" s="281"/>
      <c r="AM138" s="281"/>
      <c r="AN138" s="281"/>
      <c r="AO138" s="281"/>
      <c r="AP138" s="345"/>
      <c r="AQ138" s="419"/>
      <c r="AR138" s="388"/>
      <c r="AS138" s="417"/>
      <c r="AT138" s="281"/>
      <c r="AU138" s="598"/>
      <c r="AV138" s="625"/>
      <c r="AW138" s="627"/>
      <c r="AX138" s="627"/>
      <c r="AY138" s="624"/>
      <c r="AZ138" s="141"/>
      <c r="BA138" s="141"/>
      <c r="BB138" s="224"/>
      <c r="BC138" s="224"/>
      <c r="BD138" s="224"/>
      <c r="BE138" s="478"/>
      <c r="BF138" s="477"/>
      <c r="BG138" s="558"/>
      <c r="BH138" s="558"/>
      <c r="BI138" s="388"/>
      <c r="BJ138" s="281"/>
      <c r="BK138" s="200"/>
      <c r="BL138" s="200"/>
      <c r="BM138" s="498"/>
      <c r="BN138" s="498"/>
      <c r="BO138" s="498"/>
      <c r="BP138" s="498"/>
      <c r="BQ138" s="498"/>
      <c r="BR138" s="498"/>
      <c r="BS138" s="515"/>
      <c r="BT138" s="224"/>
      <c r="BU138" s="141"/>
      <c r="BV138" s="357"/>
      <c r="BW138" s="515"/>
      <c r="BX138" s="281"/>
    </row>
    <row r="139" spans="1:76" ht="38.25">
      <c r="A139" s="140" t="s">
        <v>3101</v>
      </c>
      <c r="B139" s="140" t="s">
        <v>759</v>
      </c>
      <c r="C139" s="140" t="s">
        <v>3102</v>
      </c>
      <c r="D139" s="140" t="s">
        <v>2213</v>
      </c>
      <c r="E139" s="140" t="s">
        <v>1051</v>
      </c>
      <c r="F139" s="202"/>
      <c r="G139" s="218"/>
      <c r="H139" s="218"/>
      <c r="I139" s="218"/>
      <c r="J139" s="141"/>
      <c r="K139" s="141"/>
      <c r="L139" s="14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  <c r="AA139" s="281"/>
      <c r="AB139" s="281"/>
      <c r="AC139" s="281"/>
      <c r="AD139" s="281"/>
      <c r="AE139" s="281"/>
      <c r="AF139" s="281"/>
      <c r="AG139" s="281"/>
      <c r="AH139" s="281"/>
      <c r="AI139" s="281"/>
      <c r="AJ139" s="281"/>
      <c r="AK139" s="281"/>
      <c r="AL139" s="281"/>
      <c r="AM139" s="281"/>
      <c r="AN139" s="281"/>
      <c r="AO139" s="281"/>
      <c r="AP139" s="338"/>
      <c r="AQ139" s="419"/>
      <c r="AR139" s="388"/>
      <c r="AS139" s="417"/>
      <c r="AT139" s="281"/>
      <c r="AU139" s="224"/>
      <c r="AV139" s="281"/>
      <c r="AW139" s="281"/>
      <c r="AX139" s="281"/>
      <c r="AY139" s="281"/>
      <c r="AZ139" s="141"/>
      <c r="BA139" s="141"/>
      <c r="BB139" s="224"/>
      <c r="BC139" s="224"/>
      <c r="BD139" s="224"/>
      <c r="BE139" s="175"/>
      <c r="BF139" s="175"/>
      <c r="BG139" s="558"/>
      <c r="BH139" s="558"/>
      <c r="BI139" s="147"/>
      <c r="BJ139" s="281"/>
      <c r="BK139" s="200"/>
      <c r="BL139" s="200"/>
      <c r="BM139" s="498"/>
      <c r="BN139" s="498"/>
      <c r="BO139" s="498"/>
      <c r="BP139" s="498"/>
      <c r="BQ139" s="498"/>
      <c r="BR139" s="498"/>
      <c r="BS139" s="515"/>
      <c r="BT139" s="224"/>
      <c r="BU139" s="141"/>
      <c r="BV139" s="355"/>
      <c r="BW139" s="515"/>
      <c r="BX139" s="281"/>
    </row>
    <row r="140" spans="1:76" s="123" customFormat="1">
      <c r="A140" s="139" t="s">
        <v>3103</v>
      </c>
      <c r="B140" s="139" t="s">
        <v>666</v>
      </c>
      <c r="C140" s="139"/>
      <c r="D140" s="139"/>
      <c r="E140" s="139"/>
      <c r="F140" s="200"/>
      <c r="G140" s="218"/>
      <c r="H140" s="218"/>
      <c r="I140" s="218"/>
      <c r="J140" s="141"/>
      <c r="K140" s="141"/>
      <c r="L140" s="14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  <c r="AA140" s="281"/>
      <c r="AB140" s="281"/>
      <c r="AC140" s="281"/>
      <c r="AD140" s="281"/>
      <c r="AE140" s="281"/>
      <c r="AF140" s="281"/>
      <c r="AG140" s="281"/>
      <c r="AH140" s="281"/>
      <c r="AI140" s="281"/>
      <c r="AJ140" s="281"/>
      <c r="AK140" s="281"/>
      <c r="AL140" s="281"/>
      <c r="AM140" s="281"/>
      <c r="AN140" s="281"/>
      <c r="AO140" s="281"/>
      <c r="AP140" s="345"/>
      <c r="AQ140" s="147"/>
      <c r="AR140" s="147"/>
      <c r="AS140" s="147"/>
      <c r="AT140" s="281"/>
      <c r="AU140" s="598"/>
      <c r="AV140" s="625"/>
      <c r="AW140" s="627"/>
      <c r="AX140" s="627"/>
      <c r="AY140" s="624"/>
      <c r="AZ140" s="141"/>
      <c r="BA140" s="141"/>
      <c r="BB140" s="224"/>
      <c r="BC140" s="224"/>
      <c r="BD140" s="224"/>
      <c r="BE140" s="478"/>
      <c r="BF140" s="477"/>
      <c r="BG140" s="558"/>
      <c r="BH140" s="558"/>
      <c r="BI140" s="388"/>
      <c r="BJ140" s="281"/>
      <c r="BK140" s="200"/>
      <c r="BL140" s="200"/>
      <c r="BM140" s="498"/>
      <c r="BN140" s="498"/>
      <c r="BO140" s="498"/>
      <c r="BP140" s="498"/>
      <c r="BQ140" s="498"/>
      <c r="BR140" s="498"/>
      <c r="BS140" s="515"/>
      <c r="BT140" s="224"/>
      <c r="BU140" s="141"/>
      <c r="BV140" s="357"/>
      <c r="BW140" s="515"/>
      <c r="BX140" s="281"/>
    </row>
    <row r="141" spans="1:76" s="123" customFormat="1">
      <c r="A141" s="139" t="s">
        <v>3104</v>
      </c>
      <c r="B141" s="139" t="s">
        <v>3050</v>
      </c>
      <c r="C141" s="139"/>
      <c r="D141" s="139"/>
      <c r="E141" s="139"/>
      <c r="F141" s="200"/>
      <c r="G141" s="218"/>
      <c r="H141" s="218"/>
      <c r="I141" s="218"/>
      <c r="J141" s="141"/>
      <c r="K141" s="141"/>
      <c r="L141" s="14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AM141" s="281"/>
      <c r="AN141" s="281"/>
      <c r="AO141" s="281"/>
      <c r="AP141" s="345"/>
      <c r="AQ141" s="419"/>
      <c r="AR141" s="388"/>
      <c r="AS141" s="417"/>
      <c r="AT141" s="281"/>
      <c r="AU141" s="598"/>
      <c r="AV141" s="625"/>
      <c r="AW141" s="627"/>
      <c r="AX141" s="627"/>
      <c r="AY141" s="624"/>
      <c r="AZ141" s="141"/>
      <c r="BA141" s="141"/>
      <c r="BB141" s="224"/>
      <c r="BC141" s="224"/>
      <c r="BD141" s="224"/>
      <c r="BE141" s="478"/>
      <c r="BF141" s="477"/>
      <c r="BG141" s="558"/>
      <c r="BH141" s="558"/>
      <c r="BI141" s="388"/>
      <c r="BJ141" s="281"/>
      <c r="BK141" s="200"/>
      <c r="BL141" s="200"/>
      <c r="BM141" s="498"/>
      <c r="BN141" s="498"/>
      <c r="BO141" s="498"/>
      <c r="BP141" s="498"/>
      <c r="BQ141" s="498"/>
      <c r="BR141" s="498"/>
      <c r="BS141" s="515"/>
      <c r="BT141" s="224"/>
      <c r="BU141" s="141"/>
      <c r="BV141" s="357"/>
      <c r="BW141" s="515"/>
      <c r="BX141" s="281"/>
    </row>
    <row r="142" spans="1:76" ht="25.5">
      <c r="A142" s="140" t="s">
        <v>3105</v>
      </c>
      <c r="B142" s="140" t="s">
        <v>3052</v>
      </c>
      <c r="C142" s="140" t="s">
        <v>3056</v>
      </c>
      <c r="D142" s="140">
        <v>10</v>
      </c>
      <c r="E142" s="140" t="s">
        <v>1053</v>
      </c>
      <c r="F142" s="202"/>
      <c r="G142" s="218"/>
      <c r="H142" s="218"/>
      <c r="I142" s="218"/>
      <c r="J142" s="141"/>
      <c r="K142" s="141"/>
      <c r="L142" s="14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  <c r="AA142" s="281"/>
      <c r="AB142" s="281"/>
      <c r="AC142" s="281"/>
      <c r="AD142" s="281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338">
        <v>6</v>
      </c>
      <c r="AQ142" s="419"/>
      <c r="AR142" s="388"/>
      <c r="AS142" s="417"/>
      <c r="AT142" s="281"/>
      <c r="AU142" s="224"/>
      <c r="AV142" s="281"/>
      <c r="AW142" s="281"/>
      <c r="AX142" s="281"/>
      <c r="AY142" s="281"/>
      <c r="AZ142" s="141"/>
      <c r="BA142" s="141"/>
      <c r="BB142" s="224"/>
      <c r="BC142" s="224"/>
      <c r="BD142" s="224"/>
      <c r="BE142" s="175"/>
      <c r="BF142" s="175"/>
      <c r="BG142" s="558"/>
      <c r="BH142" s="558"/>
      <c r="BI142" s="147"/>
      <c r="BJ142" s="281"/>
      <c r="BK142" s="200"/>
      <c r="BL142" s="200"/>
      <c r="BM142" s="498"/>
      <c r="BN142" s="498"/>
      <c r="BO142" s="498"/>
      <c r="BP142" s="498"/>
      <c r="BQ142" s="498"/>
      <c r="BR142" s="498"/>
      <c r="BS142" s="515"/>
      <c r="BT142" s="224"/>
      <c r="BU142" s="141"/>
      <c r="BV142" s="355"/>
      <c r="BW142" s="515"/>
      <c r="BX142" s="281"/>
    </row>
    <row r="143" spans="1:76" ht="25.5">
      <c r="A143" s="140" t="s">
        <v>3106</v>
      </c>
      <c r="B143" s="140" t="s">
        <v>3052</v>
      </c>
      <c r="C143" s="140" t="s">
        <v>3056</v>
      </c>
      <c r="D143" s="140">
        <v>11</v>
      </c>
      <c r="E143" s="140" t="s">
        <v>1053</v>
      </c>
      <c r="F143" s="202"/>
      <c r="G143" s="218"/>
      <c r="H143" s="218"/>
      <c r="I143" s="218"/>
      <c r="J143" s="141"/>
      <c r="K143" s="141"/>
      <c r="L143" s="14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338">
        <v>9</v>
      </c>
      <c r="AQ143" s="147"/>
      <c r="AR143" s="147"/>
      <c r="AS143" s="147"/>
      <c r="AT143" s="281"/>
      <c r="AU143" s="224"/>
      <c r="AV143" s="281"/>
      <c r="AW143" s="281"/>
      <c r="AX143" s="281"/>
      <c r="AY143" s="281"/>
      <c r="AZ143" s="141"/>
      <c r="BA143" s="141"/>
      <c r="BB143" s="224"/>
      <c r="BC143" s="224"/>
      <c r="BD143" s="224"/>
      <c r="BE143" s="175"/>
      <c r="BF143" s="175"/>
      <c r="BG143" s="558"/>
      <c r="BH143" s="558"/>
      <c r="BI143" s="147"/>
      <c r="BJ143" s="281"/>
      <c r="BK143" s="200"/>
      <c r="BL143" s="200"/>
      <c r="BM143" s="498"/>
      <c r="BN143" s="498"/>
      <c r="BO143" s="498"/>
      <c r="BP143" s="498"/>
      <c r="BQ143" s="498"/>
      <c r="BR143" s="498"/>
      <c r="BS143" s="515"/>
      <c r="BT143" s="224"/>
      <c r="BU143" s="141"/>
      <c r="BV143" s="355"/>
      <c r="BW143" s="515"/>
      <c r="BX143" s="281"/>
    </row>
    <row r="144" spans="1:76" s="123" customFormat="1" ht="15" customHeight="1">
      <c r="A144" s="139" t="s">
        <v>3107</v>
      </c>
      <c r="B144" s="139" t="s">
        <v>3108</v>
      </c>
      <c r="C144" s="139"/>
      <c r="D144" s="139"/>
      <c r="E144" s="139"/>
      <c r="F144" s="200"/>
      <c r="G144" s="218"/>
      <c r="H144" s="218"/>
      <c r="I144" s="218"/>
      <c r="J144" s="141"/>
      <c r="K144" s="141"/>
      <c r="L144" s="14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  <c r="AA144" s="281"/>
      <c r="AB144" s="281"/>
      <c r="AC144" s="281"/>
      <c r="AD144" s="28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345"/>
      <c r="AQ144" s="147"/>
      <c r="AR144" s="147"/>
      <c r="AS144" s="147"/>
      <c r="AT144" s="281"/>
      <c r="AU144" s="598"/>
      <c r="AV144" s="625"/>
      <c r="AW144" s="627"/>
      <c r="AX144" s="627"/>
      <c r="AY144" s="624"/>
      <c r="AZ144" s="141"/>
      <c r="BA144" s="141"/>
      <c r="BB144" s="224"/>
      <c r="BC144" s="224"/>
      <c r="BD144" s="224"/>
      <c r="BE144" s="478"/>
      <c r="BF144" s="477"/>
      <c r="BG144" s="558"/>
      <c r="BH144" s="558"/>
      <c r="BI144" s="388"/>
      <c r="BJ144" s="281"/>
      <c r="BK144" s="200"/>
      <c r="BL144" s="200"/>
      <c r="BM144" s="498"/>
      <c r="BN144" s="498"/>
      <c r="BO144" s="498"/>
      <c r="BP144" s="498"/>
      <c r="BQ144" s="498"/>
      <c r="BR144" s="498"/>
      <c r="BS144" s="515"/>
      <c r="BT144" s="224"/>
      <c r="BU144" s="141"/>
      <c r="BV144" s="357"/>
      <c r="BW144" s="515"/>
      <c r="BX144" s="281"/>
    </row>
    <row r="145" spans="1:76" ht="51">
      <c r="A145" s="140" t="s">
        <v>3109</v>
      </c>
      <c r="B145" s="140" t="s">
        <v>3110</v>
      </c>
      <c r="C145" s="140" t="s">
        <v>3111</v>
      </c>
      <c r="D145" s="140">
        <v>10</v>
      </c>
      <c r="E145" s="140" t="s">
        <v>1167</v>
      </c>
      <c r="F145" s="202"/>
      <c r="G145" s="218"/>
      <c r="H145" s="218"/>
      <c r="I145" s="218"/>
      <c r="J145" s="141"/>
      <c r="K145" s="141"/>
      <c r="L145" s="14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  <c r="AA145" s="281"/>
      <c r="AB145" s="281"/>
      <c r="AC145" s="281"/>
      <c r="AD145" s="281"/>
      <c r="AE145" s="281"/>
      <c r="AF145" s="281"/>
      <c r="AG145" s="281"/>
      <c r="AH145" s="281"/>
      <c r="AI145" s="281"/>
      <c r="AJ145" s="281"/>
      <c r="AK145" s="281"/>
      <c r="AL145" s="281"/>
      <c r="AM145" s="281"/>
      <c r="AN145" s="281"/>
      <c r="AO145" s="281"/>
      <c r="AP145" s="338"/>
      <c r="AQ145" s="419"/>
      <c r="AR145" s="388"/>
      <c r="AS145" s="417"/>
      <c r="AT145" s="281"/>
      <c r="AU145" s="224"/>
      <c r="AV145" s="281"/>
      <c r="AW145" s="281"/>
      <c r="AX145" s="281"/>
      <c r="AY145" s="281"/>
      <c r="AZ145" s="141"/>
      <c r="BA145" s="141"/>
      <c r="BB145" s="224"/>
      <c r="BC145" s="224"/>
      <c r="BD145" s="224"/>
      <c r="BE145" s="175"/>
      <c r="BF145" s="175"/>
      <c r="BG145" s="558"/>
      <c r="BH145" s="558"/>
      <c r="BI145" s="147"/>
      <c r="BJ145" s="281"/>
      <c r="BK145" s="200"/>
      <c r="BL145" s="200"/>
      <c r="BM145" s="498"/>
      <c r="BN145" s="498"/>
      <c r="BO145" s="498"/>
      <c r="BP145" s="498"/>
      <c r="BQ145" s="498"/>
      <c r="BR145" s="498"/>
      <c r="BS145" s="515"/>
      <c r="BT145" s="224"/>
      <c r="BU145" s="141"/>
      <c r="BV145" s="355"/>
      <c r="BW145" s="515"/>
      <c r="BX145" s="281"/>
    </row>
    <row r="146" spans="1:76" ht="51">
      <c r="A146" s="140" t="s">
        <v>3112</v>
      </c>
      <c r="B146" s="140" t="s">
        <v>3110</v>
      </c>
      <c r="C146" s="140" t="s">
        <v>3111</v>
      </c>
      <c r="D146" s="140">
        <v>11</v>
      </c>
      <c r="E146" s="140" t="s">
        <v>1167</v>
      </c>
      <c r="F146" s="202"/>
      <c r="G146" s="218"/>
      <c r="H146" s="218"/>
      <c r="I146" s="218"/>
      <c r="J146" s="141"/>
      <c r="K146" s="141"/>
      <c r="L146" s="14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  <c r="AA146" s="281"/>
      <c r="AB146" s="281"/>
      <c r="AC146" s="281"/>
      <c r="AD146" s="281"/>
      <c r="AE146" s="281"/>
      <c r="AF146" s="281"/>
      <c r="AG146" s="281"/>
      <c r="AH146" s="281"/>
      <c r="AI146" s="281"/>
      <c r="AJ146" s="281"/>
      <c r="AK146" s="281"/>
      <c r="AL146" s="281"/>
      <c r="AM146" s="281"/>
      <c r="AN146" s="281"/>
      <c r="AO146" s="281"/>
      <c r="AP146" s="338"/>
      <c r="AQ146" s="147"/>
      <c r="AR146" s="147"/>
      <c r="AS146" s="147"/>
      <c r="AT146" s="281"/>
      <c r="AU146" s="224"/>
      <c r="AV146" s="281"/>
      <c r="AW146" s="281"/>
      <c r="AX146" s="281"/>
      <c r="AY146" s="281"/>
      <c r="AZ146" s="141"/>
      <c r="BA146" s="141"/>
      <c r="BB146" s="224"/>
      <c r="BC146" s="224"/>
      <c r="BD146" s="224"/>
      <c r="BE146" s="175"/>
      <c r="BF146" s="175"/>
      <c r="BG146" s="558"/>
      <c r="BH146" s="558"/>
      <c r="BI146" s="147"/>
      <c r="BJ146" s="281"/>
      <c r="BK146" s="200"/>
      <c r="BL146" s="200"/>
      <c r="BM146" s="498"/>
      <c r="BN146" s="498"/>
      <c r="BO146" s="498"/>
      <c r="BP146" s="498"/>
      <c r="BQ146" s="498"/>
      <c r="BR146" s="498"/>
      <c r="BS146" s="515"/>
      <c r="BT146" s="224"/>
      <c r="BU146" s="141"/>
      <c r="BV146" s="355"/>
      <c r="BW146" s="515"/>
      <c r="BX146" s="281"/>
    </row>
    <row r="147" spans="1:76" ht="38.25">
      <c r="A147" s="140" t="s">
        <v>3113</v>
      </c>
      <c r="B147" s="140" t="s">
        <v>3114</v>
      </c>
      <c r="C147" s="140" t="s">
        <v>3115</v>
      </c>
      <c r="D147" s="140">
        <v>10</v>
      </c>
      <c r="E147" s="140" t="s">
        <v>1057</v>
      </c>
      <c r="F147" s="202"/>
      <c r="G147" s="218"/>
      <c r="H147" s="218"/>
      <c r="I147" s="218"/>
      <c r="J147" s="141"/>
      <c r="K147" s="141"/>
      <c r="L147" s="14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  <c r="AA147" s="281"/>
      <c r="AB147" s="281"/>
      <c r="AC147" s="281"/>
      <c r="AD147" s="281"/>
      <c r="AE147" s="281"/>
      <c r="AF147" s="281"/>
      <c r="AG147" s="281"/>
      <c r="AH147" s="281"/>
      <c r="AI147" s="281"/>
      <c r="AJ147" s="281"/>
      <c r="AK147" s="281"/>
      <c r="AL147" s="281"/>
      <c r="AM147" s="281"/>
      <c r="AN147" s="281"/>
      <c r="AO147" s="281"/>
      <c r="AP147" s="338"/>
      <c r="AQ147" s="147"/>
      <c r="AR147" s="147"/>
      <c r="AS147" s="147"/>
      <c r="AT147" s="281"/>
      <c r="AU147" s="224"/>
      <c r="AV147" s="281"/>
      <c r="AW147" s="281"/>
      <c r="AX147" s="281"/>
      <c r="AY147" s="281"/>
      <c r="AZ147" s="141"/>
      <c r="BA147" s="141"/>
      <c r="BB147" s="224"/>
      <c r="BC147" s="224"/>
      <c r="BD147" s="224"/>
      <c r="BE147" s="175"/>
      <c r="BF147" s="175"/>
      <c r="BG147" s="558"/>
      <c r="BH147" s="558"/>
      <c r="BI147" s="147"/>
      <c r="BJ147" s="281"/>
      <c r="BK147" s="200"/>
      <c r="BL147" s="200"/>
      <c r="BM147" s="498"/>
      <c r="BN147" s="498"/>
      <c r="BO147" s="498"/>
      <c r="BP147" s="498"/>
      <c r="BQ147" s="498"/>
      <c r="BR147" s="498"/>
      <c r="BS147" s="515"/>
      <c r="BT147" s="224"/>
      <c r="BU147" s="141"/>
      <c r="BV147" s="355"/>
      <c r="BW147" s="515"/>
      <c r="BX147" s="281"/>
    </row>
    <row r="148" spans="1:76" ht="38.25">
      <c r="A148" s="140" t="s">
        <v>3116</v>
      </c>
      <c r="B148" s="140" t="s">
        <v>3114</v>
      </c>
      <c r="C148" s="140" t="s">
        <v>3115</v>
      </c>
      <c r="D148" s="140">
        <v>11</v>
      </c>
      <c r="E148" s="140" t="s">
        <v>1057</v>
      </c>
      <c r="F148" s="202"/>
      <c r="G148" s="218"/>
      <c r="H148" s="218"/>
      <c r="I148" s="218"/>
      <c r="J148" s="141"/>
      <c r="K148" s="141"/>
      <c r="L148" s="14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  <c r="AA148" s="281"/>
      <c r="AB148" s="281"/>
      <c r="AC148" s="281"/>
      <c r="AD148" s="281"/>
      <c r="AE148" s="281"/>
      <c r="AF148" s="281"/>
      <c r="AG148" s="281"/>
      <c r="AH148" s="281"/>
      <c r="AI148" s="281"/>
      <c r="AJ148" s="281"/>
      <c r="AK148" s="281"/>
      <c r="AL148" s="281"/>
      <c r="AM148" s="281"/>
      <c r="AN148" s="281"/>
      <c r="AO148" s="281"/>
      <c r="AP148" s="338"/>
      <c r="AQ148" s="147"/>
      <c r="AR148" s="147"/>
      <c r="AS148" s="147"/>
      <c r="AT148" s="281"/>
      <c r="AU148" s="224"/>
      <c r="AV148" s="281"/>
      <c r="AW148" s="281"/>
      <c r="AX148" s="281"/>
      <c r="AY148" s="281"/>
      <c r="AZ148" s="141"/>
      <c r="BA148" s="141"/>
      <c r="BB148" s="224"/>
      <c r="BC148" s="224"/>
      <c r="BD148" s="224"/>
      <c r="BE148" s="175"/>
      <c r="BF148" s="175"/>
      <c r="BG148" s="558"/>
      <c r="BH148" s="558"/>
      <c r="BI148" s="147"/>
      <c r="BJ148" s="281"/>
      <c r="BK148" s="200"/>
      <c r="BL148" s="200"/>
      <c r="BM148" s="498"/>
      <c r="BN148" s="498"/>
      <c r="BO148" s="498"/>
      <c r="BP148" s="498"/>
      <c r="BQ148" s="498"/>
      <c r="BR148" s="498"/>
      <c r="BS148" s="515"/>
      <c r="BT148" s="224"/>
      <c r="BU148" s="141"/>
      <c r="BV148" s="355"/>
      <c r="BW148" s="515"/>
      <c r="BX148" s="281"/>
    </row>
    <row r="149" spans="1:76" ht="25.5">
      <c r="A149" s="140" t="s">
        <v>3117</v>
      </c>
      <c r="B149" s="140" t="s">
        <v>3110</v>
      </c>
      <c r="C149" s="140" t="s">
        <v>3118</v>
      </c>
      <c r="D149" s="140">
        <v>10</v>
      </c>
      <c r="E149" s="140" t="s">
        <v>1050</v>
      </c>
      <c r="F149" s="202"/>
      <c r="G149" s="218"/>
      <c r="H149" s="218"/>
      <c r="I149" s="218"/>
      <c r="J149" s="141"/>
      <c r="K149" s="141"/>
      <c r="L149" s="14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  <c r="AA149" s="281"/>
      <c r="AB149" s="281"/>
      <c r="AC149" s="281"/>
      <c r="AD149" s="281"/>
      <c r="AE149" s="281"/>
      <c r="AF149" s="281"/>
      <c r="AG149" s="281"/>
      <c r="AH149" s="281"/>
      <c r="AI149" s="281"/>
      <c r="AJ149" s="281"/>
      <c r="AK149" s="281"/>
      <c r="AL149" s="281"/>
      <c r="AM149" s="281"/>
      <c r="AN149" s="281"/>
      <c r="AO149" s="281"/>
      <c r="AP149" s="338"/>
      <c r="AQ149" s="147"/>
      <c r="AR149" s="147"/>
      <c r="AS149" s="147"/>
      <c r="AT149" s="281"/>
      <c r="AU149" s="224"/>
      <c r="AV149" s="281"/>
      <c r="AW149" s="281"/>
      <c r="AX149" s="281"/>
      <c r="AY149" s="281"/>
      <c r="AZ149" s="141"/>
      <c r="BA149" s="141"/>
      <c r="BB149" s="224"/>
      <c r="BC149" s="224"/>
      <c r="BD149" s="224"/>
      <c r="BE149" s="175"/>
      <c r="BF149" s="175"/>
      <c r="BG149" s="558"/>
      <c r="BH149" s="558"/>
      <c r="BI149" s="147"/>
      <c r="BJ149" s="281"/>
      <c r="BK149" s="200"/>
      <c r="BL149" s="200"/>
      <c r="BM149" s="498"/>
      <c r="BN149" s="498"/>
      <c r="BO149" s="498"/>
      <c r="BP149" s="498"/>
      <c r="BQ149" s="498"/>
      <c r="BR149" s="498"/>
      <c r="BS149" s="515"/>
      <c r="BT149" s="224"/>
      <c r="BU149" s="141"/>
      <c r="BV149" s="355"/>
      <c r="BW149" s="515"/>
      <c r="BX149" s="281"/>
    </row>
    <row r="150" spans="1:76" ht="25.5">
      <c r="A150" s="140" t="s">
        <v>3119</v>
      </c>
      <c r="B150" s="140" t="s">
        <v>3110</v>
      </c>
      <c r="C150" s="140" t="s">
        <v>3118</v>
      </c>
      <c r="D150" s="140">
        <v>11</v>
      </c>
      <c r="E150" s="140" t="s">
        <v>1050</v>
      </c>
      <c r="F150" s="202"/>
      <c r="G150" s="218"/>
      <c r="H150" s="218"/>
      <c r="I150" s="218"/>
      <c r="J150" s="141"/>
      <c r="K150" s="141"/>
      <c r="L150" s="14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  <c r="AA150" s="281"/>
      <c r="AB150" s="281"/>
      <c r="AC150" s="281"/>
      <c r="AD150" s="281"/>
      <c r="AE150" s="281"/>
      <c r="AF150" s="281"/>
      <c r="AG150" s="281"/>
      <c r="AH150" s="281"/>
      <c r="AI150" s="281"/>
      <c r="AJ150" s="281"/>
      <c r="AK150" s="281"/>
      <c r="AL150" s="281"/>
      <c r="AM150" s="281"/>
      <c r="AN150" s="281"/>
      <c r="AO150" s="281"/>
      <c r="AP150" s="338"/>
      <c r="AQ150" s="147"/>
      <c r="AR150" s="147"/>
      <c r="AS150" s="147"/>
      <c r="AT150" s="281"/>
      <c r="AU150" s="224"/>
      <c r="AV150" s="281"/>
      <c r="AW150" s="281"/>
      <c r="AX150" s="281"/>
      <c r="AY150" s="281"/>
      <c r="AZ150" s="141"/>
      <c r="BA150" s="141"/>
      <c r="BB150" s="224"/>
      <c r="BC150" s="224"/>
      <c r="BD150" s="224"/>
      <c r="BE150" s="175"/>
      <c r="BF150" s="175"/>
      <c r="BG150" s="558"/>
      <c r="BH150" s="558"/>
      <c r="BI150" s="147"/>
      <c r="BJ150" s="281"/>
      <c r="BK150" s="200"/>
      <c r="BL150" s="200"/>
      <c r="BM150" s="498"/>
      <c r="BN150" s="498"/>
      <c r="BO150" s="498"/>
      <c r="BP150" s="498"/>
      <c r="BQ150" s="498"/>
      <c r="BR150" s="498"/>
      <c r="BS150" s="515"/>
      <c r="BT150" s="224"/>
      <c r="BU150" s="141"/>
      <c r="BV150" s="355"/>
      <c r="BW150" s="515"/>
      <c r="BX150" s="281"/>
    </row>
    <row r="151" spans="1:76" s="123" customFormat="1">
      <c r="A151" s="139" t="s">
        <v>3120</v>
      </c>
      <c r="B151" s="139" t="s">
        <v>3121</v>
      </c>
      <c r="C151" s="139"/>
      <c r="D151" s="139"/>
      <c r="E151" s="139"/>
      <c r="F151" s="200"/>
      <c r="G151" s="218"/>
      <c r="H151" s="218"/>
      <c r="I151" s="218"/>
      <c r="J151" s="141"/>
      <c r="K151" s="141"/>
      <c r="L151" s="14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  <c r="AA151" s="281"/>
      <c r="AB151" s="281"/>
      <c r="AC151" s="281"/>
      <c r="AD151" s="281"/>
      <c r="AE151" s="281"/>
      <c r="AF151" s="281"/>
      <c r="AG151" s="281"/>
      <c r="AH151" s="281"/>
      <c r="AI151" s="281"/>
      <c r="AJ151" s="281"/>
      <c r="AK151" s="281"/>
      <c r="AL151" s="281"/>
      <c r="AM151" s="281"/>
      <c r="AN151" s="281"/>
      <c r="AO151" s="281"/>
      <c r="AP151" s="345"/>
      <c r="AQ151" s="147"/>
      <c r="AR151" s="147"/>
      <c r="AS151" s="147"/>
      <c r="AT151" s="281"/>
      <c r="AU151" s="598"/>
      <c r="AV151" s="625"/>
      <c r="AW151" s="627"/>
      <c r="AX151" s="627"/>
      <c r="AY151" s="624"/>
      <c r="AZ151" s="141"/>
      <c r="BA151" s="141"/>
      <c r="BB151" s="224"/>
      <c r="BC151" s="224"/>
      <c r="BD151" s="224"/>
      <c r="BE151" s="478"/>
      <c r="BF151" s="477"/>
      <c r="BG151" s="558"/>
      <c r="BH151" s="558"/>
      <c r="BI151" s="388"/>
      <c r="BJ151" s="281"/>
      <c r="BK151" s="200"/>
      <c r="BL151" s="200"/>
      <c r="BM151" s="498"/>
      <c r="BN151" s="498"/>
      <c r="BO151" s="498"/>
      <c r="BP151" s="498"/>
      <c r="BQ151" s="498"/>
      <c r="BR151" s="498"/>
      <c r="BS151" s="515"/>
      <c r="BT151" s="224"/>
      <c r="BU151" s="141"/>
      <c r="BV151" s="357"/>
      <c r="BW151" s="515"/>
      <c r="BX151" s="281"/>
    </row>
    <row r="152" spans="1:76" ht="25.5">
      <c r="A152" s="140" t="s">
        <v>3122</v>
      </c>
      <c r="B152" s="140" t="s">
        <v>3123</v>
      </c>
      <c r="C152" s="140" t="s">
        <v>3124</v>
      </c>
      <c r="D152" s="140" t="s">
        <v>2213</v>
      </c>
      <c r="E152" s="140" t="s">
        <v>1050</v>
      </c>
      <c r="F152" s="202"/>
      <c r="G152" s="218"/>
      <c r="H152" s="218"/>
      <c r="I152" s="218"/>
      <c r="J152" s="141"/>
      <c r="K152" s="141"/>
      <c r="L152" s="14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  <c r="AA152" s="281"/>
      <c r="AB152" s="281"/>
      <c r="AC152" s="281"/>
      <c r="AD152" s="281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338"/>
      <c r="AQ152" s="419"/>
      <c r="AR152" s="388"/>
      <c r="AS152" s="417"/>
      <c r="AT152" s="281"/>
      <c r="AU152" s="224"/>
      <c r="AV152" s="281"/>
      <c r="AW152" s="281"/>
      <c r="AX152" s="281"/>
      <c r="AY152" s="281"/>
      <c r="AZ152" s="141"/>
      <c r="BA152" s="141"/>
      <c r="BB152" s="224"/>
      <c r="BC152" s="224"/>
      <c r="BD152" s="224"/>
      <c r="BE152" s="175"/>
      <c r="BF152" s="175"/>
      <c r="BG152" s="558"/>
      <c r="BH152" s="558"/>
      <c r="BI152" s="147"/>
      <c r="BJ152" s="281"/>
      <c r="BK152" s="200"/>
      <c r="BL152" s="200"/>
      <c r="BM152" s="498"/>
      <c r="BN152" s="498"/>
      <c r="BO152" s="498"/>
      <c r="BP152" s="498"/>
      <c r="BQ152" s="498"/>
      <c r="BR152" s="498"/>
      <c r="BS152" s="515"/>
      <c r="BT152" s="224"/>
      <c r="BU152" s="141"/>
      <c r="BV152" s="355"/>
      <c r="BW152" s="515"/>
      <c r="BX152" s="281"/>
    </row>
    <row r="153" spans="1:76" s="123" customFormat="1" ht="15" customHeight="1">
      <c r="A153" s="139" t="s">
        <v>3125</v>
      </c>
      <c r="B153" s="139" t="s">
        <v>818</v>
      </c>
      <c r="C153" s="139"/>
      <c r="D153" s="139"/>
      <c r="E153" s="139"/>
      <c r="F153" s="200"/>
      <c r="G153" s="218"/>
      <c r="H153" s="218"/>
      <c r="I153" s="218"/>
      <c r="J153" s="141"/>
      <c r="K153" s="141"/>
      <c r="L153" s="14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  <c r="AC153" s="281"/>
      <c r="AD153" s="281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345"/>
      <c r="AQ153" s="147"/>
      <c r="AR153" s="147"/>
      <c r="AS153" s="147"/>
      <c r="AT153" s="281"/>
      <c r="AU153" s="598"/>
      <c r="AV153" s="625"/>
      <c r="AW153" s="627"/>
      <c r="AX153" s="627"/>
      <c r="AY153" s="624"/>
      <c r="AZ153" s="141"/>
      <c r="BA153" s="141"/>
      <c r="BB153" s="224"/>
      <c r="BC153" s="224"/>
      <c r="BD153" s="224"/>
      <c r="BE153" s="478"/>
      <c r="BF153" s="477"/>
      <c r="BG153" s="558"/>
      <c r="BH153" s="558"/>
      <c r="BI153" s="388"/>
      <c r="BJ153" s="281"/>
      <c r="BK153" s="200"/>
      <c r="BL153" s="200"/>
      <c r="BM153" s="498"/>
      <c r="BN153" s="498"/>
      <c r="BO153" s="498"/>
      <c r="BP153" s="498"/>
      <c r="BQ153" s="498"/>
      <c r="BR153" s="498"/>
      <c r="BS153" s="515"/>
      <c r="BT153" s="224"/>
      <c r="BU153" s="141"/>
      <c r="BV153" s="357"/>
      <c r="BW153" s="515"/>
      <c r="BX153" s="281"/>
    </row>
    <row r="154" spans="1:76" s="123" customFormat="1" ht="15" customHeight="1">
      <c r="A154" s="139" t="s">
        <v>3126</v>
      </c>
      <c r="B154" s="139" t="s">
        <v>820</v>
      </c>
      <c r="C154" s="139"/>
      <c r="D154" s="139"/>
      <c r="E154" s="139"/>
      <c r="F154" s="200"/>
      <c r="G154" s="218"/>
      <c r="H154" s="218"/>
      <c r="I154" s="218"/>
      <c r="J154" s="141"/>
      <c r="K154" s="141"/>
      <c r="L154" s="14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  <c r="AA154" s="281"/>
      <c r="AB154" s="281"/>
      <c r="AC154" s="281"/>
      <c r="AD154" s="281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345"/>
      <c r="AQ154" s="419"/>
      <c r="AR154" s="388"/>
      <c r="AS154" s="417"/>
      <c r="AT154" s="281"/>
      <c r="AU154" s="598"/>
      <c r="AV154" s="625"/>
      <c r="AW154" s="627"/>
      <c r="AX154" s="627"/>
      <c r="AY154" s="624"/>
      <c r="AZ154" s="141"/>
      <c r="BA154" s="141"/>
      <c r="BB154" s="224"/>
      <c r="BC154" s="224"/>
      <c r="BD154" s="224"/>
      <c r="BE154" s="478"/>
      <c r="BF154" s="477"/>
      <c r="BG154" s="558"/>
      <c r="BH154" s="558"/>
      <c r="BI154" s="388"/>
      <c r="BJ154" s="281"/>
      <c r="BK154" s="200"/>
      <c r="BL154" s="200"/>
      <c r="BM154" s="498"/>
      <c r="BN154" s="498"/>
      <c r="BO154" s="498"/>
      <c r="BP154" s="498"/>
      <c r="BQ154" s="498"/>
      <c r="BR154" s="498"/>
      <c r="BS154" s="515"/>
      <c r="BT154" s="224"/>
      <c r="BU154" s="141"/>
      <c r="BV154" s="357"/>
      <c r="BW154" s="515"/>
      <c r="BX154" s="281"/>
    </row>
    <row r="155" spans="1:76" ht="51">
      <c r="A155" s="140" t="s">
        <v>3127</v>
      </c>
      <c r="B155" s="140" t="s">
        <v>3128</v>
      </c>
      <c r="C155" s="140" t="s">
        <v>3129</v>
      </c>
      <c r="D155" s="140" t="s">
        <v>2213</v>
      </c>
      <c r="E155" s="140" t="s">
        <v>1053</v>
      </c>
      <c r="F155" s="202"/>
      <c r="G155" s="218"/>
      <c r="H155" s="218"/>
      <c r="I155" s="218"/>
      <c r="J155" s="141"/>
      <c r="K155" s="141"/>
      <c r="L155" s="14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  <c r="AA155" s="281"/>
      <c r="AB155" s="281"/>
      <c r="AC155" s="281"/>
      <c r="AD155" s="281"/>
      <c r="AE155" s="281"/>
      <c r="AF155" s="281"/>
      <c r="AG155" s="281"/>
      <c r="AH155" s="281"/>
      <c r="AI155" s="281"/>
      <c r="AJ155" s="281"/>
      <c r="AK155" s="281"/>
      <c r="AL155" s="281"/>
      <c r="AM155" s="281"/>
      <c r="AN155" s="281"/>
      <c r="AO155" s="281"/>
      <c r="AP155" s="338"/>
      <c r="AQ155" s="419"/>
      <c r="AR155" s="388"/>
      <c r="AS155" s="417"/>
      <c r="AT155" s="281"/>
      <c r="AU155" s="224"/>
      <c r="AV155" s="281"/>
      <c r="AW155" s="281"/>
      <c r="AX155" s="281"/>
      <c r="AY155" s="281"/>
      <c r="AZ155" s="141"/>
      <c r="BA155" s="141"/>
      <c r="BB155" s="224"/>
      <c r="BC155" s="224"/>
      <c r="BD155" s="224"/>
      <c r="BE155" s="175"/>
      <c r="BF155" s="175"/>
      <c r="BG155" s="558"/>
      <c r="BH155" s="558"/>
      <c r="BI155" s="147"/>
      <c r="BJ155" s="281"/>
      <c r="BK155" s="200"/>
      <c r="BL155" s="200"/>
      <c r="BM155" s="498"/>
      <c r="BN155" s="498"/>
      <c r="BO155" s="498"/>
      <c r="BP155" s="498"/>
      <c r="BQ155" s="498"/>
      <c r="BR155" s="498"/>
      <c r="BS155" s="515"/>
      <c r="BT155" s="224"/>
      <c r="BU155" s="141"/>
      <c r="BV155" s="355"/>
      <c r="BW155" s="515"/>
      <c r="BX155" s="281"/>
    </row>
    <row r="156" spans="1:76" s="123" customFormat="1" ht="25.5" customHeight="1">
      <c r="A156" s="139" t="s">
        <v>3130</v>
      </c>
      <c r="B156" s="139"/>
      <c r="C156" s="139"/>
      <c r="D156" s="139"/>
      <c r="E156" s="139"/>
      <c r="F156" s="200"/>
      <c r="G156" s="218"/>
      <c r="H156" s="218"/>
      <c r="I156" s="218"/>
      <c r="J156" s="141"/>
      <c r="K156" s="141"/>
      <c r="L156" s="14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  <c r="AA156" s="281"/>
      <c r="AB156" s="281"/>
      <c r="AC156" s="281"/>
      <c r="AD156" s="281"/>
      <c r="AE156" s="281"/>
      <c r="AF156" s="281"/>
      <c r="AG156" s="281"/>
      <c r="AH156" s="281"/>
      <c r="AI156" s="281"/>
      <c r="AJ156" s="281"/>
      <c r="AK156" s="281"/>
      <c r="AL156" s="281"/>
      <c r="AM156" s="281"/>
      <c r="AN156" s="281"/>
      <c r="AO156" s="281"/>
      <c r="AP156" s="345"/>
      <c r="AQ156" s="147"/>
      <c r="AR156" s="147"/>
      <c r="AS156" s="147"/>
      <c r="AT156" s="281"/>
      <c r="AU156" s="598"/>
      <c r="AV156" s="625"/>
      <c r="AW156" s="627"/>
      <c r="AX156" s="627"/>
      <c r="AY156" s="624"/>
      <c r="AZ156" s="141"/>
      <c r="BA156" s="141"/>
      <c r="BB156" s="224"/>
      <c r="BC156" s="224"/>
      <c r="BD156" s="224"/>
      <c r="BE156" s="478"/>
      <c r="BF156" s="477"/>
      <c r="BG156" s="558"/>
      <c r="BH156" s="558"/>
      <c r="BI156" s="388"/>
      <c r="BJ156" s="281"/>
      <c r="BK156" s="200"/>
      <c r="BL156" s="200"/>
      <c r="BM156" s="498"/>
      <c r="BN156" s="498"/>
      <c r="BO156" s="498"/>
      <c r="BP156" s="498"/>
      <c r="BQ156" s="498"/>
      <c r="BR156" s="498"/>
      <c r="BS156" s="515"/>
      <c r="BT156" s="224"/>
      <c r="BU156" s="141"/>
      <c r="BV156" s="357"/>
      <c r="BW156" s="515"/>
      <c r="BX156" s="281"/>
    </row>
    <row r="157" spans="1:76" s="123" customFormat="1">
      <c r="A157" s="139" t="s">
        <v>3131</v>
      </c>
      <c r="B157" s="139" t="s">
        <v>186</v>
      </c>
      <c r="C157" s="139"/>
      <c r="D157" s="139"/>
      <c r="E157" s="139"/>
      <c r="F157" s="200"/>
      <c r="G157" s="218"/>
      <c r="H157" s="218"/>
      <c r="I157" s="218"/>
      <c r="J157" s="141"/>
      <c r="K157" s="141"/>
      <c r="L157" s="14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  <c r="AA157" s="281"/>
      <c r="AB157" s="281"/>
      <c r="AC157" s="281"/>
      <c r="AD157" s="281"/>
      <c r="AE157" s="281"/>
      <c r="AF157" s="281"/>
      <c r="AG157" s="281"/>
      <c r="AH157" s="281"/>
      <c r="AI157" s="281"/>
      <c r="AJ157" s="281"/>
      <c r="AK157" s="281"/>
      <c r="AL157" s="281"/>
      <c r="AM157" s="281"/>
      <c r="AN157" s="281"/>
      <c r="AO157" s="281"/>
      <c r="AP157" s="345"/>
      <c r="AQ157" s="419"/>
      <c r="AR157" s="388"/>
      <c r="AS157" s="417"/>
      <c r="AT157" s="281"/>
      <c r="AU157" s="598"/>
      <c r="AV157" s="625"/>
      <c r="AW157" s="627"/>
      <c r="AX157" s="627"/>
      <c r="AY157" s="624"/>
      <c r="AZ157" s="141"/>
      <c r="BA157" s="141"/>
      <c r="BB157" s="224"/>
      <c r="BC157" s="224"/>
      <c r="BD157" s="224"/>
      <c r="BE157" s="478"/>
      <c r="BF157" s="477"/>
      <c r="BG157" s="558"/>
      <c r="BH157" s="558"/>
      <c r="BI157" s="388"/>
      <c r="BJ157" s="281"/>
      <c r="BK157" s="200"/>
      <c r="BL157" s="200"/>
      <c r="BM157" s="498"/>
      <c r="BN157" s="498"/>
      <c r="BO157" s="498"/>
      <c r="BP157" s="498"/>
      <c r="BQ157" s="498"/>
      <c r="BR157" s="498"/>
      <c r="BS157" s="515"/>
      <c r="BT157" s="224"/>
      <c r="BU157" s="141"/>
      <c r="BV157" s="357"/>
      <c r="BW157" s="515"/>
      <c r="BX157" s="281"/>
    </row>
    <row r="158" spans="1:76" s="123" customFormat="1" ht="15" customHeight="1">
      <c r="A158" s="139" t="s">
        <v>3132</v>
      </c>
      <c r="B158" s="139" t="s">
        <v>2810</v>
      </c>
      <c r="C158" s="139"/>
      <c r="D158" s="139"/>
      <c r="E158" s="139"/>
      <c r="F158" s="200"/>
      <c r="G158" s="218"/>
      <c r="H158" s="218"/>
      <c r="I158" s="218"/>
      <c r="J158" s="141"/>
      <c r="K158" s="141"/>
      <c r="L158" s="14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  <c r="AA158" s="281"/>
      <c r="AB158" s="281"/>
      <c r="AC158" s="281"/>
      <c r="AD158" s="281"/>
      <c r="AE158" s="281"/>
      <c r="AF158" s="281"/>
      <c r="AG158" s="281"/>
      <c r="AH158" s="281"/>
      <c r="AI158" s="281"/>
      <c r="AJ158" s="281"/>
      <c r="AK158" s="281"/>
      <c r="AL158" s="281"/>
      <c r="AM158" s="281"/>
      <c r="AN158" s="281"/>
      <c r="AO158" s="281"/>
      <c r="AP158" s="345"/>
      <c r="AQ158" s="419"/>
      <c r="AR158" s="388"/>
      <c r="AS158" s="417"/>
      <c r="AT158" s="281"/>
      <c r="AU158" s="598"/>
      <c r="AV158" s="625"/>
      <c r="AW158" s="627"/>
      <c r="AX158" s="627"/>
      <c r="AY158" s="624"/>
      <c r="AZ158" s="141"/>
      <c r="BA158" s="141"/>
      <c r="BB158" s="224"/>
      <c r="BC158" s="224"/>
      <c r="BD158" s="224"/>
      <c r="BE158" s="478"/>
      <c r="BF158" s="477"/>
      <c r="BG158" s="558"/>
      <c r="BH158" s="558"/>
      <c r="BI158" s="388"/>
      <c r="BJ158" s="281"/>
      <c r="BK158" s="200"/>
      <c r="BL158" s="200"/>
      <c r="BM158" s="498"/>
      <c r="BN158" s="498"/>
      <c r="BO158" s="498"/>
      <c r="BP158" s="498"/>
      <c r="BQ158" s="498"/>
      <c r="BR158" s="498"/>
      <c r="BS158" s="515"/>
      <c r="BT158" s="224"/>
      <c r="BU158" s="141"/>
      <c r="BV158" s="357"/>
      <c r="BW158" s="515"/>
      <c r="BX158" s="281"/>
    </row>
    <row r="159" spans="1:76" s="123" customFormat="1">
      <c r="A159" s="139" t="s">
        <v>3133</v>
      </c>
      <c r="B159" s="139" t="s">
        <v>2812</v>
      </c>
      <c r="C159" s="139"/>
      <c r="D159" s="139"/>
      <c r="E159" s="139"/>
      <c r="F159" s="200"/>
      <c r="G159" s="218"/>
      <c r="H159" s="218"/>
      <c r="I159" s="218"/>
      <c r="J159" s="141"/>
      <c r="K159" s="141"/>
      <c r="L159" s="14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  <c r="AA159" s="281"/>
      <c r="AB159" s="281"/>
      <c r="AC159" s="281"/>
      <c r="AD159" s="281"/>
      <c r="AE159" s="281"/>
      <c r="AF159" s="281"/>
      <c r="AG159" s="281"/>
      <c r="AH159" s="281"/>
      <c r="AI159" s="281"/>
      <c r="AJ159" s="281"/>
      <c r="AK159" s="281"/>
      <c r="AL159" s="281"/>
      <c r="AM159" s="281"/>
      <c r="AN159" s="281"/>
      <c r="AO159" s="281"/>
      <c r="AP159" s="345"/>
      <c r="AQ159" s="419"/>
      <c r="AR159" s="388"/>
      <c r="AS159" s="417"/>
      <c r="AT159" s="281"/>
      <c r="AU159" s="598"/>
      <c r="AV159" s="625"/>
      <c r="AW159" s="627"/>
      <c r="AX159" s="627"/>
      <c r="AY159" s="624"/>
      <c r="AZ159" s="141"/>
      <c r="BA159" s="141"/>
      <c r="BB159" s="224"/>
      <c r="BC159" s="224"/>
      <c r="BD159" s="224"/>
      <c r="BE159" s="478"/>
      <c r="BF159" s="477"/>
      <c r="BG159" s="558"/>
      <c r="BH159" s="558"/>
      <c r="BI159" s="388"/>
      <c r="BJ159" s="281"/>
      <c r="BK159" s="200"/>
      <c r="BL159" s="200"/>
      <c r="BM159" s="498"/>
      <c r="BN159" s="498"/>
      <c r="BO159" s="498"/>
      <c r="BP159" s="498"/>
      <c r="BQ159" s="498"/>
      <c r="BR159" s="498"/>
      <c r="BS159" s="515"/>
      <c r="BT159" s="224"/>
      <c r="BU159" s="141"/>
      <c r="BV159" s="357"/>
      <c r="BW159" s="515"/>
      <c r="BX159" s="281"/>
    </row>
    <row r="160" spans="1:76" ht="63.75">
      <c r="A160" s="140" t="s">
        <v>3134</v>
      </c>
      <c r="B160" s="140" t="s">
        <v>2814</v>
      </c>
      <c r="C160" s="140" t="s">
        <v>3135</v>
      </c>
      <c r="D160" s="140">
        <v>1</v>
      </c>
      <c r="E160" s="140" t="s">
        <v>1050</v>
      </c>
      <c r="F160" s="202"/>
      <c r="G160" s="218"/>
      <c r="H160" s="218"/>
      <c r="I160" s="218"/>
      <c r="J160" s="141"/>
      <c r="K160" s="141"/>
      <c r="L160" s="141">
        <v>10</v>
      </c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  <c r="AA160" s="281"/>
      <c r="AB160" s="281"/>
      <c r="AC160" s="281"/>
      <c r="AD160" s="281"/>
      <c r="AE160" s="281"/>
      <c r="AF160" s="281"/>
      <c r="AG160" s="281"/>
      <c r="AH160" s="281"/>
      <c r="AI160" s="281"/>
      <c r="AJ160" s="281"/>
      <c r="AK160" s="281"/>
      <c r="AL160" s="281"/>
      <c r="AM160" s="281"/>
      <c r="AN160" s="281"/>
      <c r="AO160" s="281"/>
      <c r="AP160" s="338"/>
      <c r="AQ160" s="419"/>
      <c r="AR160" s="388"/>
      <c r="AS160" s="417"/>
      <c r="AT160" s="281"/>
      <c r="AU160" s="224"/>
      <c r="AV160" s="281">
        <v>3</v>
      </c>
      <c r="AW160" s="281">
        <v>30</v>
      </c>
      <c r="AX160" s="281"/>
      <c r="AY160" s="281"/>
      <c r="AZ160" s="141"/>
      <c r="BA160" s="141"/>
      <c r="BB160" s="224"/>
      <c r="BC160" s="224"/>
      <c r="BD160" s="224"/>
      <c r="BE160" s="175"/>
      <c r="BF160" s="175">
        <v>5</v>
      </c>
      <c r="BG160" s="558"/>
      <c r="BH160" s="558"/>
      <c r="BI160" s="147"/>
      <c r="BJ160" s="281"/>
      <c r="BK160" s="217">
        <v>3</v>
      </c>
      <c r="BL160" s="200">
        <v>50</v>
      </c>
      <c r="BM160" s="498"/>
      <c r="BN160" s="498"/>
      <c r="BO160" s="498">
        <v>88</v>
      </c>
      <c r="BP160" s="498"/>
      <c r="BQ160" s="496">
        <v>2</v>
      </c>
      <c r="BR160" s="498">
        <v>6</v>
      </c>
      <c r="BS160" s="498">
        <v>1</v>
      </c>
      <c r="BT160" s="224"/>
      <c r="BU160" s="141"/>
      <c r="BV160" s="355">
        <v>21</v>
      </c>
      <c r="BW160" s="515"/>
      <c r="BX160" s="281"/>
    </row>
    <row r="161" spans="1:76" ht="89.25">
      <c r="A161" s="140" t="s">
        <v>3136</v>
      </c>
      <c r="B161" s="140" t="s">
        <v>2814</v>
      </c>
      <c r="C161" s="140" t="s">
        <v>2817</v>
      </c>
      <c r="D161" s="140">
        <v>2</v>
      </c>
      <c r="E161" s="140" t="s">
        <v>1050</v>
      </c>
      <c r="F161" s="202"/>
      <c r="G161" s="218"/>
      <c r="H161" s="218"/>
      <c r="I161" s="218"/>
      <c r="J161" s="260"/>
      <c r="K161" s="141"/>
      <c r="L161" s="141">
        <v>10</v>
      </c>
      <c r="M161" s="281"/>
      <c r="N161" s="281"/>
      <c r="O161" s="281"/>
      <c r="P161" s="281"/>
      <c r="Q161" s="281">
        <v>29</v>
      </c>
      <c r="R161" s="281"/>
      <c r="S161" s="281"/>
      <c r="T161" s="281"/>
      <c r="U161" s="281"/>
      <c r="V161" s="281"/>
      <c r="W161" s="281"/>
      <c r="X161" s="281"/>
      <c r="Y161" s="281"/>
      <c r="Z161" s="281"/>
      <c r="AA161" s="281"/>
      <c r="AB161" s="281"/>
      <c r="AC161" s="281"/>
      <c r="AD161" s="281"/>
      <c r="AE161" s="281"/>
      <c r="AF161" s="281"/>
      <c r="AG161" s="281"/>
      <c r="AH161" s="281"/>
      <c r="AI161" s="281"/>
      <c r="AJ161" s="281"/>
      <c r="AK161" s="281"/>
      <c r="AL161" s="281"/>
      <c r="AM161" s="281"/>
      <c r="AN161" s="281"/>
      <c r="AO161" s="281"/>
      <c r="AP161" s="338"/>
      <c r="AQ161" s="147">
        <v>30</v>
      </c>
      <c r="AR161" s="147">
        <v>2</v>
      </c>
      <c r="AS161" s="147">
        <v>1</v>
      </c>
      <c r="AT161" s="281"/>
      <c r="AU161" s="224"/>
      <c r="AV161" s="281">
        <v>3</v>
      </c>
      <c r="AW161" s="281">
        <v>21</v>
      </c>
      <c r="AX161" s="281"/>
      <c r="AY161" s="281"/>
      <c r="AZ161" s="141"/>
      <c r="BA161" s="260"/>
      <c r="BB161" s="224"/>
      <c r="BC161" s="224"/>
      <c r="BD161" s="224"/>
      <c r="BE161" s="175"/>
      <c r="BF161" s="175">
        <v>5</v>
      </c>
      <c r="BG161" s="558"/>
      <c r="BH161" s="560"/>
      <c r="BI161" s="147"/>
      <c r="BJ161" s="281"/>
      <c r="BK161" s="217">
        <v>3</v>
      </c>
      <c r="BL161" s="226"/>
      <c r="BM161" s="498"/>
      <c r="BN161" s="516"/>
      <c r="BO161" s="498">
        <v>64</v>
      </c>
      <c r="BP161" s="498"/>
      <c r="BQ161" s="496">
        <v>3</v>
      </c>
      <c r="BR161" s="498">
        <v>5</v>
      </c>
      <c r="BS161" s="498">
        <v>1</v>
      </c>
      <c r="BT161" s="224"/>
      <c r="BU161" s="141">
        <v>6</v>
      </c>
      <c r="BV161" s="355">
        <v>7</v>
      </c>
      <c r="BW161" s="515"/>
      <c r="BX161" s="281"/>
    </row>
    <row r="162" spans="1:76" ht="89.25">
      <c r="A162" s="140" t="s">
        <v>3137</v>
      </c>
      <c r="B162" s="140" t="s">
        <v>2814</v>
      </c>
      <c r="C162" s="140" t="s">
        <v>2817</v>
      </c>
      <c r="D162" s="140">
        <v>3</v>
      </c>
      <c r="E162" s="140" t="s">
        <v>1050</v>
      </c>
      <c r="F162" s="202"/>
      <c r="G162" s="218"/>
      <c r="H162" s="218"/>
      <c r="I162" s="218"/>
      <c r="J162" s="260"/>
      <c r="K162" s="141"/>
      <c r="L162" s="141">
        <v>10</v>
      </c>
      <c r="M162" s="281"/>
      <c r="N162" s="281"/>
      <c r="O162" s="281"/>
      <c r="P162" s="281"/>
      <c r="Q162" s="281">
        <v>32</v>
      </c>
      <c r="R162" s="281"/>
      <c r="S162" s="281"/>
      <c r="T162" s="281"/>
      <c r="U162" s="281"/>
      <c r="V162" s="281"/>
      <c r="W162" s="281"/>
      <c r="X162" s="281"/>
      <c r="Y162" s="281"/>
      <c r="Z162" s="281"/>
      <c r="AA162" s="281">
        <v>2</v>
      </c>
      <c r="AB162" s="281"/>
      <c r="AC162" s="281"/>
      <c r="AD162" s="281"/>
      <c r="AE162" s="281"/>
      <c r="AF162" s="281"/>
      <c r="AG162" s="281"/>
      <c r="AH162" s="281"/>
      <c r="AI162" s="281"/>
      <c r="AJ162" s="281"/>
      <c r="AK162" s="281"/>
      <c r="AL162" s="281"/>
      <c r="AM162" s="281"/>
      <c r="AN162" s="281"/>
      <c r="AO162" s="281"/>
      <c r="AP162" s="338"/>
      <c r="AQ162" s="147">
        <v>50</v>
      </c>
      <c r="AR162" s="147">
        <v>2</v>
      </c>
      <c r="AS162" s="147">
        <v>1</v>
      </c>
      <c r="AT162" s="281"/>
      <c r="AU162" s="224"/>
      <c r="AV162" s="281">
        <v>3</v>
      </c>
      <c r="AW162" s="281">
        <v>29</v>
      </c>
      <c r="AX162" s="281"/>
      <c r="AY162" s="281">
        <v>1</v>
      </c>
      <c r="AZ162" s="141"/>
      <c r="BA162" s="260"/>
      <c r="BB162" s="224"/>
      <c r="BC162" s="224"/>
      <c r="BD162" s="224"/>
      <c r="BE162" s="175"/>
      <c r="BF162" s="175">
        <v>4</v>
      </c>
      <c r="BG162" s="558"/>
      <c r="BH162" s="560"/>
      <c r="BI162" s="147"/>
      <c r="BJ162" s="281"/>
      <c r="BK162" s="217">
        <v>3</v>
      </c>
      <c r="BL162" s="226"/>
      <c r="BM162" s="498"/>
      <c r="BN162" s="516"/>
      <c r="BO162" s="498">
        <v>85</v>
      </c>
      <c r="BP162" s="498"/>
      <c r="BQ162" s="496">
        <v>3</v>
      </c>
      <c r="BR162" s="498">
        <v>6</v>
      </c>
      <c r="BS162" s="498">
        <v>1</v>
      </c>
      <c r="BT162" s="224"/>
      <c r="BU162" s="141">
        <v>6</v>
      </c>
      <c r="BV162" s="355">
        <v>8</v>
      </c>
      <c r="BW162" s="515"/>
      <c r="BX162" s="281"/>
    </row>
    <row r="163" spans="1:76" ht="89.25">
      <c r="A163" s="140" t="s">
        <v>3138</v>
      </c>
      <c r="B163" s="140" t="s">
        <v>2814</v>
      </c>
      <c r="C163" s="140" t="s">
        <v>2817</v>
      </c>
      <c r="D163" s="140">
        <v>4</v>
      </c>
      <c r="E163" s="140" t="s">
        <v>1050</v>
      </c>
      <c r="F163" s="202"/>
      <c r="G163" s="218"/>
      <c r="H163" s="218"/>
      <c r="I163" s="218"/>
      <c r="J163" s="260"/>
      <c r="K163" s="141"/>
      <c r="L163" s="141">
        <v>10</v>
      </c>
      <c r="M163" s="281"/>
      <c r="N163" s="281"/>
      <c r="O163" s="281"/>
      <c r="P163" s="281"/>
      <c r="Q163" s="281">
        <v>23</v>
      </c>
      <c r="R163" s="281"/>
      <c r="S163" s="281"/>
      <c r="T163" s="281"/>
      <c r="U163" s="281"/>
      <c r="V163" s="281"/>
      <c r="W163" s="281"/>
      <c r="X163" s="281"/>
      <c r="Y163" s="281"/>
      <c r="Z163" s="281"/>
      <c r="AA163" s="281"/>
      <c r="AB163" s="281"/>
      <c r="AC163" s="281"/>
      <c r="AD163" s="281"/>
      <c r="AE163" s="281"/>
      <c r="AF163" s="281"/>
      <c r="AG163" s="281"/>
      <c r="AH163" s="281"/>
      <c r="AI163" s="281"/>
      <c r="AJ163" s="281"/>
      <c r="AK163" s="281"/>
      <c r="AL163" s="281"/>
      <c r="AM163" s="281"/>
      <c r="AN163" s="281"/>
      <c r="AO163" s="281"/>
      <c r="AP163" s="338"/>
      <c r="AQ163" s="147">
        <v>50</v>
      </c>
      <c r="AR163" s="147">
        <v>3</v>
      </c>
      <c r="AS163" s="147">
        <v>1</v>
      </c>
      <c r="AT163" s="281"/>
      <c r="AU163" s="224">
        <v>38</v>
      </c>
      <c r="AV163" s="281">
        <v>2</v>
      </c>
      <c r="AW163" s="281">
        <v>31</v>
      </c>
      <c r="AX163" s="281"/>
      <c r="AY163" s="281">
        <v>1</v>
      </c>
      <c r="AZ163" s="141"/>
      <c r="BA163" s="260"/>
      <c r="BB163" s="224"/>
      <c r="BC163" s="224"/>
      <c r="BD163" s="224"/>
      <c r="BE163" s="175"/>
      <c r="BF163" s="175">
        <v>7</v>
      </c>
      <c r="BG163" s="558"/>
      <c r="BH163" s="560"/>
      <c r="BI163" s="147"/>
      <c r="BJ163" s="281"/>
      <c r="BK163" s="230">
        <v>3</v>
      </c>
      <c r="BL163" s="226"/>
      <c r="BM163" s="498"/>
      <c r="BN163" s="516"/>
      <c r="BO163" s="498">
        <v>80</v>
      </c>
      <c r="BP163" s="498"/>
      <c r="BQ163" s="497">
        <v>5</v>
      </c>
      <c r="BR163" s="498">
        <v>7</v>
      </c>
      <c r="BS163" s="498">
        <v>1</v>
      </c>
      <c r="BT163" s="224"/>
      <c r="BU163" s="141"/>
      <c r="BV163" s="355">
        <v>4</v>
      </c>
      <c r="BW163" s="515"/>
      <c r="BX163" s="281"/>
    </row>
    <row r="164" spans="1:76" ht="25.5">
      <c r="A164" s="140" t="s">
        <v>3139</v>
      </c>
      <c r="B164" s="140" t="s">
        <v>2814</v>
      </c>
      <c r="C164" s="140" t="s">
        <v>2822</v>
      </c>
      <c r="D164" s="140">
        <v>1</v>
      </c>
      <c r="E164" s="140" t="s">
        <v>1052</v>
      </c>
      <c r="F164" s="202"/>
      <c r="G164" s="218"/>
      <c r="H164" s="218"/>
      <c r="I164" s="218"/>
      <c r="J164" s="141"/>
      <c r="K164" s="141"/>
      <c r="L164" s="141"/>
      <c r="M164" s="281"/>
      <c r="N164" s="281"/>
      <c r="O164" s="281"/>
      <c r="P164" s="281"/>
      <c r="Q164" s="281">
        <v>47</v>
      </c>
      <c r="R164" s="281"/>
      <c r="S164" s="281"/>
      <c r="T164" s="281"/>
      <c r="U164" s="281"/>
      <c r="V164" s="281"/>
      <c r="W164" s="281"/>
      <c r="X164" s="281"/>
      <c r="Y164" s="281"/>
      <c r="Z164" s="281"/>
      <c r="AA164" s="281"/>
      <c r="AB164" s="281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338"/>
      <c r="AQ164" s="147">
        <v>50</v>
      </c>
      <c r="AR164" s="147">
        <v>3</v>
      </c>
      <c r="AS164" s="147">
        <v>1</v>
      </c>
      <c r="AT164" s="281"/>
      <c r="AU164" s="224"/>
      <c r="AV164" s="281"/>
      <c r="AW164" s="281"/>
      <c r="AX164" s="281"/>
      <c r="AY164" s="281"/>
      <c r="AZ164" s="141"/>
      <c r="BA164" s="141"/>
      <c r="BB164" s="224"/>
      <c r="BC164" s="224"/>
      <c r="BD164" s="224"/>
      <c r="BE164" s="175"/>
      <c r="BF164" s="175"/>
      <c r="BG164" s="558"/>
      <c r="BH164" s="558"/>
      <c r="BI164" s="147"/>
      <c r="BJ164" s="281"/>
      <c r="BK164" s="200"/>
      <c r="BL164" s="200"/>
      <c r="BM164" s="498"/>
      <c r="BN164" s="498"/>
      <c r="BO164" s="498"/>
      <c r="BP164" s="498"/>
      <c r="BQ164" s="498"/>
      <c r="BR164" s="498"/>
      <c r="BS164" s="498"/>
      <c r="BT164" s="224"/>
      <c r="BU164" s="141"/>
      <c r="BV164" s="355"/>
      <c r="BW164" s="515"/>
      <c r="BX164" s="281"/>
    </row>
    <row r="165" spans="1:76" ht="25.5">
      <c r="A165" s="140" t="s">
        <v>3140</v>
      </c>
      <c r="B165" s="140" t="s">
        <v>2814</v>
      </c>
      <c r="C165" s="140" t="s">
        <v>2822</v>
      </c>
      <c r="D165" s="140">
        <v>2</v>
      </c>
      <c r="E165" s="140" t="s">
        <v>1052</v>
      </c>
      <c r="F165" s="202"/>
      <c r="G165" s="218"/>
      <c r="H165" s="218"/>
      <c r="I165" s="218"/>
      <c r="J165" s="141"/>
      <c r="K165" s="141"/>
      <c r="L165" s="14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  <c r="AA165" s="281"/>
      <c r="AB165" s="281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338"/>
      <c r="AQ165" s="147"/>
      <c r="AR165" s="147"/>
      <c r="AS165" s="147"/>
      <c r="AT165" s="281"/>
      <c r="AU165" s="224"/>
      <c r="AV165" s="281"/>
      <c r="AW165" s="281"/>
      <c r="AX165" s="281"/>
      <c r="AY165" s="281"/>
      <c r="AZ165" s="141"/>
      <c r="BA165" s="141"/>
      <c r="BB165" s="224"/>
      <c r="BC165" s="224"/>
      <c r="BD165" s="224"/>
      <c r="BE165" s="175"/>
      <c r="BF165" s="175"/>
      <c r="BG165" s="558"/>
      <c r="BH165" s="558"/>
      <c r="BI165" s="147"/>
      <c r="BJ165" s="281"/>
      <c r="BK165" s="200"/>
      <c r="BL165" s="200"/>
      <c r="BM165" s="498"/>
      <c r="BN165" s="498"/>
      <c r="BO165" s="498"/>
      <c r="BP165" s="498"/>
      <c r="BQ165" s="498"/>
      <c r="BR165" s="498"/>
      <c r="BS165" s="498"/>
      <c r="BT165" s="224"/>
      <c r="BU165" s="141"/>
      <c r="BV165" s="355"/>
      <c r="BW165" s="515"/>
      <c r="BX165" s="281"/>
    </row>
    <row r="166" spans="1:76" ht="25.5">
      <c r="A166" s="140" t="s">
        <v>3141</v>
      </c>
      <c r="B166" s="140" t="s">
        <v>2814</v>
      </c>
      <c r="C166" s="140" t="s">
        <v>2822</v>
      </c>
      <c r="D166" s="140">
        <v>3</v>
      </c>
      <c r="E166" s="140" t="s">
        <v>1052</v>
      </c>
      <c r="F166" s="202"/>
      <c r="G166" s="218"/>
      <c r="H166" s="218"/>
      <c r="I166" s="218"/>
      <c r="J166" s="141"/>
      <c r="K166" s="141"/>
      <c r="L166" s="14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  <c r="AA166" s="281"/>
      <c r="AB166" s="281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338"/>
      <c r="AQ166" s="147"/>
      <c r="AR166" s="147"/>
      <c r="AS166" s="147"/>
      <c r="AT166" s="281"/>
      <c r="AU166" s="224"/>
      <c r="AV166" s="281"/>
      <c r="AW166" s="281"/>
      <c r="AX166" s="281"/>
      <c r="AY166" s="281"/>
      <c r="AZ166" s="141"/>
      <c r="BA166" s="141"/>
      <c r="BB166" s="224"/>
      <c r="BC166" s="224"/>
      <c r="BD166" s="224"/>
      <c r="BE166" s="175"/>
      <c r="BF166" s="175"/>
      <c r="BG166" s="558"/>
      <c r="BH166" s="558"/>
      <c r="BI166" s="147"/>
      <c r="BJ166" s="281"/>
      <c r="BK166" s="200"/>
      <c r="BL166" s="200"/>
      <c r="BM166" s="498"/>
      <c r="BN166" s="498"/>
      <c r="BO166" s="498"/>
      <c r="BP166" s="498"/>
      <c r="BQ166" s="498"/>
      <c r="BR166" s="498"/>
      <c r="BS166" s="498"/>
      <c r="BT166" s="224"/>
      <c r="BU166" s="141"/>
      <c r="BV166" s="355"/>
      <c r="BW166" s="515"/>
      <c r="BX166" s="281"/>
    </row>
    <row r="167" spans="1:76" ht="25.5">
      <c r="A167" s="140" t="s">
        <v>3142</v>
      </c>
      <c r="B167" s="140" t="s">
        <v>2814</v>
      </c>
      <c r="C167" s="140" t="s">
        <v>2822</v>
      </c>
      <c r="D167" s="140">
        <v>4</v>
      </c>
      <c r="E167" s="140" t="s">
        <v>1052</v>
      </c>
      <c r="F167" s="202"/>
      <c r="G167" s="218"/>
      <c r="H167" s="218"/>
      <c r="I167" s="218"/>
      <c r="J167" s="141"/>
      <c r="K167" s="141"/>
      <c r="L167" s="14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  <c r="AA167" s="281"/>
      <c r="AB167" s="281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338"/>
      <c r="AQ167" s="147"/>
      <c r="AR167" s="147"/>
      <c r="AS167" s="147"/>
      <c r="AT167" s="281"/>
      <c r="AU167" s="224"/>
      <c r="AV167" s="281"/>
      <c r="AW167" s="281"/>
      <c r="AX167" s="281"/>
      <c r="AY167" s="281"/>
      <c r="AZ167" s="141"/>
      <c r="BA167" s="141"/>
      <c r="BB167" s="224"/>
      <c r="BC167" s="224"/>
      <c r="BD167" s="224"/>
      <c r="BE167" s="175"/>
      <c r="BF167" s="175"/>
      <c r="BG167" s="558"/>
      <c r="BH167" s="558"/>
      <c r="BI167" s="147"/>
      <c r="BJ167" s="281"/>
      <c r="BK167" s="200"/>
      <c r="BL167" s="200"/>
      <c r="BM167" s="498"/>
      <c r="BN167" s="498"/>
      <c r="BO167" s="498"/>
      <c r="BP167" s="498"/>
      <c r="BQ167" s="498"/>
      <c r="BR167" s="498"/>
      <c r="BS167" s="498"/>
      <c r="BT167" s="224"/>
      <c r="BU167" s="141"/>
      <c r="BV167" s="355"/>
      <c r="BW167" s="515"/>
      <c r="BX167" s="281"/>
    </row>
    <row r="168" spans="1:76" s="123" customFormat="1" ht="15" customHeight="1">
      <c r="A168" s="139" t="s">
        <v>3143</v>
      </c>
      <c r="B168" s="139" t="s">
        <v>2827</v>
      </c>
      <c r="C168" s="139"/>
      <c r="D168" s="139"/>
      <c r="E168" s="139"/>
      <c r="F168" s="200"/>
      <c r="G168" s="218"/>
      <c r="H168" s="218"/>
      <c r="I168" s="218"/>
      <c r="J168" s="141"/>
      <c r="K168" s="141"/>
      <c r="L168" s="14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  <c r="AA168" s="281"/>
      <c r="AB168" s="281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345"/>
      <c r="AQ168" s="147"/>
      <c r="AR168" s="147"/>
      <c r="AS168" s="147"/>
      <c r="AT168" s="281"/>
      <c r="AU168" s="598"/>
      <c r="AV168" s="625"/>
      <c r="AW168" s="627"/>
      <c r="AX168" s="627"/>
      <c r="AY168" s="624"/>
      <c r="AZ168" s="141"/>
      <c r="BA168" s="141"/>
      <c r="BB168" s="224"/>
      <c r="BC168" s="224"/>
      <c r="BD168" s="224"/>
      <c r="BE168" s="478"/>
      <c r="BF168" s="477"/>
      <c r="BG168" s="558"/>
      <c r="BH168" s="558"/>
      <c r="BI168" s="388"/>
      <c r="BJ168" s="281"/>
      <c r="BK168" s="200"/>
      <c r="BL168" s="200"/>
      <c r="BM168" s="498"/>
      <c r="BN168" s="498"/>
      <c r="BO168" s="498"/>
      <c r="BP168" s="498"/>
      <c r="BQ168" s="498"/>
      <c r="BR168" s="498"/>
      <c r="BS168" s="515"/>
      <c r="BT168" s="224"/>
      <c r="BU168" s="141"/>
      <c r="BV168" s="357"/>
      <c r="BW168" s="515"/>
      <c r="BX168" s="281"/>
    </row>
    <row r="169" spans="1:76" ht="38.25">
      <c r="A169" s="140" t="s">
        <v>3144</v>
      </c>
      <c r="B169" s="140" t="s">
        <v>2829</v>
      </c>
      <c r="C169" s="140" t="s">
        <v>2830</v>
      </c>
      <c r="D169" s="140">
        <v>1</v>
      </c>
      <c r="E169" s="140" t="s">
        <v>1052</v>
      </c>
      <c r="F169" s="202"/>
      <c r="G169" s="218"/>
      <c r="H169" s="218"/>
      <c r="I169" s="218"/>
      <c r="J169" s="141"/>
      <c r="K169" s="141"/>
      <c r="L169" s="14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  <c r="AA169" s="281"/>
      <c r="AB169" s="281"/>
      <c r="AC169" s="281"/>
      <c r="AD169" s="281"/>
      <c r="AE169" s="281"/>
      <c r="AF169" s="281"/>
      <c r="AG169" s="281"/>
      <c r="AH169" s="281"/>
      <c r="AI169" s="281"/>
      <c r="AJ169" s="281"/>
      <c r="AK169" s="281"/>
      <c r="AL169" s="281"/>
      <c r="AM169" s="281"/>
      <c r="AN169" s="281"/>
      <c r="AO169" s="281"/>
      <c r="AP169" s="338"/>
      <c r="AQ169" s="419"/>
      <c r="AR169" s="388"/>
      <c r="AS169" s="417"/>
      <c r="AT169" s="281"/>
      <c r="AU169" s="224"/>
      <c r="AV169" s="281"/>
      <c r="AW169" s="281">
        <v>4</v>
      </c>
      <c r="AX169" s="281"/>
      <c r="AY169" s="281"/>
      <c r="AZ169" s="141"/>
      <c r="BA169" s="141"/>
      <c r="BB169" s="224"/>
      <c r="BC169" s="224"/>
      <c r="BD169" s="224"/>
      <c r="BE169" s="175"/>
      <c r="BF169" s="175"/>
      <c r="BG169" s="558"/>
      <c r="BH169" s="558"/>
      <c r="BI169" s="147"/>
      <c r="BJ169" s="281"/>
      <c r="BK169" s="200"/>
      <c r="BL169" s="200"/>
      <c r="BM169" s="498"/>
      <c r="BN169" s="498"/>
      <c r="BO169" s="498"/>
      <c r="BP169" s="498"/>
      <c r="BQ169" s="498"/>
      <c r="BR169" s="498"/>
      <c r="BS169" s="515"/>
      <c r="BT169" s="224"/>
      <c r="BU169" s="141"/>
      <c r="BV169" s="355">
        <v>21</v>
      </c>
      <c r="BW169" s="515"/>
      <c r="BX169" s="281"/>
    </row>
    <row r="170" spans="1:76" ht="38.25">
      <c r="A170" s="140" t="s">
        <v>3145</v>
      </c>
      <c r="B170" s="140" t="s">
        <v>2832</v>
      </c>
      <c r="C170" s="140" t="s">
        <v>2830</v>
      </c>
      <c r="D170" s="140">
        <v>2</v>
      </c>
      <c r="E170" s="140" t="s">
        <v>1052</v>
      </c>
      <c r="F170" s="202"/>
      <c r="G170" s="218"/>
      <c r="H170" s="218"/>
      <c r="I170" s="218"/>
      <c r="J170" s="141"/>
      <c r="K170" s="141"/>
      <c r="L170" s="14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  <c r="AA170" s="281"/>
      <c r="AB170" s="281"/>
      <c r="AC170" s="281"/>
      <c r="AD170" s="281"/>
      <c r="AE170" s="281"/>
      <c r="AF170" s="281"/>
      <c r="AG170" s="281"/>
      <c r="AH170" s="281"/>
      <c r="AI170" s="281"/>
      <c r="AJ170" s="281"/>
      <c r="AK170" s="281"/>
      <c r="AL170" s="281"/>
      <c r="AM170" s="281"/>
      <c r="AN170" s="281"/>
      <c r="AO170" s="281"/>
      <c r="AP170" s="338"/>
      <c r="AQ170" s="147"/>
      <c r="AR170" s="147"/>
      <c r="AS170" s="147"/>
      <c r="AT170" s="281"/>
      <c r="AU170" s="224"/>
      <c r="AV170" s="281"/>
      <c r="AW170" s="281">
        <v>3</v>
      </c>
      <c r="AX170" s="281"/>
      <c r="AY170" s="281"/>
      <c r="AZ170" s="141"/>
      <c r="BA170" s="141"/>
      <c r="BB170" s="224"/>
      <c r="BC170" s="224"/>
      <c r="BD170" s="224"/>
      <c r="BE170" s="175"/>
      <c r="BF170" s="175"/>
      <c r="BG170" s="558"/>
      <c r="BH170" s="558"/>
      <c r="BI170" s="147"/>
      <c r="BJ170" s="281"/>
      <c r="BK170" s="200"/>
      <c r="BL170" s="200"/>
      <c r="BM170" s="498"/>
      <c r="BN170" s="498"/>
      <c r="BO170" s="498"/>
      <c r="BP170" s="498"/>
      <c r="BQ170" s="498"/>
      <c r="BR170" s="498"/>
      <c r="BS170" s="515"/>
      <c r="BT170" s="224"/>
      <c r="BU170" s="141"/>
      <c r="BV170" s="355">
        <v>7</v>
      </c>
      <c r="BW170" s="515"/>
      <c r="BX170" s="281"/>
    </row>
    <row r="171" spans="1:76" ht="38.25">
      <c r="A171" s="140" t="s">
        <v>3146</v>
      </c>
      <c r="B171" s="140" t="s">
        <v>2832</v>
      </c>
      <c r="C171" s="140" t="s">
        <v>2834</v>
      </c>
      <c r="D171" s="140">
        <v>3</v>
      </c>
      <c r="E171" s="140" t="s">
        <v>1052</v>
      </c>
      <c r="F171" s="202"/>
      <c r="G171" s="218"/>
      <c r="H171" s="218"/>
      <c r="I171" s="218"/>
      <c r="J171" s="141"/>
      <c r="K171" s="141"/>
      <c r="L171" s="14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  <c r="AA171" s="281"/>
      <c r="AB171" s="281"/>
      <c r="AC171" s="281"/>
      <c r="AD171" s="281"/>
      <c r="AE171" s="281"/>
      <c r="AF171" s="281"/>
      <c r="AG171" s="281"/>
      <c r="AH171" s="281"/>
      <c r="AI171" s="281"/>
      <c r="AJ171" s="281"/>
      <c r="AK171" s="281"/>
      <c r="AL171" s="281"/>
      <c r="AM171" s="281"/>
      <c r="AN171" s="281"/>
      <c r="AO171" s="281"/>
      <c r="AP171" s="338"/>
      <c r="AQ171" s="147"/>
      <c r="AR171" s="147"/>
      <c r="AS171" s="147"/>
      <c r="AT171" s="281"/>
      <c r="AU171" s="224"/>
      <c r="AV171" s="281"/>
      <c r="AW171" s="281">
        <v>4</v>
      </c>
      <c r="AX171" s="281"/>
      <c r="AY171" s="281"/>
      <c r="AZ171" s="141"/>
      <c r="BA171" s="141"/>
      <c r="BB171" s="224"/>
      <c r="BC171" s="224"/>
      <c r="BD171" s="224"/>
      <c r="BE171" s="175"/>
      <c r="BF171" s="175"/>
      <c r="BG171" s="558"/>
      <c r="BH171" s="558"/>
      <c r="BI171" s="147"/>
      <c r="BJ171" s="281"/>
      <c r="BK171" s="200"/>
      <c r="BL171" s="200"/>
      <c r="BM171" s="498"/>
      <c r="BN171" s="498"/>
      <c r="BO171" s="498"/>
      <c r="BP171" s="498"/>
      <c r="BQ171" s="498"/>
      <c r="BR171" s="498"/>
      <c r="BS171" s="515"/>
      <c r="BT171" s="224"/>
      <c r="BU171" s="141"/>
      <c r="BV171" s="355">
        <v>8</v>
      </c>
      <c r="BW171" s="515"/>
      <c r="BX171" s="281"/>
    </row>
    <row r="172" spans="1:76" ht="38.25">
      <c r="A172" s="140" t="s">
        <v>3147</v>
      </c>
      <c r="B172" s="140" t="s">
        <v>2832</v>
      </c>
      <c r="C172" s="140" t="s">
        <v>2834</v>
      </c>
      <c r="D172" s="140">
        <v>4</v>
      </c>
      <c r="E172" s="140" t="s">
        <v>1052</v>
      </c>
      <c r="F172" s="202"/>
      <c r="G172" s="218"/>
      <c r="H172" s="218"/>
      <c r="I172" s="218"/>
      <c r="J172" s="141"/>
      <c r="K172" s="141"/>
      <c r="L172" s="14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  <c r="AA172" s="281"/>
      <c r="AB172" s="281"/>
      <c r="AC172" s="281"/>
      <c r="AD172" s="281"/>
      <c r="AE172" s="281"/>
      <c r="AF172" s="281"/>
      <c r="AG172" s="281"/>
      <c r="AH172" s="281"/>
      <c r="AI172" s="281"/>
      <c r="AJ172" s="281"/>
      <c r="AK172" s="281"/>
      <c r="AL172" s="281"/>
      <c r="AM172" s="281"/>
      <c r="AN172" s="281"/>
      <c r="AO172" s="281"/>
      <c r="AP172" s="338"/>
      <c r="AQ172" s="147"/>
      <c r="AR172" s="147"/>
      <c r="AS172" s="147"/>
      <c r="AT172" s="281"/>
      <c r="AU172" s="224"/>
      <c r="AV172" s="281"/>
      <c r="AW172" s="281">
        <v>4</v>
      </c>
      <c r="AX172" s="281"/>
      <c r="AY172" s="281"/>
      <c r="AZ172" s="141"/>
      <c r="BA172" s="141"/>
      <c r="BB172" s="224"/>
      <c r="BC172" s="224"/>
      <c r="BD172" s="224"/>
      <c r="BE172" s="175"/>
      <c r="BF172" s="175"/>
      <c r="BG172" s="558"/>
      <c r="BH172" s="558"/>
      <c r="BI172" s="147"/>
      <c r="BJ172" s="281"/>
      <c r="BK172" s="200"/>
      <c r="BL172" s="200"/>
      <c r="BM172" s="498"/>
      <c r="BN172" s="498"/>
      <c r="BO172" s="498"/>
      <c r="BP172" s="498"/>
      <c r="BQ172" s="498"/>
      <c r="BR172" s="498"/>
      <c r="BS172" s="515"/>
      <c r="BT172" s="224"/>
      <c r="BU172" s="141"/>
      <c r="BV172" s="355">
        <v>4</v>
      </c>
      <c r="BW172" s="515"/>
      <c r="BX172" s="281"/>
    </row>
    <row r="173" spans="1:76" s="123" customFormat="1">
      <c r="A173" s="139" t="s">
        <v>3148</v>
      </c>
      <c r="B173" s="139" t="s">
        <v>1061</v>
      </c>
      <c r="C173" s="139"/>
      <c r="D173" s="139"/>
      <c r="E173" s="139"/>
      <c r="F173" s="200"/>
      <c r="G173" s="218"/>
      <c r="H173" s="218"/>
      <c r="I173" s="218"/>
      <c r="J173" s="141"/>
      <c r="K173" s="141"/>
      <c r="L173" s="14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  <c r="AA173" s="281"/>
      <c r="AB173" s="281"/>
      <c r="AC173" s="281"/>
      <c r="AD173" s="281"/>
      <c r="AE173" s="281"/>
      <c r="AF173" s="281"/>
      <c r="AG173" s="281"/>
      <c r="AH173" s="281"/>
      <c r="AI173" s="281"/>
      <c r="AJ173" s="281"/>
      <c r="AK173" s="281"/>
      <c r="AL173" s="281"/>
      <c r="AM173" s="281"/>
      <c r="AN173" s="281"/>
      <c r="AO173" s="281"/>
      <c r="AP173" s="345"/>
      <c r="AQ173" s="147"/>
      <c r="AR173" s="147"/>
      <c r="AS173" s="147"/>
      <c r="AT173" s="281"/>
      <c r="AU173" s="598"/>
      <c r="AV173" s="625"/>
      <c r="AW173" s="627"/>
      <c r="AX173" s="627"/>
      <c r="AY173" s="624"/>
      <c r="AZ173" s="141"/>
      <c r="BA173" s="141"/>
      <c r="BB173" s="224"/>
      <c r="BC173" s="224"/>
      <c r="BD173" s="224"/>
      <c r="BE173" s="478"/>
      <c r="BF173" s="477"/>
      <c r="BG173" s="558"/>
      <c r="BH173" s="558"/>
      <c r="BI173" s="388"/>
      <c r="BJ173" s="281"/>
      <c r="BK173" s="200"/>
      <c r="BL173" s="200"/>
      <c r="BM173" s="498"/>
      <c r="BN173" s="498"/>
      <c r="BO173" s="498"/>
      <c r="BP173" s="498"/>
      <c r="BQ173" s="498"/>
      <c r="BR173" s="498"/>
      <c r="BS173" s="515"/>
      <c r="BT173" s="224"/>
      <c r="BU173" s="141"/>
      <c r="BV173" s="357"/>
      <c r="BW173" s="515"/>
      <c r="BX173" s="281"/>
    </row>
    <row r="174" spans="1:76" s="123" customFormat="1" ht="15" customHeight="1">
      <c r="A174" s="139" t="s">
        <v>3149</v>
      </c>
      <c r="B174" s="139" t="s">
        <v>2838</v>
      </c>
      <c r="C174" s="139"/>
      <c r="D174" s="139"/>
      <c r="E174" s="139"/>
      <c r="F174" s="200"/>
      <c r="G174" s="218"/>
      <c r="H174" s="218"/>
      <c r="I174" s="218"/>
      <c r="J174" s="141"/>
      <c r="K174" s="141"/>
      <c r="L174" s="14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  <c r="AA174" s="281"/>
      <c r="AB174" s="281"/>
      <c r="AC174" s="281"/>
      <c r="AD174" s="281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345"/>
      <c r="AQ174" s="419"/>
      <c r="AR174" s="388"/>
      <c r="AS174" s="417"/>
      <c r="AT174" s="281"/>
      <c r="AU174" s="598"/>
      <c r="AV174" s="625"/>
      <c r="AW174" s="627"/>
      <c r="AX174" s="627"/>
      <c r="AY174" s="624"/>
      <c r="AZ174" s="141"/>
      <c r="BA174" s="141"/>
      <c r="BB174" s="224"/>
      <c r="BC174" s="224"/>
      <c r="BD174" s="224"/>
      <c r="BE174" s="478"/>
      <c r="BF174" s="477"/>
      <c r="BG174" s="558"/>
      <c r="BH174" s="558"/>
      <c r="BI174" s="388"/>
      <c r="BJ174" s="281"/>
      <c r="BK174" s="200"/>
      <c r="BL174" s="200"/>
      <c r="BM174" s="498"/>
      <c r="BN174" s="498"/>
      <c r="BO174" s="498"/>
      <c r="BP174" s="498"/>
      <c r="BQ174" s="498"/>
      <c r="BR174" s="498"/>
      <c r="BS174" s="515"/>
      <c r="BT174" s="224"/>
      <c r="BU174" s="141"/>
      <c r="BV174" s="357"/>
      <c r="BW174" s="515"/>
      <c r="BX174" s="281"/>
    </row>
    <row r="175" spans="1:76" s="123" customFormat="1">
      <c r="A175" s="139" t="s">
        <v>3150</v>
      </c>
      <c r="B175" s="139" t="s">
        <v>2812</v>
      </c>
      <c r="C175" s="139"/>
      <c r="D175" s="139"/>
      <c r="E175" s="139"/>
      <c r="F175" s="200"/>
      <c r="G175" s="218"/>
      <c r="H175" s="218"/>
      <c r="I175" s="218"/>
      <c r="J175" s="141"/>
      <c r="K175" s="141"/>
      <c r="L175" s="14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  <c r="AA175" s="281"/>
      <c r="AB175" s="281"/>
      <c r="AC175" s="281"/>
      <c r="AD175" s="281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345"/>
      <c r="AQ175" s="419"/>
      <c r="AR175" s="388"/>
      <c r="AS175" s="417"/>
      <c r="AT175" s="281"/>
      <c r="AU175" s="598"/>
      <c r="AV175" s="625"/>
      <c r="AW175" s="627"/>
      <c r="AX175" s="627"/>
      <c r="AY175" s="624"/>
      <c r="AZ175" s="141"/>
      <c r="BA175" s="141"/>
      <c r="BB175" s="224"/>
      <c r="BC175" s="224"/>
      <c r="BD175" s="224"/>
      <c r="BE175" s="478"/>
      <c r="BF175" s="477"/>
      <c r="BG175" s="558"/>
      <c r="BH175" s="558"/>
      <c r="BI175" s="388"/>
      <c r="BJ175" s="281"/>
      <c r="BK175" s="200"/>
      <c r="BL175" s="200"/>
      <c r="BM175" s="498"/>
      <c r="BN175" s="498"/>
      <c r="BO175" s="498"/>
      <c r="BP175" s="498"/>
      <c r="BQ175" s="498"/>
      <c r="BR175" s="498"/>
      <c r="BS175" s="515"/>
      <c r="BT175" s="224"/>
      <c r="BU175" s="141"/>
      <c r="BV175" s="357"/>
      <c r="BW175" s="515"/>
      <c r="BX175" s="281"/>
    </row>
    <row r="176" spans="1:76" ht="89.25">
      <c r="A176" s="140" t="s">
        <v>3151</v>
      </c>
      <c r="B176" s="140" t="s">
        <v>2814</v>
      </c>
      <c r="C176" s="140" t="s">
        <v>2841</v>
      </c>
      <c r="D176" s="140">
        <v>5</v>
      </c>
      <c r="E176" s="140" t="s">
        <v>1050</v>
      </c>
      <c r="F176" s="202"/>
      <c r="G176" s="218"/>
      <c r="H176" s="218"/>
      <c r="I176" s="218"/>
      <c r="J176" s="141"/>
      <c r="K176" s="141"/>
      <c r="L176" s="141">
        <v>10</v>
      </c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  <c r="AA176" s="281"/>
      <c r="AB176" s="281"/>
      <c r="AC176" s="281"/>
      <c r="AD176" s="281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338"/>
      <c r="AQ176" s="419"/>
      <c r="AR176" s="388"/>
      <c r="AS176" s="417"/>
      <c r="AT176" s="281"/>
      <c r="AU176" s="224">
        <v>46</v>
      </c>
      <c r="AV176" s="281"/>
      <c r="AW176" s="281"/>
      <c r="AX176" s="281"/>
      <c r="AY176" s="281"/>
      <c r="AZ176" s="141"/>
      <c r="BA176" s="141"/>
      <c r="BB176" s="224"/>
      <c r="BC176" s="224"/>
      <c r="BD176" s="224"/>
      <c r="BE176" s="175"/>
      <c r="BF176" s="175">
        <v>3</v>
      </c>
      <c r="BG176" s="558"/>
      <c r="BH176" s="558"/>
      <c r="BI176" s="147"/>
      <c r="BJ176" s="281"/>
      <c r="BK176" s="200">
        <v>3</v>
      </c>
      <c r="BL176" s="200">
        <v>46</v>
      </c>
      <c r="BM176" s="498">
        <v>70</v>
      </c>
      <c r="BN176" s="498"/>
      <c r="BO176" s="498">
        <v>84</v>
      </c>
      <c r="BP176" s="498">
        <v>95</v>
      </c>
      <c r="BQ176" s="499">
        <v>6</v>
      </c>
      <c r="BR176" s="498">
        <v>5</v>
      </c>
      <c r="BS176" s="498">
        <v>1</v>
      </c>
      <c r="BT176" s="224"/>
      <c r="BU176" s="141"/>
      <c r="BV176" s="355">
        <v>8</v>
      </c>
      <c r="BW176" s="515"/>
      <c r="BX176" s="281"/>
    </row>
    <row r="177" spans="1:76" ht="89.25">
      <c r="A177" s="140" t="s">
        <v>3152</v>
      </c>
      <c r="B177" s="140" t="s">
        <v>2814</v>
      </c>
      <c r="C177" s="140" t="s">
        <v>3153</v>
      </c>
      <c r="D177" s="140">
        <v>6</v>
      </c>
      <c r="E177" s="140" t="s">
        <v>1050</v>
      </c>
      <c r="F177" s="202"/>
      <c r="G177" s="218"/>
      <c r="H177" s="218"/>
      <c r="I177" s="218"/>
      <c r="J177" s="141"/>
      <c r="K177" s="141"/>
      <c r="L177" s="141">
        <v>10</v>
      </c>
      <c r="M177" s="281"/>
      <c r="N177" s="281"/>
      <c r="O177" s="281"/>
      <c r="P177" s="281"/>
      <c r="Q177" s="281">
        <v>26</v>
      </c>
      <c r="R177" s="281"/>
      <c r="S177" s="281"/>
      <c r="T177" s="281"/>
      <c r="U177" s="281"/>
      <c r="V177" s="281"/>
      <c r="W177" s="281"/>
      <c r="X177" s="281"/>
      <c r="Y177" s="281"/>
      <c r="Z177" s="281"/>
      <c r="AA177" s="281"/>
      <c r="AB177" s="281"/>
      <c r="AC177" s="281"/>
      <c r="AD177" s="281"/>
      <c r="AE177" s="281"/>
      <c r="AF177" s="281"/>
      <c r="AG177" s="281"/>
      <c r="AH177" s="281"/>
      <c r="AI177" s="281"/>
      <c r="AJ177" s="281"/>
      <c r="AK177" s="281"/>
      <c r="AL177" s="281"/>
      <c r="AM177" s="281"/>
      <c r="AN177" s="281"/>
      <c r="AO177" s="281"/>
      <c r="AP177" s="338"/>
      <c r="AQ177" s="147">
        <v>4</v>
      </c>
      <c r="AR177" s="147">
        <v>1</v>
      </c>
      <c r="AS177" s="147">
        <v>1</v>
      </c>
      <c r="AT177" s="281"/>
      <c r="AU177" s="224">
        <v>37</v>
      </c>
      <c r="AV177" s="281"/>
      <c r="AW177" s="281"/>
      <c r="AX177" s="281"/>
      <c r="AY177" s="281"/>
      <c r="AZ177" s="141"/>
      <c r="BA177" s="141"/>
      <c r="BB177" s="224"/>
      <c r="BC177" s="224"/>
      <c r="BD177" s="224"/>
      <c r="BE177" s="175"/>
      <c r="BF177" s="175">
        <v>5</v>
      </c>
      <c r="BG177" s="558"/>
      <c r="BH177" s="558"/>
      <c r="BI177" s="147"/>
      <c r="BJ177" s="281"/>
      <c r="BK177" s="200">
        <v>3</v>
      </c>
      <c r="BL177" s="200"/>
      <c r="BM177" s="498">
        <v>61</v>
      </c>
      <c r="BN177" s="498"/>
      <c r="BO177" s="498">
        <v>64</v>
      </c>
      <c r="BP177" s="498">
        <v>115</v>
      </c>
      <c r="BQ177" s="499">
        <v>3</v>
      </c>
      <c r="BR177" s="498">
        <v>9</v>
      </c>
      <c r="BS177" s="498">
        <v>1</v>
      </c>
      <c r="BT177" s="224"/>
      <c r="BU177" s="141"/>
      <c r="BV177" s="355"/>
      <c r="BW177" s="515"/>
      <c r="BX177" s="281"/>
    </row>
    <row r="178" spans="1:76" ht="89.25">
      <c r="A178" s="140" t="s">
        <v>3154</v>
      </c>
      <c r="B178" s="140" t="s">
        <v>2814</v>
      </c>
      <c r="C178" s="140" t="s">
        <v>2841</v>
      </c>
      <c r="D178" s="140">
        <v>7</v>
      </c>
      <c r="E178" s="140" t="s">
        <v>1050</v>
      </c>
      <c r="F178" s="202"/>
      <c r="G178" s="218"/>
      <c r="H178" s="218"/>
      <c r="I178" s="218"/>
      <c r="J178" s="141"/>
      <c r="K178" s="141"/>
      <c r="L178" s="141">
        <v>10</v>
      </c>
      <c r="M178" s="281"/>
      <c r="N178" s="281"/>
      <c r="O178" s="281"/>
      <c r="P178" s="281"/>
      <c r="Q178" s="281">
        <v>26</v>
      </c>
      <c r="R178" s="281"/>
      <c r="S178" s="281"/>
      <c r="T178" s="281"/>
      <c r="U178" s="281"/>
      <c r="V178" s="281"/>
      <c r="W178" s="281"/>
      <c r="X178" s="281"/>
      <c r="Y178" s="281"/>
      <c r="Z178" s="281"/>
      <c r="AA178" s="281"/>
      <c r="AB178" s="281"/>
      <c r="AC178" s="281"/>
      <c r="AD178" s="281"/>
      <c r="AE178" s="281"/>
      <c r="AF178" s="281"/>
      <c r="AG178" s="281"/>
      <c r="AH178" s="281"/>
      <c r="AI178" s="281"/>
      <c r="AJ178" s="281"/>
      <c r="AK178" s="281"/>
      <c r="AL178" s="281"/>
      <c r="AM178" s="281"/>
      <c r="AN178" s="281"/>
      <c r="AO178" s="281"/>
      <c r="AP178" s="338"/>
      <c r="AQ178" s="147">
        <v>4</v>
      </c>
      <c r="AR178" s="147">
        <v>4</v>
      </c>
      <c r="AS178" s="147">
        <v>1</v>
      </c>
      <c r="AT178" s="281"/>
      <c r="AU178" s="224"/>
      <c r="AV178" s="281"/>
      <c r="AW178" s="281"/>
      <c r="AX178" s="281"/>
      <c r="AY178" s="281"/>
      <c r="AZ178" s="141"/>
      <c r="BA178" s="141"/>
      <c r="BB178" s="224"/>
      <c r="BC178" s="224"/>
      <c r="BD178" s="224"/>
      <c r="BE178" s="175"/>
      <c r="BF178" s="175">
        <v>5</v>
      </c>
      <c r="BG178" s="558"/>
      <c r="BH178" s="558"/>
      <c r="BI178" s="147"/>
      <c r="BJ178" s="281"/>
      <c r="BK178" s="200">
        <v>3</v>
      </c>
      <c r="BL178" s="200"/>
      <c r="BM178" s="498">
        <v>72</v>
      </c>
      <c r="BN178" s="498"/>
      <c r="BO178" s="498">
        <v>67</v>
      </c>
      <c r="BP178" s="498">
        <v>91</v>
      </c>
      <c r="BQ178" s="499">
        <v>2</v>
      </c>
      <c r="BR178" s="498">
        <v>6</v>
      </c>
      <c r="BS178" s="498">
        <v>1</v>
      </c>
      <c r="BT178" s="224"/>
      <c r="BU178" s="141"/>
      <c r="BV178" s="355"/>
      <c r="BW178" s="515"/>
      <c r="BX178" s="281"/>
    </row>
    <row r="179" spans="1:76" ht="89.25">
      <c r="A179" s="140" t="s">
        <v>3155</v>
      </c>
      <c r="B179" s="140" t="s">
        <v>2814</v>
      </c>
      <c r="C179" s="140" t="s">
        <v>2841</v>
      </c>
      <c r="D179" s="140">
        <v>8</v>
      </c>
      <c r="E179" s="140" t="s">
        <v>1050</v>
      </c>
      <c r="F179" s="202"/>
      <c r="G179" s="218"/>
      <c r="H179" s="218"/>
      <c r="I179" s="218"/>
      <c r="J179" s="141"/>
      <c r="K179" s="141"/>
      <c r="L179" s="141">
        <v>10</v>
      </c>
      <c r="M179" s="281"/>
      <c r="N179" s="281"/>
      <c r="O179" s="281"/>
      <c r="P179" s="281"/>
      <c r="Q179" s="281">
        <v>22</v>
      </c>
      <c r="R179" s="281"/>
      <c r="S179" s="281"/>
      <c r="T179" s="281"/>
      <c r="U179" s="281"/>
      <c r="V179" s="281"/>
      <c r="W179" s="281"/>
      <c r="X179" s="281"/>
      <c r="Y179" s="281"/>
      <c r="Z179" s="281"/>
      <c r="AA179" s="281"/>
      <c r="AB179" s="281"/>
      <c r="AC179" s="281"/>
      <c r="AD179" s="281"/>
      <c r="AE179" s="281"/>
      <c r="AF179" s="281"/>
      <c r="AG179" s="281"/>
      <c r="AH179" s="281"/>
      <c r="AI179" s="281"/>
      <c r="AJ179" s="281"/>
      <c r="AK179" s="281"/>
      <c r="AL179" s="281"/>
      <c r="AM179" s="281"/>
      <c r="AN179" s="281"/>
      <c r="AO179" s="281"/>
      <c r="AP179" s="338"/>
      <c r="AQ179" s="147">
        <v>4</v>
      </c>
      <c r="AR179" s="147">
        <v>3</v>
      </c>
      <c r="AS179" s="147">
        <v>1</v>
      </c>
      <c r="AT179" s="281"/>
      <c r="AU179" s="224"/>
      <c r="AV179" s="281">
        <v>4</v>
      </c>
      <c r="AW179" s="281"/>
      <c r="AX179" s="281">
        <v>1</v>
      </c>
      <c r="AY179" s="281"/>
      <c r="AZ179" s="141"/>
      <c r="BA179" s="141"/>
      <c r="BB179" s="224"/>
      <c r="BC179" s="224"/>
      <c r="BD179" s="224"/>
      <c r="BE179" s="175"/>
      <c r="BF179" s="175">
        <v>7</v>
      </c>
      <c r="BG179" s="558"/>
      <c r="BH179" s="558"/>
      <c r="BI179" s="147"/>
      <c r="BJ179" s="281"/>
      <c r="BK179" s="200">
        <v>3</v>
      </c>
      <c r="BL179" s="200"/>
      <c r="BM179" s="498">
        <v>69</v>
      </c>
      <c r="BN179" s="498"/>
      <c r="BO179" s="498">
        <v>94</v>
      </c>
      <c r="BP179" s="498">
        <v>103</v>
      </c>
      <c r="BQ179" s="499">
        <v>4</v>
      </c>
      <c r="BR179" s="498">
        <v>8</v>
      </c>
      <c r="BS179" s="498">
        <v>1</v>
      </c>
      <c r="BT179" s="224"/>
      <c r="BU179" s="141"/>
      <c r="BV179" s="355"/>
      <c r="BW179" s="515"/>
      <c r="BX179" s="281"/>
    </row>
    <row r="180" spans="1:76" ht="89.25">
      <c r="A180" s="140" t="s">
        <v>3156</v>
      </c>
      <c r="B180" s="140" t="s">
        <v>2814</v>
      </c>
      <c r="C180" s="140" t="s">
        <v>2841</v>
      </c>
      <c r="D180" s="140">
        <v>9</v>
      </c>
      <c r="E180" s="140" t="s">
        <v>1050</v>
      </c>
      <c r="F180" s="202"/>
      <c r="G180" s="218"/>
      <c r="H180" s="218"/>
      <c r="I180" s="218"/>
      <c r="J180" s="141"/>
      <c r="K180" s="141"/>
      <c r="L180" s="141">
        <v>10</v>
      </c>
      <c r="M180" s="281"/>
      <c r="N180" s="281"/>
      <c r="O180" s="281"/>
      <c r="P180" s="281"/>
      <c r="Q180" s="281">
        <v>19</v>
      </c>
      <c r="R180" s="281"/>
      <c r="S180" s="281"/>
      <c r="T180" s="281"/>
      <c r="U180" s="281"/>
      <c r="V180" s="281"/>
      <c r="W180" s="281"/>
      <c r="X180" s="281"/>
      <c r="Y180" s="281"/>
      <c r="Z180" s="281"/>
      <c r="AA180" s="281"/>
      <c r="AB180" s="281"/>
      <c r="AC180" s="281"/>
      <c r="AD180" s="281"/>
      <c r="AE180" s="281"/>
      <c r="AF180" s="281"/>
      <c r="AG180" s="281"/>
      <c r="AH180" s="281"/>
      <c r="AI180" s="281"/>
      <c r="AJ180" s="281"/>
      <c r="AK180" s="281"/>
      <c r="AL180" s="281"/>
      <c r="AM180" s="281"/>
      <c r="AN180" s="281"/>
      <c r="AO180" s="281"/>
      <c r="AP180" s="338"/>
      <c r="AQ180" s="147">
        <v>4</v>
      </c>
      <c r="AR180" s="147">
        <v>2</v>
      </c>
      <c r="AS180" s="147">
        <v>1</v>
      </c>
      <c r="AT180" s="281"/>
      <c r="AU180" s="224"/>
      <c r="AV180" s="281">
        <v>4</v>
      </c>
      <c r="AW180" s="281"/>
      <c r="AX180" s="281">
        <v>1</v>
      </c>
      <c r="AY180" s="281">
        <v>1</v>
      </c>
      <c r="AZ180" s="141"/>
      <c r="BA180" s="141"/>
      <c r="BB180" s="224"/>
      <c r="BC180" s="224">
        <v>3</v>
      </c>
      <c r="BD180" s="224"/>
      <c r="BE180" s="175"/>
      <c r="BF180" s="175">
        <v>5</v>
      </c>
      <c r="BG180" s="558"/>
      <c r="BH180" s="558"/>
      <c r="BI180" s="147"/>
      <c r="BJ180" s="281"/>
      <c r="BK180" s="200">
        <v>3</v>
      </c>
      <c r="BL180" s="200"/>
      <c r="BM180" s="498">
        <v>75</v>
      </c>
      <c r="BN180" s="498"/>
      <c r="BO180" s="498">
        <v>76</v>
      </c>
      <c r="BP180" s="498">
        <v>96</v>
      </c>
      <c r="BQ180" s="499">
        <v>5</v>
      </c>
      <c r="BR180" s="498">
        <v>6</v>
      </c>
      <c r="BS180" s="498">
        <v>1</v>
      </c>
      <c r="BT180" s="224"/>
      <c r="BU180" s="141"/>
      <c r="BV180" s="355"/>
      <c r="BW180" s="515"/>
      <c r="BX180" s="281"/>
    </row>
    <row r="181" spans="1:76" ht="38.25">
      <c r="A181" s="140" t="s">
        <v>3157</v>
      </c>
      <c r="B181" s="140" t="s">
        <v>2814</v>
      </c>
      <c r="C181" s="140" t="s">
        <v>2847</v>
      </c>
      <c r="D181" s="140">
        <v>5</v>
      </c>
      <c r="E181" s="140" t="s">
        <v>1052</v>
      </c>
      <c r="F181" s="202"/>
      <c r="G181" s="218"/>
      <c r="H181" s="218"/>
      <c r="I181" s="218"/>
      <c r="J181" s="141"/>
      <c r="K181" s="141"/>
      <c r="L181" s="141"/>
      <c r="M181" s="281"/>
      <c r="N181" s="281"/>
      <c r="O181" s="281"/>
      <c r="P181" s="281"/>
      <c r="Q181" s="281">
        <v>21</v>
      </c>
      <c r="R181" s="281"/>
      <c r="S181" s="281"/>
      <c r="T181" s="281"/>
      <c r="U181" s="281"/>
      <c r="V181" s="281"/>
      <c r="W181" s="281"/>
      <c r="X181" s="281"/>
      <c r="Y181" s="281"/>
      <c r="Z181" s="281"/>
      <c r="AA181" s="281"/>
      <c r="AB181" s="281"/>
      <c r="AC181" s="281"/>
      <c r="AD181" s="281"/>
      <c r="AE181" s="281"/>
      <c r="AF181" s="281"/>
      <c r="AG181" s="281"/>
      <c r="AH181" s="281"/>
      <c r="AI181" s="281"/>
      <c r="AJ181" s="281"/>
      <c r="AK181" s="281"/>
      <c r="AL181" s="281"/>
      <c r="AM181" s="281"/>
      <c r="AN181" s="281"/>
      <c r="AO181" s="281"/>
      <c r="AP181" s="338"/>
      <c r="AQ181" s="147">
        <v>3</v>
      </c>
      <c r="AR181" s="147">
        <v>2</v>
      </c>
      <c r="AS181" s="147">
        <v>1</v>
      </c>
      <c r="AT181" s="281"/>
      <c r="AU181" s="224"/>
      <c r="AV181" s="281"/>
      <c r="AW181" s="281"/>
      <c r="AX181" s="281"/>
      <c r="AY181" s="281"/>
      <c r="AZ181" s="141"/>
      <c r="BA181" s="141"/>
      <c r="BB181" s="224"/>
      <c r="BC181" s="224"/>
      <c r="BD181" s="224"/>
      <c r="BE181" s="175"/>
      <c r="BF181" s="175"/>
      <c r="BG181" s="558"/>
      <c r="BH181" s="558"/>
      <c r="BI181" s="147"/>
      <c r="BJ181" s="281"/>
      <c r="BK181" s="200"/>
      <c r="BL181" s="200"/>
      <c r="BM181" s="498"/>
      <c r="BN181" s="498"/>
      <c r="BO181" s="498"/>
      <c r="BP181" s="498"/>
      <c r="BQ181" s="499"/>
      <c r="BR181" s="498"/>
      <c r="BS181" s="498"/>
      <c r="BT181" s="224"/>
      <c r="BU181" s="141"/>
      <c r="BV181" s="355"/>
      <c r="BW181" s="515"/>
      <c r="BX181" s="281"/>
    </row>
    <row r="182" spans="1:76" ht="38.25">
      <c r="A182" s="140" t="s">
        <v>3158</v>
      </c>
      <c r="B182" s="140" t="s">
        <v>2814</v>
      </c>
      <c r="C182" s="140" t="s">
        <v>2849</v>
      </c>
      <c r="D182" s="140">
        <v>6</v>
      </c>
      <c r="E182" s="140" t="s">
        <v>1052</v>
      </c>
      <c r="F182" s="202"/>
      <c r="G182" s="218"/>
      <c r="H182" s="218"/>
      <c r="I182" s="218"/>
      <c r="J182" s="141"/>
      <c r="K182" s="141"/>
      <c r="L182" s="14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1"/>
      <c r="AL182" s="281"/>
      <c r="AM182" s="281"/>
      <c r="AN182" s="281"/>
      <c r="AO182" s="281"/>
      <c r="AP182" s="338"/>
      <c r="AQ182" s="147"/>
      <c r="AR182" s="147"/>
      <c r="AS182" s="147"/>
      <c r="AT182" s="281"/>
      <c r="AU182" s="224"/>
      <c r="AV182" s="281"/>
      <c r="AW182" s="281"/>
      <c r="AX182" s="281"/>
      <c r="AY182" s="281"/>
      <c r="AZ182" s="141"/>
      <c r="BA182" s="141"/>
      <c r="BB182" s="224"/>
      <c r="BC182" s="224"/>
      <c r="BD182" s="224"/>
      <c r="BE182" s="175"/>
      <c r="BF182" s="175"/>
      <c r="BG182" s="558"/>
      <c r="BH182" s="558"/>
      <c r="BI182" s="147"/>
      <c r="BJ182" s="281"/>
      <c r="BK182" s="200"/>
      <c r="BL182" s="200"/>
      <c r="BM182" s="498"/>
      <c r="BN182" s="498"/>
      <c r="BO182" s="498"/>
      <c r="BP182" s="498"/>
      <c r="BQ182" s="499"/>
      <c r="BR182" s="498"/>
      <c r="BS182" s="498"/>
      <c r="BT182" s="224"/>
      <c r="BU182" s="141"/>
      <c r="BV182" s="355"/>
      <c r="BW182" s="515"/>
      <c r="BX182" s="281"/>
    </row>
    <row r="183" spans="1:76" ht="38.25">
      <c r="A183" s="140" t="s">
        <v>3159</v>
      </c>
      <c r="B183" s="140" t="s">
        <v>2814</v>
      </c>
      <c r="C183" s="140" t="s">
        <v>2849</v>
      </c>
      <c r="D183" s="140">
        <v>7</v>
      </c>
      <c r="E183" s="140" t="s">
        <v>1052</v>
      </c>
      <c r="F183" s="202"/>
      <c r="G183" s="218"/>
      <c r="H183" s="218"/>
      <c r="I183" s="218"/>
      <c r="J183" s="141"/>
      <c r="K183" s="141"/>
      <c r="L183" s="14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  <c r="AA183" s="281"/>
      <c r="AB183" s="281"/>
      <c r="AC183" s="281"/>
      <c r="AD183" s="281"/>
      <c r="AE183" s="281"/>
      <c r="AF183" s="281"/>
      <c r="AG183" s="281"/>
      <c r="AH183" s="281"/>
      <c r="AI183" s="281"/>
      <c r="AJ183" s="281"/>
      <c r="AK183" s="281"/>
      <c r="AL183" s="281"/>
      <c r="AM183" s="281"/>
      <c r="AN183" s="281"/>
      <c r="AO183" s="281"/>
      <c r="AP183" s="338"/>
      <c r="AQ183" s="147"/>
      <c r="AR183" s="147"/>
      <c r="AS183" s="147"/>
      <c r="AT183" s="281"/>
      <c r="AU183" s="224"/>
      <c r="AV183" s="281"/>
      <c r="AW183" s="281"/>
      <c r="AX183" s="281"/>
      <c r="AY183" s="281"/>
      <c r="AZ183" s="141"/>
      <c r="BA183" s="141"/>
      <c r="BB183" s="224"/>
      <c r="BC183" s="224"/>
      <c r="BD183" s="224"/>
      <c r="BE183" s="175"/>
      <c r="BF183" s="175"/>
      <c r="BG183" s="558"/>
      <c r="BH183" s="558"/>
      <c r="BI183" s="147"/>
      <c r="BJ183" s="281"/>
      <c r="BK183" s="200"/>
      <c r="BL183" s="200"/>
      <c r="BM183" s="498"/>
      <c r="BN183" s="498"/>
      <c r="BO183" s="498"/>
      <c r="BP183" s="498"/>
      <c r="BQ183" s="499"/>
      <c r="BR183" s="498"/>
      <c r="BS183" s="498"/>
      <c r="BT183" s="224"/>
      <c r="BU183" s="141"/>
      <c r="BV183" s="355"/>
      <c r="BW183" s="515"/>
      <c r="BX183" s="281"/>
    </row>
    <row r="184" spans="1:76" ht="38.25">
      <c r="A184" s="140" t="s">
        <v>3160</v>
      </c>
      <c r="B184" s="140" t="s">
        <v>2814</v>
      </c>
      <c r="C184" s="140" t="s">
        <v>2849</v>
      </c>
      <c r="D184" s="140">
        <v>8</v>
      </c>
      <c r="E184" s="140" t="s">
        <v>1052</v>
      </c>
      <c r="F184" s="202"/>
      <c r="G184" s="218"/>
      <c r="H184" s="218"/>
      <c r="I184" s="218"/>
      <c r="J184" s="141"/>
      <c r="K184" s="141"/>
      <c r="L184" s="14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  <c r="AA184" s="281"/>
      <c r="AB184" s="281"/>
      <c r="AC184" s="281"/>
      <c r="AD184" s="281"/>
      <c r="AE184" s="281"/>
      <c r="AF184" s="281"/>
      <c r="AG184" s="281"/>
      <c r="AH184" s="281"/>
      <c r="AI184" s="281"/>
      <c r="AJ184" s="281"/>
      <c r="AK184" s="281"/>
      <c r="AL184" s="281"/>
      <c r="AM184" s="281"/>
      <c r="AN184" s="281"/>
      <c r="AO184" s="281"/>
      <c r="AP184" s="338"/>
      <c r="AQ184" s="147"/>
      <c r="AR184" s="147"/>
      <c r="AS184" s="147"/>
      <c r="AT184" s="281"/>
      <c r="AU184" s="224"/>
      <c r="AV184" s="281"/>
      <c r="AW184" s="281" t="s">
        <v>3199</v>
      </c>
      <c r="AX184" s="281"/>
      <c r="AY184" s="281"/>
      <c r="AZ184" s="141"/>
      <c r="BA184" s="141"/>
      <c r="BB184" s="224"/>
      <c r="BC184" s="224"/>
      <c r="BD184" s="224"/>
      <c r="BE184" s="175"/>
      <c r="BF184" s="175"/>
      <c r="BG184" s="558"/>
      <c r="BH184" s="558"/>
      <c r="BI184" s="147"/>
      <c r="BJ184" s="281"/>
      <c r="BK184" s="200"/>
      <c r="BL184" s="200"/>
      <c r="BM184" s="498"/>
      <c r="BN184" s="498"/>
      <c r="BO184" s="498"/>
      <c r="BP184" s="498"/>
      <c r="BQ184" s="499"/>
      <c r="BR184" s="498"/>
      <c r="BS184" s="498"/>
      <c r="BT184" s="224"/>
      <c r="BU184" s="141"/>
      <c r="BV184" s="355"/>
      <c r="BW184" s="515"/>
      <c r="BX184" s="281"/>
    </row>
    <row r="185" spans="1:76" ht="38.25">
      <c r="A185" s="140" t="s">
        <v>3161</v>
      </c>
      <c r="B185" s="140" t="s">
        <v>2814</v>
      </c>
      <c r="C185" s="140" t="s">
        <v>2849</v>
      </c>
      <c r="D185" s="140">
        <v>9</v>
      </c>
      <c r="E185" s="140" t="s">
        <v>1052</v>
      </c>
      <c r="F185" s="202"/>
      <c r="G185" s="218"/>
      <c r="H185" s="218"/>
      <c r="I185" s="218"/>
      <c r="J185" s="141"/>
      <c r="K185" s="141"/>
      <c r="L185" s="14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  <c r="AA185" s="281"/>
      <c r="AB185" s="281"/>
      <c r="AC185" s="281"/>
      <c r="AD185" s="281"/>
      <c r="AE185" s="281"/>
      <c r="AF185" s="281"/>
      <c r="AG185" s="281"/>
      <c r="AH185" s="281"/>
      <c r="AI185" s="281"/>
      <c r="AJ185" s="281"/>
      <c r="AK185" s="281"/>
      <c r="AL185" s="281"/>
      <c r="AM185" s="281"/>
      <c r="AN185" s="281"/>
      <c r="AO185" s="281"/>
      <c r="AP185" s="338"/>
      <c r="AQ185" s="147"/>
      <c r="AR185" s="147"/>
      <c r="AS185" s="147"/>
      <c r="AT185" s="281"/>
      <c r="AU185" s="224"/>
      <c r="AV185" s="281"/>
      <c r="AW185" s="281" t="s">
        <v>3199</v>
      </c>
      <c r="AX185" s="281"/>
      <c r="AY185" s="281"/>
      <c r="AZ185" s="141"/>
      <c r="BA185" s="141"/>
      <c r="BB185" s="224"/>
      <c r="BC185" s="224"/>
      <c r="BD185" s="224"/>
      <c r="BE185" s="175"/>
      <c r="BF185" s="175"/>
      <c r="BG185" s="558"/>
      <c r="BH185" s="558"/>
      <c r="BI185" s="147"/>
      <c r="BJ185" s="281"/>
      <c r="BK185" s="200"/>
      <c r="BL185" s="200"/>
      <c r="BM185" s="498"/>
      <c r="BN185" s="498"/>
      <c r="BO185" s="498"/>
      <c r="BP185" s="498"/>
      <c r="BQ185" s="499"/>
      <c r="BR185" s="498"/>
      <c r="BS185" s="498"/>
      <c r="BT185" s="224"/>
      <c r="BU185" s="141"/>
      <c r="BV185" s="355"/>
      <c r="BW185" s="515"/>
      <c r="BX185" s="281"/>
    </row>
    <row r="186" spans="1:76">
      <c r="G186" s="282"/>
    </row>
    <row r="187" spans="1:76">
      <c r="G187" s="282"/>
    </row>
    <row r="188" spans="1:76">
      <c r="G188" s="282"/>
    </row>
    <row r="189" spans="1:76">
      <c r="G189" s="282"/>
    </row>
  </sheetData>
  <mergeCells count="16">
    <mergeCell ref="BV2:BX2"/>
    <mergeCell ref="B5:E5"/>
    <mergeCell ref="A3:E3"/>
    <mergeCell ref="A2:E2"/>
    <mergeCell ref="AQ2:AS2"/>
    <mergeCell ref="G2:I2"/>
    <mergeCell ref="M2:AO2"/>
    <mergeCell ref="BM2:BS2"/>
    <mergeCell ref="AZ2:BA2"/>
    <mergeCell ref="BG2:BH2"/>
    <mergeCell ref="A4:E4"/>
    <mergeCell ref="BE2:BF2"/>
    <mergeCell ref="BB2:BD2"/>
    <mergeCell ref="BK2:BL2"/>
    <mergeCell ref="J2:L2"/>
    <mergeCell ref="AV2:AY2"/>
  </mergeCells>
  <pageMargins left="0.70866141732283472" right="0.70866141732283472" top="0.74803149606299213" bottom="0.74803149606299213" header="0.31496062992125984" footer="0.31496062992125984"/>
  <pageSetup paperSize="9" scale="49" fitToHeight="0" orientation="landscape" r:id="rId1"/>
  <colBreaks count="1" manualBreakCount="1">
    <brk id="45" max="18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213"/>
  <sheetViews>
    <sheetView view="pageBreakPreview" zoomScale="70" zoomScaleNormal="70" zoomScaleSheetLayoutView="70" workbookViewId="0">
      <selection activeCell="N1" sqref="N1:N1048576"/>
    </sheetView>
  </sheetViews>
  <sheetFormatPr defaultRowHeight="15"/>
  <cols>
    <col min="1" max="1" width="13.5703125" style="114" customWidth="1"/>
    <col min="2" max="2" width="30.7109375" style="114" customWidth="1"/>
    <col min="3" max="3" width="32.28515625" style="114" customWidth="1"/>
    <col min="4" max="4" width="6.28515625" style="114" customWidth="1"/>
    <col min="5" max="5" width="30.28515625" style="114" customWidth="1"/>
    <col min="6" max="8" width="3.5703125" style="186" customWidth="1"/>
    <col min="9" max="11" width="3.5703125" style="154" customWidth="1"/>
    <col min="12" max="12" width="4" style="154" customWidth="1"/>
    <col min="13" max="22" width="3.5703125" style="154" customWidth="1"/>
    <col min="23" max="24" width="3.5703125" style="142" customWidth="1"/>
    <col min="25" max="27" width="3.5703125" style="241" customWidth="1"/>
    <col min="28" max="32" width="4.28515625" style="601" customWidth="1"/>
    <col min="33" max="57" width="4.28515625" style="154" customWidth="1"/>
    <col min="58" max="58" width="4.140625" style="186" customWidth="1"/>
    <col min="59" max="63" width="4.42578125" style="114" customWidth="1"/>
    <col min="64" max="66" width="4" style="154" customWidth="1"/>
    <col min="67" max="69" width="4.42578125" style="186" customWidth="1"/>
    <col min="70" max="73" width="3.42578125" style="154" customWidth="1"/>
    <col min="74" max="74" width="4" style="154" customWidth="1"/>
    <col min="75" max="76" width="3.85546875" style="142" customWidth="1"/>
    <col min="77" max="79" width="4.42578125" style="186" customWidth="1"/>
    <col min="80" max="94" width="3.85546875" style="114" customWidth="1"/>
    <col min="95" max="102" width="4" style="186" customWidth="1"/>
    <col min="103" max="105" width="3.85546875" style="483" customWidth="1"/>
    <col min="106" max="111" width="4.42578125" style="142" customWidth="1"/>
    <col min="112" max="112" width="4.42578125" style="154" customWidth="1"/>
    <col min="113" max="115" width="4" style="186" customWidth="1"/>
    <col min="116" max="122" width="4.42578125" style="502" customWidth="1"/>
    <col min="123" max="128" width="4.42578125" style="142" customWidth="1"/>
    <col min="129" max="129" width="4.42578125" style="154" customWidth="1"/>
    <col min="130" max="137" width="3.85546875" style="303" customWidth="1"/>
    <col min="138" max="140" width="4" style="142" customWidth="1"/>
    <col min="141" max="141" width="3.85546875" style="186" customWidth="1"/>
    <col min="142" max="142" width="3.5703125" style="154" customWidth="1"/>
    <col min="143" max="143" width="4.42578125" style="186" customWidth="1"/>
    <col min="144" max="144" width="4.42578125" style="431" customWidth="1"/>
    <col min="145" max="145" width="4.42578125" style="159" customWidth="1"/>
    <col min="146" max="146" width="4.42578125" style="483" customWidth="1"/>
    <col min="147" max="147" width="4.42578125" style="154" customWidth="1"/>
    <col min="148" max="148" width="4.42578125" style="186" customWidth="1"/>
    <col min="149" max="16384" width="9.140625" style="114"/>
  </cols>
  <sheetData>
    <row r="1" spans="1:148" ht="231" customHeight="1">
      <c r="A1" s="607" t="s">
        <v>179</v>
      </c>
      <c r="B1" s="607" t="s">
        <v>180</v>
      </c>
      <c r="C1" s="607" t="s">
        <v>181</v>
      </c>
      <c r="D1" s="607" t="s">
        <v>182</v>
      </c>
      <c r="E1" s="607" t="s">
        <v>183</v>
      </c>
      <c r="F1" s="250" t="s">
        <v>3200</v>
      </c>
      <c r="G1" s="250" t="s">
        <v>3201</v>
      </c>
      <c r="H1" s="250" t="s">
        <v>3202</v>
      </c>
      <c r="I1" s="227" t="s">
        <v>3208</v>
      </c>
      <c r="J1" s="227" t="s">
        <v>3209</v>
      </c>
      <c r="K1" s="227" t="s">
        <v>25</v>
      </c>
      <c r="L1" s="227" t="s">
        <v>3210</v>
      </c>
      <c r="M1" s="227" t="s">
        <v>27</v>
      </c>
      <c r="N1" s="227" t="s">
        <v>3211</v>
      </c>
      <c r="O1" s="227" t="s">
        <v>29</v>
      </c>
      <c r="P1" s="227" t="s">
        <v>3212</v>
      </c>
      <c r="Q1" s="227" t="s">
        <v>3213</v>
      </c>
      <c r="R1" s="227" t="s">
        <v>3214</v>
      </c>
      <c r="S1" s="227" t="s">
        <v>3215</v>
      </c>
      <c r="T1" s="227" t="s">
        <v>3216</v>
      </c>
      <c r="U1" s="227" t="s">
        <v>35</v>
      </c>
      <c r="V1" s="227" t="s">
        <v>3217</v>
      </c>
      <c r="W1" s="236" t="s">
        <v>39</v>
      </c>
      <c r="X1" s="236" t="s">
        <v>40</v>
      </c>
      <c r="Y1" s="236" t="s">
        <v>3207</v>
      </c>
      <c r="Z1" s="236" t="s">
        <v>42</v>
      </c>
      <c r="AA1" s="236" t="s">
        <v>29</v>
      </c>
      <c r="AB1" s="602" t="s">
        <v>45</v>
      </c>
      <c r="AC1" s="263" t="s">
        <v>46</v>
      </c>
      <c r="AD1" s="263" t="s">
        <v>47</v>
      </c>
      <c r="AE1" s="603" t="s">
        <v>48</v>
      </c>
      <c r="AF1" s="604" t="s">
        <v>49</v>
      </c>
      <c r="AG1" s="263" t="s">
        <v>50</v>
      </c>
      <c r="AH1" s="605" t="s">
        <v>51</v>
      </c>
      <c r="AI1" s="263" t="s">
        <v>52</v>
      </c>
      <c r="AJ1" s="263" t="s">
        <v>53</v>
      </c>
      <c r="AK1" s="602" t="s">
        <v>54</v>
      </c>
      <c r="AL1" s="263" t="s">
        <v>55</v>
      </c>
      <c r="AM1" s="263" t="s">
        <v>56</v>
      </c>
      <c r="AN1" s="263" t="s">
        <v>57</v>
      </c>
      <c r="AO1" s="263" t="s">
        <v>58</v>
      </c>
      <c r="AP1" s="606" t="s">
        <v>59</v>
      </c>
      <c r="AQ1" s="263" t="s">
        <v>60</v>
      </c>
      <c r="AR1" s="602" t="s">
        <v>61</v>
      </c>
      <c r="AS1" s="263" t="s">
        <v>62</v>
      </c>
      <c r="AT1" s="602" t="s">
        <v>63</v>
      </c>
      <c r="AU1" s="263" t="s">
        <v>64</v>
      </c>
      <c r="AV1" s="263" t="s">
        <v>65</v>
      </c>
      <c r="AW1" s="263" t="s">
        <v>66</v>
      </c>
      <c r="AX1" s="263" t="s">
        <v>67</v>
      </c>
      <c r="AY1" s="263" t="s">
        <v>68</v>
      </c>
      <c r="AZ1" s="263" t="s">
        <v>69</v>
      </c>
      <c r="BA1" s="263" t="s">
        <v>70</v>
      </c>
      <c r="BB1" s="263" t="s">
        <v>71</v>
      </c>
      <c r="BC1" s="263" t="s">
        <v>72</v>
      </c>
      <c r="BD1" s="263" t="s">
        <v>73</v>
      </c>
      <c r="BE1" s="263" t="s">
        <v>74</v>
      </c>
      <c r="BF1" s="335" t="s">
        <v>3231</v>
      </c>
      <c r="BG1" s="294" t="s">
        <v>79</v>
      </c>
      <c r="BH1" s="416" t="s">
        <v>80</v>
      </c>
      <c r="BI1" s="416" t="s">
        <v>3248</v>
      </c>
      <c r="BJ1" s="294" t="s">
        <v>82</v>
      </c>
      <c r="BK1" s="416" t="s">
        <v>83</v>
      </c>
      <c r="BL1" s="395" t="s">
        <v>93</v>
      </c>
      <c r="BM1" s="395" t="s">
        <v>3245</v>
      </c>
      <c r="BN1" s="395" t="s">
        <v>3246</v>
      </c>
      <c r="BO1" s="596" t="s">
        <v>3266</v>
      </c>
      <c r="BP1" s="597" t="s">
        <v>3267</v>
      </c>
      <c r="BQ1" s="597" t="s">
        <v>3268</v>
      </c>
      <c r="BR1" s="622" t="s">
        <v>3270</v>
      </c>
      <c r="BS1" s="630" t="s">
        <v>3271</v>
      </c>
      <c r="BT1" s="626" t="s">
        <v>3272</v>
      </c>
      <c r="BU1" s="622" t="s">
        <v>3273</v>
      </c>
      <c r="BV1" s="622" t="s">
        <v>3274</v>
      </c>
      <c r="BW1" s="294" t="s">
        <v>3220</v>
      </c>
      <c r="BX1" s="294" t="s">
        <v>99</v>
      </c>
      <c r="BY1" s="540" t="s">
        <v>3254</v>
      </c>
      <c r="BZ1" s="540" t="s">
        <v>103</v>
      </c>
      <c r="CA1" s="548" t="s">
        <v>3255</v>
      </c>
      <c r="CB1" s="470" t="s">
        <v>106</v>
      </c>
      <c r="CC1" s="470" t="s">
        <v>107</v>
      </c>
      <c r="CD1" s="470" t="s">
        <v>108</v>
      </c>
      <c r="CE1" s="470" t="s">
        <v>109</v>
      </c>
      <c r="CF1" s="470" t="s">
        <v>110</v>
      </c>
      <c r="CG1" s="470" t="s">
        <v>111</v>
      </c>
      <c r="CH1" s="470" t="s">
        <v>112</v>
      </c>
      <c r="CI1" s="470" t="s">
        <v>113</v>
      </c>
      <c r="CJ1" s="470" t="s">
        <v>114</v>
      </c>
      <c r="CK1" s="470" t="s">
        <v>115</v>
      </c>
      <c r="CL1" s="471" t="s">
        <v>116</v>
      </c>
      <c r="CM1" s="470" t="s">
        <v>117</v>
      </c>
      <c r="CN1" s="470" t="s">
        <v>118</v>
      </c>
      <c r="CO1" s="470" t="s">
        <v>119</v>
      </c>
      <c r="CP1" s="470" t="s">
        <v>120</v>
      </c>
      <c r="CQ1" s="494" t="s">
        <v>3257</v>
      </c>
      <c r="CR1" s="540" t="s">
        <v>3258</v>
      </c>
      <c r="CS1" s="540" t="s">
        <v>3259</v>
      </c>
      <c r="CT1" s="494" t="s">
        <v>3260</v>
      </c>
      <c r="CU1" s="540" t="s">
        <v>3261</v>
      </c>
      <c r="CV1" s="540" t="s">
        <v>3262</v>
      </c>
      <c r="CW1" s="555" t="s">
        <v>3263</v>
      </c>
      <c r="CX1" s="556" t="s">
        <v>3264</v>
      </c>
      <c r="CY1" s="561" t="s">
        <v>3195</v>
      </c>
      <c r="CZ1" s="561" t="s">
        <v>3196</v>
      </c>
      <c r="DA1" s="561" t="s">
        <v>3197</v>
      </c>
      <c r="DB1" s="379" t="s">
        <v>3239</v>
      </c>
      <c r="DC1" s="379" t="s">
        <v>3240</v>
      </c>
      <c r="DD1" s="379" t="s">
        <v>3241</v>
      </c>
      <c r="DE1" s="379" t="s">
        <v>3242</v>
      </c>
      <c r="DF1" s="379" t="s">
        <v>3243</v>
      </c>
      <c r="DG1" s="379" t="s">
        <v>3244</v>
      </c>
      <c r="DH1" s="481" t="s">
        <v>3253</v>
      </c>
      <c r="DI1" s="228" t="s">
        <v>3203</v>
      </c>
      <c r="DJ1" s="228" t="s">
        <v>3204</v>
      </c>
      <c r="DK1" s="228" t="s">
        <v>3205</v>
      </c>
      <c r="DL1" s="492" t="s">
        <v>147</v>
      </c>
      <c r="DM1" s="492" t="s">
        <v>148</v>
      </c>
      <c r="DN1" s="492" t="s">
        <v>149</v>
      </c>
      <c r="DO1" s="492" t="s">
        <v>29</v>
      </c>
      <c r="DP1" s="492" t="s">
        <v>150</v>
      </c>
      <c r="DQ1" s="492" t="s">
        <v>151</v>
      </c>
      <c r="DR1" s="492" t="s">
        <v>152</v>
      </c>
      <c r="DS1" s="371" t="s">
        <v>154</v>
      </c>
      <c r="DT1" s="378" t="s">
        <v>155</v>
      </c>
      <c r="DU1" s="378" t="s">
        <v>156</v>
      </c>
      <c r="DV1" s="371" t="s">
        <v>157</v>
      </c>
      <c r="DW1" s="378" t="s">
        <v>158</v>
      </c>
      <c r="DX1" s="378" t="s">
        <v>159</v>
      </c>
      <c r="DY1" s="390" t="s">
        <v>3247</v>
      </c>
      <c r="DZ1" s="608" t="s">
        <v>3224</v>
      </c>
      <c r="EA1" s="608" t="s">
        <v>3225</v>
      </c>
      <c r="EB1" s="608" t="s">
        <v>3226</v>
      </c>
      <c r="EC1" s="608" t="s">
        <v>3227</v>
      </c>
      <c r="ED1" s="608" t="s">
        <v>3228</v>
      </c>
      <c r="EE1" s="608" t="s">
        <v>3229</v>
      </c>
      <c r="EF1" s="608" t="s">
        <v>3230</v>
      </c>
      <c r="EG1" s="608" t="s">
        <v>170</v>
      </c>
      <c r="EH1" s="143" t="s">
        <v>3185</v>
      </c>
      <c r="EI1" s="143" t="s">
        <v>3186</v>
      </c>
      <c r="EJ1" s="143" t="s">
        <v>3187</v>
      </c>
      <c r="EK1" s="228" t="s">
        <v>3194</v>
      </c>
      <c r="EL1" s="163" t="s">
        <v>3234</v>
      </c>
      <c r="EM1" s="564" t="s">
        <v>3265</v>
      </c>
      <c r="EN1" s="446" t="s">
        <v>3251</v>
      </c>
      <c r="EO1" s="668" t="s">
        <v>3180</v>
      </c>
      <c r="EP1" s="645" t="s">
        <v>3236</v>
      </c>
      <c r="EQ1" s="364" t="s">
        <v>3249</v>
      </c>
      <c r="ER1" s="453" t="s">
        <v>3252</v>
      </c>
    </row>
    <row r="2" spans="1:148" s="287" customFormat="1" ht="86.25" customHeight="1">
      <c r="A2" s="723" t="s">
        <v>184</v>
      </c>
      <c r="B2" s="723"/>
      <c r="C2" s="723"/>
      <c r="D2" s="723"/>
      <c r="E2" s="723"/>
      <c r="F2" s="724" t="s">
        <v>18</v>
      </c>
      <c r="G2" s="725"/>
      <c r="H2" s="726"/>
      <c r="I2" s="727" t="s">
        <v>22</v>
      </c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9"/>
      <c r="W2" s="698" t="s">
        <v>37</v>
      </c>
      <c r="X2" s="699"/>
      <c r="Y2" s="699"/>
      <c r="Z2" s="699"/>
      <c r="AA2" s="700"/>
      <c r="AB2" s="712" t="s">
        <v>43</v>
      </c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14"/>
      <c r="BF2" s="393" t="s">
        <v>76</v>
      </c>
      <c r="BG2" s="702" t="s">
        <v>78</v>
      </c>
      <c r="BH2" s="699"/>
      <c r="BI2" s="699"/>
      <c r="BJ2" s="699"/>
      <c r="BK2" s="700"/>
      <c r="BL2" s="703" t="s">
        <v>84</v>
      </c>
      <c r="BM2" s="704"/>
      <c r="BN2" s="705"/>
      <c r="BO2" s="709" t="s">
        <v>88</v>
      </c>
      <c r="BP2" s="710"/>
      <c r="BQ2" s="711"/>
      <c r="BR2" s="715" t="s">
        <v>3275</v>
      </c>
      <c r="BS2" s="716"/>
      <c r="BT2" s="716"/>
      <c r="BU2" s="716"/>
      <c r="BV2" s="717"/>
      <c r="BW2" s="694" t="s">
        <v>98</v>
      </c>
      <c r="BX2" s="695"/>
      <c r="BY2" s="691" t="s">
        <v>101</v>
      </c>
      <c r="BZ2" s="692"/>
      <c r="CA2" s="693"/>
      <c r="CB2" s="706" t="s">
        <v>105</v>
      </c>
      <c r="CC2" s="707"/>
      <c r="CD2" s="707"/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8"/>
      <c r="CQ2" s="691" t="s">
        <v>121</v>
      </c>
      <c r="CR2" s="692"/>
      <c r="CS2" s="692"/>
      <c r="CT2" s="692"/>
      <c r="CU2" s="692"/>
      <c r="CV2" s="692"/>
      <c r="CW2" s="692"/>
      <c r="CX2" s="693"/>
      <c r="CY2" s="720" t="s">
        <v>130</v>
      </c>
      <c r="CZ2" s="721"/>
      <c r="DA2" s="722"/>
      <c r="DB2" s="698" t="s">
        <v>134</v>
      </c>
      <c r="DC2" s="699"/>
      <c r="DD2" s="699"/>
      <c r="DE2" s="699"/>
      <c r="DF2" s="699"/>
      <c r="DG2" s="700"/>
      <c r="DH2" s="490" t="s">
        <v>141</v>
      </c>
      <c r="DI2" s="696" t="s">
        <v>143</v>
      </c>
      <c r="DJ2" s="692"/>
      <c r="DK2" s="697"/>
      <c r="DL2" s="730" t="s">
        <v>146</v>
      </c>
      <c r="DM2" s="731"/>
      <c r="DN2" s="731"/>
      <c r="DO2" s="731"/>
      <c r="DP2" s="731"/>
      <c r="DQ2" s="731"/>
      <c r="DR2" s="732"/>
      <c r="DS2" s="698" t="s">
        <v>153</v>
      </c>
      <c r="DT2" s="699"/>
      <c r="DU2" s="699"/>
      <c r="DV2" s="699"/>
      <c r="DW2" s="699"/>
      <c r="DX2" s="700"/>
      <c r="DY2" s="413" t="s">
        <v>160</v>
      </c>
      <c r="DZ2" s="696" t="s">
        <v>162</v>
      </c>
      <c r="EA2" s="692"/>
      <c r="EB2" s="692"/>
      <c r="EC2" s="692"/>
      <c r="ED2" s="692"/>
      <c r="EE2" s="692"/>
      <c r="EF2" s="692"/>
      <c r="EG2" s="697"/>
      <c r="EH2" s="718" t="s">
        <v>171</v>
      </c>
      <c r="EI2" s="718"/>
      <c r="EJ2" s="719"/>
      <c r="EK2" s="689" t="s">
        <v>3235</v>
      </c>
      <c r="EL2" s="690"/>
      <c r="EM2" s="690"/>
      <c r="EN2" s="690"/>
      <c r="EO2" s="690"/>
      <c r="EP2" s="690"/>
      <c r="EQ2" s="690"/>
      <c r="ER2" s="690"/>
    </row>
    <row r="3" spans="1:148" s="117" customFormat="1" ht="17.25" customHeight="1">
      <c r="A3" s="109" t="s">
        <v>185</v>
      </c>
      <c r="B3" s="701" t="s">
        <v>186</v>
      </c>
      <c r="C3" s="701"/>
      <c r="D3" s="701"/>
      <c r="E3" s="701"/>
      <c r="F3" s="181"/>
      <c r="G3" s="181"/>
      <c r="H3" s="181"/>
      <c r="I3" s="212"/>
      <c r="J3" s="212"/>
      <c r="K3" s="212"/>
      <c r="L3" s="212"/>
      <c r="M3" s="212"/>
      <c r="N3" s="212"/>
      <c r="O3" s="212"/>
      <c r="P3" s="212"/>
      <c r="Q3" s="212"/>
      <c r="R3" s="261"/>
      <c r="S3" s="212"/>
      <c r="T3" s="212"/>
      <c r="U3" s="212"/>
      <c r="V3" s="212"/>
      <c r="W3" s="145"/>
      <c r="X3" s="145"/>
      <c r="Y3" s="237"/>
      <c r="Z3" s="145"/>
      <c r="AA3" s="145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331"/>
      <c r="BG3" s="145"/>
      <c r="BH3" s="145"/>
      <c r="BI3" s="145"/>
      <c r="BJ3" s="145"/>
      <c r="BK3" s="145"/>
      <c r="BL3" s="394"/>
      <c r="BM3" s="394"/>
      <c r="BN3" s="394"/>
      <c r="BO3" s="213"/>
      <c r="BP3" s="213"/>
      <c r="BQ3" s="213"/>
      <c r="BR3" s="212"/>
      <c r="BS3" s="212"/>
      <c r="BT3" s="212"/>
      <c r="BU3" s="212"/>
      <c r="BV3" s="212"/>
      <c r="BW3" s="145"/>
      <c r="BX3" s="145"/>
      <c r="BY3" s="213"/>
      <c r="BZ3" s="213"/>
      <c r="CA3" s="213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213"/>
      <c r="CR3" s="213"/>
      <c r="CS3" s="213"/>
      <c r="CT3" s="213"/>
      <c r="CU3" s="213"/>
      <c r="CV3" s="213"/>
      <c r="CW3" s="213"/>
      <c r="CX3" s="213"/>
      <c r="CY3" s="524"/>
      <c r="CZ3" s="524"/>
      <c r="DA3" s="524"/>
      <c r="DB3" s="145"/>
      <c r="DC3" s="145"/>
      <c r="DD3" s="145"/>
      <c r="DE3" s="145"/>
      <c r="DF3" s="145"/>
      <c r="DG3" s="145"/>
      <c r="DH3" s="488"/>
      <c r="DI3" s="213"/>
      <c r="DJ3" s="213"/>
      <c r="DK3" s="213"/>
      <c r="DL3" s="503"/>
      <c r="DM3" s="503"/>
      <c r="DN3" s="503"/>
      <c r="DO3" s="503"/>
      <c r="DP3" s="503"/>
      <c r="DQ3" s="503"/>
      <c r="DR3" s="503"/>
      <c r="DS3" s="145"/>
      <c r="DT3" s="145"/>
      <c r="DU3" s="145"/>
      <c r="DV3" s="145"/>
      <c r="DW3" s="145"/>
      <c r="DX3" s="145"/>
      <c r="DY3" s="212"/>
      <c r="DZ3" s="213"/>
      <c r="EA3" s="213"/>
      <c r="EB3" s="213"/>
      <c r="EC3" s="213"/>
      <c r="ED3" s="213"/>
      <c r="EE3" s="213"/>
      <c r="EF3" s="213"/>
      <c r="EG3" s="213"/>
      <c r="EH3" s="145"/>
      <c r="EI3" s="145"/>
      <c r="EJ3" s="145"/>
      <c r="EK3" s="213"/>
      <c r="EL3" s="360"/>
      <c r="EM3" s="213"/>
      <c r="EN3" s="447"/>
      <c r="EO3" s="161"/>
      <c r="EP3" s="646"/>
      <c r="EQ3" s="488"/>
      <c r="ER3" s="213"/>
    </row>
    <row r="4" spans="1:148" s="117" customFormat="1">
      <c r="A4" s="109" t="s">
        <v>187</v>
      </c>
      <c r="B4" s="701" t="s">
        <v>188</v>
      </c>
      <c r="C4" s="701"/>
      <c r="D4" s="701"/>
      <c r="E4" s="701"/>
      <c r="F4" s="182"/>
      <c r="G4" s="182"/>
      <c r="H4" s="182"/>
      <c r="I4" s="214"/>
      <c r="J4" s="214"/>
      <c r="K4" s="214"/>
      <c r="L4" s="214"/>
      <c r="M4" s="214"/>
      <c r="N4" s="214"/>
      <c r="O4" s="214"/>
      <c r="P4" s="214"/>
      <c r="Q4" s="214"/>
      <c r="R4" s="258"/>
      <c r="S4" s="214"/>
      <c r="T4" s="214"/>
      <c r="U4" s="214"/>
      <c r="V4" s="212"/>
      <c r="W4" s="146"/>
      <c r="X4" s="146"/>
      <c r="Y4" s="238"/>
      <c r="Z4" s="146"/>
      <c r="AA4" s="146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332"/>
      <c r="BG4" s="146"/>
      <c r="BH4" s="146"/>
      <c r="BI4" s="146"/>
      <c r="BJ4" s="146"/>
      <c r="BK4" s="146"/>
      <c r="BL4" s="396"/>
      <c r="BM4" s="396"/>
      <c r="BN4" s="396"/>
      <c r="BO4" s="215"/>
      <c r="BP4" s="215"/>
      <c r="BQ4" s="215"/>
      <c r="BR4" s="214"/>
      <c r="BS4" s="214"/>
      <c r="BT4" s="214"/>
      <c r="BU4" s="214"/>
      <c r="BV4" s="214"/>
      <c r="BW4" s="146"/>
      <c r="BX4" s="146"/>
      <c r="BY4" s="215"/>
      <c r="BZ4" s="215"/>
      <c r="CA4" s="215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215"/>
      <c r="CR4" s="215"/>
      <c r="CS4" s="215"/>
      <c r="CT4" s="215"/>
      <c r="CU4" s="215"/>
      <c r="CV4" s="215"/>
      <c r="CW4" s="215"/>
      <c r="CX4" s="215"/>
      <c r="CY4" s="523"/>
      <c r="CZ4" s="523"/>
      <c r="DA4" s="523"/>
      <c r="DB4" s="146"/>
      <c r="DC4" s="146"/>
      <c r="DD4" s="146"/>
      <c r="DE4" s="146"/>
      <c r="DF4" s="145"/>
      <c r="DG4" s="146"/>
      <c r="DH4" s="487"/>
      <c r="DI4" s="215"/>
      <c r="DJ4" s="215"/>
      <c r="DK4" s="215"/>
      <c r="DL4" s="504"/>
      <c r="DM4" s="504"/>
      <c r="DN4" s="504"/>
      <c r="DO4" s="504"/>
      <c r="DP4" s="503"/>
      <c r="DQ4" s="504"/>
      <c r="DR4" s="504"/>
      <c r="DS4" s="146"/>
      <c r="DT4" s="146"/>
      <c r="DU4" s="146"/>
      <c r="DV4" s="146"/>
      <c r="DW4" s="145"/>
      <c r="DX4" s="146"/>
      <c r="DY4" s="214"/>
      <c r="DZ4" s="215"/>
      <c r="EA4" s="215"/>
      <c r="EB4" s="215"/>
      <c r="EC4" s="215"/>
      <c r="ED4" s="213"/>
      <c r="EE4" s="215"/>
      <c r="EF4" s="215"/>
      <c r="EG4" s="215"/>
      <c r="EH4" s="146"/>
      <c r="EI4" s="146"/>
      <c r="EJ4" s="146"/>
      <c r="EK4" s="215"/>
      <c r="EL4" s="361"/>
      <c r="EM4" s="215"/>
      <c r="EN4" s="448"/>
      <c r="EO4" s="173"/>
      <c r="EP4" s="647"/>
      <c r="EQ4" s="487"/>
      <c r="ER4" s="215"/>
    </row>
    <row r="5" spans="1:148" s="117" customFormat="1" ht="18.75">
      <c r="A5" s="109" t="s">
        <v>189</v>
      </c>
      <c r="B5" s="701" t="s">
        <v>190</v>
      </c>
      <c r="C5" s="701"/>
      <c r="D5" s="701"/>
      <c r="E5" s="701"/>
      <c r="F5" s="183"/>
      <c r="G5" s="183"/>
      <c r="H5" s="183"/>
      <c r="I5" s="209"/>
      <c r="J5" s="209"/>
      <c r="K5" s="209"/>
      <c r="L5" s="209"/>
      <c r="M5" s="209"/>
      <c r="N5" s="264"/>
      <c r="O5" s="209"/>
      <c r="P5" s="209"/>
      <c r="Q5" s="209"/>
      <c r="R5" s="248"/>
      <c r="S5" s="209"/>
      <c r="T5" s="209"/>
      <c r="U5" s="209"/>
      <c r="V5" s="212"/>
      <c r="W5" s="149"/>
      <c r="X5" s="149"/>
      <c r="Y5" s="239"/>
      <c r="Z5" s="149"/>
      <c r="AA5" s="14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333"/>
      <c r="BG5" s="149"/>
      <c r="BH5" s="149"/>
      <c r="BI5" s="149"/>
      <c r="BJ5" s="149"/>
      <c r="BK5" s="149"/>
      <c r="BL5" s="392"/>
      <c r="BM5" s="392"/>
      <c r="BN5" s="392"/>
      <c r="BO5" s="210"/>
      <c r="BP5" s="210"/>
      <c r="BQ5" s="210"/>
      <c r="BR5" s="209"/>
      <c r="BS5" s="209"/>
      <c r="BT5" s="209"/>
      <c r="BU5" s="209"/>
      <c r="BV5" s="209"/>
      <c r="BW5" s="149"/>
      <c r="BX5" s="149"/>
      <c r="BY5" s="210"/>
      <c r="BZ5" s="210"/>
      <c r="CA5" s="210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210"/>
      <c r="CR5" s="210"/>
      <c r="CS5" s="210"/>
      <c r="CT5" s="210"/>
      <c r="CU5" s="210"/>
      <c r="CV5" s="210"/>
      <c r="CW5" s="210"/>
      <c r="CX5" s="210"/>
      <c r="CY5" s="504"/>
      <c r="CZ5" s="504"/>
      <c r="DA5" s="504"/>
      <c r="DB5" s="149"/>
      <c r="DC5" s="149"/>
      <c r="DD5" s="149"/>
      <c r="DE5" s="149"/>
      <c r="DF5" s="145"/>
      <c r="DG5" s="374"/>
      <c r="DH5" s="486"/>
      <c r="DI5" s="210"/>
      <c r="DJ5" s="210"/>
      <c r="DK5" s="210"/>
      <c r="DL5" s="504"/>
      <c r="DM5" s="504"/>
      <c r="DN5" s="504"/>
      <c r="DO5" s="504"/>
      <c r="DP5" s="503"/>
      <c r="DQ5" s="505"/>
      <c r="DR5" s="504"/>
      <c r="DS5" s="149"/>
      <c r="DT5" s="149"/>
      <c r="DU5" s="149"/>
      <c r="DV5" s="149"/>
      <c r="DW5" s="145"/>
      <c r="DX5" s="374"/>
      <c r="DY5" s="209"/>
      <c r="DZ5" s="210"/>
      <c r="EA5" s="210"/>
      <c r="EB5" s="210"/>
      <c r="EC5" s="210"/>
      <c r="ED5" s="213"/>
      <c r="EE5" s="292"/>
      <c r="EF5" s="210"/>
      <c r="EG5" s="210"/>
      <c r="EH5" s="149"/>
      <c r="EI5" s="149"/>
      <c r="EJ5" s="149"/>
      <c r="EK5" s="210"/>
      <c r="EL5" s="362"/>
      <c r="EM5" s="210"/>
      <c r="EN5" s="449"/>
      <c r="EO5" s="162"/>
      <c r="EP5" s="648"/>
      <c r="EQ5" s="486"/>
      <c r="ER5" s="210"/>
    </row>
    <row r="6" spans="1:148" ht="25.5">
      <c r="A6" s="106" t="s">
        <v>191</v>
      </c>
      <c r="B6" s="106" t="s">
        <v>192</v>
      </c>
      <c r="C6" s="106" t="s">
        <v>846</v>
      </c>
      <c r="D6" s="106">
        <v>1</v>
      </c>
      <c r="E6" s="106" t="s">
        <v>1050</v>
      </c>
      <c r="F6" s="184">
        <v>20</v>
      </c>
      <c r="G6" s="184">
        <v>15</v>
      </c>
      <c r="H6" s="184">
        <v>10</v>
      </c>
      <c r="I6" s="160">
        <v>55</v>
      </c>
      <c r="J6" s="160">
        <v>72</v>
      </c>
      <c r="K6" s="160">
        <v>78</v>
      </c>
      <c r="L6" s="160">
        <v>170</v>
      </c>
      <c r="M6" s="160">
        <v>57</v>
      </c>
      <c r="N6" s="160">
        <v>60</v>
      </c>
      <c r="O6" s="160"/>
      <c r="P6" s="160">
        <v>11</v>
      </c>
      <c r="Q6" s="160">
        <v>17</v>
      </c>
      <c r="R6" s="259">
        <v>16</v>
      </c>
      <c r="S6" s="160">
        <v>6</v>
      </c>
      <c r="T6" s="160">
        <v>23</v>
      </c>
      <c r="U6" s="160">
        <v>3</v>
      </c>
      <c r="V6" s="160"/>
      <c r="W6" s="144">
        <v>82</v>
      </c>
      <c r="X6" s="144">
        <v>93</v>
      </c>
      <c r="Y6" s="240">
        <v>41</v>
      </c>
      <c r="Z6" s="144">
        <v>11</v>
      </c>
      <c r="AA6" s="144">
        <v>84</v>
      </c>
      <c r="AB6" s="160">
        <v>139</v>
      </c>
      <c r="AC6" s="160">
        <v>34</v>
      </c>
      <c r="AD6" s="160">
        <v>34</v>
      </c>
      <c r="AE6" s="160"/>
      <c r="AF6" s="160"/>
      <c r="AG6" s="160"/>
      <c r="AH6" s="160">
        <v>57</v>
      </c>
      <c r="AI6" s="160">
        <v>32</v>
      </c>
      <c r="AJ6" s="160">
        <v>66</v>
      </c>
      <c r="AK6" s="160">
        <v>52</v>
      </c>
      <c r="AL6" s="160">
        <v>31</v>
      </c>
      <c r="AM6" s="160">
        <v>89</v>
      </c>
      <c r="AN6" s="160">
        <v>75</v>
      </c>
      <c r="AO6" s="160">
        <v>150</v>
      </c>
      <c r="AP6" s="160">
        <v>120</v>
      </c>
      <c r="AQ6" s="160">
        <v>31</v>
      </c>
      <c r="AR6" s="160"/>
      <c r="AS6" s="160">
        <v>35</v>
      </c>
      <c r="AT6" s="160">
        <v>64</v>
      </c>
      <c r="AU6" s="160">
        <v>58</v>
      </c>
      <c r="AV6" s="160">
        <v>30</v>
      </c>
      <c r="AW6" s="160">
        <v>55</v>
      </c>
      <c r="AX6" s="160"/>
      <c r="AY6" s="160">
        <v>89</v>
      </c>
      <c r="AZ6" s="160">
        <v>115</v>
      </c>
      <c r="BA6" s="160">
        <v>121</v>
      </c>
      <c r="BB6" s="160">
        <v>110</v>
      </c>
      <c r="BC6" s="160">
        <v>89</v>
      </c>
      <c r="BD6" s="160">
        <v>170</v>
      </c>
      <c r="BE6" s="160">
        <v>192</v>
      </c>
      <c r="BF6" s="334">
        <v>31</v>
      </c>
      <c r="BG6" s="144"/>
      <c r="BH6" s="144"/>
      <c r="BI6" s="144">
        <v>4</v>
      </c>
      <c r="BJ6" s="144">
        <v>2</v>
      </c>
      <c r="BK6" s="144">
        <v>15</v>
      </c>
      <c r="BL6" s="391">
        <v>33</v>
      </c>
      <c r="BM6" s="391">
        <v>72</v>
      </c>
      <c r="BN6" s="391">
        <v>8</v>
      </c>
      <c r="BO6" s="217">
        <v>24</v>
      </c>
      <c r="BP6" s="217">
        <v>48</v>
      </c>
      <c r="BQ6" s="217">
        <v>6</v>
      </c>
      <c r="BR6" s="160">
        <v>56</v>
      </c>
      <c r="BS6" s="160">
        <v>29</v>
      </c>
      <c r="BT6" s="160">
        <v>15</v>
      </c>
      <c r="BU6" s="160">
        <v>7</v>
      </c>
      <c r="BV6" s="160">
        <v>3</v>
      </c>
      <c r="BW6" s="144">
        <v>34</v>
      </c>
      <c r="BX6" s="144">
        <v>1</v>
      </c>
      <c r="BY6" s="217">
        <v>53</v>
      </c>
      <c r="BZ6" s="217">
        <v>5</v>
      </c>
      <c r="CA6" s="217">
        <v>5</v>
      </c>
      <c r="CB6" s="165">
        <v>25</v>
      </c>
      <c r="CC6" s="165">
        <v>24</v>
      </c>
      <c r="CD6" s="165">
        <v>32</v>
      </c>
      <c r="CE6" s="165">
        <v>5</v>
      </c>
      <c r="CF6" s="165">
        <v>57</v>
      </c>
      <c r="CG6" s="165">
        <v>31</v>
      </c>
      <c r="CH6" s="165">
        <v>64</v>
      </c>
      <c r="CI6" s="165"/>
      <c r="CJ6" s="165">
        <v>20</v>
      </c>
      <c r="CK6" s="165"/>
      <c r="CL6" s="165">
        <v>37</v>
      </c>
      <c r="CM6" s="165"/>
      <c r="CN6" s="165"/>
      <c r="CO6" s="165">
        <v>19</v>
      </c>
      <c r="CP6" s="165">
        <v>31</v>
      </c>
      <c r="CQ6" s="217">
        <v>59</v>
      </c>
      <c r="CR6" s="217">
        <v>38</v>
      </c>
      <c r="CS6" s="217">
        <v>53</v>
      </c>
      <c r="CT6" s="217">
        <v>33</v>
      </c>
      <c r="CU6" s="217">
        <v>24</v>
      </c>
      <c r="CV6" s="217">
        <v>16</v>
      </c>
      <c r="CW6" s="217">
        <v>16</v>
      </c>
      <c r="CX6" s="217">
        <v>2</v>
      </c>
      <c r="CY6" s="493">
        <v>73</v>
      </c>
      <c r="CZ6" s="493">
        <v>25</v>
      </c>
      <c r="DA6" s="493">
        <v>21</v>
      </c>
      <c r="DB6" s="144">
        <v>32</v>
      </c>
      <c r="DC6" s="144">
        <v>83</v>
      </c>
      <c r="DD6" s="144">
        <v>27</v>
      </c>
      <c r="DE6" s="144">
        <v>27</v>
      </c>
      <c r="DF6" s="144">
        <v>5</v>
      </c>
      <c r="DG6" s="144">
        <v>5</v>
      </c>
      <c r="DH6" s="485">
        <v>26</v>
      </c>
      <c r="DI6" s="217">
        <v>61</v>
      </c>
      <c r="DJ6" s="217">
        <v>50</v>
      </c>
      <c r="DK6" s="217">
        <v>5</v>
      </c>
      <c r="DL6" s="496">
        <v>42</v>
      </c>
      <c r="DM6" s="506">
        <v>102</v>
      </c>
      <c r="DN6" s="496">
        <v>133</v>
      </c>
      <c r="DO6" s="496"/>
      <c r="DP6" s="496">
        <v>9</v>
      </c>
      <c r="DQ6" s="506">
        <v>13</v>
      </c>
      <c r="DR6" s="496">
        <v>19</v>
      </c>
      <c r="DS6" s="369">
        <v>47</v>
      </c>
      <c r="DT6" s="144">
        <v>49</v>
      </c>
      <c r="DU6" s="144">
        <v>16</v>
      </c>
      <c r="DV6" s="144">
        <v>3</v>
      </c>
      <c r="DW6" s="144">
        <v>14</v>
      </c>
      <c r="DX6" s="144">
        <v>12</v>
      </c>
      <c r="DY6" s="160">
        <v>60</v>
      </c>
      <c r="DZ6" s="290">
        <v>83</v>
      </c>
      <c r="EA6" s="285">
        <v>20</v>
      </c>
      <c r="EB6" s="285"/>
      <c r="EC6" s="285">
        <v>32</v>
      </c>
      <c r="ED6" s="285">
        <v>6</v>
      </c>
      <c r="EE6" s="285"/>
      <c r="EF6" s="285">
        <v>5</v>
      </c>
      <c r="EG6" s="285">
        <v>18</v>
      </c>
      <c r="EH6" s="144">
        <v>66</v>
      </c>
      <c r="EI6" s="144">
        <v>16</v>
      </c>
      <c r="EJ6" s="144">
        <v>4</v>
      </c>
      <c r="EK6" s="217"/>
      <c r="EL6" s="358">
        <v>21</v>
      </c>
      <c r="EM6" s="217"/>
      <c r="EN6" s="450"/>
      <c r="EO6" s="669">
        <v>0</v>
      </c>
      <c r="EP6" s="644"/>
      <c r="EQ6" s="485">
        <v>11</v>
      </c>
      <c r="ER6" s="217">
        <v>39</v>
      </c>
    </row>
    <row r="7" spans="1:148" ht="24.75" customHeight="1">
      <c r="A7" s="106" t="s">
        <v>193</v>
      </c>
      <c r="B7" s="106" t="s">
        <v>194</v>
      </c>
      <c r="C7" s="106" t="s">
        <v>847</v>
      </c>
      <c r="D7" s="106">
        <v>1</v>
      </c>
      <c r="E7" s="106" t="s">
        <v>1050</v>
      </c>
      <c r="F7" s="184">
        <v>20</v>
      </c>
      <c r="G7" s="184">
        <v>15</v>
      </c>
      <c r="H7" s="184">
        <v>10</v>
      </c>
      <c r="I7" s="160">
        <v>55</v>
      </c>
      <c r="J7" s="160">
        <v>72</v>
      </c>
      <c r="K7" s="266">
        <v>78</v>
      </c>
      <c r="L7" s="160"/>
      <c r="M7" s="160">
        <v>57</v>
      </c>
      <c r="N7" s="160">
        <v>60</v>
      </c>
      <c r="O7" s="160"/>
      <c r="P7" s="160">
        <v>11</v>
      </c>
      <c r="Q7" s="160">
        <v>17</v>
      </c>
      <c r="R7" s="259">
        <v>16</v>
      </c>
      <c r="S7" s="160">
        <v>6</v>
      </c>
      <c r="T7" s="160">
        <v>23</v>
      </c>
      <c r="U7" s="160">
        <v>3</v>
      </c>
      <c r="V7" s="160"/>
      <c r="W7" s="144">
        <v>72</v>
      </c>
      <c r="X7" s="144">
        <v>93</v>
      </c>
      <c r="Y7" s="240">
        <v>35</v>
      </c>
      <c r="Z7" s="144">
        <v>11</v>
      </c>
      <c r="AA7" s="144">
        <v>84</v>
      </c>
      <c r="AB7" s="160">
        <v>139</v>
      </c>
      <c r="AC7" s="160"/>
      <c r="AD7" s="160">
        <v>34</v>
      </c>
      <c r="AE7" s="160"/>
      <c r="AF7" s="160"/>
      <c r="AG7" s="160"/>
      <c r="AH7" s="160">
        <v>57</v>
      </c>
      <c r="AI7" s="160">
        <v>32</v>
      </c>
      <c r="AJ7" s="160"/>
      <c r="AK7" s="160">
        <v>52</v>
      </c>
      <c r="AL7" s="160">
        <v>30</v>
      </c>
      <c r="AM7" s="160"/>
      <c r="AN7" s="160">
        <v>78</v>
      </c>
      <c r="AO7" s="160">
        <v>150</v>
      </c>
      <c r="AP7" s="160">
        <v>120</v>
      </c>
      <c r="AQ7" s="160">
        <v>31</v>
      </c>
      <c r="AR7" s="160"/>
      <c r="AS7" s="160">
        <v>35</v>
      </c>
      <c r="AT7" s="160">
        <v>64</v>
      </c>
      <c r="AU7" s="160">
        <v>52</v>
      </c>
      <c r="AV7" s="160">
        <v>30</v>
      </c>
      <c r="AW7" s="160">
        <v>82</v>
      </c>
      <c r="AX7" s="160"/>
      <c r="AY7" s="160">
        <v>89</v>
      </c>
      <c r="AZ7" s="160">
        <v>115</v>
      </c>
      <c r="BA7" s="160"/>
      <c r="BB7" s="160">
        <v>110</v>
      </c>
      <c r="BC7" s="160">
        <v>89</v>
      </c>
      <c r="BD7" s="160">
        <v>170</v>
      </c>
      <c r="BE7" s="160"/>
      <c r="BF7" s="334">
        <v>31</v>
      </c>
      <c r="BG7" s="144">
        <v>54</v>
      </c>
      <c r="BH7" s="144">
        <v>19</v>
      </c>
      <c r="BI7" s="144">
        <v>4</v>
      </c>
      <c r="BJ7" s="144">
        <v>2</v>
      </c>
      <c r="BK7" s="144">
        <v>15</v>
      </c>
      <c r="BL7" s="391">
        <v>33</v>
      </c>
      <c r="BM7" s="391">
        <v>72</v>
      </c>
      <c r="BN7" s="391">
        <v>8</v>
      </c>
      <c r="BO7" s="217">
        <v>24</v>
      </c>
      <c r="BP7" s="217">
        <v>48</v>
      </c>
      <c r="BQ7" s="217">
        <v>6</v>
      </c>
      <c r="BR7" s="160">
        <v>56</v>
      </c>
      <c r="BS7" s="160">
        <v>29</v>
      </c>
      <c r="BT7" s="160">
        <v>15</v>
      </c>
      <c r="BU7" s="160">
        <v>7</v>
      </c>
      <c r="BV7" s="160">
        <v>3</v>
      </c>
      <c r="BW7" s="144">
        <v>34</v>
      </c>
      <c r="BX7" s="144">
        <v>1</v>
      </c>
      <c r="BY7" s="217"/>
      <c r="BZ7" s="217">
        <v>5</v>
      </c>
      <c r="CA7" s="217"/>
      <c r="CB7" s="165">
        <v>25</v>
      </c>
      <c r="CC7" s="165">
        <v>24</v>
      </c>
      <c r="CD7" s="165">
        <v>32</v>
      </c>
      <c r="CE7" s="165">
        <v>5</v>
      </c>
      <c r="CF7" s="165">
        <v>57</v>
      </c>
      <c r="CG7" s="165">
        <v>31</v>
      </c>
      <c r="CH7" s="165">
        <v>64</v>
      </c>
      <c r="CI7" s="165"/>
      <c r="CJ7" s="165">
        <v>20</v>
      </c>
      <c r="CK7" s="165"/>
      <c r="CL7" s="165">
        <v>37</v>
      </c>
      <c r="CM7" s="165"/>
      <c r="CN7" s="165"/>
      <c r="CO7" s="165"/>
      <c r="CP7" s="165">
        <v>31</v>
      </c>
      <c r="CQ7" s="217">
        <v>59</v>
      </c>
      <c r="CR7" s="217">
        <v>38</v>
      </c>
      <c r="CS7" s="217">
        <v>53</v>
      </c>
      <c r="CT7" s="217">
        <v>33</v>
      </c>
      <c r="CU7" s="217">
        <v>24</v>
      </c>
      <c r="CV7" s="217">
        <v>16</v>
      </c>
      <c r="CW7" s="217">
        <v>16</v>
      </c>
      <c r="CX7" s="217">
        <v>2</v>
      </c>
      <c r="CY7" s="493">
        <v>73</v>
      </c>
      <c r="CZ7" s="493">
        <v>25</v>
      </c>
      <c r="DA7" s="493">
        <v>21</v>
      </c>
      <c r="DB7" s="144">
        <v>32</v>
      </c>
      <c r="DC7" s="144">
        <v>83</v>
      </c>
      <c r="DD7" s="144">
        <v>27</v>
      </c>
      <c r="DE7" s="144">
        <v>27</v>
      </c>
      <c r="DF7" s="144">
        <v>5</v>
      </c>
      <c r="DG7" s="144">
        <v>5</v>
      </c>
      <c r="DH7" s="485">
        <v>26</v>
      </c>
      <c r="DI7" s="217">
        <v>61</v>
      </c>
      <c r="DJ7" s="217">
        <v>50</v>
      </c>
      <c r="DK7" s="217">
        <v>5</v>
      </c>
      <c r="DL7" s="496">
        <v>42</v>
      </c>
      <c r="DM7" s="506">
        <v>102</v>
      </c>
      <c r="DN7" s="496">
        <v>133</v>
      </c>
      <c r="DO7" s="496"/>
      <c r="DP7" s="496">
        <v>9</v>
      </c>
      <c r="DQ7" s="506">
        <v>8</v>
      </c>
      <c r="DR7" s="496">
        <v>19</v>
      </c>
      <c r="DS7" s="369">
        <v>47</v>
      </c>
      <c r="DT7" s="144">
        <v>49</v>
      </c>
      <c r="DU7" s="144">
        <v>16</v>
      </c>
      <c r="DV7" s="144">
        <v>3</v>
      </c>
      <c r="DW7" s="144">
        <v>14</v>
      </c>
      <c r="DX7" s="144">
        <v>12</v>
      </c>
      <c r="DY7" s="160">
        <v>60</v>
      </c>
      <c r="DZ7" s="290">
        <v>83</v>
      </c>
      <c r="EA7" s="285">
        <v>20</v>
      </c>
      <c r="EB7" s="285">
        <v>25</v>
      </c>
      <c r="EC7" s="285">
        <v>32</v>
      </c>
      <c r="ED7" s="285">
        <v>7</v>
      </c>
      <c r="EE7" s="285"/>
      <c r="EF7" s="285">
        <v>5</v>
      </c>
      <c r="EG7" s="285">
        <v>18</v>
      </c>
      <c r="EH7" s="144">
        <v>66</v>
      </c>
      <c r="EI7" s="144">
        <v>16</v>
      </c>
      <c r="EJ7" s="144">
        <v>4</v>
      </c>
      <c r="EK7" s="217"/>
      <c r="EL7" s="358">
        <v>21</v>
      </c>
      <c r="EM7" s="217"/>
      <c r="EN7" s="450"/>
      <c r="EO7" s="669">
        <v>0</v>
      </c>
      <c r="EP7" s="644"/>
      <c r="EQ7" s="485">
        <v>8</v>
      </c>
      <c r="ER7" s="217">
        <v>39</v>
      </c>
    </row>
    <row r="8" spans="1:148" ht="24.75" customHeight="1">
      <c r="A8" s="106" t="s">
        <v>195</v>
      </c>
      <c r="B8" s="106" t="s">
        <v>196</v>
      </c>
      <c r="C8" s="106" t="s">
        <v>847</v>
      </c>
      <c r="D8" s="106">
        <v>2</v>
      </c>
      <c r="E8" s="106" t="s">
        <v>1050</v>
      </c>
      <c r="F8" s="184">
        <v>20</v>
      </c>
      <c r="G8" s="184">
        <v>6</v>
      </c>
      <c r="H8" s="184">
        <v>5</v>
      </c>
      <c r="I8" s="160">
        <v>58</v>
      </c>
      <c r="J8" s="160">
        <v>76</v>
      </c>
      <c r="K8" s="266">
        <v>137</v>
      </c>
      <c r="L8" s="160"/>
      <c r="M8" s="160">
        <v>56</v>
      </c>
      <c r="N8" s="160">
        <v>75</v>
      </c>
      <c r="O8" s="160"/>
      <c r="P8" s="160"/>
      <c r="Q8" s="160">
        <v>20</v>
      </c>
      <c r="R8" s="259">
        <v>17</v>
      </c>
      <c r="S8" s="160">
        <v>11</v>
      </c>
      <c r="T8" s="160">
        <v>21</v>
      </c>
      <c r="U8" s="160">
        <v>3</v>
      </c>
      <c r="V8" s="160"/>
      <c r="W8" s="144">
        <v>79</v>
      </c>
      <c r="X8" s="144">
        <v>80</v>
      </c>
      <c r="Y8" s="240">
        <v>42</v>
      </c>
      <c r="Z8" s="144">
        <v>4</v>
      </c>
      <c r="AA8" s="144">
        <v>82</v>
      </c>
      <c r="AB8" s="160">
        <v>114</v>
      </c>
      <c r="AC8" s="160"/>
      <c r="AD8" s="160">
        <v>32</v>
      </c>
      <c r="AE8" s="160"/>
      <c r="AF8" s="160"/>
      <c r="AG8" s="160"/>
      <c r="AH8" s="160">
        <v>51</v>
      </c>
      <c r="AI8" s="160">
        <v>30</v>
      </c>
      <c r="AJ8" s="160"/>
      <c r="AK8" s="160">
        <v>53</v>
      </c>
      <c r="AL8" s="160">
        <v>30</v>
      </c>
      <c r="AM8" s="160"/>
      <c r="AN8" s="160">
        <v>87</v>
      </c>
      <c r="AO8" s="160">
        <v>147</v>
      </c>
      <c r="AP8" s="160">
        <v>87</v>
      </c>
      <c r="AQ8" s="160">
        <v>25</v>
      </c>
      <c r="AR8" s="160"/>
      <c r="AS8" s="160">
        <v>32</v>
      </c>
      <c r="AT8" s="160">
        <v>94</v>
      </c>
      <c r="AU8" s="160">
        <v>54</v>
      </c>
      <c r="AV8" s="160">
        <v>25</v>
      </c>
      <c r="AW8" s="160">
        <v>87</v>
      </c>
      <c r="AX8" s="160"/>
      <c r="AY8" s="160">
        <v>88</v>
      </c>
      <c r="AZ8" s="160">
        <v>105</v>
      </c>
      <c r="BA8" s="160"/>
      <c r="BB8" s="160">
        <v>113</v>
      </c>
      <c r="BC8" s="160">
        <v>112</v>
      </c>
      <c r="BD8" s="160">
        <v>152</v>
      </c>
      <c r="BE8" s="160">
        <v>188</v>
      </c>
      <c r="BF8" s="334">
        <v>45</v>
      </c>
      <c r="BG8" s="144">
        <v>31</v>
      </c>
      <c r="BH8" s="144">
        <v>18</v>
      </c>
      <c r="BI8" s="144">
        <v>8</v>
      </c>
      <c r="BJ8" s="144">
        <v>3</v>
      </c>
      <c r="BK8" s="144">
        <v>13</v>
      </c>
      <c r="BL8" s="391">
        <v>35</v>
      </c>
      <c r="BM8" s="391">
        <v>88</v>
      </c>
      <c r="BN8" s="391">
        <v>9</v>
      </c>
      <c r="BO8" s="217">
        <v>35</v>
      </c>
      <c r="BP8" s="217">
        <v>34</v>
      </c>
      <c r="BQ8" s="217">
        <v>5</v>
      </c>
      <c r="BR8" s="160">
        <v>91</v>
      </c>
      <c r="BS8" s="160">
        <v>21</v>
      </c>
      <c r="BT8" s="160">
        <v>9</v>
      </c>
      <c r="BU8" s="160">
        <v>7</v>
      </c>
      <c r="BV8" s="160">
        <v>2</v>
      </c>
      <c r="BW8" s="144">
        <v>37</v>
      </c>
      <c r="BX8" s="144">
        <v>1</v>
      </c>
      <c r="BY8" s="217"/>
      <c r="BZ8" s="217">
        <v>6</v>
      </c>
      <c r="CA8" s="217"/>
      <c r="CB8" s="165">
        <v>23</v>
      </c>
      <c r="CC8" s="165">
        <v>25</v>
      </c>
      <c r="CD8" s="165">
        <v>19</v>
      </c>
      <c r="CE8" s="165">
        <v>5</v>
      </c>
      <c r="CF8" s="165">
        <v>57</v>
      </c>
      <c r="CG8" s="165">
        <v>39</v>
      </c>
      <c r="CH8" s="165">
        <v>52</v>
      </c>
      <c r="CI8" s="165"/>
      <c r="CJ8" s="165">
        <v>30</v>
      </c>
      <c r="CK8" s="165"/>
      <c r="CL8" s="165">
        <v>19</v>
      </c>
      <c r="CM8" s="165">
        <v>18</v>
      </c>
      <c r="CN8" s="165"/>
      <c r="CO8" s="165"/>
      <c r="CP8" s="165">
        <v>29</v>
      </c>
      <c r="CQ8" s="217">
        <v>58</v>
      </c>
      <c r="CR8" s="217">
        <v>28</v>
      </c>
      <c r="CS8" s="217">
        <v>26</v>
      </c>
      <c r="CT8" s="217">
        <v>46</v>
      </c>
      <c r="CU8" s="217">
        <v>26</v>
      </c>
      <c r="CV8" s="217">
        <v>8</v>
      </c>
      <c r="CW8" s="217">
        <v>13</v>
      </c>
      <c r="CX8" s="217">
        <v>2</v>
      </c>
      <c r="CY8" s="493">
        <v>62</v>
      </c>
      <c r="CZ8" s="493">
        <v>13</v>
      </c>
      <c r="DA8" s="493">
        <v>23</v>
      </c>
      <c r="DB8" s="144">
        <v>32</v>
      </c>
      <c r="DC8" s="144">
        <v>74</v>
      </c>
      <c r="DD8" s="144">
        <v>38</v>
      </c>
      <c r="DE8" s="144">
        <v>21</v>
      </c>
      <c r="DF8" s="144">
        <v>4</v>
      </c>
      <c r="DG8" s="144">
        <v>6</v>
      </c>
      <c r="DH8" s="485">
        <v>32</v>
      </c>
      <c r="DI8" s="217">
        <v>53</v>
      </c>
      <c r="DJ8" s="217">
        <v>48</v>
      </c>
      <c r="DK8" s="217">
        <v>2</v>
      </c>
      <c r="DL8" s="496">
        <v>39</v>
      </c>
      <c r="DM8" s="506">
        <v>2</v>
      </c>
      <c r="DN8" s="496">
        <v>95</v>
      </c>
      <c r="DO8" s="496"/>
      <c r="DP8" s="496">
        <v>7</v>
      </c>
      <c r="DQ8" s="506">
        <v>6</v>
      </c>
      <c r="DR8" s="496">
        <v>22</v>
      </c>
      <c r="DS8" s="369">
        <v>43</v>
      </c>
      <c r="DT8" s="144">
        <v>58</v>
      </c>
      <c r="DU8" s="144">
        <v>16</v>
      </c>
      <c r="DV8" s="144">
        <v>5</v>
      </c>
      <c r="DW8" s="144">
        <v>15</v>
      </c>
      <c r="DX8" s="144">
        <v>11</v>
      </c>
      <c r="DY8" s="160">
        <v>60</v>
      </c>
      <c r="DZ8" s="290">
        <v>73</v>
      </c>
      <c r="EA8" s="285">
        <v>19</v>
      </c>
      <c r="EB8" s="285">
        <v>20</v>
      </c>
      <c r="EC8" s="285">
        <v>49</v>
      </c>
      <c r="ED8" s="285">
        <v>13</v>
      </c>
      <c r="EE8" s="285"/>
      <c r="EF8" s="285">
        <v>4</v>
      </c>
      <c r="EG8" s="285">
        <v>5</v>
      </c>
      <c r="EH8" s="144">
        <v>73</v>
      </c>
      <c r="EI8" s="144">
        <v>19</v>
      </c>
      <c r="EJ8" s="144">
        <v>6</v>
      </c>
      <c r="EK8" s="217"/>
      <c r="EL8" s="358">
        <v>7</v>
      </c>
      <c r="EM8" s="217"/>
      <c r="EN8" s="450"/>
      <c r="EO8" s="669">
        <v>0</v>
      </c>
      <c r="EP8" s="644"/>
      <c r="EQ8" s="485">
        <v>13</v>
      </c>
      <c r="ER8" s="217">
        <v>31</v>
      </c>
    </row>
    <row r="9" spans="1:148" ht="24.75" customHeight="1">
      <c r="A9" s="106" t="s">
        <v>197</v>
      </c>
      <c r="B9" s="106" t="s">
        <v>196</v>
      </c>
      <c r="C9" s="106" t="s">
        <v>847</v>
      </c>
      <c r="D9" s="106">
        <v>3</v>
      </c>
      <c r="E9" s="106" t="s">
        <v>1050</v>
      </c>
      <c r="F9" s="184">
        <v>27</v>
      </c>
      <c r="G9" s="184">
        <v>13</v>
      </c>
      <c r="H9" s="184">
        <v>6</v>
      </c>
      <c r="I9" s="160">
        <v>75</v>
      </c>
      <c r="J9" s="160">
        <v>102</v>
      </c>
      <c r="K9" s="266">
        <v>142</v>
      </c>
      <c r="L9" s="160"/>
      <c r="M9" s="160">
        <v>59</v>
      </c>
      <c r="N9" s="160">
        <v>83</v>
      </c>
      <c r="O9" s="160"/>
      <c r="P9" s="160">
        <v>12</v>
      </c>
      <c r="Q9" s="160">
        <v>27</v>
      </c>
      <c r="R9" s="259">
        <v>9</v>
      </c>
      <c r="S9" s="160">
        <v>13</v>
      </c>
      <c r="T9" s="160">
        <v>29</v>
      </c>
      <c r="U9" s="160">
        <v>3</v>
      </c>
      <c r="V9" s="160"/>
      <c r="W9" s="144">
        <v>81</v>
      </c>
      <c r="X9" s="144">
        <v>70</v>
      </c>
      <c r="Y9" s="240">
        <v>39</v>
      </c>
      <c r="Z9" s="144">
        <v>9</v>
      </c>
      <c r="AA9" s="144">
        <v>76</v>
      </c>
      <c r="AB9" s="160">
        <v>118</v>
      </c>
      <c r="AC9" s="160"/>
      <c r="AD9" s="160">
        <v>32</v>
      </c>
      <c r="AE9" s="160"/>
      <c r="AF9" s="160"/>
      <c r="AG9" s="160"/>
      <c r="AH9" s="160"/>
      <c r="AI9" s="160">
        <v>29</v>
      </c>
      <c r="AJ9" s="160"/>
      <c r="AK9" s="160">
        <v>50</v>
      </c>
      <c r="AL9" s="160">
        <v>27</v>
      </c>
      <c r="AM9" s="160"/>
      <c r="AN9" s="160">
        <v>84</v>
      </c>
      <c r="AO9" s="160">
        <v>136</v>
      </c>
      <c r="AP9" s="160">
        <v>122</v>
      </c>
      <c r="AQ9" s="160">
        <v>28</v>
      </c>
      <c r="AR9" s="160"/>
      <c r="AS9" s="160">
        <v>32</v>
      </c>
      <c r="AT9" s="160">
        <v>79</v>
      </c>
      <c r="AU9" s="160">
        <v>46</v>
      </c>
      <c r="AV9" s="160">
        <v>25</v>
      </c>
      <c r="AW9" s="160">
        <v>79</v>
      </c>
      <c r="AX9" s="160"/>
      <c r="AY9" s="160">
        <v>82</v>
      </c>
      <c r="AZ9" s="160">
        <v>116</v>
      </c>
      <c r="BA9" s="160"/>
      <c r="BB9" s="160">
        <v>112</v>
      </c>
      <c r="BC9" s="160">
        <v>117</v>
      </c>
      <c r="BD9" s="160">
        <v>170</v>
      </c>
      <c r="BE9" s="160">
        <v>214</v>
      </c>
      <c r="BF9" s="334">
        <v>36</v>
      </c>
      <c r="BG9" s="144">
        <v>47</v>
      </c>
      <c r="BH9" s="144">
        <v>12</v>
      </c>
      <c r="BI9" s="144">
        <v>5</v>
      </c>
      <c r="BJ9" s="144">
        <v>3</v>
      </c>
      <c r="BK9" s="144">
        <v>11</v>
      </c>
      <c r="BL9" s="391">
        <v>32</v>
      </c>
      <c r="BM9" s="391">
        <v>76</v>
      </c>
      <c r="BN9" s="391">
        <v>6</v>
      </c>
      <c r="BO9" s="217">
        <v>26</v>
      </c>
      <c r="BP9" s="217">
        <v>31</v>
      </c>
      <c r="BQ9" s="217">
        <v>10</v>
      </c>
      <c r="BR9" s="160">
        <v>69</v>
      </c>
      <c r="BS9" s="160">
        <v>30</v>
      </c>
      <c r="BT9" s="160">
        <v>9</v>
      </c>
      <c r="BU9" s="160">
        <v>9</v>
      </c>
      <c r="BV9" s="160">
        <v>3</v>
      </c>
      <c r="BW9" s="144">
        <v>21</v>
      </c>
      <c r="BX9" s="144">
        <v>5</v>
      </c>
      <c r="BY9" s="217"/>
      <c r="BZ9" s="217">
        <v>2</v>
      </c>
      <c r="CA9" s="217"/>
      <c r="CB9" s="165">
        <v>34</v>
      </c>
      <c r="CC9" s="165">
        <v>21</v>
      </c>
      <c r="CD9" s="165">
        <v>23</v>
      </c>
      <c r="CE9" s="165">
        <v>4</v>
      </c>
      <c r="CF9" s="165">
        <v>55</v>
      </c>
      <c r="CG9" s="165">
        <v>43</v>
      </c>
      <c r="CH9" s="165">
        <v>61</v>
      </c>
      <c r="CI9" s="165"/>
      <c r="CJ9" s="165">
        <v>15</v>
      </c>
      <c r="CK9" s="165"/>
      <c r="CL9" s="165">
        <v>32</v>
      </c>
      <c r="CM9" s="165"/>
      <c r="CN9" s="165"/>
      <c r="CO9" s="165"/>
      <c r="CP9" s="165">
        <v>31</v>
      </c>
      <c r="CQ9" s="217">
        <v>20</v>
      </c>
      <c r="CR9" s="217">
        <v>48</v>
      </c>
      <c r="CS9" s="217">
        <v>24</v>
      </c>
      <c r="CT9" s="217">
        <v>47</v>
      </c>
      <c r="CU9" s="217">
        <v>27</v>
      </c>
      <c r="CV9" s="217">
        <v>11</v>
      </c>
      <c r="CW9" s="217">
        <v>10</v>
      </c>
      <c r="CX9" s="217">
        <v>2</v>
      </c>
      <c r="CY9" s="493">
        <v>84</v>
      </c>
      <c r="CZ9" s="493">
        <v>27</v>
      </c>
      <c r="DA9" s="493">
        <v>13</v>
      </c>
      <c r="DB9" s="144">
        <v>32</v>
      </c>
      <c r="DC9" s="144">
        <v>83</v>
      </c>
      <c r="DD9" s="144">
        <v>56</v>
      </c>
      <c r="DE9" s="144">
        <v>21</v>
      </c>
      <c r="DF9" s="144">
        <v>1</v>
      </c>
      <c r="DG9" s="144">
        <v>7</v>
      </c>
      <c r="DH9" s="485">
        <v>31</v>
      </c>
      <c r="DI9" s="217">
        <v>41</v>
      </c>
      <c r="DJ9" s="217">
        <v>52</v>
      </c>
      <c r="DK9" s="217">
        <v>3</v>
      </c>
      <c r="DL9" s="496">
        <v>43</v>
      </c>
      <c r="DM9" s="506">
        <v>2</v>
      </c>
      <c r="DN9" s="496">
        <v>110</v>
      </c>
      <c r="DO9" s="496"/>
      <c r="DP9" s="496">
        <v>8</v>
      </c>
      <c r="DQ9" s="506">
        <v>8</v>
      </c>
      <c r="DR9" s="496">
        <v>14</v>
      </c>
      <c r="DS9" s="369">
        <v>43</v>
      </c>
      <c r="DT9" s="144">
        <v>50</v>
      </c>
      <c r="DU9" s="144">
        <v>17</v>
      </c>
      <c r="DV9" s="144">
        <v>5</v>
      </c>
      <c r="DW9" s="144">
        <v>12</v>
      </c>
      <c r="DX9" s="144">
        <v>11</v>
      </c>
      <c r="DY9" s="160">
        <v>60</v>
      </c>
      <c r="DZ9" s="290">
        <v>76</v>
      </c>
      <c r="EA9" s="285"/>
      <c r="EB9" s="285">
        <v>12</v>
      </c>
      <c r="EC9" s="285">
        <v>27</v>
      </c>
      <c r="ED9" s="285">
        <v>5</v>
      </c>
      <c r="EE9" s="285"/>
      <c r="EF9" s="285">
        <v>8</v>
      </c>
      <c r="EG9" s="285">
        <v>10</v>
      </c>
      <c r="EH9" s="144">
        <v>64</v>
      </c>
      <c r="EI9" s="144">
        <v>13</v>
      </c>
      <c r="EJ9" s="144">
        <v>10</v>
      </c>
      <c r="EK9" s="217"/>
      <c r="EL9" s="358">
        <v>8</v>
      </c>
      <c r="EM9" s="217"/>
      <c r="EN9" s="450"/>
      <c r="EO9" s="669">
        <v>0</v>
      </c>
      <c r="EP9" s="644"/>
      <c r="EQ9" s="485">
        <v>13</v>
      </c>
      <c r="ER9" s="217">
        <v>26</v>
      </c>
    </row>
    <row r="10" spans="1:148" ht="24.75" customHeight="1">
      <c r="A10" s="106" t="s">
        <v>198</v>
      </c>
      <c r="B10" s="106" t="s">
        <v>196</v>
      </c>
      <c r="C10" s="106" t="s">
        <v>847</v>
      </c>
      <c r="D10" s="106">
        <v>4</v>
      </c>
      <c r="E10" s="106" t="s">
        <v>1050</v>
      </c>
      <c r="F10" s="184">
        <v>25</v>
      </c>
      <c r="G10" s="184">
        <v>11</v>
      </c>
      <c r="H10" s="184">
        <v>9</v>
      </c>
      <c r="I10" s="160">
        <v>75</v>
      </c>
      <c r="J10" s="160">
        <v>27</v>
      </c>
      <c r="K10" s="266">
        <v>84</v>
      </c>
      <c r="L10" s="160"/>
      <c r="M10" s="160">
        <v>30</v>
      </c>
      <c r="N10" s="160">
        <v>79</v>
      </c>
      <c r="O10" s="160"/>
      <c r="P10" s="160">
        <v>8</v>
      </c>
      <c r="Q10" s="160">
        <v>30</v>
      </c>
      <c r="R10" s="259">
        <v>14</v>
      </c>
      <c r="S10" s="160">
        <v>13</v>
      </c>
      <c r="T10" s="160">
        <v>21</v>
      </c>
      <c r="U10" s="160">
        <v>2</v>
      </c>
      <c r="V10" s="160"/>
      <c r="W10" s="144">
        <v>79</v>
      </c>
      <c r="X10" s="144">
        <v>95</v>
      </c>
      <c r="Y10" s="240">
        <v>33</v>
      </c>
      <c r="Z10" s="144">
        <v>8</v>
      </c>
      <c r="AA10" s="144">
        <v>80</v>
      </c>
      <c r="AB10" s="160">
        <v>99</v>
      </c>
      <c r="AC10" s="160"/>
      <c r="AD10" s="160">
        <v>29</v>
      </c>
      <c r="AE10" s="160"/>
      <c r="AF10" s="160"/>
      <c r="AG10" s="160"/>
      <c r="AH10" s="160"/>
      <c r="AI10" s="160"/>
      <c r="AJ10" s="160"/>
      <c r="AK10" s="160">
        <v>52</v>
      </c>
      <c r="AL10" s="160">
        <v>27</v>
      </c>
      <c r="AM10" s="160"/>
      <c r="AN10" s="160">
        <v>54</v>
      </c>
      <c r="AO10" s="160">
        <v>53</v>
      </c>
      <c r="AP10" s="160">
        <v>122</v>
      </c>
      <c r="AQ10" s="160">
        <v>22</v>
      </c>
      <c r="AR10" s="160"/>
      <c r="AS10" s="160">
        <v>32</v>
      </c>
      <c r="AT10" s="160">
        <v>72</v>
      </c>
      <c r="AU10" s="160">
        <v>52</v>
      </c>
      <c r="AV10" s="160">
        <v>27</v>
      </c>
      <c r="AW10" s="160"/>
      <c r="AX10" s="160"/>
      <c r="AY10" s="160">
        <v>79</v>
      </c>
      <c r="AZ10" s="160">
        <v>60</v>
      </c>
      <c r="BA10" s="160"/>
      <c r="BB10" s="160">
        <v>113</v>
      </c>
      <c r="BC10" s="160">
        <v>57</v>
      </c>
      <c r="BD10" s="160">
        <v>163</v>
      </c>
      <c r="BE10" s="160">
        <v>168</v>
      </c>
      <c r="BF10" s="334">
        <v>33</v>
      </c>
      <c r="BG10" s="144">
        <v>30</v>
      </c>
      <c r="BH10" s="144">
        <v>9</v>
      </c>
      <c r="BI10" s="144">
        <v>8</v>
      </c>
      <c r="BJ10" s="144">
        <v>7</v>
      </c>
      <c r="BK10" s="144">
        <v>9</v>
      </c>
      <c r="BL10" s="391">
        <v>31</v>
      </c>
      <c r="BM10" s="391">
        <v>55</v>
      </c>
      <c r="BN10" s="391">
        <v>9</v>
      </c>
      <c r="BO10" s="217"/>
      <c r="BP10" s="217">
        <v>38</v>
      </c>
      <c r="BQ10" s="217">
        <v>5</v>
      </c>
      <c r="BR10" s="160">
        <v>65</v>
      </c>
      <c r="BS10" s="160">
        <v>29</v>
      </c>
      <c r="BT10" s="160">
        <v>11</v>
      </c>
      <c r="BU10" s="160">
        <v>4</v>
      </c>
      <c r="BV10" s="160">
        <v>3</v>
      </c>
      <c r="BW10" s="144">
        <v>22</v>
      </c>
      <c r="BX10" s="144"/>
      <c r="BY10" s="217"/>
      <c r="BZ10" s="217"/>
      <c r="CA10" s="217"/>
      <c r="CB10" s="165">
        <v>22</v>
      </c>
      <c r="CC10" s="165">
        <v>13</v>
      </c>
      <c r="CD10" s="165">
        <v>25</v>
      </c>
      <c r="CE10" s="165">
        <v>7</v>
      </c>
      <c r="CF10" s="165">
        <v>58</v>
      </c>
      <c r="CG10" s="165">
        <v>23</v>
      </c>
      <c r="CH10" s="165"/>
      <c r="CI10" s="165"/>
      <c r="CJ10" s="165">
        <v>14</v>
      </c>
      <c r="CK10" s="165"/>
      <c r="CL10" s="165">
        <v>32</v>
      </c>
      <c r="CM10" s="165"/>
      <c r="CN10" s="165"/>
      <c r="CO10" s="165"/>
      <c r="CP10" s="165">
        <v>28</v>
      </c>
      <c r="CQ10" s="217">
        <v>28</v>
      </c>
      <c r="CR10" s="217">
        <v>33</v>
      </c>
      <c r="CS10" s="217"/>
      <c r="CT10" s="217">
        <v>25</v>
      </c>
      <c r="CU10" s="217">
        <v>35</v>
      </c>
      <c r="CV10" s="217">
        <v>14</v>
      </c>
      <c r="CW10" s="217">
        <v>17</v>
      </c>
      <c r="CX10" s="217">
        <v>1</v>
      </c>
      <c r="CY10" s="493">
        <v>48</v>
      </c>
      <c r="CZ10" s="493">
        <v>25</v>
      </c>
      <c r="DA10" s="493">
        <v>16</v>
      </c>
      <c r="DB10" s="144">
        <v>52</v>
      </c>
      <c r="DC10" s="144">
        <v>65</v>
      </c>
      <c r="DD10" s="144">
        <v>48</v>
      </c>
      <c r="DE10" s="144">
        <v>25</v>
      </c>
      <c r="DF10" s="144">
        <v>5</v>
      </c>
      <c r="DG10" s="144">
        <v>6</v>
      </c>
      <c r="DH10" s="485">
        <v>26</v>
      </c>
      <c r="DI10" s="217">
        <v>39</v>
      </c>
      <c r="DJ10" s="217">
        <v>48</v>
      </c>
      <c r="DK10" s="217">
        <v>4</v>
      </c>
      <c r="DL10" s="496">
        <v>30</v>
      </c>
      <c r="DM10" s="506">
        <v>1</v>
      </c>
      <c r="DN10" s="496">
        <v>80</v>
      </c>
      <c r="DO10" s="496"/>
      <c r="DP10" s="496">
        <v>10</v>
      </c>
      <c r="DQ10" s="506">
        <v>8</v>
      </c>
      <c r="DR10" s="496">
        <v>18</v>
      </c>
      <c r="DS10" s="369"/>
      <c r="DT10" s="144"/>
      <c r="DU10" s="144">
        <v>12</v>
      </c>
      <c r="DV10" s="144"/>
      <c r="DW10" s="144">
        <v>16</v>
      </c>
      <c r="DX10" s="144"/>
      <c r="DY10" s="160">
        <v>60</v>
      </c>
      <c r="DZ10" s="290">
        <v>77</v>
      </c>
      <c r="EA10" s="285"/>
      <c r="EB10" s="285">
        <v>9</v>
      </c>
      <c r="EC10" s="285">
        <v>23</v>
      </c>
      <c r="ED10" s="285"/>
      <c r="EE10" s="285"/>
      <c r="EF10" s="285">
        <v>16</v>
      </c>
      <c r="EG10" s="285">
        <v>13</v>
      </c>
      <c r="EH10" s="144">
        <v>56</v>
      </c>
      <c r="EI10" s="144">
        <v>11</v>
      </c>
      <c r="EJ10" s="144">
        <v>10</v>
      </c>
      <c r="EK10" s="217"/>
      <c r="EL10" s="358">
        <v>4</v>
      </c>
      <c r="EM10" s="217"/>
      <c r="EN10" s="450"/>
      <c r="EO10" s="669">
        <v>0</v>
      </c>
      <c r="EP10" s="644"/>
      <c r="EQ10" s="485">
        <v>7</v>
      </c>
      <c r="ER10" s="217">
        <v>29</v>
      </c>
    </row>
    <row r="11" spans="1:148" ht="38.25">
      <c r="A11" s="106" t="s">
        <v>199</v>
      </c>
      <c r="B11" s="106" t="s">
        <v>200</v>
      </c>
      <c r="C11" s="106" t="s">
        <v>848</v>
      </c>
      <c r="D11" s="106">
        <v>1</v>
      </c>
      <c r="E11" s="106" t="s">
        <v>1051</v>
      </c>
      <c r="F11" s="184"/>
      <c r="G11" s="184"/>
      <c r="H11" s="184"/>
      <c r="I11" s="160"/>
      <c r="J11" s="160"/>
      <c r="K11" s="160">
        <v>94</v>
      </c>
      <c r="L11" s="160">
        <v>26</v>
      </c>
      <c r="M11" s="160">
        <v>29</v>
      </c>
      <c r="N11" s="160"/>
      <c r="O11" s="160"/>
      <c r="P11" s="160"/>
      <c r="Q11" s="160"/>
      <c r="R11" s="259"/>
      <c r="S11" s="160"/>
      <c r="T11" s="160"/>
      <c r="U11" s="160"/>
      <c r="V11" s="160"/>
      <c r="W11" s="144"/>
      <c r="X11" s="144"/>
      <c r="Y11" s="240"/>
      <c r="Z11" s="144"/>
      <c r="AA11" s="144"/>
      <c r="AB11" s="160"/>
      <c r="AC11" s="160"/>
      <c r="AD11" s="160"/>
      <c r="AE11" s="160"/>
      <c r="AF11" s="160">
        <v>59</v>
      </c>
      <c r="AG11" s="160"/>
      <c r="AH11" s="160">
        <v>30</v>
      </c>
      <c r="AI11" s="160">
        <v>32</v>
      </c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334"/>
      <c r="BG11" s="144"/>
      <c r="BH11" s="144"/>
      <c r="BI11" s="144"/>
      <c r="BJ11" s="144"/>
      <c r="BK11" s="144"/>
      <c r="BL11" s="391">
        <v>28</v>
      </c>
      <c r="BM11" s="391"/>
      <c r="BN11" s="391"/>
      <c r="BO11" s="217"/>
      <c r="BP11" s="217"/>
      <c r="BQ11" s="217"/>
      <c r="BR11" s="160"/>
      <c r="BS11" s="160"/>
      <c r="BT11" s="160"/>
      <c r="BU11" s="160"/>
      <c r="BV11" s="160"/>
      <c r="BW11" s="144"/>
      <c r="BX11" s="144"/>
      <c r="BY11" s="217">
        <v>20</v>
      </c>
      <c r="BZ11" s="217"/>
      <c r="CA11" s="217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217"/>
      <c r="CR11" s="217"/>
      <c r="CS11" s="217">
        <v>27</v>
      </c>
      <c r="CT11" s="217"/>
      <c r="CU11" s="217"/>
      <c r="CV11" s="217"/>
      <c r="CW11" s="217"/>
      <c r="CX11" s="217"/>
      <c r="CY11" s="493"/>
      <c r="CZ11" s="493"/>
      <c r="DA11" s="493">
        <v>9</v>
      </c>
      <c r="DB11" s="144"/>
      <c r="DC11" s="144"/>
      <c r="DD11" s="144"/>
      <c r="DE11" s="144"/>
      <c r="DF11" s="144"/>
      <c r="DG11" s="144"/>
      <c r="DH11" s="485"/>
      <c r="DI11" s="217"/>
      <c r="DJ11" s="217"/>
      <c r="DK11" s="217"/>
      <c r="DL11" s="496">
        <v>28</v>
      </c>
      <c r="DM11" s="506"/>
      <c r="DN11" s="496"/>
      <c r="DO11" s="496"/>
      <c r="DP11" s="496"/>
      <c r="DQ11" s="506"/>
      <c r="DR11" s="496"/>
      <c r="DS11" s="369"/>
      <c r="DT11" s="144"/>
      <c r="DU11" s="144"/>
      <c r="DV11" s="144"/>
      <c r="DW11" s="144"/>
      <c r="DX11" s="144"/>
      <c r="DY11" s="160"/>
      <c r="DZ11" s="285"/>
      <c r="EA11" s="285"/>
      <c r="EB11" s="285">
        <v>25</v>
      </c>
      <c r="EC11" s="285"/>
      <c r="ED11" s="285"/>
      <c r="EE11" s="285"/>
      <c r="EF11" s="285"/>
      <c r="EG11" s="285"/>
      <c r="EH11" s="144"/>
      <c r="EI11" s="144"/>
      <c r="EJ11" s="144"/>
      <c r="EK11" s="217"/>
      <c r="EL11" s="358"/>
      <c r="EM11" s="217"/>
      <c r="EN11" s="450"/>
      <c r="EO11" s="669">
        <v>0</v>
      </c>
      <c r="EP11" s="644"/>
      <c r="EQ11" s="485"/>
      <c r="ER11" s="217"/>
    </row>
    <row r="12" spans="1:148" ht="46.5" customHeight="1">
      <c r="A12" s="106" t="s">
        <v>201</v>
      </c>
      <c r="B12" s="106" t="s">
        <v>194</v>
      </c>
      <c r="C12" s="106" t="s">
        <v>849</v>
      </c>
      <c r="D12" s="106">
        <v>1</v>
      </c>
      <c r="E12" s="106" t="s">
        <v>1051</v>
      </c>
      <c r="F12" s="184"/>
      <c r="G12" s="184"/>
      <c r="H12" s="184"/>
      <c r="I12" s="160"/>
      <c r="J12" s="160"/>
      <c r="K12" s="160">
        <v>94</v>
      </c>
      <c r="L12" s="160">
        <v>26</v>
      </c>
      <c r="M12" s="160">
        <v>29</v>
      </c>
      <c r="N12" s="160"/>
      <c r="O12" s="160"/>
      <c r="P12" s="160"/>
      <c r="Q12" s="160"/>
      <c r="R12" s="259"/>
      <c r="S12" s="160"/>
      <c r="T12" s="160"/>
      <c r="U12" s="160"/>
      <c r="V12" s="160"/>
      <c r="W12" s="144"/>
      <c r="X12" s="144"/>
      <c r="Y12" s="240"/>
      <c r="Z12" s="144"/>
      <c r="AA12" s="144"/>
      <c r="AB12" s="160"/>
      <c r="AC12" s="160"/>
      <c r="AD12" s="160"/>
      <c r="AE12" s="160"/>
      <c r="AF12" s="160">
        <v>59</v>
      </c>
      <c r="AG12" s="160"/>
      <c r="AH12" s="160">
        <v>30</v>
      </c>
      <c r="AI12" s="160">
        <v>62</v>
      </c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334"/>
      <c r="BG12" s="144">
        <v>21</v>
      </c>
      <c r="BH12" s="144"/>
      <c r="BI12" s="144"/>
      <c r="BJ12" s="144"/>
      <c r="BK12" s="144"/>
      <c r="BL12" s="391">
        <v>28</v>
      </c>
      <c r="BM12" s="391"/>
      <c r="BN12" s="391"/>
      <c r="BO12" s="217"/>
      <c r="BP12" s="217"/>
      <c r="BQ12" s="217"/>
      <c r="BR12" s="160"/>
      <c r="BS12" s="160"/>
      <c r="BT12" s="160"/>
      <c r="BU12" s="160"/>
      <c r="BV12" s="160"/>
      <c r="BW12" s="144"/>
      <c r="BX12" s="144"/>
      <c r="BY12" s="217">
        <v>25</v>
      </c>
      <c r="BZ12" s="217"/>
      <c r="CA12" s="217"/>
      <c r="CB12" s="165"/>
      <c r="CC12" s="165"/>
      <c r="CD12" s="165"/>
      <c r="CE12" s="165"/>
      <c r="CF12" s="165"/>
      <c r="CG12" s="165"/>
      <c r="CH12" s="165"/>
      <c r="CI12" s="165">
        <v>18</v>
      </c>
      <c r="CJ12" s="165"/>
      <c r="CK12" s="165"/>
      <c r="CL12" s="165"/>
      <c r="CM12" s="165"/>
      <c r="CN12" s="165"/>
      <c r="CO12" s="165"/>
      <c r="CP12" s="165"/>
      <c r="CQ12" s="217"/>
      <c r="CR12" s="217"/>
      <c r="CS12" s="217"/>
      <c r="CT12" s="217"/>
      <c r="CU12" s="217"/>
      <c r="CV12" s="217"/>
      <c r="CW12" s="217"/>
      <c r="CX12" s="217"/>
      <c r="CY12" s="493"/>
      <c r="CZ12" s="493"/>
      <c r="DA12" s="493">
        <v>9</v>
      </c>
      <c r="DB12" s="144"/>
      <c r="DC12" s="144"/>
      <c r="DD12" s="144"/>
      <c r="DE12" s="144"/>
      <c r="DF12" s="144"/>
      <c r="DG12" s="144"/>
      <c r="DH12" s="485"/>
      <c r="DI12" s="217"/>
      <c r="DJ12" s="217"/>
      <c r="DK12" s="217"/>
      <c r="DL12" s="496">
        <v>28</v>
      </c>
      <c r="DM12" s="506"/>
      <c r="DN12" s="496"/>
      <c r="DO12" s="496"/>
      <c r="DP12" s="496"/>
      <c r="DQ12" s="506">
        <v>5</v>
      </c>
      <c r="DR12" s="496"/>
      <c r="DS12" s="369"/>
      <c r="DT12" s="144"/>
      <c r="DU12" s="144"/>
      <c r="DV12" s="144"/>
      <c r="DW12" s="144"/>
      <c r="DX12" s="144"/>
      <c r="DY12" s="160"/>
      <c r="DZ12" s="285"/>
      <c r="EA12" s="285"/>
      <c r="EB12" s="285"/>
      <c r="EC12" s="285"/>
      <c r="ED12" s="285"/>
      <c r="EE12" s="285"/>
      <c r="EF12" s="285"/>
      <c r="EG12" s="285"/>
      <c r="EH12" s="144"/>
      <c r="EI12" s="144"/>
      <c r="EJ12" s="144"/>
      <c r="EK12" s="217"/>
      <c r="EL12" s="358"/>
      <c r="EM12" s="217"/>
      <c r="EN12" s="450"/>
      <c r="EO12" s="669">
        <v>0</v>
      </c>
      <c r="EP12" s="644"/>
      <c r="EQ12" s="485"/>
      <c r="ER12" s="217"/>
    </row>
    <row r="13" spans="1:148" ht="38.25">
      <c r="A13" s="106" t="s">
        <v>202</v>
      </c>
      <c r="B13" s="106" t="s">
        <v>196</v>
      </c>
      <c r="C13" s="106" t="s">
        <v>850</v>
      </c>
      <c r="D13" s="106">
        <v>2</v>
      </c>
      <c r="E13" s="106" t="s">
        <v>1051</v>
      </c>
      <c r="F13" s="184"/>
      <c r="G13" s="184"/>
      <c r="H13" s="184"/>
      <c r="I13" s="160"/>
      <c r="J13" s="160"/>
      <c r="K13" s="160"/>
      <c r="L13" s="160">
        <v>20</v>
      </c>
      <c r="M13" s="160">
        <v>28</v>
      </c>
      <c r="N13" s="160"/>
      <c r="O13" s="160"/>
      <c r="P13" s="160"/>
      <c r="Q13" s="160"/>
      <c r="R13" s="259"/>
      <c r="S13" s="160"/>
      <c r="T13" s="160"/>
      <c r="U13" s="160"/>
      <c r="V13" s="160"/>
      <c r="W13" s="144"/>
      <c r="X13" s="144"/>
      <c r="Y13" s="240"/>
      <c r="Z13" s="144"/>
      <c r="AA13" s="144"/>
      <c r="AB13" s="160"/>
      <c r="AC13" s="160"/>
      <c r="AD13" s="160"/>
      <c r="AE13" s="160"/>
      <c r="AF13" s="160">
        <v>59</v>
      </c>
      <c r="AG13" s="160"/>
      <c r="AH13" s="160">
        <v>45</v>
      </c>
      <c r="AI13" s="160">
        <v>83</v>
      </c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334"/>
      <c r="BG13" s="144">
        <v>31</v>
      </c>
      <c r="BH13" s="144"/>
      <c r="BI13" s="144"/>
      <c r="BJ13" s="144"/>
      <c r="BK13" s="144"/>
      <c r="BL13" s="391">
        <v>25</v>
      </c>
      <c r="BM13" s="391"/>
      <c r="BN13" s="391"/>
      <c r="BO13" s="217"/>
      <c r="BP13" s="217"/>
      <c r="BQ13" s="217"/>
      <c r="BR13" s="160"/>
      <c r="BS13" s="160"/>
      <c r="BT13" s="160"/>
      <c r="BU13" s="160"/>
      <c r="BV13" s="160"/>
      <c r="BW13" s="144"/>
      <c r="BX13" s="144"/>
      <c r="BY13" s="217">
        <v>23</v>
      </c>
      <c r="BZ13" s="217"/>
      <c r="CA13" s="217"/>
      <c r="CB13" s="165"/>
      <c r="CC13" s="165"/>
      <c r="CD13" s="165"/>
      <c r="CE13" s="165"/>
      <c r="CF13" s="165"/>
      <c r="CG13" s="165"/>
      <c r="CH13" s="165"/>
      <c r="CI13" s="165">
        <v>15</v>
      </c>
      <c r="CJ13" s="165"/>
      <c r="CK13" s="165"/>
      <c r="CL13" s="165"/>
      <c r="CM13" s="165"/>
      <c r="CN13" s="165"/>
      <c r="CO13" s="165"/>
      <c r="CP13" s="165"/>
      <c r="CQ13" s="217">
        <v>29</v>
      </c>
      <c r="CR13" s="217"/>
      <c r="CS13" s="217"/>
      <c r="CT13" s="217"/>
      <c r="CU13" s="217"/>
      <c r="CV13" s="217"/>
      <c r="CW13" s="217"/>
      <c r="CX13" s="217"/>
      <c r="CY13" s="493"/>
      <c r="CZ13" s="493"/>
      <c r="DA13" s="493">
        <v>9</v>
      </c>
      <c r="DB13" s="144"/>
      <c r="DC13" s="144"/>
      <c r="DD13" s="144"/>
      <c r="DE13" s="144"/>
      <c r="DF13" s="144"/>
      <c r="DG13" s="144"/>
      <c r="DH13" s="485"/>
      <c r="DI13" s="217"/>
      <c r="DJ13" s="217"/>
      <c r="DK13" s="217"/>
      <c r="DL13" s="496">
        <v>34</v>
      </c>
      <c r="DM13" s="506"/>
      <c r="DN13" s="496"/>
      <c r="DO13" s="496"/>
      <c r="DP13" s="496"/>
      <c r="DQ13" s="506">
        <v>4</v>
      </c>
      <c r="DR13" s="496"/>
      <c r="DS13" s="369"/>
      <c r="DT13" s="144"/>
      <c r="DU13" s="144"/>
      <c r="DV13" s="144"/>
      <c r="DW13" s="144"/>
      <c r="DX13" s="144"/>
      <c r="DY13" s="160"/>
      <c r="DZ13" s="285"/>
      <c r="EA13" s="285"/>
      <c r="EB13" s="285"/>
      <c r="EC13" s="285"/>
      <c r="ED13" s="285"/>
      <c r="EE13" s="285"/>
      <c r="EF13" s="285"/>
      <c r="EG13" s="285"/>
      <c r="EH13" s="144"/>
      <c r="EI13" s="144"/>
      <c r="EJ13" s="144"/>
      <c r="EK13" s="217"/>
      <c r="EL13" s="358"/>
      <c r="EM13" s="217"/>
      <c r="EN13" s="450"/>
      <c r="EO13" s="669">
        <v>0</v>
      </c>
      <c r="EP13" s="644"/>
      <c r="EQ13" s="485"/>
      <c r="ER13" s="217"/>
    </row>
    <row r="14" spans="1:148" ht="38.25">
      <c r="A14" s="106" t="s">
        <v>203</v>
      </c>
      <c r="B14" s="106" t="s">
        <v>196</v>
      </c>
      <c r="C14" s="106" t="s">
        <v>850</v>
      </c>
      <c r="D14" s="106">
        <v>3</v>
      </c>
      <c r="E14" s="106" t="s">
        <v>1051</v>
      </c>
      <c r="F14" s="184"/>
      <c r="G14" s="184"/>
      <c r="H14" s="184"/>
      <c r="I14" s="160"/>
      <c r="J14" s="160"/>
      <c r="K14" s="160"/>
      <c r="L14" s="160">
        <v>41</v>
      </c>
      <c r="M14" s="160">
        <v>29</v>
      </c>
      <c r="N14" s="160"/>
      <c r="O14" s="160"/>
      <c r="P14" s="160"/>
      <c r="Q14" s="160"/>
      <c r="R14" s="259"/>
      <c r="S14" s="160"/>
      <c r="T14" s="160"/>
      <c r="U14" s="160"/>
      <c r="V14" s="160"/>
      <c r="W14" s="144"/>
      <c r="X14" s="144"/>
      <c r="Y14" s="240"/>
      <c r="Z14" s="144"/>
      <c r="AA14" s="144"/>
      <c r="AB14" s="160"/>
      <c r="AC14" s="160"/>
      <c r="AD14" s="160"/>
      <c r="AE14" s="160"/>
      <c r="AF14" s="160">
        <v>60</v>
      </c>
      <c r="AG14" s="160"/>
      <c r="AH14" s="160">
        <v>52</v>
      </c>
      <c r="AI14" s="160">
        <v>82</v>
      </c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334"/>
      <c r="BG14" s="144">
        <v>26</v>
      </c>
      <c r="BH14" s="144"/>
      <c r="BI14" s="144"/>
      <c r="BJ14" s="144"/>
      <c r="BK14" s="144"/>
      <c r="BL14" s="391">
        <v>27</v>
      </c>
      <c r="BM14" s="391"/>
      <c r="BN14" s="391"/>
      <c r="BO14" s="217"/>
      <c r="BP14" s="217"/>
      <c r="BQ14" s="217"/>
      <c r="BR14" s="160"/>
      <c r="BS14" s="160"/>
      <c r="BT14" s="160"/>
      <c r="BU14" s="160"/>
      <c r="BV14" s="160"/>
      <c r="BW14" s="144"/>
      <c r="BX14" s="144"/>
      <c r="BY14" s="217">
        <v>25</v>
      </c>
      <c r="BZ14" s="217"/>
      <c r="CA14" s="217"/>
      <c r="CB14" s="165"/>
      <c r="CC14" s="165"/>
      <c r="CD14" s="165"/>
      <c r="CE14" s="165"/>
      <c r="CF14" s="165"/>
      <c r="CG14" s="165"/>
      <c r="CH14" s="165"/>
      <c r="CI14" s="165">
        <v>20</v>
      </c>
      <c r="CJ14" s="165"/>
      <c r="CK14" s="165"/>
      <c r="CL14" s="165"/>
      <c r="CM14" s="165"/>
      <c r="CN14" s="165"/>
      <c r="CO14" s="165"/>
      <c r="CP14" s="165"/>
      <c r="CQ14" s="217">
        <v>22</v>
      </c>
      <c r="CR14" s="217"/>
      <c r="CS14" s="217"/>
      <c r="CT14" s="217"/>
      <c r="CU14" s="217"/>
      <c r="CV14" s="217"/>
      <c r="CW14" s="217"/>
      <c r="CX14" s="217"/>
      <c r="CY14" s="493"/>
      <c r="CZ14" s="493"/>
      <c r="DA14" s="493">
        <v>9</v>
      </c>
      <c r="DB14" s="144"/>
      <c r="DC14" s="144"/>
      <c r="DD14" s="144"/>
      <c r="DE14" s="144"/>
      <c r="DF14" s="144"/>
      <c r="DG14" s="144"/>
      <c r="DH14" s="485"/>
      <c r="DI14" s="217"/>
      <c r="DJ14" s="217"/>
      <c r="DK14" s="217"/>
      <c r="DL14" s="496">
        <v>32</v>
      </c>
      <c r="DM14" s="506"/>
      <c r="DN14" s="496"/>
      <c r="DO14" s="496"/>
      <c r="DP14" s="496"/>
      <c r="DQ14" s="506">
        <v>5</v>
      </c>
      <c r="DR14" s="496"/>
      <c r="DS14" s="369"/>
      <c r="DT14" s="144"/>
      <c r="DU14" s="144"/>
      <c r="DV14" s="144"/>
      <c r="DW14" s="144"/>
      <c r="DX14" s="144"/>
      <c r="DY14" s="160"/>
      <c r="DZ14" s="285"/>
      <c r="EA14" s="285"/>
      <c r="EB14" s="285"/>
      <c r="EC14" s="285"/>
      <c r="ED14" s="285"/>
      <c r="EE14" s="285"/>
      <c r="EF14" s="285"/>
      <c r="EG14" s="285"/>
      <c r="EH14" s="144"/>
      <c r="EI14" s="144"/>
      <c r="EJ14" s="144"/>
      <c r="EK14" s="217"/>
      <c r="EL14" s="358"/>
      <c r="EM14" s="217"/>
      <c r="EN14" s="450"/>
      <c r="EO14" s="669">
        <v>0</v>
      </c>
      <c r="EP14" s="644"/>
      <c r="EQ14" s="485"/>
      <c r="ER14" s="217"/>
    </row>
    <row r="15" spans="1:148" ht="38.25">
      <c r="A15" s="106" t="s">
        <v>204</v>
      </c>
      <c r="B15" s="106" t="s">
        <v>196</v>
      </c>
      <c r="C15" s="106" t="s">
        <v>851</v>
      </c>
      <c r="D15" s="106">
        <v>4</v>
      </c>
      <c r="E15" s="106" t="s">
        <v>1051</v>
      </c>
      <c r="F15" s="184"/>
      <c r="G15" s="184"/>
      <c r="H15" s="184"/>
      <c r="I15" s="160"/>
      <c r="J15" s="160"/>
      <c r="K15" s="160">
        <v>58</v>
      </c>
      <c r="L15" s="160">
        <v>42</v>
      </c>
      <c r="M15" s="160">
        <v>49</v>
      </c>
      <c r="N15" s="160"/>
      <c r="O15" s="160"/>
      <c r="P15" s="160"/>
      <c r="Q15" s="160"/>
      <c r="R15" s="259"/>
      <c r="S15" s="160"/>
      <c r="T15" s="160"/>
      <c r="U15" s="160"/>
      <c r="V15" s="160"/>
      <c r="W15" s="144"/>
      <c r="X15" s="144"/>
      <c r="Y15" s="240"/>
      <c r="Z15" s="144"/>
      <c r="AA15" s="144"/>
      <c r="AB15" s="160"/>
      <c r="AC15" s="160"/>
      <c r="AD15" s="160"/>
      <c r="AE15" s="160"/>
      <c r="AF15" s="160">
        <v>104</v>
      </c>
      <c r="AG15" s="160"/>
      <c r="AH15" s="160">
        <v>52</v>
      </c>
      <c r="AI15" s="160">
        <v>88</v>
      </c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334"/>
      <c r="BG15" s="144">
        <v>26</v>
      </c>
      <c r="BH15" s="144"/>
      <c r="BI15" s="144"/>
      <c r="BJ15" s="144"/>
      <c r="BK15" s="144"/>
      <c r="BL15" s="391">
        <v>25</v>
      </c>
      <c r="BM15" s="391">
        <v>26</v>
      </c>
      <c r="BN15" s="391"/>
      <c r="BO15" s="217"/>
      <c r="BP15" s="217"/>
      <c r="BQ15" s="217"/>
      <c r="BR15" s="160"/>
      <c r="BS15" s="160"/>
      <c r="BT15" s="160"/>
      <c r="BU15" s="160"/>
      <c r="BV15" s="160"/>
      <c r="BW15" s="144"/>
      <c r="BX15" s="144"/>
      <c r="BY15" s="217">
        <v>24</v>
      </c>
      <c r="BZ15" s="217"/>
      <c r="CA15" s="217"/>
      <c r="CB15" s="165"/>
      <c r="CC15" s="165"/>
      <c r="CD15" s="165"/>
      <c r="CE15" s="165"/>
      <c r="CF15" s="165"/>
      <c r="CG15" s="165"/>
      <c r="CH15" s="165"/>
      <c r="CI15" s="165">
        <v>12</v>
      </c>
      <c r="CJ15" s="165"/>
      <c r="CK15" s="165"/>
      <c r="CL15" s="165"/>
      <c r="CM15" s="165"/>
      <c r="CN15" s="165"/>
      <c r="CO15" s="165"/>
      <c r="CP15" s="165"/>
      <c r="CQ15" s="217">
        <v>26</v>
      </c>
      <c r="CR15" s="217"/>
      <c r="CS15" s="217"/>
      <c r="CT15" s="217"/>
      <c r="CU15" s="217"/>
      <c r="CV15" s="217"/>
      <c r="CW15" s="217"/>
      <c r="CX15" s="217"/>
      <c r="CY15" s="493"/>
      <c r="CZ15" s="493"/>
      <c r="DA15" s="493">
        <v>9</v>
      </c>
      <c r="DB15" s="144"/>
      <c r="DC15" s="144"/>
      <c r="DD15" s="144"/>
      <c r="DE15" s="144"/>
      <c r="DF15" s="144"/>
      <c r="DG15" s="144"/>
      <c r="DH15" s="485"/>
      <c r="DI15" s="217"/>
      <c r="DJ15" s="217"/>
      <c r="DK15" s="217"/>
      <c r="DL15" s="496">
        <v>25</v>
      </c>
      <c r="DM15" s="506"/>
      <c r="DN15" s="496"/>
      <c r="DO15" s="496"/>
      <c r="DP15" s="496"/>
      <c r="DQ15" s="506">
        <v>6</v>
      </c>
      <c r="DR15" s="496"/>
      <c r="DS15" s="369"/>
      <c r="DT15" s="144"/>
      <c r="DU15" s="144"/>
      <c r="DV15" s="144"/>
      <c r="DW15" s="144"/>
      <c r="DX15" s="144"/>
      <c r="DY15" s="160"/>
      <c r="DZ15" s="285"/>
      <c r="EA15" s="285"/>
      <c r="EB15" s="285"/>
      <c r="EC15" s="285"/>
      <c r="ED15" s="285"/>
      <c r="EE15" s="285"/>
      <c r="EF15" s="285"/>
      <c r="EG15" s="285"/>
      <c r="EH15" s="144"/>
      <c r="EI15" s="144"/>
      <c r="EJ15" s="144"/>
      <c r="EK15" s="217"/>
      <c r="EL15" s="358"/>
      <c r="EM15" s="217"/>
      <c r="EN15" s="450"/>
      <c r="EO15" s="669">
        <v>0</v>
      </c>
      <c r="EP15" s="644"/>
      <c r="EQ15" s="485"/>
      <c r="ER15" s="217"/>
    </row>
    <row r="16" spans="1:148" ht="25.5">
      <c r="A16" s="106" t="s">
        <v>205</v>
      </c>
      <c r="B16" s="106" t="s">
        <v>852</v>
      </c>
      <c r="C16" s="106" t="s">
        <v>853</v>
      </c>
      <c r="D16" s="106">
        <v>1</v>
      </c>
      <c r="E16" s="106" t="s">
        <v>1052</v>
      </c>
      <c r="F16" s="184"/>
      <c r="G16" s="184"/>
      <c r="H16" s="184"/>
      <c r="I16" s="160"/>
      <c r="J16" s="160"/>
      <c r="K16" s="160"/>
      <c r="L16" s="160"/>
      <c r="M16" s="160"/>
      <c r="N16" s="160"/>
      <c r="O16" s="160"/>
      <c r="P16" s="160"/>
      <c r="Q16" s="160"/>
      <c r="R16" s="259"/>
      <c r="S16" s="160"/>
      <c r="T16" s="160"/>
      <c r="U16" s="160"/>
      <c r="V16" s="160"/>
      <c r="W16" s="144"/>
      <c r="X16" s="144"/>
      <c r="Y16" s="240"/>
      <c r="Z16" s="144"/>
      <c r="AA16" s="144"/>
      <c r="AB16" s="160"/>
      <c r="AC16" s="160"/>
      <c r="AD16" s="160"/>
      <c r="AE16" s="160">
        <v>62</v>
      </c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334"/>
      <c r="BG16" s="144"/>
      <c r="BH16" s="144"/>
      <c r="BI16" s="144"/>
      <c r="BJ16" s="144"/>
      <c r="BK16" s="144"/>
      <c r="BL16" s="391"/>
      <c r="BM16" s="391"/>
      <c r="BN16" s="391"/>
      <c r="BO16" s="217"/>
      <c r="BP16" s="217"/>
      <c r="BQ16" s="217"/>
      <c r="BR16" s="160"/>
      <c r="BS16" s="160"/>
      <c r="BT16" s="160"/>
      <c r="BU16" s="160"/>
      <c r="BV16" s="160"/>
      <c r="BW16" s="144"/>
      <c r="BX16" s="144"/>
      <c r="BY16" s="217"/>
      <c r="BZ16" s="217"/>
      <c r="CA16" s="217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217"/>
      <c r="CR16" s="217"/>
      <c r="CS16" s="217"/>
      <c r="CT16" s="217"/>
      <c r="CU16" s="217"/>
      <c r="CV16" s="217"/>
      <c r="CW16" s="217"/>
      <c r="CX16" s="217"/>
      <c r="CY16" s="493"/>
      <c r="CZ16" s="493"/>
      <c r="DA16" s="493"/>
      <c r="DB16" s="144"/>
      <c r="DC16" s="144"/>
      <c r="DD16" s="144"/>
      <c r="DE16" s="144"/>
      <c r="DF16" s="144"/>
      <c r="DG16" s="144"/>
      <c r="DH16" s="485"/>
      <c r="DI16" s="217"/>
      <c r="DJ16" s="217"/>
      <c r="DK16" s="217"/>
      <c r="DL16" s="496"/>
      <c r="DM16" s="506"/>
      <c r="DN16" s="496"/>
      <c r="DO16" s="496"/>
      <c r="DP16" s="496"/>
      <c r="DQ16" s="506"/>
      <c r="DR16" s="496"/>
      <c r="DS16" s="369"/>
      <c r="DT16" s="144"/>
      <c r="DU16" s="144"/>
      <c r="DV16" s="144"/>
      <c r="DW16" s="144"/>
      <c r="DX16" s="144"/>
      <c r="DY16" s="160"/>
      <c r="DZ16" s="285"/>
      <c r="EA16" s="285"/>
      <c r="EB16" s="285"/>
      <c r="EC16" s="285"/>
      <c r="ED16" s="285"/>
      <c r="EE16" s="285"/>
      <c r="EF16" s="285"/>
      <c r="EG16" s="285"/>
      <c r="EH16" s="144"/>
      <c r="EI16" s="144"/>
      <c r="EJ16" s="144"/>
      <c r="EK16" s="217"/>
      <c r="EL16" s="358"/>
      <c r="EM16" s="217"/>
      <c r="EN16" s="450"/>
      <c r="EO16" s="669">
        <v>0</v>
      </c>
      <c r="EP16" s="644"/>
      <c r="EQ16" s="485"/>
      <c r="ER16" s="217"/>
    </row>
    <row r="17" spans="1:148" ht="25.5">
      <c r="A17" s="106" t="s">
        <v>206</v>
      </c>
      <c r="B17" s="106" t="s">
        <v>194</v>
      </c>
      <c r="C17" s="106" t="s">
        <v>853</v>
      </c>
      <c r="D17" s="106">
        <v>1</v>
      </c>
      <c r="E17" s="106" t="s">
        <v>1052</v>
      </c>
      <c r="F17" s="184"/>
      <c r="G17" s="184"/>
      <c r="H17" s="184"/>
      <c r="I17" s="160"/>
      <c r="J17" s="160"/>
      <c r="K17" s="160"/>
      <c r="L17" s="160"/>
      <c r="M17" s="160"/>
      <c r="N17" s="160"/>
      <c r="O17" s="160"/>
      <c r="P17" s="160"/>
      <c r="Q17" s="160"/>
      <c r="R17" s="259"/>
      <c r="S17" s="160"/>
      <c r="T17" s="160"/>
      <c r="U17" s="160"/>
      <c r="V17" s="160"/>
      <c r="W17" s="144"/>
      <c r="X17" s="144"/>
      <c r="Y17" s="240"/>
      <c r="Z17" s="144"/>
      <c r="AA17" s="144"/>
      <c r="AB17" s="160"/>
      <c r="AC17" s="160"/>
      <c r="AD17" s="160"/>
      <c r="AE17" s="160">
        <v>62</v>
      </c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334"/>
      <c r="BG17" s="144"/>
      <c r="BH17" s="144"/>
      <c r="BI17" s="144"/>
      <c r="BJ17" s="144"/>
      <c r="BK17" s="144"/>
      <c r="BL17" s="391"/>
      <c r="BM17" s="391"/>
      <c r="BN17" s="391"/>
      <c r="BO17" s="217"/>
      <c r="BP17" s="217"/>
      <c r="BQ17" s="217"/>
      <c r="BR17" s="160"/>
      <c r="BS17" s="160"/>
      <c r="BT17" s="160"/>
      <c r="BU17" s="160"/>
      <c r="BV17" s="160"/>
      <c r="BW17" s="144"/>
      <c r="BX17" s="144"/>
      <c r="BY17" s="217"/>
      <c r="BZ17" s="217"/>
      <c r="CA17" s="217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217"/>
      <c r="CR17" s="217"/>
      <c r="CS17" s="217"/>
      <c r="CT17" s="217"/>
      <c r="CU17" s="217"/>
      <c r="CV17" s="217"/>
      <c r="CW17" s="217"/>
      <c r="CX17" s="217"/>
      <c r="CY17" s="493"/>
      <c r="CZ17" s="493"/>
      <c r="DA17" s="493"/>
      <c r="DB17" s="144"/>
      <c r="DC17" s="144"/>
      <c r="DD17" s="144"/>
      <c r="DE17" s="144"/>
      <c r="DF17" s="144"/>
      <c r="DG17" s="144"/>
      <c r="DH17" s="485"/>
      <c r="DI17" s="217"/>
      <c r="DJ17" s="217"/>
      <c r="DK17" s="217"/>
      <c r="DL17" s="496"/>
      <c r="DM17" s="506"/>
      <c r="DN17" s="496"/>
      <c r="DO17" s="496"/>
      <c r="DP17" s="496"/>
      <c r="DQ17" s="506"/>
      <c r="DR17" s="496"/>
      <c r="DS17" s="369"/>
      <c r="DT17" s="144"/>
      <c r="DU17" s="144"/>
      <c r="DV17" s="144"/>
      <c r="DW17" s="144"/>
      <c r="DX17" s="144"/>
      <c r="DY17" s="160"/>
      <c r="DZ17" s="285"/>
      <c r="EA17" s="285"/>
      <c r="EB17" s="285"/>
      <c r="EC17" s="285"/>
      <c r="ED17" s="285"/>
      <c r="EE17" s="285"/>
      <c r="EF17" s="285"/>
      <c r="EG17" s="285"/>
      <c r="EH17" s="144"/>
      <c r="EI17" s="144"/>
      <c r="EJ17" s="144"/>
      <c r="EK17" s="217"/>
      <c r="EL17" s="358"/>
      <c r="EM17" s="217"/>
      <c r="EN17" s="450"/>
      <c r="EO17" s="669">
        <v>0</v>
      </c>
      <c r="EP17" s="644"/>
      <c r="EQ17" s="485"/>
      <c r="ER17" s="217"/>
    </row>
    <row r="18" spans="1:148" ht="25.5">
      <c r="A18" s="106" t="s">
        <v>207</v>
      </c>
      <c r="B18" s="106" t="s">
        <v>196</v>
      </c>
      <c r="C18" s="106" t="s">
        <v>853</v>
      </c>
      <c r="D18" s="106">
        <v>2</v>
      </c>
      <c r="E18" s="106" t="s">
        <v>1052</v>
      </c>
      <c r="F18" s="184"/>
      <c r="G18" s="184"/>
      <c r="H18" s="184"/>
      <c r="I18" s="160"/>
      <c r="J18" s="160"/>
      <c r="K18" s="160"/>
      <c r="L18" s="160"/>
      <c r="M18" s="160"/>
      <c r="N18" s="160"/>
      <c r="O18" s="160"/>
      <c r="P18" s="160"/>
      <c r="Q18" s="160"/>
      <c r="R18" s="259"/>
      <c r="S18" s="160"/>
      <c r="T18" s="160"/>
      <c r="U18" s="160"/>
      <c r="V18" s="160"/>
      <c r="W18" s="144"/>
      <c r="X18" s="144"/>
      <c r="Y18" s="240"/>
      <c r="Z18" s="144"/>
      <c r="AA18" s="144"/>
      <c r="AB18" s="160"/>
      <c r="AC18" s="160"/>
      <c r="AD18" s="160"/>
      <c r="AE18" s="160">
        <v>65</v>
      </c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334"/>
      <c r="BG18" s="144"/>
      <c r="BH18" s="144"/>
      <c r="BI18" s="144"/>
      <c r="BJ18" s="144"/>
      <c r="BK18" s="144"/>
      <c r="BL18" s="391"/>
      <c r="BM18" s="391"/>
      <c r="BN18" s="391"/>
      <c r="BO18" s="217"/>
      <c r="BP18" s="217"/>
      <c r="BQ18" s="217"/>
      <c r="BR18" s="160"/>
      <c r="BS18" s="160"/>
      <c r="BT18" s="160"/>
      <c r="BU18" s="160"/>
      <c r="BV18" s="160"/>
      <c r="BW18" s="144"/>
      <c r="BX18" s="144"/>
      <c r="BY18" s="217"/>
      <c r="BZ18" s="217"/>
      <c r="CA18" s="217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217"/>
      <c r="CR18" s="217"/>
      <c r="CS18" s="217"/>
      <c r="CT18" s="217"/>
      <c r="CU18" s="217"/>
      <c r="CV18" s="217"/>
      <c r="CW18" s="217"/>
      <c r="CX18" s="217"/>
      <c r="CY18" s="493"/>
      <c r="CZ18" s="493"/>
      <c r="DA18" s="493"/>
      <c r="DB18" s="144"/>
      <c r="DC18" s="144"/>
      <c r="DD18" s="144"/>
      <c r="DE18" s="144"/>
      <c r="DF18" s="144"/>
      <c r="DG18" s="144"/>
      <c r="DH18" s="485"/>
      <c r="DI18" s="217"/>
      <c r="DJ18" s="217"/>
      <c r="DK18" s="217"/>
      <c r="DL18" s="496"/>
      <c r="DM18" s="506"/>
      <c r="DN18" s="496"/>
      <c r="DO18" s="496"/>
      <c r="DP18" s="496"/>
      <c r="DQ18" s="506"/>
      <c r="DR18" s="496"/>
      <c r="DS18" s="369"/>
      <c r="DT18" s="144"/>
      <c r="DU18" s="144"/>
      <c r="DV18" s="144"/>
      <c r="DW18" s="144"/>
      <c r="DX18" s="144"/>
      <c r="DY18" s="160"/>
      <c r="DZ18" s="285"/>
      <c r="EA18" s="285"/>
      <c r="EB18" s="285"/>
      <c r="EC18" s="285"/>
      <c r="ED18" s="285"/>
      <c r="EE18" s="285"/>
      <c r="EF18" s="285"/>
      <c r="EG18" s="285"/>
      <c r="EH18" s="144"/>
      <c r="EI18" s="144"/>
      <c r="EJ18" s="144"/>
      <c r="EK18" s="217"/>
      <c r="EL18" s="358"/>
      <c r="EM18" s="217"/>
      <c r="EN18" s="450"/>
      <c r="EO18" s="669">
        <v>0</v>
      </c>
      <c r="EP18" s="644"/>
      <c r="EQ18" s="485"/>
      <c r="ER18" s="217"/>
    </row>
    <row r="19" spans="1:148" ht="25.5">
      <c r="A19" s="106" t="s">
        <v>208</v>
      </c>
      <c r="B19" s="106" t="s">
        <v>196</v>
      </c>
      <c r="C19" s="106" t="s">
        <v>853</v>
      </c>
      <c r="D19" s="106">
        <v>3</v>
      </c>
      <c r="E19" s="106" t="s">
        <v>1052</v>
      </c>
      <c r="F19" s="184"/>
      <c r="G19" s="184"/>
      <c r="H19" s="184"/>
      <c r="I19" s="160"/>
      <c r="J19" s="160"/>
      <c r="K19" s="160"/>
      <c r="L19" s="160"/>
      <c r="M19" s="160"/>
      <c r="N19" s="160"/>
      <c r="O19" s="160"/>
      <c r="P19" s="160"/>
      <c r="Q19" s="160"/>
      <c r="R19" s="259"/>
      <c r="S19" s="160"/>
      <c r="T19" s="160"/>
      <c r="U19" s="160"/>
      <c r="V19" s="160"/>
      <c r="W19" s="144"/>
      <c r="X19" s="144"/>
      <c r="Y19" s="240"/>
      <c r="Z19" s="144"/>
      <c r="AA19" s="144"/>
      <c r="AB19" s="160"/>
      <c r="AC19" s="160"/>
      <c r="AD19" s="160"/>
      <c r="AE19" s="160">
        <v>65</v>
      </c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334"/>
      <c r="BG19" s="144"/>
      <c r="BH19" s="144"/>
      <c r="BI19" s="144"/>
      <c r="BJ19" s="144"/>
      <c r="BK19" s="144"/>
      <c r="BL19" s="391"/>
      <c r="BM19" s="391"/>
      <c r="BN19" s="391"/>
      <c r="BO19" s="217"/>
      <c r="BP19" s="217"/>
      <c r="BQ19" s="217"/>
      <c r="BR19" s="160"/>
      <c r="BS19" s="160"/>
      <c r="BT19" s="160"/>
      <c r="BU19" s="160"/>
      <c r="BV19" s="160"/>
      <c r="BW19" s="144"/>
      <c r="BX19" s="144"/>
      <c r="BY19" s="217"/>
      <c r="BZ19" s="217"/>
      <c r="CA19" s="217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217"/>
      <c r="CR19" s="217"/>
      <c r="CS19" s="217"/>
      <c r="CT19" s="217"/>
      <c r="CU19" s="217"/>
      <c r="CV19" s="217"/>
      <c r="CW19" s="217"/>
      <c r="CX19" s="217"/>
      <c r="CY19" s="493"/>
      <c r="CZ19" s="493"/>
      <c r="DA19" s="493"/>
      <c r="DB19" s="144"/>
      <c r="DC19" s="144"/>
      <c r="DD19" s="144"/>
      <c r="DE19" s="144"/>
      <c r="DF19" s="144"/>
      <c r="DG19" s="144"/>
      <c r="DH19" s="485"/>
      <c r="DI19" s="217"/>
      <c r="DJ19" s="217"/>
      <c r="DK19" s="217"/>
      <c r="DL19" s="496"/>
      <c r="DM19" s="506"/>
      <c r="DN19" s="496"/>
      <c r="DO19" s="496"/>
      <c r="DP19" s="496"/>
      <c r="DQ19" s="506"/>
      <c r="DR19" s="496"/>
      <c r="DS19" s="369"/>
      <c r="DT19" s="144"/>
      <c r="DU19" s="144"/>
      <c r="DV19" s="144"/>
      <c r="DW19" s="144"/>
      <c r="DX19" s="144"/>
      <c r="DY19" s="160"/>
      <c r="DZ19" s="285"/>
      <c r="EA19" s="285"/>
      <c r="EB19" s="285"/>
      <c r="EC19" s="285"/>
      <c r="ED19" s="285"/>
      <c r="EE19" s="285"/>
      <c r="EF19" s="285"/>
      <c r="EG19" s="285"/>
      <c r="EH19" s="144"/>
      <c r="EI19" s="144"/>
      <c r="EJ19" s="144"/>
      <c r="EK19" s="217"/>
      <c r="EL19" s="358"/>
      <c r="EM19" s="217"/>
      <c r="EN19" s="450"/>
      <c r="EO19" s="669">
        <v>0</v>
      </c>
      <c r="EP19" s="644"/>
      <c r="EQ19" s="485"/>
      <c r="ER19" s="217"/>
    </row>
    <row r="20" spans="1:148" ht="25.5">
      <c r="A20" s="106" t="s">
        <v>209</v>
      </c>
      <c r="B20" s="106" t="s">
        <v>196</v>
      </c>
      <c r="C20" s="106" t="s">
        <v>853</v>
      </c>
      <c r="D20" s="106">
        <v>4</v>
      </c>
      <c r="E20" s="106" t="s">
        <v>1052</v>
      </c>
      <c r="F20" s="184"/>
      <c r="G20" s="184"/>
      <c r="H20" s="184"/>
      <c r="I20" s="160"/>
      <c r="J20" s="160"/>
      <c r="K20" s="160"/>
      <c r="L20" s="160"/>
      <c r="M20" s="160"/>
      <c r="N20" s="160"/>
      <c r="O20" s="160"/>
      <c r="P20" s="160"/>
      <c r="Q20" s="160"/>
      <c r="R20" s="259"/>
      <c r="S20" s="160"/>
      <c r="T20" s="160"/>
      <c r="U20" s="160"/>
      <c r="V20" s="160"/>
      <c r="W20" s="144"/>
      <c r="X20" s="144"/>
      <c r="Y20" s="240"/>
      <c r="Z20" s="144"/>
      <c r="AA20" s="144"/>
      <c r="AB20" s="160"/>
      <c r="AC20" s="160"/>
      <c r="AD20" s="160"/>
      <c r="AE20" s="160">
        <v>0</v>
      </c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334"/>
      <c r="BG20" s="144"/>
      <c r="BH20" s="144"/>
      <c r="BI20" s="144"/>
      <c r="BJ20" s="144"/>
      <c r="BK20" s="144"/>
      <c r="BL20" s="391"/>
      <c r="BM20" s="391"/>
      <c r="BN20" s="391"/>
      <c r="BO20" s="217"/>
      <c r="BP20" s="217"/>
      <c r="BQ20" s="217"/>
      <c r="BR20" s="160"/>
      <c r="BS20" s="160"/>
      <c r="BT20" s="160"/>
      <c r="BU20" s="160"/>
      <c r="BV20" s="160"/>
      <c r="BW20" s="144"/>
      <c r="BX20" s="144"/>
      <c r="BY20" s="217"/>
      <c r="BZ20" s="217"/>
      <c r="CA20" s="217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217"/>
      <c r="CR20" s="217"/>
      <c r="CS20" s="217"/>
      <c r="CT20" s="217"/>
      <c r="CU20" s="217"/>
      <c r="CV20" s="217"/>
      <c r="CW20" s="217"/>
      <c r="CX20" s="217"/>
      <c r="CY20" s="493"/>
      <c r="CZ20" s="493"/>
      <c r="DA20" s="493"/>
      <c r="DB20" s="144"/>
      <c r="DC20" s="144"/>
      <c r="DD20" s="144"/>
      <c r="DE20" s="144"/>
      <c r="DF20" s="144"/>
      <c r="DG20" s="144"/>
      <c r="DH20" s="485"/>
      <c r="DI20" s="217"/>
      <c r="DJ20" s="217"/>
      <c r="DK20" s="217"/>
      <c r="DL20" s="496"/>
      <c r="DM20" s="506"/>
      <c r="DN20" s="496"/>
      <c r="DO20" s="496"/>
      <c r="DP20" s="496"/>
      <c r="DQ20" s="506"/>
      <c r="DR20" s="496"/>
      <c r="DS20" s="369"/>
      <c r="DT20" s="144"/>
      <c r="DU20" s="144"/>
      <c r="DV20" s="144"/>
      <c r="DW20" s="144"/>
      <c r="DX20" s="144"/>
      <c r="DY20" s="160"/>
      <c r="DZ20" s="285"/>
      <c r="EA20" s="285"/>
      <c r="EB20" s="285"/>
      <c r="EC20" s="285"/>
      <c r="ED20" s="285"/>
      <c r="EE20" s="285"/>
      <c r="EF20" s="285"/>
      <c r="EG20" s="285"/>
      <c r="EH20" s="144"/>
      <c r="EI20" s="144"/>
      <c r="EJ20" s="144"/>
      <c r="EK20" s="217"/>
      <c r="EL20" s="358"/>
      <c r="EM20" s="217"/>
      <c r="EN20" s="450"/>
      <c r="EO20" s="669">
        <v>0</v>
      </c>
      <c r="EP20" s="644"/>
      <c r="EQ20" s="485"/>
      <c r="ER20" s="217"/>
    </row>
    <row r="21" spans="1:148" ht="27" customHeight="1">
      <c r="A21" s="106" t="s">
        <v>210</v>
      </c>
      <c r="B21" s="106" t="s">
        <v>192</v>
      </c>
      <c r="C21" s="106" t="s">
        <v>854</v>
      </c>
      <c r="D21" s="106">
        <v>1</v>
      </c>
      <c r="E21" s="106" t="s">
        <v>1050</v>
      </c>
      <c r="F21" s="184"/>
      <c r="G21" s="184"/>
      <c r="H21" s="184"/>
      <c r="I21" s="160"/>
      <c r="J21" s="160"/>
      <c r="K21" s="160"/>
      <c r="L21" s="160"/>
      <c r="M21" s="160"/>
      <c r="N21" s="160"/>
      <c r="O21" s="160"/>
      <c r="P21" s="160"/>
      <c r="Q21" s="160"/>
      <c r="R21" s="259"/>
      <c r="S21" s="160"/>
      <c r="T21" s="160"/>
      <c r="U21" s="160"/>
      <c r="V21" s="160">
        <v>4</v>
      </c>
      <c r="W21" s="144"/>
      <c r="X21" s="144"/>
      <c r="Y21" s="240"/>
      <c r="Z21" s="144"/>
      <c r="AA21" s="144"/>
      <c r="AB21" s="160"/>
      <c r="AC21" s="160"/>
      <c r="AD21" s="160">
        <v>127</v>
      </c>
      <c r="AE21" s="160">
        <v>63</v>
      </c>
      <c r="AF21" s="160">
        <v>122</v>
      </c>
      <c r="AG21" s="160"/>
      <c r="AH21" s="160"/>
      <c r="AI21" s="160"/>
      <c r="AJ21" s="160"/>
      <c r="AK21" s="160"/>
      <c r="AL21" s="160">
        <v>31</v>
      </c>
      <c r="AM21" s="160">
        <v>30</v>
      </c>
      <c r="AN21" s="160"/>
      <c r="AO21" s="160">
        <v>29</v>
      </c>
      <c r="AP21" s="160">
        <v>25</v>
      </c>
      <c r="AQ21" s="160"/>
      <c r="AR21" s="160">
        <v>80</v>
      </c>
      <c r="AS21" s="160"/>
      <c r="AT21" s="160"/>
      <c r="AU21" s="160"/>
      <c r="AV21" s="160">
        <v>57</v>
      </c>
      <c r="AW21" s="160"/>
      <c r="AX21" s="160">
        <v>60</v>
      </c>
      <c r="AY21" s="160"/>
      <c r="AZ21" s="160"/>
      <c r="BA21" s="160">
        <v>30</v>
      </c>
      <c r="BB21" s="160"/>
      <c r="BC21" s="160">
        <v>30</v>
      </c>
      <c r="BD21" s="160"/>
      <c r="BE21" s="160"/>
      <c r="BF21" s="334"/>
      <c r="BG21" s="144"/>
      <c r="BH21" s="144"/>
      <c r="BI21" s="144"/>
      <c r="BJ21" s="144"/>
      <c r="BK21" s="144"/>
      <c r="BL21" s="391"/>
      <c r="BM21" s="391"/>
      <c r="BN21" s="391"/>
      <c r="BO21" s="217"/>
      <c r="BP21" s="217"/>
      <c r="BQ21" s="217"/>
      <c r="BR21" s="160"/>
      <c r="BS21" s="160"/>
      <c r="BT21" s="160"/>
      <c r="BU21" s="160"/>
      <c r="BV21" s="160"/>
      <c r="BW21" s="144"/>
      <c r="BX21" s="144"/>
      <c r="BY21" s="217"/>
      <c r="BZ21" s="217"/>
      <c r="CA21" s="217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>
        <v>29</v>
      </c>
      <c r="CO21" s="165"/>
      <c r="CP21" s="165"/>
      <c r="CQ21" s="217"/>
      <c r="CR21" s="217"/>
      <c r="CS21" s="217"/>
      <c r="CT21" s="217"/>
      <c r="CU21" s="217"/>
      <c r="CV21" s="217"/>
      <c r="CW21" s="217"/>
      <c r="CX21" s="217"/>
      <c r="CY21" s="493"/>
      <c r="CZ21" s="493"/>
      <c r="DA21" s="493"/>
      <c r="DB21" s="144"/>
      <c r="DC21" s="144"/>
      <c r="DD21" s="144"/>
      <c r="DE21" s="144"/>
      <c r="DF21" s="144"/>
      <c r="DG21" s="144"/>
      <c r="DH21" s="485"/>
      <c r="DI21" s="217"/>
      <c r="DJ21" s="217"/>
      <c r="DK21" s="217"/>
      <c r="DL21" s="496"/>
      <c r="DM21" s="506"/>
      <c r="DN21" s="496"/>
      <c r="DO21" s="496">
        <v>106</v>
      </c>
      <c r="DP21" s="496"/>
      <c r="DQ21" s="506"/>
      <c r="DR21" s="496"/>
      <c r="DS21" s="369"/>
      <c r="DT21" s="144"/>
      <c r="DU21" s="144"/>
      <c r="DV21" s="144"/>
      <c r="DW21" s="144"/>
      <c r="DX21" s="144"/>
      <c r="DY21" s="160"/>
      <c r="DZ21" s="285"/>
      <c r="EA21" s="285"/>
      <c r="EB21" s="285"/>
      <c r="EC21" s="285"/>
      <c r="ED21" s="285"/>
      <c r="EE21" s="285"/>
      <c r="EF21" s="285"/>
      <c r="EG21" s="285"/>
      <c r="EH21" s="144"/>
      <c r="EI21" s="144"/>
      <c r="EJ21" s="144"/>
      <c r="EK21" s="217"/>
      <c r="EL21" s="358"/>
      <c r="EM21" s="217"/>
      <c r="EN21" s="450"/>
      <c r="EO21" s="669">
        <v>0</v>
      </c>
      <c r="EP21" s="644"/>
      <c r="EQ21" s="485"/>
      <c r="ER21" s="217"/>
    </row>
    <row r="22" spans="1:148" ht="27" customHeight="1">
      <c r="A22" s="106" t="s">
        <v>211</v>
      </c>
      <c r="B22" s="106" t="s">
        <v>194</v>
      </c>
      <c r="C22" s="106" t="s">
        <v>855</v>
      </c>
      <c r="D22" s="106">
        <v>1</v>
      </c>
      <c r="E22" s="106" t="s">
        <v>1050</v>
      </c>
      <c r="F22" s="184"/>
      <c r="G22" s="184"/>
      <c r="H22" s="184"/>
      <c r="I22" s="160"/>
      <c r="J22" s="160"/>
      <c r="K22" s="160"/>
      <c r="L22" s="160"/>
      <c r="M22" s="160"/>
      <c r="N22" s="160"/>
      <c r="O22" s="160"/>
      <c r="P22" s="160"/>
      <c r="Q22" s="160"/>
      <c r="R22" s="259"/>
      <c r="S22" s="160"/>
      <c r="T22" s="160"/>
      <c r="U22" s="160"/>
      <c r="V22" s="160"/>
      <c r="W22" s="144"/>
      <c r="X22" s="144"/>
      <c r="Y22" s="240"/>
      <c r="Z22" s="144"/>
      <c r="AA22" s="144"/>
      <c r="AB22" s="160"/>
      <c r="AC22" s="160"/>
      <c r="AD22" s="160">
        <v>127</v>
      </c>
      <c r="AE22" s="160">
        <v>66</v>
      </c>
      <c r="AF22" s="160">
        <v>122</v>
      </c>
      <c r="AG22" s="160"/>
      <c r="AH22" s="160"/>
      <c r="AI22" s="160"/>
      <c r="AJ22" s="160"/>
      <c r="AK22" s="160"/>
      <c r="AL22" s="160">
        <v>31</v>
      </c>
      <c r="AM22" s="160">
        <v>30</v>
      </c>
      <c r="AN22" s="160"/>
      <c r="AO22" s="160">
        <v>29</v>
      </c>
      <c r="AP22" s="160">
        <v>25</v>
      </c>
      <c r="AQ22" s="160"/>
      <c r="AR22" s="160">
        <v>80</v>
      </c>
      <c r="AS22" s="160"/>
      <c r="AT22" s="160"/>
      <c r="AU22" s="160"/>
      <c r="AV22" s="160">
        <v>57</v>
      </c>
      <c r="AW22" s="160"/>
      <c r="AX22" s="160"/>
      <c r="AY22" s="160"/>
      <c r="AZ22" s="160"/>
      <c r="BA22" s="160">
        <v>30</v>
      </c>
      <c r="BB22" s="160"/>
      <c r="BC22" s="160">
        <v>30</v>
      </c>
      <c r="BD22" s="160"/>
      <c r="BE22" s="160"/>
      <c r="BF22" s="334"/>
      <c r="BG22" s="144"/>
      <c r="BH22" s="144"/>
      <c r="BI22" s="144"/>
      <c r="BJ22" s="144"/>
      <c r="BK22" s="144"/>
      <c r="BL22" s="391"/>
      <c r="BM22" s="391"/>
      <c r="BN22" s="391"/>
      <c r="BO22" s="217"/>
      <c r="BP22" s="217"/>
      <c r="BQ22" s="217"/>
      <c r="BR22" s="160">
        <v>56</v>
      </c>
      <c r="BS22" s="160"/>
      <c r="BT22" s="160"/>
      <c r="BU22" s="160"/>
      <c r="BV22" s="160"/>
      <c r="BW22" s="144"/>
      <c r="BX22" s="144"/>
      <c r="BY22" s="217"/>
      <c r="BZ22" s="217"/>
      <c r="CA22" s="217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>
        <v>29</v>
      </c>
      <c r="CO22" s="165"/>
      <c r="CP22" s="165"/>
      <c r="CQ22" s="217"/>
      <c r="CR22" s="217"/>
      <c r="CS22" s="217"/>
      <c r="CT22" s="217"/>
      <c r="CU22" s="217"/>
      <c r="CV22" s="217"/>
      <c r="CW22" s="217"/>
      <c r="CX22" s="217"/>
      <c r="CY22" s="493"/>
      <c r="CZ22" s="493"/>
      <c r="DA22" s="493"/>
      <c r="DB22" s="144"/>
      <c r="DC22" s="144"/>
      <c r="DD22" s="144"/>
      <c r="DE22" s="144"/>
      <c r="DF22" s="144"/>
      <c r="DG22" s="144"/>
      <c r="DH22" s="485"/>
      <c r="DI22" s="217"/>
      <c r="DJ22" s="217"/>
      <c r="DK22" s="217"/>
      <c r="DL22" s="496"/>
      <c r="DM22" s="506"/>
      <c r="DN22" s="496"/>
      <c r="DO22" s="496">
        <v>106</v>
      </c>
      <c r="DP22" s="496"/>
      <c r="DQ22" s="506"/>
      <c r="DR22" s="496"/>
      <c r="DS22" s="369"/>
      <c r="DT22" s="144"/>
      <c r="DU22" s="144"/>
      <c r="DV22" s="144"/>
      <c r="DW22" s="144"/>
      <c r="DX22" s="144"/>
      <c r="DY22" s="160"/>
      <c r="DZ22" s="285"/>
      <c r="EA22" s="285"/>
      <c r="EB22" s="285"/>
      <c r="EC22" s="285"/>
      <c r="ED22" s="285"/>
      <c r="EE22" s="285"/>
      <c r="EF22" s="285"/>
      <c r="EG22" s="285"/>
      <c r="EH22" s="144"/>
      <c r="EI22" s="144"/>
      <c r="EJ22" s="144"/>
      <c r="EK22" s="217"/>
      <c r="EL22" s="358"/>
      <c r="EM22" s="217"/>
      <c r="EN22" s="450"/>
      <c r="EO22" s="669">
        <v>0</v>
      </c>
      <c r="EP22" s="644"/>
      <c r="EQ22" s="485"/>
      <c r="ER22" s="217"/>
    </row>
    <row r="23" spans="1:148" ht="27" customHeight="1">
      <c r="A23" s="106" t="s">
        <v>212</v>
      </c>
      <c r="B23" s="106" t="s">
        <v>196</v>
      </c>
      <c r="C23" s="106" t="s">
        <v>856</v>
      </c>
      <c r="D23" s="106">
        <v>2</v>
      </c>
      <c r="E23" s="106" t="s">
        <v>1050</v>
      </c>
      <c r="F23" s="184"/>
      <c r="G23" s="184"/>
      <c r="H23" s="184"/>
      <c r="I23" s="160"/>
      <c r="J23" s="160"/>
      <c r="K23" s="160"/>
      <c r="L23" s="160"/>
      <c r="M23" s="160"/>
      <c r="N23" s="160"/>
      <c r="O23" s="160"/>
      <c r="P23" s="160"/>
      <c r="Q23" s="160"/>
      <c r="R23" s="259"/>
      <c r="S23" s="160"/>
      <c r="T23" s="160"/>
      <c r="U23" s="160"/>
      <c r="V23" s="160">
        <v>4</v>
      </c>
      <c r="W23" s="144"/>
      <c r="X23" s="144"/>
      <c r="Y23" s="240"/>
      <c r="Z23" s="144"/>
      <c r="AA23" s="144"/>
      <c r="AB23" s="160"/>
      <c r="AC23" s="160"/>
      <c r="AD23" s="160">
        <v>119</v>
      </c>
      <c r="AE23" s="160">
        <v>69</v>
      </c>
      <c r="AF23" s="160">
        <v>115</v>
      </c>
      <c r="AG23" s="160"/>
      <c r="AH23" s="160"/>
      <c r="AI23" s="160"/>
      <c r="AJ23" s="160"/>
      <c r="AK23" s="160"/>
      <c r="AL23" s="160">
        <v>54</v>
      </c>
      <c r="AM23" s="160">
        <v>26</v>
      </c>
      <c r="AN23" s="160"/>
      <c r="AO23" s="160">
        <v>29</v>
      </c>
      <c r="AP23" s="160">
        <v>25</v>
      </c>
      <c r="AQ23" s="160"/>
      <c r="AR23" s="160">
        <v>59</v>
      </c>
      <c r="AS23" s="160"/>
      <c r="AT23" s="160"/>
      <c r="AU23" s="160"/>
      <c r="AV23" s="160">
        <v>53</v>
      </c>
      <c r="AW23" s="160"/>
      <c r="AX23" s="160"/>
      <c r="AY23" s="160"/>
      <c r="AZ23" s="160"/>
      <c r="BA23" s="160">
        <v>57</v>
      </c>
      <c r="BB23" s="160"/>
      <c r="BC23" s="160">
        <v>27</v>
      </c>
      <c r="BD23" s="160"/>
      <c r="BE23" s="160"/>
      <c r="BF23" s="334"/>
      <c r="BG23" s="144"/>
      <c r="BH23" s="144"/>
      <c r="BI23" s="144"/>
      <c r="BJ23" s="144"/>
      <c r="BK23" s="144"/>
      <c r="BL23" s="391"/>
      <c r="BM23" s="391"/>
      <c r="BN23" s="391"/>
      <c r="BO23" s="217"/>
      <c r="BP23" s="217"/>
      <c r="BQ23" s="217"/>
      <c r="BR23" s="160">
        <v>91</v>
      </c>
      <c r="BS23" s="160"/>
      <c r="BT23" s="160"/>
      <c r="BU23" s="160"/>
      <c r="BV23" s="160"/>
      <c r="BW23" s="144"/>
      <c r="BX23" s="144"/>
      <c r="BY23" s="217"/>
      <c r="BZ23" s="217"/>
      <c r="CA23" s="217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>
        <v>46</v>
      </c>
      <c r="CO23" s="165"/>
      <c r="CP23" s="165"/>
      <c r="CQ23" s="217"/>
      <c r="CR23" s="217"/>
      <c r="CS23" s="217"/>
      <c r="CT23" s="217"/>
      <c r="CU23" s="217"/>
      <c r="CV23" s="217"/>
      <c r="CW23" s="217"/>
      <c r="CX23" s="217"/>
      <c r="CY23" s="493"/>
      <c r="CZ23" s="493"/>
      <c r="DA23" s="493"/>
      <c r="DB23" s="144"/>
      <c r="DC23" s="144"/>
      <c r="DD23" s="144"/>
      <c r="DE23" s="144"/>
      <c r="DF23" s="144"/>
      <c r="DG23" s="144"/>
      <c r="DH23" s="485"/>
      <c r="DI23" s="217"/>
      <c r="DJ23" s="217"/>
      <c r="DK23" s="217"/>
      <c r="DL23" s="496"/>
      <c r="DM23" s="506"/>
      <c r="DN23" s="496"/>
      <c r="DO23" s="496">
        <v>81</v>
      </c>
      <c r="DP23" s="496"/>
      <c r="DQ23" s="506"/>
      <c r="DR23" s="496"/>
      <c r="DS23" s="369"/>
      <c r="DT23" s="144"/>
      <c r="DU23" s="144"/>
      <c r="DV23" s="144"/>
      <c r="DW23" s="144"/>
      <c r="DX23" s="144"/>
      <c r="DY23" s="160"/>
      <c r="DZ23" s="285"/>
      <c r="EA23" s="285"/>
      <c r="EB23" s="285"/>
      <c r="EC23" s="285"/>
      <c r="ED23" s="285"/>
      <c r="EE23" s="285"/>
      <c r="EF23" s="285"/>
      <c r="EG23" s="285"/>
      <c r="EH23" s="144"/>
      <c r="EI23" s="144"/>
      <c r="EJ23" s="144"/>
      <c r="EK23" s="217"/>
      <c r="EL23" s="358"/>
      <c r="EM23" s="217"/>
      <c r="EN23" s="450"/>
      <c r="EO23" s="669">
        <v>0</v>
      </c>
      <c r="EP23" s="644"/>
      <c r="EQ23" s="485"/>
      <c r="ER23" s="217"/>
    </row>
    <row r="24" spans="1:148" ht="27" customHeight="1">
      <c r="A24" s="106" t="s">
        <v>213</v>
      </c>
      <c r="B24" s="106" t="s">
        <v>196</v>
      </c>
      <c r="C24" s="106" t="s">
        <v>856</v>
      </c>
      <c r="D24" s="106">
        <v>3</v>
      </c>
      <c r="E24" s="106" t="s">
        <v>1050</v>
      </c>
      <c r="F24" s="184"/>
      <c r="G24" s="184"/>
      <c r="H24" s="184"/>
      <c r="I24" s="160"/>
      <c r="J24" s="160"/>
      <c r="K24" s="160"/>
      <c r="L24" s="160"/>
      <c r="M24" s="160"/>
      <c r="N24" s="160"/>
      <c r="O24" s="160"/>
      <c r="P24" s="160"/>
      <c r="Q24" s="160"/>
      <c r="R24" s="259"/>
      <c r="S24" s="160"/>
      <c r="T24" s="160"/>
      <c r="U24" s="160"/>
      <c r="V24" s="160">
        <v>9</v>
      </c>
      <c r="W24" s="144"/>
      <c r="X24" s="144"/>
      <c r="Y24" s="240"/>
      <c r="Z24" s="144"/>
      <c r="AA24" s="144"/>
      <c r="AB24" s="160"/>
      <c r="AC24" s="160"/>
      <c r="AD24" s="160">
        <v>129</v>
      </c>
      <c r="AE24" s="160">
        <v>65</v>
      </c>
      <c r="AF24" s="160">
        <v>121</v>
      </c>
      <c r="AG24" s="160">
        <v>24</v>
      </c>
      <c r="AH24" s="160"/>
      <c r="AI24" s="160"/>
      <c r="AJ24" s="160"/>
      <c r="AK24" s="160"/>
      <c r="AL24" s="160">
        <v>27</v>
      </c>
      <c r="AM24" s="160">
        <v>27</v>
      </c>
      <c r="AN24" s="160"/>
      <c r="AO24" s="160">
        <v>25</v>
      </c>
      <c r="AP24" s="160">
        <v>25</v>
      </c>
      <c r="AQ24" s="160"/>
      <c r="AR24" s="160">
        <v>56</v>
      </c>
      <c r="AS24" s="160"/>
      <c r="AT24" s="160"/>
      <c r="AU24" s="160"/>
      <c r="AV24" s="160">
        <v>52</v>
      </c>
      <c r="AW24" s="160"/>
      <c r="AX24" s="160"/>
      <c r="AY24" s="160"/>
      <c r="AZ24" s="160"/>
      <c r="BA24" s="160">
        <v>49</v>
      </c>
      <c r="BB24" s="160">
        <v>28</v>
      </c>
      <c r="BC24" s="160">
        <v>29</v>
      </c>
      <c r="BD24" s="160"/>
      <c r="BE24" s="160"/>
      <c r="BF24" s="334"/>
      <c r="BG24" s="144"/>
      <c r="BH24" s="144"/>
      <c r="BI24" s="144"/>
      <c r="BJ24" s="144"/>
      <c r="BK24" s="144"/>
      <c r="BL24" s="391"/>
      <c r="BM24" s="391"/>
      <c r="BN24" s="391"/>
      <c r="BO24" s="217"/>
      <c r="BP24" s="217"/>
      <c r="BQ24" s="217"/>
      <c r="BR24" s="160">
        <v>69</v>
      </c>
      <c r="BS24" s="160"/>
      <c r="BT24" s="160"/>
      <c r="BU24" s="160"/>
      <c r="BV24" s="160"/>
      <c r="BW24" s="144"/>
      <c r="BX24" s="144"/>
      <c r="BY24" s="217"/>
      <c r="BZ24" s="217"/>
      <c r="CA24" s="217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>
        <v>46</v>
      </c>
      <c r="CO24" s="165"/>
      <c r="CP24" s="165"/>
      <c r="CQ24" s="217"/>
      <c r="CR24" s="217"/>
      <c r="CS24" s="217"/>
      <c r="CT24" s="217"/>
      <c r="CU24" s="217"/>
      <c r="CV24" s="217"/>
      <c r="CW24" s="217"/>
      <c r="CX24" s="217"/>
      <c r="CY24" s="493"/>
      <c r="CZ24" s="493"/>
      <c r="DA24" s="493"/>
      <c r="DB24" s="144"/>
      <c r="DC24" s="144"/>
      <c r="DD24" s="144"/>
      <c r="DE24" s="144"/>
      <c r="DF24" s="144"/>
      <c r="DG24" s="144"/>
      <c r="DH24" s="485"/>
      <c r="DI24" s="217"/>
      <c r="DJ24" s="217"/>
      <c r="DK24" s="217"/>
      <c r="DL24" s="496"/>
      <c r="DM24" s="506"/>
      <c r="DN24" s="496"/>
      <c r="DO24" s="496">
        <v>103</v>
      </c>
      <c r="DP24" s="496"/>
      <c r="DQ24" s="506"/>
      <c r="DR24" s="496"/>
      <c r="DS24" s="369"/>
      <c r="DT24" s="144"/>
      <c r="DU24" s="144"/>
      <c r="DV24" s="144"/>
      <c r="DW24" s="144"/>
      <c r="DX24" s="144"/>
      <c r="DY24" s="160"/>
      <c r="DZ24" s="285"/>
      <c r="EA24" s="285"/>
      <c r="EB24" s="285"/>
      <c r="EC24" s="285"/>
      <c r="ED24" s="285"/>
      <c r="EE24" s="285"/>
      <c r="EF24" s="285"/>
      <c r="EG24" s="285"/>
      <c r="EH24" s="144"/>
      <c r="EI24" s="144"/>
      <c r="EJ24" s="144"/>
      <c r="EK24" s="217"/>
      <c r="EL24" s="358"/>
      <c r="EM24" s="217"/>
      <c r="EN24" s="450"/>
      <c r="EO24" s="669">
        <v>0</v>
      </c>
      <c r="EP24" s="644"/>
      <c r="EQ24" s="485"/>
      <c r="ER24" s="217"/>
    </row>
    <row r="25" spans="1:148" ht="27" customHeight="1">
      <c r="A25" s="106" t="s">
        <v>214</v>
      </c>
      <c r="B25" s="106" t="s">
        <v>196</v>
      </c>
      <c r="C25" s="106" t="s">
        <v>856</v>
      </c>
      <c r="D25" s="106">
        <v>4</v>
      </c>
      <c r="E25" s="106" t="s">
        <v>1050</v>
      </c>
      <c r="F25" s="184"/>
      <c r="G25" s="184"/>
      <c r="H25" s="184"/>
      <c r="I25" s="160"/>
      <c r="J25" s="160"/>
      <c r="K25" s="160"/>
      <c r="L25" s="160"/>
      <c r="M25" s="160"/>
      <c r="N25" s="160"/>
      <c r="O25" s="160"/>
      <c r="P25" s="160"/>
      <c r="Q25" s="160"/>
      <c r="R25" s="259"/>
      <c r="S25" s="160"/>
      <c r="T25" s="160"/>
      <c r="U25" s="160"/>
      <c r="V25" s="160">
        <v>9</v>
      </c>
      <c r="W25" s="144"/>
      <c r="X25" s="144"/>
      <c r="Y25" s="240"/>
      <c r="Z25" s="144"/>
      <c r="AA25" s="144"/>
      <c r="AB25" s="160"/>
      <c r="AC25" s="160"/>
      <c r="AD25" s="160">
        <v>118</v>
      </c>
      <c r="AE25" s="160">
        <v>61</v>
      </c>
      <c r="AF25" s="160">
        <v>0</v>
      </c>
      <c r="AG25" s="160"/>
      <c r="AH25" s="160"/>
      <c r="AI25" s="160"/>
      <c r="AJ25" s="160"/>
      <c r="AK25" s="160"/>
      <c r="AL25" s="160">
        <v>29</v>
      </c>
      <c r="AM25" s="160">
        <v>25</v>
      </c>
      <c r="AN25" s="160">
        <v>26</v>
      </c>
      <c r="AO25" s="160">
        <v>27</v>
      </c>
      <c r="AP25" s="160"/>
      <c r="AQ25" s="160"/>
      <c r="AR25" s="160">
        <v>54</v>
      </c>
      <c r="AS25" s="160"/>
      <c r="AT25" s="160"/>
      <c r="AU25" s="160"/>
      <c r="AV25" s="160">
        <v>53</v>
      </c>
      <c r="AW25" s="160"/>
      <c r="AX25" s="160"/>
      <c r="AY25" s="160"/>
      <c r="AZ25" s="160"/>
      <c r="BA25" s="160"/>
      <c r="BB25" s="160">
        <v>28</v>
      </c>
      <c r="BC25" s="160">
        <v>29</v>
      </c>
      <c r="BD25" s="160"/>
      <c r="BE25" s="160"/>
      <c r="BF25" s="334"/>
      <c r="BG25" s="144"/>
      <c r="BH25" s="144"/>
      <c r="BI25" s="144"/>
      <c r="BJ25" s="144"/>
      <c r="BK25" s="144"/>
      <c r="BL25" s="391"/>
      <c r="BM25" s="391"/>
      <c r="BN25" s="391"/>
      <c r="BO25" s="217"/>
      <c r="BP25" s="217"/>
      <c r="BQ25" s="217"/>
      <c r="BR25" s="160">
        <v>65</v>
      </c>
      <c r="BS25" s="160"/>
      <c r="BT25" s="160"/>
      <c r="BU25" s="160"/>
      <c r="BV25" s="160"/>
      <c r="BW25" s="144"/>
      <c r="BX25" s="144"/>
      <c r="BY25" s="217"/>
      <c r="BZ25" s="217"/>
      <c r="CA25" s="217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>
        <v>31</v>
      </c>
      <c r="CO25" s="165"/>
      <c r="CP25" s="165"/>
      <c r="CQ25" s="217"/>
      <c r="CR25" s="217"/>
      <c r="CS25" s="217"/>
      <c r="CT25" s="217"/>
      <c r="CU25" s="217"/>
      <c r="CV25" s="217"/>
      <c r="CW25" s="217"/>
      <c r="CX25" s="217"/>
      <c r="CY25" s="493"/>
      <c r="CZ25" s="493"/>
      <c r="DA25" s="493"/>
      <c r="DB25" s="144"/>
      <c r="DC25" s="144"/>
      <c r="DD25" s="144"/>
      <c r="DE25" s="144"/>
      <c r="DF25" s="144"/>
      <c r="DG25" s="144"/>
      <c r="DH25" s="485"/>
      <c r="DI25" s="217"/>
      <c r="DJ25" s="217"/>
      <c r="DK25" s="217"/>
      <c r="DL25" s="496"/>
      <c r="DM25" s="506"/>
      <c r="DN25" s="496"/>
      <c r="DO25" s="496">
        <v>51</v>
      </c>
      <c r="DP25" s="496"/>
      <c r="DQ25" s="506"/>
      <c r="DR25" s="496"/>
      <c r="DS25" s="369"/>
      <c r="DT25" s="144"/>
      <c r="DU25" s="144"/>
      <c r="DV25" s="144"/>
      <c r="DW25" s="144"/>
      <c r="DX25" s="144"/>
      <c r="DY25" s="160"/>
      <c r="DZ25" s="285"/>
      <c r="EA25" s="285"/>
      <c r="EB25" s="285"/>
      <c r="EC25" s="285"/>
      <c r="ED25" s="285"/>
      <c r="EE25" s="285"/>
      <c r="EF25" s="285"/>
      <c r="EG25" s="285"/>
      <c r="EH25" s="144"/>
      <c r="EI25" s="144"/>
      <c r="EJ25" s="144"/>
      <c r="EK25" s="217"/>
      <c r="EL25" s="358"/>
      <c r="EM25" s="217"/>
      <c r="EN25" s="450"/>
      <c r="EO25" s="669">
        <v>0</v>
      </c>
      <c r="EP25" s="644"/>
      <c r="EQ25" s="485"/>
      <c r="ER25" s="217"/>
    </row>
    <row r="26" spans="1:148" ht="25.5">
      <c r="A26" s="106" t="s">
        <v>215</v>
      </c>
      <c r="B26" s="106" t="s">
        <v>194</v>
      </c>
      <c r="C26" s="106" t="s">
        <v>216</v>
      </c>
      <c r="D26" s="106">
        <v>1</v>
      </c>
      <c r="E26" s="106" t="s">
        <v>1053</v>
      </c>
      <c r="F26" s="184"/>
      <c r="G26" s="184"/>
      <c r="H26" s="184"/>
      <c r="I26" s="160"/>
      <c r="J26" s="160"/>
      <c r="K26" s="160"/>
      <c r="L26" s="160">
        <v>170</v>
      </c>
      <c r="M26" s="160"/>
      <c r="N26" s="160"/>
      <c r="O26" s="160"/>
      <c r="P26" s="160"/>
      <c r="Q26" s="160"/>
      <c r="R26" s="259"/>
      <c r="S26" s="160"/>
      <c r="T26" s="160"/>
      <c r="U26" s="160"/>
      <c r="V26" s="160"/>
      <c r="W26" s="144"/>
      <c r="X26" s="144"/>
      <c r="Y26" s="240"/>
      <c r="Z26" s="144"/>
      <c r="AA26" s="144"/>
      <c r="AB26" s="160"/>
      <c r="AC26" s="160">
        <v>34</v>
      </c>
      <c r="AD26" s="160"/>
      <c r="AE26" s="160"/>
      <c r="AF26" s="160"/>
      <c r="AG26" s="160"/>
      <c r="AH26" s="160"/>
      <c r="AI26" s="160"/>
      <c r="AJ26" s="160">
        <v>66</v>
      </c>
      <c r="AK26" s="160"/>
      <c r="AL26" s="160"/>
      <c r="AM26" s="160">
        <v>89</v>
      </c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>
        <v>90</v>
      </c>
      <c r="AY26" s="160"/>
      <c r="AZ26" s="160"/>
      <c r="BA26" s="160">
        <v>121</v>
      </c>
      <c r="BB26" s="160"/>
      <c r="BC26" s="160"/>
      <c r="BD26" s="160"/>
      <c r="BE26" s="160"/>
      <c r="BF26" s="334"/>
      <c r="BG26" s="144"/>
      <c r="BH26" s="144"/>
      <c r="BI26" s="144"/>
      <c r="BJ26" s="144"/>
      <c r="BK26" s="144"/>
      <c r="BL26" s="391"/>
      <c r="BM26" s="391"/>
      <c r="BN26" s="391"/>
      <c r="BO26" s="217"/>
      <c r="BP26" s="217"/>
      <c r="BQ26" s="217"/>
      <c r="BR26" s="160"/>
      <c r="BS26" s="160"/>
      <c r="BT26" s="160"/>
      <c r="BU26" s="160"/>
      <c r="BV26" s="160"/>
      <c r="BW26" s="144"/>
      <c r="BX26" s="144"/>
      <c r="BY26" s="217">
        <v>22</v>
      </c>
      <c r="BZ26" s="217"/>
      <c r="CA26" s="217">
        <v>6</v>
      </c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>
        <v>19</v>
      </c>
      <c r="CP26" s="165"/>
      <c r="CQ26" s="217"/>
      <c r="CR26" s="217"/>
      <c r="CS26" s="217"/>
      <c r="CT26" s="217"/>
      <c r="CU26" s="217"/>
      <c r="CV26" s="217"/>
      <c r="CW26" s="217"/>
      <c r="CX26" s="217"/>
      <c r="CY26" s="493"/>
      <c r="CZ26" s="493"/>
      <c r="DA26" s="493"/>
      <c r="DB26" s="144"/>
      <c r="DC26" s="144"/>
      <c r="DD26" s="144"/>
      <c r="DE26" s="144"/>
      <c r="DF26" s="144"/>
      <c r="DG26" s="144"/>
      <c r="DH26" s="485"/>
      <c r="DI26" s="217"/>
      <c r="DJ26" s="217"/>
      <c r="DK26" s="217"/>
      <c r="DL26" s="496"/>
      <c r="DM26" s="506"/>
      <c r="DN26" s="496"/>
      <c r="DO26" s="496"/>
      <c r="DP26" s="496"/>
      <c r="DQ26" s="506"/>
      <c r="DR26" s="496"/>
      <c r="DS26" s="369"/>
      <c r="DT26" s="144"/>
      <c r="DU26" s="144"/>
      <c r="DV26" s="144"/>
      <c r="DW26" s="144"/>
      <c r="DX26" s="144"/>
      <c r="DY26" s="160"/>
      <c r="DZ26" s="285"/>
      <c r="EA26" s="285"/>
      <c r="EB26" s="285"/>
      <c r="EC26" s="285"/>
      <c r="ED26" s="285"/>
      <c r="EE26" s="285"/>
      <c r="EF26" s="285"/>
      <c r="EG26" s="285"/>
      <c r="EH26" s="144"/>
      <c r="EI26" s="144"/>
      <c r="EJ26" s="144"/>
      <c r="EK26" s="217"/>
      <c r="EL26" s="358"/>
      <c r="EM26" s="217"/>
      <c r="EN26" s="450"/>
      <c r="EO26" s="669">
        <v>0</v>
      </c>
      <c r="EP26" s="644"/>
      <c r="EQ26" s="485"/>
      <c r="ER26" s="217"/>
    </row>
    <row r="27" spans="1:148" ht="25.5">
      <c r="A27" s="106" t="s">
        <v>217</v>
      </c>
      <c r="B27" s="106" t="s">
        <v>196</v>
      </c>
      <c r="C27" s="106" t="s">
        <v>216</v>
      </c>
      <c r="D27" s="106">
        <v>2</v>
      </c>
      <c r="E27" s="106" t="s">
        <v>1053</v>
      </c>
      <c r="F27" s="184"/>
      <c r="G27" s="184"/>
      <c r="H27" s="184"/>
      <c r="I27" s="160"/>
      <c r="J27" s="160"/>
      <c r="K27" s="160"/>
      <c r="L27" s="160">
        <v>163</v>
      </c>
      <c r="M27" s="160"/>
      <c r="N27" s="160"/>
      <c r="O27" s="160"/>
      <c r="P27" s="160"/>
      <c r="Q27" s="160"/>
      <c r="R27" s="259"/>
      <c r="S27" s="160"/>
      <c r="T27" s="160"/>
      <c r="U27" s="160"/>
      <c r="V27" s="160"/>
      <c r="W27" s="144"/>
      <c r="X27" s="144"/>
      <c r="Y27" s="240"/>
      <c r="Z27" s="144"/>
      <c r="AA27" s="144"/>
      <c r="AB27" s="160"/>
      <c r="AC27" s="160">
        <v>32</v>
      </c>
      <c r="AD27" s="160"/>
      <c r="AE27" s="160"/>
      <c r="AF27" s="160"/>
      <c r="AG27" s="160"/>
      <c r="AH27" s="160"/>
      <c r="AI27" s="160"/>
      <c r="AJ27" s="160">
        <v>57</v>
      </c>
      <c r="AK27" s="160"/>
      <c r="AL27" s="160"/>
      <c r="AM27" s="160">
        <v>84</v>
      </c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>
        <v>87</v>
      </c>
      <c r="AY27" s="160"/>
      <c r="AZ27" s="160"/>
      <c r="BA27" s="160">
        <v>82</v>
      </c>
      <c r="BB27" s="160"/>
      <c r="BC27" s="160"/>
      <c r="BD27" s="160"/>
      <c r="BE27" s="160"/>
      <c r="BF27" s="334"/>
      <c r="BG27" s="144"/>
      <c r="BH27" s="144"/>
      <c r="BI27" s="144"/>
      <c r="BJ27" s="144"/>
      <c r="BK27" s="144"/>
      <c r="BL27" s="391"/>
      <c r="BM27" s="391"/>
      <c r="BN27" s="391"/>
      <c r="BO27" s="217"/>
      <c r="BP27" s="217"/>
      <c r="BQ27" s="217"/>
      <c r="BR27" s="160"/>
      <c r="BS27" s="160"/>
      <c r="BT27" s="160"/>
      <c r="BU27" s="160"/>
      <c r="BV27" s="160"/>
      <c r="BW27" s="144"/>
      <c r="BX27" s="144"/>
      <c r="BY27" s="217">
        <v>23</v>
      </c>
      <c r="BZ27" s="217"/>
      <c r="CA27" s="217">
        <v>6</v>
      </c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>
        <v>29</v>
      </c>
      <c r="CP27" s="165"/>
      <c r="CQ27" s="217"/>
      <c r="CR27" s="217"/>
      <c r="CS27" s="217"/>
      <c r="CT27" s="217"/>
      <c r="CU27" s="217"/>
      <c r="CV27" s="217"/>
      <c r="CW27" s="217"/>
      <c r="CX27" s="217"/>
      <c r="CY27" s="493"/>
      <c r="CZ27" s="493"/>
      <c r="DA27" s="493"/>
      <c r="DB27" s="144"/>
      <c r="DC27" s="144"/>
      <c r="DD27" s="144"/>
      <c r="DE27" s="144"/>
      <c r="DF27" s="144"/>
      <c r="DG27" s="144"/>
      <c r="DH27" s="485"/>
      <c r="DI27" s="217"/>
      <c r="DJ27" s="217"/>
      <c r="DK27" s="217"/>
      <c r="DL27" s="496"/>
      <c r="DM27" s="506"/>
      <c r="DN27" s="496"/>
      <c r="DO27" s="496"/>
      <c r="DP27" s="496"/>
      <c r="DQ27" s="506"/>
      <c r="DR27" s="496"/>
      <c r="DS27" s="369"/>
      <c r="DT27" s="144"/>
      <c r="DU27" s="144"/>
      <c r="DV27" s="144"/>
      <c r="DW27" s="144"/>
      <c r="DX27" s="144"/>
      <c r="DY27" s="160"/>
      <c r="DZ27" s="285"/>
      <c r="EA27" s="285"/>
      <c r="EB27" s="285"/>
      <c r="EC27" s="285"/>
      <c r="ED27" s="285"/>
      <c r="EE27" s="285"/>
      <c r="EF27" s="285"/>
      <c r="EG27" s="285"/>
      <c r="EH27" s="144"/>
      <c r="EI27" s="144"/>
      <c r="EJ27" s="144"/>
      <c r="EK27" s="217"/>
      <c r="EL27" s="358"/>
      <c r="EM27" s="217"/>
      <c r="EN27" s="450"/>
      <c r="EO27" s="669">
        <v>0</v>
      </c>
      <c r="EP27" s="644"/>
      <c r="EQ27" s="485"/>
      <c r="ER27" s="217"/>
    </row>
    <row r="28" spans="1:148" ht="25.5">
      <c r="A28" s="106" t="s">
        <v>218</v>
      </c>
      <c r="B28" s="106" t="s">
        <v>196</v>
      </c>
      <c r="C28" s="106" t="s">
        <v>216</v>
      </c>
      <c r="D28" s="106">
        <v>3</v>
      </c>
      <c r="E28" s="106" t="s">
        <v>1053</v>
      </c>
      <c r="F28" s="184"/>
      <c r="G28" s="184"/>
      <c r="H28" s="184"/>
      <c r="I28" s="160"/>
      <c r="J28" s="160"/>
      <c r="K28" s="160"/>
      <c r="L28" s="160">
        <v>147</v>
      </c>
      <c r="M28" s="160"/>
      <c r="N28" s="160"/>
      <c r="O28" s="160"/>
      <c r="P28" s="160"/>
      <c r="Q28" s="160"/>
      <c r="R28" s="259"/>
      <c r="S28" s="160"/>
      <c r="T28" s="160"/>
      <c r="U28" s="160"/>
      <c r="V28" s="160"/>
      <c r="W28" s="144"/>
      <c r="X28" s="144"/>
      <c r="Y28" s="240"/>
      <c r="Z28" s="144"/>
      <c r="AA28" s="144"/>
      <c r="AB28" s="160"/>
      <c r="AC28" s="160">
        <v>34</v>
      </c>
      <c r="AD28" s="160"/>
      <c r="AE28" s="160"/>
      <c r="AF28" s="160"/>
      <c r="AG28" s="160"/>
      <c r="AH28" s="160"/>
      <c r="AI28" s="160"/>
      <c r="AJ28" s="160">
        <v>26</v>
      </c>
      <c r="AK28" s="160"/>
      <c r="AL28" s="160"/>
      <c r="AM28" s="160">
        <v>84</v>
      </c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>
        <v>59</v>
      </c>
      <c r="AY28" s="160"/>
      <c r="AZ28" s="160"/>
      <c r="BA28" s="160">
        <v>106</v>
      </c>
      <c r="BB28" s="160"/>
      <c r="BC28" s="160"/>
      <c r="BD28" s="160"/>
      <c r="BE28" s="160"/>
      <c r="BF28" s="334"/>
      <c r="BG28" s="144"/>
      <c r="BH28" s="144"/>
      <c r="BI28" s="144"/>
      <c r="BJ28" s="144"/>
      <c r="BK28" s="144"/>
      <c r="BL28" s="391"/>
      <c r="BM28" s="391"/>
      <c r="BN28" s="391"/>
      <c r="BO28" s="217"/>
      <c r="BP28" s="217"/>
      <c r="BQ28" s="217"/>
      <c r="BR28" s="160"/>
      <c r="BS28" s="160"/>
      <c r="BT28" s="160"/>
      <c r="BU28" s="160"/>
      <c r="BV28" s="160"/>
      <c r="BW28" s="144"/>
      <c r="BX28" s="144"/>
      <c r="BY28" s="217">
        <v>24</v>
      </c>
      <c r="BZ28" s="217"/>
      <c r="CA28" s="217">
        <v>5</v>
      </c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>
        <v>23</v>
      </c>
      <c r="CP28" s="165"/>
      <c r="CQ28" s="217"/>
      <c r="CR28" s="217"/>
      <c r="CS28" s="217"/>
      <c r="CT28" s="217"/>
      <c r="CU28" s="217"/>
      <c r="CV28" s="217"/>
      <c r="CW28" s="217"/>
      <c r="CX28" s="217"/>
      <c r="CY28" s="493"/>
      <c r="CZ28" s="493"/>
      <c r="DA28" s="493"/>
      <c r="DB28" s="144"/>
      <c r="DC28" s="144"/>
      <c r="DD28" s="144"/>
      <c r="DE28" s="144"/>
      <c r="DF28" s="144"/>
      <c r="DG28" s="144"/>
      <c r="DH28" s="485"/>
      <c r="DI28" s="217"/>
      <c r="DJ28" s="217"/>
      <c r="DK28" s="217"/>
      <c r="DL28" s="496"/>
      <c r="DM28" s="506"/>
      <c r="DN28" s="496"/>
      <c r="DO28" s="496"/>
      <c r="DP28" s="496"/>
      <c r="DQ28" s="506"/>
      <c r="DR28" s="496"/>
      <c r="DS28" s="369"/>
      <c r="DT28" s="144"/>
      <c r="DU28" s="144"/>
      <c r="DV28" s="144"/>
      <c r="DW28" s="144"/>
      <c r="DX28" s="144"/>
      <c r="DY28" s="160"/>
      <c r="DZ28" s="285"/>
      <c r="EA28" s="285"/>
      <c r="EB28" s="285"/>
      <c r="EC28" s="285"/>
      <c r="ED28" s="285"/>
      <c r="EE28" s="285"/>
      <c r="EF28" s="285"/>
      <c r="EG28" s="285"/>
      <c r="EH28" s="144"/>
      <c r="EI28" s="144"/>
      <c r="EJ28" s="144"/>
      <c r="EK28" s="217"/>
      <c r="EL28" s="358"/>
      <c r="EM28" s="217"/>
      <c r="EN28" s="450"/>
      <c r="EO28" s="669">
        <v>0</v>
      </c>
      <c r="EP28" s="644"/>
      <c r="EQ28" s="485"/>
      <c r="ER28" s="217"/>
    </row>
    <row r="29" spans="1:148" ht="25.5">
      <c r="A29" s="106" t="s">
        <v>219</v>
      </c>
      <c r="B29" s="106" t="s">
        <v>196</v>
      </c>
      <c r="C29" s="106" t="s">
        <v>216</v>
      </c>
      <c r="D29" s="106">
        <v>4</v>
      </c>
      <c r="E29" s="106" t="s">
        <v>1053</v>
      </c>
      <c r="F29" s="184"/>
      <c r="G29" s="184"/>
      <c r="H29" s="184"/>
      <c r="I29" s="160"/>
      <c r="J29" s="160"/>
      <c r="K29" s="160"/>
      <c r="L29" s="160">
        <v>134</v>
      </c>
      <c r="M29" s="160"/>
      <c r="N29" s="160"/>
      <c r="O29" s="160"/>
      <c r="P29" s="160"/>
      <c r="Q29" s="160"/>
      <c r="R29" s="259"/>
      <c r="S29" s="160"/>
      <c r="T29" s="160"/>
      <c r="U29" s="160"/>
      <c r="V29" s="160"/>
      <c r="W29" s="144"/>
      <c r="X29" s="144"/>
      <c r="Y29" s="240"/>
      <c r="Z29" s="144"/>
      <c r="AA29" s="144"/>
      <c r="AB29" s="160"/>
      <c r="AC29" s="160">
        <v>27</v>
      </c>
      <c r="AD29" s="160"/>
      <c r="AE29" s="160"/>
      <c r="AF29" s="160"/>
      <c r="AG29" s="160"/>
      <c r="AH29" s="160"/>
      <c r="AI29" s="160"/>
      <c r="AJ29" s="160">
        <v>56</v>
      </c>
      <c r="AK29" s="160"/>
      <c r="AL29" s="160"/>
      <c r="AM29" s="160">
        <v>53</v>
      </c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>
        <v>85</v>
      </c>
      <c r="BB29" s="160"/>
      <c r="BC29" s="160"/>
      <c r="BD29" s="160"/>
      <c r="BE29" s="160"/>
      <c r="BF29" s="334"/>
      <c r="BG29" s="144"/>
      <c r="BH29" s="144"/>
      <c r="BI29" s="144"/>
      <c r="BJ29" s="144"/>
      <c r="BK29" s="144"/>
      <c r="BL29" s="391"/>
      <c r="BM29" s="391"/>
      <c r="BN29" s="391"/>
      <c r="BO29" s="217"/>
      <c r="BP29" s="217"/>
      <c r="BQ29" s="217"/>
      <c r="BR29" s="160"/>
      <c r="BS29" s="160"/>
      <c r="BT29" s="160"/>
      <c r="BU29" s="160"/>
      <c r="BV29" s="160"/>
      <c r="BW29" s="144"/>
      <c r="BX29" s="144"/>
      <c r="BY29" s="217">
        <v>45</v>
      </c>
      <c r="BZ29" s="217"/>
      <c r="CA29" s="217">
        <v>6</v>
      </c>
      <c r="CB29" s="165"/>
      <c r="CC29" s="165"/>
      <c r="CD29" s="165"/>
      <c r="CE29" s="165"/>
      <c r="CF29" s="165"/>
      <c r="CG29" s="165"/>
      <c r="CH29" s="165">
        <v>67</v>
      </c>
      <c r="CI29" s="165"/>
      <c r="CJ29" s="165"/>
      <c r="CK29" s="165"/>
      <c r="CL29" s="165"/>
      <c r="CM29" s="165"/>
      <c r="CN29" s="165"/>
      <c r="CO29" s="165">
        <v>24</v>
      </c>
      <c r="CP29" s="165"/>
      <c r="CQ29" s="217"/>
      <c r="CR29" s="217"/>
      <c r="CS29" s="217"/>
      <c r="CT29" s="217"/>
      <c r="CU29" s="217"/>
      <c r="CV29" s="217"/>
      <c r="CW29" s="217"/>
      <c r="CX29" s="217"/>
      <c r="CY29" s="493"/>
      <c r="CZ29" s="493"/>
      <c r="DA29" s="493"/>
      <c r="DB29" s="144"/>
      <c r="DC29" s="144"/>
      <c r="DD29" s="144"/>
      <c r="DE29" s="144"/>
      <c r="DF29" s="144"/>
      <c r="DG29" s="144"/>
      <c r="DH29" s="485"/>
      <c r="DI29" s="217"/>
      <c r="DJ29" s="217"/>
      <c r="DK29" s="217"/>
      <c r="DL29" s="496"/>
      <c r="DM29" s="506"/>
      <c r="DN29" s="496"/>
      <c r="DO29" s="496"/>
      <c r="DP29" s="496"/>
      <c r="DQ29" s="506"/>
      <c r="DR29" s="496"/>
      <c r="DS29" s="369"/>
      <c r="DT29" s="144"/>
      <c r="DU29" s="144"/>
      <c r="DV29" s="144"/>
      <c r="DW29" s="144"/>
      <c r="DX29" s="144"/>
      <c r="DY29" s="160"/>
      <c r="DZ29" s="285"/>
      <c r="EA29" s="285"/>
      <c r="EB29" s="285"/>
      <c r="EC29" s="285"/>
      <c r="ED29" s="285"/>
      <c r="EE29" s="285"/>
      <c r="EF29" s="285"/>
      <c r="EG29" s="285"/>
      <c r="EH29" s="144"/>
      <c r="EI29" s="144"/>
      <c r="EJ29" s="144"/>
      <c r="EK29" s="217"/>
      <c r="EL29" s="358"/>
      <c r="EM29" s="217"/>
      <c r="EN29" s="450"/>
      <c r="EO29" s="669">
        <v>0</v>
      </c>
      <c r="EP29" s="644"/>
      <c r="EQ29" s="485"/>
      <c r="ER29" s="217"/>
    </row>
    <row r="30" spans="1:148" ht="38.25">
      <c r="A30" s="106" t="s">
        <v>220</v>
      </c>
      <c r="B30" s="106" t="s">
        <v>200</v>
      </c>
      <c r="C30" s="106" t="s">
        <v>857</v>
      </c>
      <c r="D30" s="106">
        <v>1</v>
      </c>
      <c r="E30" s="106" t="s">
        <v>1054</v>
      </c>
      <c r="F30" s="184"/>
      <c r="G30" s="184"/>
      <c r="H30" s="184"/>
      <c r="I30" s="160"/>
      <c r="J30" s="160"/>
      <c r="K30" s="160"/>
      <c r="L30" s="160"/>
      <c r="M30" s="160"/>
      <c r="N30" s="160"/>
      <c r="O30" s="160"/>
      <c r="P30" s="160"/>
      <c r="Q30" s="160"/>
      <c r="R30" s="259"/>
      <c r="S30" s="160"/>
      <c r="T30" s="160"/>
      <c r="U30" s="160"/>
      <c r="V30" s="160"/>
      <c r="W30" s="144"/>
      <c r="X30" s="144"/>
      <c r="Y30" s="240"/>
      <c r="Z30" s="144"/>
      <c r="AA30" s="144"/>
      <c r="AB30" s="160"/>
      <c r="AC30" s="160"/>
      <c r="AD30" s="160"/>
      <c r="AE30" s="160"/>
      <c r="AF30" s="160"/>
      <c r="AG30" s="160">
        <v>29</v>
      </c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334"/>
      <c r="BG30" s="144"/>
      <c r="BH30" s="144"/>
      <c r="BI30" s="144"/>
      <c r="BJ30" s="144"/>
      <c r="BK30" s="144"/>
      <c r="BL30" s="391"/>
      <c r="BM30" s="391"/>
      <c r="BN30" s="391"/>
      <c r="BO30" s="217"/>
      <c r="BP30" s="217"/>
      <c r="BQ30" s="217"/>
      <c r="BR30" s="160"/>
      <c r="BS30" s="160"/>
      <c r="BT30" s="160"/>
      <c r="BU30" s="160"/>
      <c r="BV30" s="160"/>
      <c r="BW30" s="144"/>
      <c r="BX30" s="144"/>
      <c r="BY30" s="217"/>
      <c r="BZ30" s="217"/>
      <c r="CA30" s="217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217"/>
      <c r="CR30" s="217"/>
      <c r="CS30" s="217"/>
      <c r="CT30" s="217"/>
      <c r="CU30" s="217"/>
      <c r="CV30" s="217"/>
      <c r="CW30" s="217"/>
      <c r="CX30" s="217"/>
      <c r="CY30" s="493"/>
      <c r="CZ30" s="493"/>
      <c r="DA30" s="493"/>
      <c r="DB30" s="144"/>
      <c r="DC30" s="144"/>
      <c r="DD30" s="144"/>
      <c r="DE30" s="144"/>
      <c r="DF30" s="144"/>
      <c r="DG30" s="144"/>
      <c r="DH30" s="485"/>
      <c r="DI30" s="217"/>
      <c r="DJ30" s="217"/>
      <c r="DK30" s="217"/>
      <c r="DL30" s="496"/>
      <c r="DM30" s="506"/>
      <c r="DN30" s="496"/>
      <c r="DO30" s="496"/>
      <c r="DP30" s="496"/>
      <c r="DQ30" s="506"/>
      <c r="DR30" s="496"/>
      <c r="DS30" s="369"/>
      <c r="DT30" s="144"/>
      <c r="DU30" s="144"/>
      <c r="DV30" s="144"/>
      <c r="DW30" s="144"/>
      <c r="DX30" s="144"/>
      <c r="DY30" s="160"/>
      <c r="DZ30" s="285"/>
      <c r="EA30" s="285"/>
      <c r="EB30" s="285"/>
      <c r="EC30" s="285"/>
      <c r="ED30" s="285"/>
      <c r="EE30" s="285"/>
      <c r="EF30" s="285"/>
      <c r="EG30" s="285"/>
      <c r="EH30" s="144"/>
      <c r="EI30" s="144"/>
      <c r="EJ30" s="144"/>
      <c r="EK30" s="217"/>
      <c r="EL30" s="358"/>
      <c r="EM30" s="217"/>
      <c r="EN30" s="450"/>
      <c r="EO30" s="669">
        <v>0</v>
      </c>
      <c r="EP30" s="644"/>
      <c r="EQ30" s="485"/>
      <c r="ER30" s="217"/>
    </row>
    <row r="31" spans="1:148" ht="52.5" customHeight="1">
      <c r="A31" s="106" t="s">
        <v>221</v>
      </c>
      <c r="B31" s="106" t="s">
        <v>194</v>
      </c>
      <c r="C31" s="106" t="s">
        <v>858</v>
      </c>
      <c r="D31" s="106">
        <v>1</v>
      </c>
      <c r="E31" s="106" t="s">
        <v>1054</v>
      </c>
      <c r="F31" s="184"/>
      <c r="G31" s="184"/>
      <c r="H31" s="184"/>
      <c r="I31" s="160"/>
      <c r="J31" s="160"/>
      <c r="K31" s="160"/>
      <c r="L31" s="160"/>
      <c r="M31" s="160"/>
      <c r="N31" s="160"/>
      <c r="O31" s="160"/>
      <c r="P31" s="160"/>
      <c r="Q31" s="160"/>
      <c r="R31" s="259"/>
      <c r="S31" s="160"/>
      <c r="T31" s="160"/>
      <c r="U31" s="160"/>
      <c r="V31" s="160"/>
      <c r="W31" s="144"/>
      <c r="X31" s="144"/>
      <c r="Y31" s="240"/>
      <c r="Z31" s="144"/>
      <c r="AA31" s="144"/>
      <c r="AB31" s="160"/>
      <c r="AC31" s="160"/>
      <c r="AD31" s="160"/>
      <c r="AE31" s="160"/>
      <c r="AF31" s="160"/>
      <c r="AG31" s="160">
        <v>29</v>
      </c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334"/>
      <c r="BG31" s="144"/>
      <c r="BH31" s="144"/>
      <c r="BI31" s="144"/>
      <c r="BJ31" s="144"/>
      <c r="BK31" s="144"/>
      <c r="BL31" s="391"/>
      <c r="BM31" s="391"/>
      <c r="BN31" s="391"/>
      <c r="BO31" s="217"/>
      <c r="BP31" s="217"/>
      <c r="BQ31" s="217"/>
      <c r="BR31" s="160"/>
      <c r="BS31" s="160"/>
      <c r="BT31" s="160"/>
      <c r="BU31" s="160"/>
      <c r="BV31" s="160"/>
      <c r="BW31" s="144"/>
      <c r="BX31" s="144"/>
      <c r="BY31" s="217"/>
      <c r="BZ31" s="217"/>
      <c r="CA31" s="217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217"/>
      <c r="CR31" s="217"/>
      <c r="CS31" s="217"/>
      <c r="CT31" s="217"/>
      <c r="CU31" s="217"/>
      <c r="CV31" s="217"/>
      <c r="CW31" s="217"/>
      <c r="CX31" s="217"/>
      <c r="CY31" s="493"/>
      <c r="CZ31" s="493"/>
      <c r="DA31" s="493"/>
      <c r="DB31" s="144"/>
      <c r="DC31" s="144"/>
      <c r="DD31" s="144"/>
      <c r="DE31" s="144"/>
      <c r="DF31" s="144"/>
      <c r="DG31" s="144"/>
      <c r="DH31" s="485"/>
      <c r="DI31" s="217"/>
      <c r="DJ31" s="217"/>
      <c r="DK31" s="217"/>
      <c r="DL31" s="496"/>
      <c r="DM31" s="506"/>
      <c r="DN31" s="496"/>
      <c r="DO31" s="496"/>
      <c r="DP31" s="496"/>
      <c r="DQ31" s="506"/>
      <c r="DR31" s="496"/>
      <c r="DS31" s="369"/>
      <c r="DT31" s="144"/>
      <c r="DU31" s="144"/>
      <c r="DV31" s="144"/>
      <c r="DW31" s="144"/>
      <c r="DX31" s="144"/>
      <c r="DY31" s="160"/>
      <c r="DZ31" s="285"/>
      <c r="EA31" s="285"/>
      <c r="EB31" s="285"/>
      <c r="EC31" s="285"/>
      <c r="ED31" s="285"/>
      <c r="EE31" s="285"/>
      <c r="EF31" s="285"/>
      <c r="EG31" s="285"/>
      <c r="EH31" s="144"/>
      <c r="EI31" s="144"/>
      <c r="EJ31" s="144"/>
      <c r="EK31" s="217"/>
      <c r="EL31" s="358"/>
      <c r="EM31" s="217"/>
      <c r="EN31" s="450"/>
      <c r="EO31" s="669">
        <v>0</v>
      </c>
      <c r="EP31" s="644"/>
      <c r="EQ31" s="485"/>
      <c r="ER31" s="217"/>
    </row>
    <row r="32" spans="1:148" ht="38.25">
      <c r="A32" s="106" t="s">
        <v>222</v>
      </c>
      <c r="B32" s="106" t="s">
        <v>196</v>
      </c>
      <c r="C32" s="106" t="s">
        <v>859</v>
      </c>
      <c r="D32" s="106">
        <v>2</v>
      </c>
      <c r="E32" s="106" t="s">
        <v>1054</v>
      </c>
      <c r="F32" s="184"/>
      <c r="G32" s="184"/>
      <c r="H32" s="184"/>
      <c r="I32" s="160"/>
      <c r="J32" s="160"/>
      <c r="K32" s="160"/>
      <c r="L32" s="160"/>
      <c r="M32" s="160"/>
      <c r="N32" s="160"/>
      <c r="O32" s="160"/>
      <c r="P32" s="160"/>
      <c r="Q32" s="160"/>
      <c r="R32" s="259"/>
      <c r="S32" s="160"/>
      <c r="T32" s="160"/>
      <c r="U32" s="160"/>
      <c r="V32" s="160"/>
      <c r="W32" s="144"/>
      <c r="X32" s="144"/>
      <c r="Y32" s="240"/>
      <c r="Z32" s="144"/>
      <c r="AA32" s="144"/>
      <c r="AB32" s="160"/>
      <c r="AC32" s="160"/>
      <c r="AD32" s="160"/>
      <c r="AE32" s="160">
        <v>30</v>
      </c>
      <c r="AF32" s="160"/>
      <c r="AG32" s="160">
        <v>32</v>
      </c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334"/>
      <c r="BG32" s="144"/>
      <c r="BH32" s="144"/>
      <c r="BI32" s="144"/>
      <c r="BJ32" s="144"/>
      <c r="BK32" s="144"/>
      <c r="BL32" s="391"/>
      <c r="BM32" s="391"/>
      <c r="BN32" s="391"/>
      <c r="BO32" s="217"/>
      <c r="BP32" s="217"/>
      <c r="BQ32" s="217"/>
      <c r="BR32" s="160"/>
      <c r="BS32" s="160"/>
      <c r="BT32" s="160"/>
      <c r="BU32" s="160"/>
      <c r="BV32" s="160"/>
      <c r="BW32" s="144"/>
      <c r="BX32" s="144"/>
      <c r="BY32" s="217"/>
      <c r="BZ32" s="217"/>
      <c r="CA32" s="217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217"/>
      <c r="CR32" s="217"/>
      <c r="CS32" s="217"/>
      <c r="CT32" s="217"/>
      <c r="CU32" s="217"/>
      <c r="CV32" s="217"/>
      <c r="CW32" s="217"/>
      <c r="CX32" s="217"/>
      <c r="CY32" s="493"/>
      <c r="CZ32" s="493"/>
      <c r="DA32" s="493"/>
      <c r="DB32" s="144"/>
      <c r="DC32" s="144"/>
      <c r="DD32" s="144"/>
      <c r="DE32" s="144"/>
      <c r="DF32" s="144"/>
      <c r="DG32" s="144"/>
      <c r="DH32" s="485"/>
      <c r="DI32" s="217"/>
      <c r="DJ32" s="217"/>
      <c r="DK32" s="217"/>
      <c r="DL32" s="496"/>
      <c r="DM32" s="506"/>
      <c r="DN32" s="496"/>
      <c r="DO32" s="496">
        <v>30</v>
      </c>
      <c r="DP32" s="496"/>
      <c r="DQ32" s="506"/>
      <c r="DR32" s="496"/>
      <c r="DS32" s="369"/>
      <c r="DT32" s="144"/>
      <c r="DU32" s="144"/>
      <c r="DV32" s="144"/>
      <c r="DW32" s="144"/>
      <c r="DX32" s="144"/>
      <c r="DY32" s="160"/>
      <c r="DZ32" s="285"/>
      <c r="EA32" s="285"/>
      <c r="EB32" s="285"/>
      <c r="EC32" s="285"/>
      <c r="ED32" s="285"/>
      <c r="EE32" s="285"/>
      <c r="EF32" s="285"/>
      <c r="EG32" s="285"/>
      <c r="EH32" s="144"/>
      <c r="EI32" s="144"/>
      <c r="EJ32" s="144"/>
      <c r="EK32" s="217"/>
      <c r="EL32" s="358"/>
      <c r="EM32" s="217"/>
      <c r="EN32" s="450"/>
      <c r="EO32" s="669">
        <v>0</v>
      </c>
      <c r="EP32" s="644"/>
      <c r="EQ32" s="485"/>
      <c r="ER32" s="217"/>
    </row>
    <row r="33" spans="1:148" ht="38.25">
      <c r="A33" s="106" t="s">
        <v>223</v>
      </c>
      <c r="B33" s="106" t="s">
        <v>196</v>
      </c>
      <c r="C33" s="106" t="s">
        <v>860</v>
      </c>
      <c r="D33" s="106">
        <v>3</v>
      </c>
      <c r="E33" s="106" t="s">
        <v>1054</v>
      </c>
      <c r="F33" s="184"/>
      <c r="G33" s="184"/>
      <c r="H33" s="184"/>
      <c r="I33" s="160"/>
      <c r="J33" s="160"/>
      <c r="K33" s="160"/>
      <c r="L33" s="160"/>
      <c r="M33" s="160"/>
      <c r="N33" s="160"/>
      <c r="O33" s="160"/>
      <c r="P33" s="160"/>
      <c r="Q33" s="160"/>
      <c r="R33" s="259"/>
      <c r="S33" s="160"/>
      <c r="T33" s="160"/>
      <c r="U33" s="160"/>
      <c r="V33" s="160"/>
      <c r="W33" s="144"/>
      <c r="X33" s="144"/>
      <c r="Y33" s="240"/>
      <c r="Z33" s="144"/>
      <c r="AA33" s="144"/>
      <c r="AB33" s="160"/>
      <c r="AC33" s="160"/>
      <c r="AD33" s="160"/>
      <c r="AE33" s="160">
        <v>30</v>
      </c>
      <c r="AF33" s="160"/>
      <c r="AG33" s="160">
        <v>23</v>
      </c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334"/>
      <c r="BG33" s="144"/>
      <c r="BH33" s="144"/>
      <c r="BI33" s="144"/>
      <c r="BJ33" s="144"/>
      <c r="BK33" s="144"/>
      <c r="BL33" s="391"/>
      <c r="BM33" s="391"/>
      <c r="BN33" s="391"/>
      <c r="BO33" s="217"/>
      <c r="BP33" s="217"/>
      <c r="BQ33" s="217"/>
      <c r="BR33" s="160"/>
      <c r="BS33" s="160"/>
      <c r="BT33" s="160"/>
      <c r="BU33" s="160"/>
      <c r="BV33" s="160"/>
      <c r="BW33" s="144"/>
      <c r="BX33" s="144"/>
      <c r="BY33" s="217"/>
      <c r="BZ33" s="217"/>
      <c r="CA33" s="217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217"/>
      <c r="CR33" s="217"/>
      <c r="CS33" s="217"/>
      <c r="CT33" s="217"/>
      <c r="CU33" s="217"/>
      <c r="CV33" s="217"/>
      <c r="CW33" s="217"/>
      <c r="CX33" s="217"/>
      <c r="CY33" s="493"/>
      <c r="CZ33" s="493"/>
      <c r="DA33" s="493"/>
      <c r="DB33" s="144"/>
      <c r="DC33" s="144"/>
      <c r="DD33" s="144"/>
      <c r="DE33" s="144"/>
      <c r="DF33" s="144"/>
      <c r="DG33" s="144"/>
      <c r="DH33" s="485"/>
      <c r="DI33" s="217"/>
      <c r="DJ33" s="217"/>
      <c r="DK33" s="217"/>
      <c r="DL33" s="496"/>
      <c r="DM33" s="506"/>
      <c r="DN33" s="496"/>
      <c r="DO33" s="496"/>
      <c r="DP33" s="496"/>
      <c r="DQ33" s="506"/>
      <c r="DR33" s="496"/>
      <c r="DS33" s="369"/>
      <c r="DT33" s="144"/>
      <c r="DU33" s="144"/>
      <c r="DV33" s="144"/>
      <c r="DW33" s="144"/>
      <c r="DX33" s="144"/>
      <c r="DY33" s="160"/>
      <c r="DZ33" s="285"/>
      <c r="EA33" s="285"/>
      <c r="EB33" s="285"/>
      <c r="EC33" s="285"/>
      <c r="ED33" s="285"/>
      <c r="EE33" s="285"/>
      <c r="EF33" s="285"/>
      <c r="EG33" s="285"/>
      <c r="EH33" s="144"/>
      <c r="EI33" s="144"/>
      <c r="EJ33" s="144"/>
      <c r="EK33" s="217"/>
      <c r="EL33" s="358"/>
      <c r="EM33" s="217"/>
      <c r="EN33" s="450"/>
      <c r="EO33" s="669">
        <v>0</v>
      </c>
      <c r="EP33" s="644"/>
      <c r="EQ33" s="485"/>
      <c r="ER33" s="217"/>
    </row>
    <row r="34" spans="1:148" ht="38.25">
      <c r="A34" s="106" t="s">
        <v>224</v>
      </c>
      <c r="B34" s="106" t="s">
        <v>196</v>
      </c>
      <c r="C34" s="106" t="s">
        <v>861</v>
      </c>
      <c r="D34" s="106">
        <v>4</v>
      </c>
      <c r="E34" s="106" t="s">
        <v>1054</v>
      </c>
      <c r="F34" s="184"/>
      <c r="G34" s="184"/>
      <c r="H34" s="184"/>
      <c r="I34" s="160"/>
      <c r="J34" s="160"/>
      <c r="K34" s="160"/>
      <c r="L34" s="160"/>
      <c r="M34" s="160"/>
      <c r="N34" s="160"/>
      <c r="O34" s="160"/>
      <c r="P34" s="160"/>
      <c r="Q34" s="160"/>
      <c r="R34" s="259"/>
      <c r="S34" s="160"/>
      <c r="T34" s="160"/>
      <c r="U34" s="160"/>
      <c r="V34" s="160"/>
      <c r="W34" s="144"/>
      <c r="X34" s="144"/>
      <c r="Y34" s="240"/>
      <c r="Z34" s="144"/>
      <c r="AA34" s="144"/>
      <c r="AB34" s="160"/>
      <c r="AC34" s="160"/>
      <c r="AD34" s="160"/>
      <c r="AE34" s="160">
        <v>32</v>
      </c>
      <c r="AF34" s="160"/>
      <c r="AG34" s="160">
        <v>26</v>
      </c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334"/>
      <c r="BG34" s="144"/>
      <c r="BH34" s="144"/>
      <c r="BI34" s="144"/>
      <c r="BJ34" s="144"/>
      <c r="BK34" s="144"/>
      <c r="BL34" s="391"/>
      <c r="BM34" s="391"/>
      <c r="BN34" s="391"/>
      <c r="BO34" s="217"/>
      <c r="BP34" s="217"/>
      <c r="BQ34" s="217"/>
      <c r="BR34" s="160"/>
      <c r="BS34" s="160"/>
      <c r="BT34" s="160"/>
      <c r="BU34" s="160"/>
      <c r="BV34" s="160"/>
      <c r="BW34" s="144"/>
      <c r="BX34" s="144"/>
      <c r="BY34" s="217"/>
      <c r="BZ34" s="217"/>
      <c r="CA34" s="217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217"/>
      <c r="CR34" s="217"/>
      <c r="CS34" s="217"/>
      <c r="CT34" s="217"/>
      <c r="CU34" s="217"/>
      <c r="CV34" s="217"/>
      <c r="CW34" s="217"/>
      <c r="CX34" s="217"/>
      <c r="CY34" s="493"/>
      <c r="CZ34" s="493"/>
      <c r="DA34" s="493"/>
      <c r="DB34" s="144"/>
      <c r="DC34" s="144"/>
      <c r="DD34" s="144"/>
      <c r="DE34" s="144"/>
      <c r="DF34" s="144"/>
      <c r="DG34" s="144"/>
      <c r="DH34" s="485"/>
      <c r="DI34" s="217"/>
      <c r="DJ34" s="217"/>
      <c r="DK34" s="217"/>
      <c r="DL34" s="496"/>
      <c r="DM34" s="506"/>
      <c r="DN34" s="496"/>
      <c r="DO34" s="496">
        <v>27</v>
      </c>
      <c r="DP34" s="496"/>
      <c r="DQ34" s="506"/>
      <c r="DR34" s="496"/>
      <c r="DS34" s="369"/>
      <c r="DT34" s="144"/>
      <c r="DU34" s="144"/>
      <c r="DV34" s="144"/>
      <c r="DW34" s="144"/>
      <c r="DX34" s="144"/>
      <c r="DY34" s="160"/>
      <c r="DZ34" s="285"/>
      <c r="EA34" s="285"/>
      <c r="EB34" s="285"/>
      <c r="EC34" s="285"/>
      <c r="ED34" s="285"/>
      <c r="EE34" s="285"/>
      <c r="EF34" s="285"/>
      <c r="EG34" s="285"/>
      <c r="EH34" s="144"/>
      <c r="EI34" s="144"/>
      <c r="EJ34" s="144"/>
      <c r="EK34" s="217"/>
      <c r="EL34" s="358"/>
      <c r="EM34" s="217"/>
      <c r="EN34" s="450"/>
      <c r="EO34" s="669">
        <v>0</v>
      </c>
      <c r="EP34" s="644"/>
      <c r="EQ34" s="485"/>
      <c r="ER34" s="217"/>
    </row>
    <row r="35" spans="1:148" ht="38.25">
      <c r="A35" s="106" t="s">
        <v>225</v>
      </c>
      <c r="B35" s="106" t="s">
        <v>200</v>
      </c>
      <c r="C35" s="106" t="s">
        <v>862</v>
      </c>
      <c r="D35" s="106">
        <v>1</v>
      </c>
      <c r="E35" s="106" t="s">
        <v>1055</v>
      </c>
      <c r="F35" s="184"/>
      <c r="G35" s="184"/>
      <c r="H35" s="184"/>
      <c r="I35" s="160"/>
      <c r="J35" s="160"/>
      <c r="K35" s="160"/>
      <c r="L35" s="160"/>
      <c r="M35" s="160"/>
      <c r="N35" s="160"/>
      <c r="O35" s="160">
        <v>104</v>
      </c>
      <c r="P35" s="160"/>
      <c r="Q35" s="160"/>
      <c r="R35" s="259"/>
      <c r="S35" s="160"/>
      <c r="T35" s="160"/>
      <c r="U35" s="160"/>
      <c r="V35" s="160"/>
      <c r="W35" s="144"/>
      <c r="X35" s="144"/>
      <c r="Y35" s="240"/>
      <c r="Z35" s="144"/>
      <c r="AA35" s="144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334"/>
      <c r="BG35" s="144"/>
      <c r="BH35" s="144"/>
      <c r="BI35" s="144"/>
      <c r="BJ35" s="144"/>
      <c r="BK35" s="144"/>
      <c r="BL35" s="391"/>
      <c r="BM35" s="391"/>
      <c r="BN35" s="391"/>
      <c r="BO35" s="217"/>
      <c r="BP35" s="217"/>
      <c r="BQ35" s="217"/>
      <c r="BR35" s="160"/>
      <c r="BS35" s="160"/>
      <c r="BT35" s="160"/>
      <c r="BU35" s="160"/>
      <c r="BV35" s="160"/>
      <c r="BW35" s="144"/>
      <c r="BX35" s="144"/>
      <c r="BY35" s="217"/>
      <c r="BZ35" s="217"/>
      <c r="CA35" s="217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217"/>
      <c r="CR35" s="217"/>
      <c r="CS35" s="217"/>
      <c r="CT35" s="217"/>
      <c r="CU35" s="217"/>
      <c r="CV35" s="217"/>
      <c r="CW35" s="217"/>
      <c r="CX35" s="217"/>
      <c r="CY35" s="493"/>
      <c r="CZ35" s="493"/>
      <c r="DA35" s="493"/>
      <c r="DB35" s="144"/>
      <c r="DC35" s="144"/>
      <c r="DD35" s="144"/>
      <c r="DE35" s="144"/>
      <c r="DF35" s="144"/>
      <c r="DG35" s="144"/>
      <c r="DH35" s="485"/>
      <c r="DI35" s="217"/>
      <c r="DJ35" s="217"/>
      <c r="DK35" s="217"/>
      <c r="DL35" s="496"/>
      <c r="DM35" s="506"/>
      <c r="DN35" s="496"/>
      <c r="DO35" s="496"/>
      <c r="DP35" s="496"/>
      <c r="DQ35" s="506"/>
      <c r="DR35" s="496"/>
      <c r="DS35" s="369"/>
      <c r="DT35" s="144"/>
      <c r="DU35" s="144"/>
      <c r="DV35" s="144"/>
      <c r="DW35" s="144"/>
      <c r="DX35" s="144"/>
      <c r="DY35" s="160"/>
      <c r="DZ35" s="285"/>
      <c r="EA35" s="285"/>
      <c r="EB35" s="285"/>
      <c r="EC35" s="285"/>
      <c r="ED35" s="285"/>
      <c r="EE35" s="285"/>
      <c r="EF35" s="285"/>
      <c r="EG35" s="285"/>
      <c r="EH35" s="144"/>
      <c r="EI35" s="144"/>
      <c r="EJ35" s="144"/>
      <c r="EK35" s="217"/>
      <c r="EL35" s="358"/>
      <c r="EM35" s="217"/>
      <c r="EN35" s="450"/>
      <c r="EO35" s="669">
        <v>0</v>
      </c>
      <c r="EP35" s="644"/>
      <c r="EQ35" s="485"/>
      <c r="ER35" s="217"/>
    </row>
    <row r="36" spans="1:148" ht="38.25">
      <c r="A36" s="106" t="s">
        <v>226</v>
      </c>
      <c r="B36" s="106" t="s">
        <v>194</v>
      </c>
      <c r="C36" s="106" t="s">
        <v>863</v>
      </c>
      <c r="D36" s="106">
        <v>1</v>
      </c>
      <c r="E36" s="106" t="s">
        <v>1055</v>
      </c>
      <c r="F36" s="184"/>
      <c r="G36" s="184"/>
      <c r="H36" s="184"/>
      <c r="I36" s="160"/>
      <c r="J36" s="160"/>
      <c r="K36" s="160"/>
      <c r="L36" s="160"/>
      <c r="M36" s="160"/>
      <c r="N36" s="160"/>
      <c r="O36" s="160">
        <v>52</v>
      </c>
      <c r="P36" s="160"/>
      <c r="Q36" s="160"/>
      <c r="R36" s="259"/>
      <c r="S36" s="160"/>
      <c r="T36" s="160"/>
      <c r="U36" s="160"/>
      <c r="V36" s="160"/>
      <c r="W36" s="144"/>
      <c r="X36" s="144"/>
      <c r="Y36" s="240"/>
      <c r="Z36" s="144"/>
      <c r="AA36" s="144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334"/>
      <c r="BG36" s="144"/>
      <c r="BH36" s="144"/>
      <c r="BI36" s="144"/>
      <c r="BJ36" s="144"/>
      <c r="BK36" s="144"/>
      <c r="BL36" s="391"/>
      <c r="BM36" s="391"/>
      <c r="BN36" s="391"/>
      <c r="BO36" s="217"/>
      <c r="BP36" s="217"/>
      <c r="BQ36" s="217"/>
      <c r="BR36" s="160"/>
      <c r="BS36" s="160"/>
      <c r="BT36" s="160"/>
      <c r="BU36" s="160"/>
      <c r="BV36" s="160"/>
      <c r="BW36" s="144"/>
      <c r="BX36" s="144"/>
      <c r="BY36" s="217"/>
      <c r="BZ36" s="217"/>
      <c r="CA36" s="217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217"/>
      <c r="CR36" s="217"/>
      <c r="CS36" s="217"/>
      <c r="CT36" s="217"/>
      <c r="CU36" s="217"/>
      <c r="CV36" s="217"/>
      <c r="CW36" s="217"/>
      <c r="CX36" s="217"/>
      <c r="CY36" s="493"/>
      <c r="CZ36" s="493"/>
      <c r="DA36" s="493"/>
      <c r="DB36" s="144"/>
      <c r="DC36" s="144"/>
      <c r="DD36" s="144"/>
      <c r="DE36" s="144"/>
      <c r="DF36" s="144"/>
      <c r="DG36" s="144"/>
      <c r="DH36" s="485"/>
      <c r="DI36" s="217"/>
      <c r="DJ36" s="217"/>
      <c r="DK36" s="217"/>
      <c r="DL36" s="496"/>
      <c r="DM36" s="506"/>
      <c r="DN36" s="496"/>
      <c r="DO36" s="496"/>
      <c r="DP36" s="496"/>
      <c r="DQ36" s="506"/>
      <c r="DR36" s="496"/>
      <c r="DS36" s="369"/>
      <c r="DT36" s="144"/>
      <c r="DU36" s="144"/>
      <c r="DV36" s="144"/>
      <c r="DW36" s="144"/>
      <c r="DX36" s="144"/>
      <c r="DY36" s="160"/>
      <c r="DZ36" s="285"/>
      <c r="EA36" s="285"/>
      <c r="EB36" s="285"/>
      <c r="EC36" s="285"/>
      <c r="ED36" s="285"/>
      <c r="EE36" s="285"/>
      <c r="EF36" s="285"/>
      <c r="EG36" s="285"/>
      <c r="EH36" s="144"/>
      <c r="EI36" s="144"/>
      <c r="EJ36" s="144"/>
      <c r="EK36" s="217"/>
      <c r="EL36" s="358"/>
      <c r="EM36" s="217"/>
      <c r="EN36" s="450"/>
      <c r="EO36" s="669">
        <v>0</v>
      </c>
      <c r="EP36" s="644"/>
      <c r="EQ36" s="485"/>
      <c r="ER36" s="217"/>
    </row>
    <row r="37" spans="1:148" ht="38.25">
      <c r="A37" s="106" t="s">
        <v>227</v>
      </c>
      <c r="B37" s="106" t="s">
        <v>196</v>
      </c>
      <c r="C37" s="106" t="s">
        <v>863</v>
      </c>
      <c r="D37" s="106">
        <v>2</v>
      </c>
      <c r="E37" s="106" t="s">
        <v>1055</v>
      </c>
      <c r="F37" s="184"/>
      <c r="G37" s="184"/>
      <c r="H37" s="184"/>
      <c r="I37" s="160"/>
      <c r="J37" s="160"/>
      <c r="K37" s="160"/>
      <c r="L37" s="160"/>
      <c r="M37" s="160"/>
      <c r="N37" s="160"/>
      <c r="O37" s="160">
        <v>82</v>
      </c>
      <c r="P37" s="160"/>
      <c r="Q37" s="160"/>
      <c r="R37" s="259"/>
      <c r="S37" s="160"/>
      <c r="T37" s="160"/>
      <c r="U37" s="160"/>
      <c r="V37" s="160"/>
      <c r="W37" s="144"/>
      <c r="X37" s="144"/>
      <c r="Y37" s="240"/>
      <c r="Z37" s="144"/>
      <c r="AA37" s="144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334"/>
      <c r="BG37" s="144"/>
      <c r="BH37" s="144"/>
      <c r="BI37" s="144"/>
      <c r="BJ37" s="144"/>
      <c r="BK37" s="144"/>
      <c r="BL37" s="391"/>
      <c r="BM37" s="391"/>
      <c r="BN37" s="391"/>
      <c r="BO37" s="217"/>
      <c r="BP37" s="217"/>
      <c r="BQ37" s="217"/>
      <c r="BR37" s="160"/>
      <c r="BS37" s="160"/>
      <c r="BT37" s="160"/>
      <c r="BU37" s="160"/>
      <c r="BV37" s="160"/>
      <c r="BW37" s="144"/>
      <c r="BX37" s="144"/>
      <c r="BY37" s="217"/>
      <c r="BZ37" s="217"/>
      <c r="CA37" s="217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217"/>
      <c r="CR37" s="217"/>
      <c r="CS37" s="217">
        <v>26</v>
      </c>
      <c r="CT37" s="217"/>
      <c r="CU37" s="217"/>
      <c r="CV37" s="217"/>
      <c r="CW37" s="217"/>
      <c r="CX37" s="217"/>
      <c r="CY37" s="493"/>
      <c r="CZ37" s="493"/>
      <c r="DA37" s="493"/>
      <c r="DB37" s="144"/>
      <c r="DC37" s="144"/>
      <c r="DD37" s="144"/>
      <c r="DE37" s="144"/>
      <c r="DF37" s="144"/>
      <c r="DG37" s="144"/>
      <c r="DH37" s="485"/>
      <c r="DI37" s="217"/>
      <c r="DJ37" s="217"/>
      <c r="DK37" s="217"/>
      <c r="DL37" s="496"/>
      <c r="DM37" s="506"/>
      <c r="DN37" s="496"/>
      <c r="DO37" s="496"/>
      <c r="DP37" s="496"/>
      <c r="DQ37" s="506"/>
      <c r="DR37" s="496"/>
      <c r="DS37" s="369"/>
      <c r="DT37" s="144"/>
      <c r="DU37" s="144"/>
      <c r="DV37" s="144"/>
      <c r="DW37" s="144"/>
      <c r="DX37" s="144"/>
      <c r="DY37" s="160"/>
      <c r="DZ37" s="285"/>
      <c r="EA37" s="285"/>
      <c r="EB37" s="285"/>
      <c r="EC37" s="285"/>
      <c r="ED37" s="285"/>
      <c r="EE37" s="285"/>
      <c r="EF37" s="285"/>
      <c r="EG37" s="285"/>
      <c r="EH37" s="144"/>
      <c r="EI37" s="144"/>
      <c r="EJ37" s="144"/>
      <c r="EK37" s="217"/>
      <c r="EL37" s="358"/>
      <c r="EM37" s="217"/>
      <c r="EN37" s="450"/>
      <c r="EO37" s="669">
        <v>0</v>
      </c>
      <c r="EP37" s="644"/>
      <c r="EQ37" s="485"/>
      <c r="ER37" s="217"/>
    </row>
    <row r="38" spans="1:148" ht="38.25">
      <c r="A38" s="106" t="s">
        <v>228</v>
      </c>
      <c r="B38" s="106" t="s">
        <v>196</v>
      </c>
      <c r="C38" s="106" t="s">
        <v>863</v>
      </c>
      <c r="D38" s="106">
        <v>3</v>
      </c>
      <c r="E38" s="106" t="s">
        <v>1055</v>
      </c>
      <c r="F38" s="184"/>
      <c r="G38" s="184"/>
      <c r="H38" s="184"/>
      <c r="I38" s="160"/>
      <c r="J38" s="160"/>
      <c r="K38" s="160"/>
      <c r="L38" s="160"/>
      <c r="M38" s="160"/>
      <c r="N38" s="160"/>
      <c r="O38" s="160">
        <v>64</v>
      </c>
      <c r="P38" s="160"/>
      <c r="Q38" s="160"/>
      <c r="R38" s="259"/>
      <c r="S38" s="160"/>
      <c r="T38" s="160"/>
      <c r="U38" s="160"/>
      <c r="V38" s="160"/>
      <c r="W38" s="144"/>
      <c r="X38" s="144"/>
      <c r="Y38" s="240"/>
      <c r="Z38" s="144"/>
      <c r="AA38" s="144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334"/>
      <c r="BG38" s="144"/>
      <c r="BH38" s="144"/>
      <c r="BI38" s="144"/>
      <c r="BJ38" s="144"/>
      <c r="BK38" s="144"/>
      <c r="BL38" s="391"/>
      <c r="BM38" s="391"/>
      <c r="BN38" s="391"/>
      <c r="BO38" s="217"/>
      <c r="BP38" s="217"/>
      <c r="BQ38" s="217"/>
      <c r="BR38" s="160"/>
      <c r="BS38" s="160"/>
      <c r="BT38" s="160"/>
      <c r="BU38" s="160"/>
      <c r="BV38" s="160"/>
      <c r="BW38" s="144"/>
      <c r="BX38" s="144"/>
      <c r="BY38" s="217"/>
      <c r="BZ38" s="217"/>
      <c r="CA38" s="217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217"/>
      <c r="CR38" s="217"/>
      <c r="CS38" s="217">
        <v>31</v>
      </c>
      <c r="CT38" s="217"/>
      <c r="CU38" s="217"/>
      <c r="CV38" s="217"/>
      <c r="CW38" s="217"/>
      <c r="CX38" s="217"/>
      <c r="CY38" s="493"/>
      <c r="CZ38" s="493"/>
      <c r="DA38" s="493"/>
      <c r="DB38" s="144"/>
      <c r="DC38" s="144"/>
      <c r="DD38" s="144"/>
      <c r="DE38" s="144"/>
      <c r="DF38" s="144"/>
      <c r="DG38" s="144"/>
      <c r="DH38" s="485"/>
      <c r="DI38" s="217"/>
      <c r="DJ38" s="217"/>
      <c r="DK38" s="217"/>
      <c r="DL38" s="496"/>
      <c r="DM38" s="506"/>
      <c r="DN38" s="496"/>
      <c r="DO38" s="496"/>
      <c r="DP38" s="496"/>
      <c r="DQ38" s="506"/>
      <c r="DR38" s="496"/>
      <c r="DS38" s="369"/>
      <c r="DT38" s="144"/>
      <c r="DU38" s="144"/>
      <c r="DV38" s="144"/>
      <c r="DW38" s="144"/>
      <c r="DX38" s="144"/>
      <c r="DY38" s="160"/>
      <c r="DZ38" s="285"/>
      <c r="EA38" s="285"/>
      <c r="EB38" s="285"/>
      <c r="EC38" s="285"/>
      <c r="ED38" s="285"/>
      <c r="EE38" s="285"/>
      <c r="EF38" s="285"/>
      <c r="EG38" s="285"/>
      <c r="EH38" s="144"/>
      <c r="EI38" s="144"/>
      <c r="EJ38" s="144"/>
      <c r="EK38" s="217"/>
      <c r="EL38" s="358"/>
      <c r="EM38" s="217"/>
      <c r="EN38" s="450"/>
      <c r="EO38" s="669">
        <v>0</v>
      </c>
      <c r="EP38" s="644"/>
      <c r="EQ38" s="485"/>
      <c r="ER38" s="217"/>
    </row>
    <row r="39" spans="1:148" ht="38.25">
      <c r="A39" s="106" t="s">
        <v>229</v>
      </c>
      <c r="B39" s="106" t="s">
        <v>196</v>
      </c>
      <c r="C39" s="106" t="s">
        <v>863</v>
      </c>
      <c r="D39" s="106">
        <v>4</v>
      </c>
      <c r="E39" s="106" t="s">
        <v>1055</v>
      </c>
      <c r="F39" s="184"/>
      <c r="G39" s="184"/>
      <c r="H39" s="184"/>
      <c r="I39" s="160"/>
      <c r="J39" s="160"/>
      <c r="K39" s="160"/>
      <c r="L39" s="160"/>
      <c r="M39" s="160"/>
      <c r="N39" s="160"/>
      <c r="O39" s="160"/>
      <c r="P39" s="160"/>
      <c r="Q39" s="160"/>
      <c r="R39" s="259"/>
      <c r="S39" s="160"/>
      <c r="T39" s="160"/>
      <c r="U39" s="160"/>
      <c r="V39" s="160"/>
      <c r="W39" s="144"/>
      <c r="X39" s="144"/>
      <c r="Y39" s="240"/>
      <c r="Z39" s="144"/>
      <c r="AA39" s="144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334"/>
      <c r="BG39" s="144"/>
      <c r="BH39" s="144"/>
      <c r="BI39" s="144"/>
      <c r="BJ39" s="144"/>
      <c r="BK39" s="144"/>
      <c r="BL39" s="391"/>
      <c r="BM39" s="391"/>
      <c r="BN39" s="391"/>
      <c r="BO39" s="217"/>
      <c r="BP39" s="217"/>
      <c r="BQ39" s="217"/>
      <c r="BR39" s="160"/>
      <c r="BS39" s="160"/>
      <c r="BT39" s="160"/>
      <c r="BU39" s="160"/>
      <c r="BV39" s="160"/>
      <c r="BW39" s="144"/>
      <c r="BX39" s="144"/>
      <c r="BY39" s="217"/>
      <c r="BZ39" s="217"/>
      <c r="CA39" s="217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217"/>
      <c r="CR39" s="217"/>
      <c r="CS39" s="217">
        <v>22</v>
      </c>
      <c r="CT39" s="217"/>
      <c r="CU39" s="217"/>
      <c r="CV39" s="217"/>
      <c r="CW39" s="217"/>
      <c r="CX39" s="217"/>
      <c r="CY39" s="493"/>
      <c r="CZ39" s="493"/>
      <c r="DA39" s="493"/>
      <c r="DB39" s="144"/>
      <c r="DC39" s="144"/>
      <c r="DD39" s="144"/>
      <c r="DE39" s="144"/>
      <c r="DF39" s="144"/>
      <c r="DG39" s="144"/>
      <c r="DH39" s="485"/>
      <c r="DI39" s="217"/>
      <c r="DJ39" s="217"/>
      <c r="DK39" s="217"/>
      <c r="DL39" s="496"/>
      <c r="DM39" s="506"/>
      <c r="DN39" s="496"/>
      <c r="DO39" s="496"/>
      <c r="DP39" s="496"/>
      <c r="DQ39" s="506"/>
      <c r="DR39" s="496"/>
      <c r="DS39" s="369"/>
      <c r="DT39" s="144"/>
      <c r="DU39" s="144"/>
      <c r="DV39" s="144"/>
      <c r="DW39" s="144"/>
      <c r="DX39" s="144"/>
      <c r="DY39" s="160"/>
      <c r="DZ39" s="285"/>
      <c r="EA39" s="285"/>
      <c r="EB39" s="285"/>
      <c r="EC39" s="285"/>
      <c r="ED39" s="285"/>
      <c r="EE39" s="285"/>
      <c r="EF39" s="285"/>
      <c r="EG39" s="285"/>
      <c r="EH39" s="144"/>
      <c r="EI39" s="144"/>
      <c r="EJ39" s="144"/>
      <c r="EK39" s="217"/>
      <c r="EL39" s="358"/>
      <c r="EM39" s="217"/>
      <c r="EN39" s="450"/>
      <c r="EO39" s="669">
        <v>0</v>
      </c>
      <c r="EP39" s="644"/>
      <c r="EQ39" s="485"/>
      <c r="ER39" s="217"/>
    </row>
    <row r="40" spans="1:148" ht="25.5">
      <c r="A40" s="106" t="s">
        <v>230</v>
      </c>
      <c r="B40" s="106" t="s">
        <v>231</v>
      </c>
      <c r="C40" s="106" t="s">
        <v>232</v>
      </c>
      <c r="D40" s="106">
        <v>1</v>
      </c>
      <c r="E40" s="106" t="s">
        <v>1053</v>
      </c>
      <c r="F40" s="184"/>
      <c r="G40" s="184"/>
      <c r="H40" s="184"/>
      <c r="I40" s="160"/>
      <c r="J40" s="160"/>
      <c r="K40" s="160"/>
      <c r="L40" s="160"/>
      <c r="M40" s="160"/>
      <c r="N40" s="160"/>
      <c r="O40" s="160"/>
      <c r="P40" s="160"/>
      <c r="Q40" s="160"/>
      <c r="R40" s="259"/>
      <c r="S40" s="160"/>
      <c r="T40" s="160"/>
      <c r="U40" s="160"/>
      <c r="V40" s="160"/>
      <c r="W40" s="144"/>
      <c r="X40" s="144"/>
      <c r="Y40" s="240"/>
      <c r="Z40" s="144"/>
      <c r="AA40" s="144"/>
      <c r="AB40" s="160"/>
      <c r="AC40" s="160">
        <v>34</v>
      </c>
      <c r="AD40" s="160"/>
      <c r="AE40" s="160"/>
      <c r="AF40" s="160"/>
      <c r="AG40" s="160"/>
      <c r="AH40" s="160">
        <v>60</v>
      </c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>
        <v>27</v>
      </c>
      <c r="AX40" s="160">
        <v>30</v>
      </c>
      <c r="AY40" s="160"/>
      <c r="AZ40" s="160"/>
      <c r="BA40" s="160"/>
      <c r="BB40" s="160"/>
      <c r="BC40" s="160">
        <v>27</v>
      </c>
      <c r="BD40" s="160"/>
      <c r="BE40" s="160"/>
      <c r="BF40" s="334"/>
      <c r="BG40" s="144"/>
      <c r="BH40" s="144"/>
      <c r="BI40" s="144"/>
      <c r="BJ40" s="144"/>
      <c r="BK40" s="144"/>
      <c r="BL40" s="391"/>
      <c r="BM40" s="391"/>
      <c r="BN40" s="391"/>
      <c r="BO40" s="217"/>
      <c r="BP40" s="217"/>
      <c r="BQ40" s="217"/>
      <c r="BR40" s="160">
        <v>28</v>
      </c>
      <c r="BS40" s="160"/>
      <c r="BT40" s="160"/>
      <c r="BU40" s="160"/>
      <c r="BV40" s="160"/>
      <c r="BW40" s="144"/>
      <c r="BX40" s="144"/>
      <c r="BY40" s="217"/>
      <c r="BZ40" s="217"/>
      <c r="CA40" s="217"/>
      <c r="CB40" s="165"/>
      <c r="CC40" s="165"/>
      <c r="CD40" s="165"/>
      <c r="CE40" s="165"/>
      <c r="CF40" s="165">
        <v>31</v>
      </c>
      <c r="CG40" s="165"/>
      <c r="CH40" s="165"/>
      <c r="CI40" s="165"/>
      <c r="CJ40" s="165"/>
      <c r="CK40" s="165">
        <v>21</v>
      </c>
      <c r="CL40" s="165"/>
      <c r="CM40" s="165">
        <v>18</v>
      </c>
      <c r="CN40" s="165"/>
      <c r="CO40" s="165"/>
      <c r="CP40" s="165"/>
      <c r="CQ40" s="217"/>
      <c r="CR40" s="217"/>
      <c r="CS40" s="217"/>
      <c r="CT40" s="217"/>
      <c r="CU40" s="217"/>
      <c r="CV40" s="217"/>
      <c r="CW40" s="217"/>
      <c r="CX40" s="217"/>
      <c r="CY40" s="493"/>
      <c r="CZ40" s="493"/>
      <c r="DA40" s="493"/>
      <c r="DB40" s="144"/>
      <c r="DC40" s="144"/>
      <c r="DD40" s="144"/>
      <c r="DE40" s="144"/>
      <c r="DF40" s="144"/>
      <c r="DG40" s="144"/>
      <c r="DH40" s="485"/>
      <c r="DI40" s="217"/>
      <c r="DJ40" s="217"/>
      <c r="DK40" s="217"/>
      <c r="DL40" s="496"/>
      <c r="DM40" s="506"/>
      <c r="DN40" s="496"/>
      <c r="DO40" s="496"/>
      <c r="DP40" s="496"/>
      <c r="DQ40" s="506"/>
      <c r="DR40" s="496"/>
      <c r="DS40" s="369"/>
      <c r="DT40" s="144"/>
      <c r="DU40" s="144"/>
      <c r="DV40" s="144"/>
      <c r="DW40" s="144"/>
      <c r="DX40" s="144"/>
      <c r="DY40" s="160"/>
      <c r="DZ40" s="285"/>
      <c r="EA40" s="285">
        <v>48</v>
      </c>
      <c r="EB40" s="285"/>
      <c r="EC40" s="285"/>
      <c r="ED40" s="285"/>
      <c r="EE40" s="285">
        <v>11</v>
      </c>
      <c r="EF40" s="285"/>
      <c r="EG40" s="285"/>
      <c r="EH40" s="144"/>
      <c r="EI40" s="144"/>
      <c r="EJ40" s="144"/>
      <c r="EK40" s="217"/>
      <c r="EL40" s="358"/>
      <c r="EM40" s="217"/>
      <c r="EN40" s="450"/>
      <c r="EO40" s="669">
        <v>0</v>
      </c>
      <c r="EP40" s="644"/>
      <c r="EQ40" s="485"/>
      <c r="ER40" s="217"/>
    </row>
    <row r="41" spans="1:148" ht="25.5">
      <c r="A41" s="106" t="s">
        <v>233</v>
      </c>
      <c r="B41" s="106" t="s">
        <v>194</v>
      </c>
      <c r="C41" s="106" t="s">
        <v>864</v>
      </c>
      <c r="D41" s="106">
        <v>1</v>
      </c>
      <c r="E41" s="106" t="s">
        <v>1053</v>
      </c>
      <c r="F41" s="184"/>
      <c r="G41" s="184"/>
      <c r="H41" s="184"/>
      <c r="I41" s="160"/>
      <c r="J41" s="160"/>
      <c r="K41" s="160"/>
      <c r="L41" s="160"/>
      <c r="M41" s="160"/>
      <c r="N41" s="160"/>
      <c r="O41" s="160"/>
      <c r="P41" s="160"/>
      <c r="Q41" s="160"/>
      <c r="R41" s="259"/>
      <c r="S41" s="160"/>
      <c r="T41" s="160"/>
      <c r="U41" s="160"/>
      <c r="V41" s="160"/>
      <c r="W41" s="144"/>
      <c r="X41" s="144"/>
      <c r="Y41" s="240"/>
      <c r="Z41" s="144"/>
      <c r="AA41" s="144"/>
      <c r="AB41" s="160"/>
      <c r="AC41" s="160">
        <v>34</v>
      </c>
      <c r="AD41" s="160"/>
      <c r="AE41" s="160"/>
      <c r="AF41" s="160"/>
      <c r="AG41" s="160"/>
      <c r="AH41" s="160">
        <v>60</v>
      </c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>
        <v>30</v>
      </c>
      <c r="AY41" s="160"/>
      <c r="AZ41" s="160"/>
      <c r="BA41" s="160"/>
      <c r="BB41" s="160"/>
      <c r="BC41" s="160">
        <v>27</v>
      </c>
      <c r="BD41" s="160"/>
      <c r="BE41" s="160"/>
      <c r="BF41" s="334"/>
      <c r="BG41" s="144"/>
      <c r="BH41" s="144"/>
      <c r="BI41" s="144"/>
      <c r="BJ41" s="144"/>
      <c r="BK41" s="144"/>
      <c r="BL41" s="391"/>
      <c r="BM41" s="391"/>
      <c r="BN41" s="391"/>
      <c r="BO41" s="217"/>
      <c r="BP41" s="217"/>
      <c r="BQ41" s="217"/>
      <c r="BR41" s="160">
        <v>28</v>
      </c>
      <c r="BS41" s="160"/>
      <c r="BT41" s="160"/>
      <c r="BU41" s="160"/>
      <c r="BV41" s="160"/>
      <c r="BW41" s="144"/>
      <c r="BX41" s="144"/>
      <c r="BY41" s="217"/>
      <c r="BZ41" s="217"/>
      <c r="CA41" s="217"/>
      <c r="CB41" s="165"/>
      <c r="CC41" s="165"/>
      <c r="CD41" s="165"/>
      <c r="CE41" s="165"/>
      <c r="CF41" s="165">
        <v>31</v>
      </c>
      <c r="CG41" s="165"/>
      <c r="CH41" s="165"/>
      <c r="CI41" s="165"/>
      <c r="CJ41" s="165"/>
      <c r="CK41" s="165">
        <v>21</v>
      </c>
      <c r="CL41" s="165"/>
      <c r="CM41" s="165">
        <v>18</v>
      </c>
      <c r="CN41" s="165"/>
      <c r="CO41" s="165"/>
      <c r="CP41" s="165"/>
      <c r="CQ41" s="217"/>
      <c r="CR41" s="217"/>
      <c r="CS41" s="217"/>
      <c r="CT41" s="217"/>
      <c r="CU41" s="217"/>
      <c r="CV41" s="217"/>
      <c r="CW41" s="217"/>
      <c r="CX41" s="217"/>
      <c r="CY41" s="493"/>
      <c r="CZ41" s="493"/>
      <c r="DA41" s="493"/>
      <c r="DB41" s="144"/>
      <c r="DC41" s="144"/>
      <c r="DD41" s="144"/>
      <c r="DE41" s="144"/>
      <c r="DF41" s="144"/>
      <c r="DG41" s="144"/>
      <c r="DH41" s="485"/>
      <c r="DI41" s="217"/>
      <c r="DJ41" s="217"/>
      <c r="DK41" s="217"/>
      <c r="DL41" s="496"/>
      <c r="DM41" s="506"/>
      <c r="DN41" s="496"/>
      <c r="DO41" s="496"/>
      <c r="DP41" s="496"/>
      <c r="DQ41" s="506"/>
      <c r="DR41" s="496"/>
      <c r="DS41" s="369"/>
      <c r="DT41" s="144"/>
      <c r="DU41" s="144"/>
      <c r="DV41" s="144"/>
      <c r="DW41" s="144"/>
      <c r="DX41" s="144"/>
      <c r="DY41" s="160"/>
      <c r="DZ41" s="285"/>
      <c r="EA41" s="285"/>
      <c r="EB41" s="285"/>
      <c r="EC41" s="285"/>
      <c r="ED41" s="285"/>
      <c r="EE41" s="285">
        <v>11</v>
      </c>
      <c r="EF41" s="285"/>
      <c r="EG41" s="285"/>
      <c r="EH41" s="144"/>
      <c r="EI41" s="144"/>
      <c r="EJ41" s="144"/>
      <c r="EK41" s="217"/>
      <c r="EL41" s="358"/>
      <c r="EM41" s="217"/>
      <c r="EN41" s="450"/>
      <c r="EO41" s="669">
        <v>0</v>
      </c>
      <c r="EP41" s="644"/>
      <c r="EQ41" s="485"/>
      <c r="ER41" s="217"/>
    </row>
    <row r="42" spans="1:148" ht="25.5">
      <c r="A42" s="106" t="s">
        <v>234</v>
      </c>
      <c r="B42" s="106" t="s">
        <v>196</v>
      </c>
      <c r="C42" s="106" t="s">
        <v>865</v>
      </c>
      <c r="D42" s="106">
        <v>2</v>
      </c>
      <c r="E42" s="106" t="s">
        <v>1053</v>
      </c>
      <c r="F42" s="184"/>
      <c r="G42" s="184"/>
      <c r="H42" s="184"/>
      <c r="I42" s="160"/>
      <c r="J42" s="160"/>
      <c r="K42" s="160"/>
      <c r="L42" s="160"/>
      <c r="M42" s="160"/>
      <c r="N42" s="160"/>
      <c r="O42" s="160"/>
      <c r="P42" s="160"/>
      <c r="Q42" s="160"/>
      <c r="R42" s="259"/>
      <c r="S42" s="160"/>
      <c r="T42" s="160"/>
      <c r="U42" s="160"/>
      <c r="V42" s="160"/>
      <c r="W42" s="144"/>
      <c r="X42" s="144"/>
      <c r="Y42" s="240"/>
      <c r="Z42" s="144"/>
      <c r="AA42" s="144"/>
      <c r="AB42" s="160"/>
      <c r="AC42" s="160">
        <v>62</v>
      </c>
      <c r="AD42" s="160"/>
      <c r="AE42" s="160"/>
      <c r="AF42" s="160"/>
      <c r="AG42" s="160"/>
      <c r="AH42" s="160">
        <v>25</v>
      </c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>
        <v>27</v>
      </c>
      <c r="AY42" s="160"/>
      <c r="AZ42" s="160"/>
      <c r="BA42" s="160"/>
      <c r="BB42" s="160"/>
      <c r="BC42" s="160"/>
      <c r="BD42" s="160"/>
      <c r="BE42" s="160"/>
      <c r="BF42" s="334"/>
      <c r="BG42" s="144"/>
      <c r="BH42" s="144"/>
      <c r="BI42" s="144"/>
      <c r="BJ42" s="144"/>
      <c r="BK42" s="144"/>
      <c r="BL42" s="391"/>
      <c r="BM42" s="391"/>
      <c r="BN42" s="391"/>
      <c r="BO42" s="217"/>
      <c r="BP42" s="217"/>
      <c r="BQ42" s="217"/>
      <c r="BR42" s="160"/>
      <c r="BS42" s="160"/>
      <c r="BT42" s="160"/>
      <c r="BU42" s="160"/>
      <c r="BV42" s="160"/>
      <c r="BW42" s="144"/>
      <c r="BX42" s="144"/>
      <c r="BY42" s="217"/>
      <c r="BZ42" s="217"/>
      <c r="CA42" s="217"/>
      <c r="CB42" s="165"/>
      <c r="CC42" s="165"/>
      <c r="CD42" s="165"/>
      <c r="CE42" s="165"/>
      <c r="CF42" s="165">
        <v>31</v>
      </c>
      <c r="CG42" s="165"/>
      <c r="CH42" s="165"/>
      <c r="CI42" s="165"/>
      <c r="CJ42" s="165"/>
      <c r="CK42" s="165">
        <v>23</v>
      </c>
      <c r="CL42" s="165"/>
      <c r="CM42" s="165"/>
      <c r="CN42" s="165"/>
      <c r="CO42" s="165"/>
      <c r="CP42" s="165"/>
      <c r="CQ42" s="217"/>
      <c r="CR42" s="217"/>
      <c r="CS42" s="217"/>
      <c r="CT42" s="217"/>
      <c r="CU42" s="217"/>
      <c r="CV42" s="217"/>
      <c r="CW42" s="217"/>
      <c r="CX42" s="217"/>
      <c r="CY42" s="493"/>
      <c r="CZ42" s="493"/>
      <c r="DA42" s="493"/>
      <c r="DB42" s="144"/>
      <c r="DC42" s="144"/>
      <c r="DD42" s="144"/>
      <c r="DE42" s="144"/>
      <c r="DF42" s="144"/>
      <c r="DG42" s="144"/>
      <c r="DH42" s="485"/>
      <c r="DI42" s="217"/>
      <c r="DJ42" s="217"/>
      <c r="DK42" s="217"/>
      <c r="DL42" s="496"/>
      <c r="DM42" s="506"/>
      <c r="DN42" s="496">
        <v>22</v>
      </c>
      <c r="DO42" s="496"/>
      <c r="DP42" s="496"/>
      <c r="DQ42" s="506"/>
      <c r="DR42" s="496"/>
      <c r="DS42" s="369"/>
      <c r="DT42" s="144"/>
      <c r="DU42" s="144"/>
      <c r="DV42" s="144"/>
      <c r="DW42" s="144"/>
      <c r="DX42" s="144"/>
      <c r="DY42" s="160"/>
      <c r="DZ42" s="285"/>
      <c r="EA42" s="285">
        <v>23</v>
      </c>
      <c r="EB42" s="285"/>
      <c r="EC42" s="285"/>
      <c r="ED42" s="285"/>
      <c r="EE42" s="285">
        <v>15</v>
      </c>
      <c r="EF42" s="285"/>
      <c r="EG42" s="285"/>
      <c r="EH42" s="144"/>
      <c r="EI42" s="144"/>
      <c r="EJ42" s="144"/>
      <c r="EK42" s="217"/>
      <c r="EL42" s="358"/>
      <c r="EM42" s="217"/>
      <c r="EN42" s="450"/>
      <c r="EO42" s="669">
        <v>0</v>
      </c>
      <c r="EP42" s="644"/>
      <c r="EQ42" s="485"/>
      <c r="ER42" s="217"/>
    </row>
    <row r="43" spans="1:148" ht="25.5">
      <c r="A43" s="106" t="s">
        <v>235</v>
      </c>
      <c r="B43" s="106" t="s">
        <v>196</v>
      </c>
      <c r="C43" s="106" t="s">
        <v>865</v>
      </c>
      <c r="D43" s="106">
        <v>3</v>
      </c>
      <c r="E43" s="106" t="s">
        <v>1053</v>
      </c>
      <c r="F43" s="184"/>
      <c r="G43" s="184"/>
      <c r="H43" s="184"/>
      <c r="I43" s="160"/>
      <c r="J43" s="160"/>
      <c r="K43" s="160"/>
      <c r="L43" s="160"/>
      <c r="M43" s="160"/>
      <c r="N43" s="160"/>
      <c r="O43" s="160"/>
      <c r="P43" s="160"/>
      <c r="Q43" s="160"/>
      <c r="R43" s="259"/>
      <c r="S43" s="160"/>
      <c r="T43" s="160"/>
      <c r="U43" s="160"/>
      <c r="V43" s="160"/>
      <c r="W43" s="144"/>
      <c r="X43" s="144"/>
      <c r="Y43" s="240"/>
      <c r="Z43" s="144"/>
      <c r="AA43" s="144"/>
      <c r="AB43" s="160"/>
      <c r="AC43" s="160"/>
      <c r="AD43" s="160"/>
      <c r="AE43" s="160"/>
      <c r="AF43" s="160"/>
      <c r="AG43" s="160"/>
      <c r="AH43" s="160">
        <v>78</v>
      </c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>
        <v>61</v>
      </c>
      <c r="BE43" s="160"/>
      <c r="BF43" s="334"/>
      <c r="BG43" s="144"/>
      <c r="BH43" s="144"/>
      <c r="BI43" s="144"/>
      <c r="BJ43" s="144"/>
      <c r="BK43" s="144"/>
      <c r="BL43" s="391"/>
      <c r="BM43" s="391"/>
      <c r="BN43" s="391"/>
      <c r="BO43" s="217"/>
      <c r="BP43" s="217"/>
      <c r="BQ43" s="217"/>
      <c r="BR43" s="160">
        <v>25</v>
      </c>
      <c r="BS43" s="160"/>
      <c r="BT43" s="160"/>
      <c r="BU43" s="160"/>
      <c r="BV43" s="160"/>
      <c r="BW43" s="144"/>
      <c r="BX43" s="144"/>
      <c r="BY43" s="217"/>
      <c r="BZ43" s="217"/>
      <c r="CA43" s="217"/>
      <c r="CB43" s="165"/>
      <c r="CC43" s="165"/>
      <c r="CD43" s="165"/>
      <c r="CE43" s="165"/>
      <c r="CF43" s="165">
        <v>27</v>
      </c>
      <c r="CG43" s="165"/>
      <c r="CH43" s="165"/>
      <c r="CI43" s="165"/>
      <c r="CJ43" s="165"/>
      <c r="CK43" s="165">
        <v>24</v>
      </c>
      <c r="CL43" s="165"/>
      <c r="CM43" s="165">
        <v>17</v>
      </c>
      <c r="CN43" s="165"/>
      <c r="CO43" s="165"/>
      <c r="CP43" s="165"/>
      <c r="CQ43" s="217"/>
      <c r="CR43" s="217"/>
      <c r="CS43" s="217"/>
      <c r="CT43" s="217"/>
      <c r="CU43" s="217"/>
      <c r="CV43" s="217"/>
      <c r="CW43" s="217"/>
      <c r="CX43" s="217"/>
      <c r="CY43" s="493"/>
      <c r="CZ43" s="493"/>
      <c r="DA43" s="493"/>
      <c r="DB43" s="144"/>
      <c r="DC43" s="144"/>
      <c r="DD43" s="144"/>
      <c r="DE43" s="144"/>
      <c r="DF43" s="144"/>
      <c r="DG43" s="144"/>
      <c r="DH43" s="485"/>
      <c r="DI43" s="217"/>
      <c r="DJ43" s="217"/>
      <c r="DK43" s="217"/>
      <c r="DL43" s="496"/>
      <c r="DM43" s="506"/>
      <c r="DN43" s="496">
        <v>28</v>
      </c>
      <c r="DO43" s="496"/>
      <c r="DP43" s="496"/>
      <c r="DQ43" s="506"/>
      <c r="DR43" s="496"/>
      <c r="DS43" s="369"/>
      <c r="DT43" s="144"/>
      <c r="DU43" s="144"/>
      <c r="DV43" s="144"/>
      <c r="DW43" s="144"/>
      <c r="DX43" s="144">
        <v>10</v>
      </c>
      <c r="DY43" s="160"/>
      <c r="DZ43" s="285"/>
      <c r="EA43" s="285">
        <v>24</v>
      </c>
      <c r="EB43" s="285"/>
      <c r="EC43" s="285"/>
      <c r="ED43" s="285"/>
      <c r="EE43" s="285">
        <v>9</v>
      </c>
      <c r="EF43" s="285"/>
      <c r="EG43" s="285"/>
      <c r="EH43" s="144"/>
      <c r="EI43" s="144"/>
      <c r="EJ43" s="144"/>
      <c r="EK43" s="217"/>
      <c r="EL43" s="358"/>
      <c r="EM43" s="217"/>
      <c r="EN43" s="450"/>
      <c r="EO43" s="669">
        <v>0</v>
      </c>
      <c r="EP43" s="644"/>
      <c r="EQ43" s="485"/>
      <c r="ER43" s="217"/>
    </row>
    <row r="44" spans="1:148" ht="25.5">
      <c r="A44" s="106" t="s">
        <v>236</v>
      </c>
      <c r="B44" s="106" t="s">
        <v>196</v>
      </c>
      <c r="C44" s="106" t="s">
        <v>865</v>
      </c>
      <c r="D44" s="106">
        <v>4</v>
      </c>
      <c r="E44" s="106" t="s">
        <v>1053</v>
      </c>
      <c r="F44" s="184"/>
      <c r="G44" s="184"/>
      <c r="H44" s="184"/>
      <c r="I44" s="160"/>
      <c r="J44" s="160">
        <v>56</v>
      </c>
      <c r="K44" s="160"/>
      <c r="L44" s="160"/>
      <c r="M44" s="160"/>
      <c r="N44" s="160"/>
      <c r="O44" s="160">
        <v>65</v>
      </c>
      <c r="P44" s="160"/>
      <c r="Q44" s="160"/>
      <c r="R44" s="259"/>
      <c r="S44" s="160"/>
      <c r="T44" s="160"/>
      <c r="U44" s="160"/>
      <c r="V44" s="160"/>
      <c r="W44" s="144"/>
      <c r="X44" s="144"/>
      <c r="Y44" s="240"/>
      <c r="Z44" s="144"/>
      <c r="AA44" s="144"/>
      <c r="AB44" s="160"/>
      <c r="AC44" s="160"/>
      <c r="AD44" s="160"/>
      <c r="AE44" s="160"/>
      <c r="AF44" s="160"/>
      <c r="AG44" s="160"/>
      <c r="AH44" s="160">
        <v>52</v>
      </c>
      <c r="AI44" s="160"/>
      <c r="AJ44" s="160"/>
      <c r="AK44" s="160"/>
      <c r="AL44" s="160"/>
      <c r="AM44" s="160">
        <v>26</v>
      </c>
      <c r="AN44" s="160"/>
      <c r="AO44" s="160"/>
      <c r="AP44" s="160"/>
      <c r="AQ44" s="160"/>
      <c r="AR44" s="160"/>
      <c r="AS44" s="160"/>
      <c r="AT44" s="160"/>
      <c r="AU44" s="160"/>
      <c r="AV44" s="160"/>
      <c r="AW44" s="160">
        <v>53</v>
      </c>
      <c r="AX44" s="160">
        <v>28</v>
      </c>
      <c r="AY44" s="160"/>
      <c r="AZ44" s="160"/>
      <c r="BA44" s="160"/>
      <c r="BB44" s="160"/>
      <c r="BC44" s="160">
        <v>46</v>
      </c>
      <c r="BD44" s="160">
        <v>86</v>
      </c>
      <c r="BE44" s="160"/>
      <c r="BF44" s="334"/>
      <c r="BG44" s="144"/>
      <c r="BH44" s="144"/>
      <c r="BI44" s="144"/>
      <c r="BJ44" s="144"/>
      <c r="BK44" s="144"/>
      <c r="BL44" s="391"/>
      <c r="BM44" s="391"/>
      <c r="BN44" s="391"/>
      <c r="BO44" s="217">
        <v>29</v>
      </c>
      <c r="BP44" s="217"/>
      <c r="BQ44" s="217">
        <v>5</v>
      </c>
      <c r="BR44" s="160">
        <v>30</v>
      </c>
      <c r="BS44" s="160"/>
      <c r="BT44" s="160"/>
      <c r="BU44" s="160"/>
      <c r="BV44" s="160"/>
      <c r="BW44" s="144"/>
      <c r="BX44" s="144"/>
      <c r="BY44" s="217"/>
      <c r="BZ44" s="217"/>
      <c r="CA44" s="217"/>
      <c r="CB44" s="165"/>
      <c r="CC44" s="165"/>
      <c r="CD44" s="165"/>
      <c r="CE44" s="165"/>
      <c r="CF44" s="165">
        <v>30</v>
      </c>
      <c r="CG44" s="165"/>
      <c r="CH44" s="165"/>
      <c r="CI44" s="165"/>
      <c r="CJ44" s="165"/>
      <c r="CK44" s="165">
        <v>23</v>
      </c>
      <c r="CL44" s="165"/>
      <c r="CM44" s="165">
        <v>12</v>
      </c>
      <c r="CN44" s="165"/>
      <c r="CO44" s="165"/>
      <c r="CP44" s="165"/>
      <c r="CQ44" s="217"/>
      <c r="CR44" s="217"/>
      <c r="CS44" s="217"/>
      <c r="CT44" s="217"/>
      <c r="CU44" s="217"/>
      <c r="CV44" s="217"/>
      <c r="CW44" s="217"/>
      <c r="CX44" s="217"/>
      <c r="CY44" s="493">
        <v>20</v>
      </c>
      <c r="CZ44" s="493"/>
      <c r="DA44" s="493"/>
      <c r="DB44" s="144"/>
      <c r="DC44" s="144"/>
      <c r="DD44" s="144"/>
      <c r="DE44" s="144"/>
      <c r="DF44" s="144"/>
      <c r="DG44" s="144"/>
      <c r="DH44" s="485"/>
      <c r="DI44" s="217"/>
      <c r="DJ44" s="217"/>
      <c r="DK44" s="217"/>
      <c r="DL44" s="496"/>
      <c r="DM44" s="506"/>
      <c r="DN44" s="496">
        <v>24</v>
      </c>
      <c r="DO44" s="496">
        <v>26</v>
      </c>
      <c r="DP44" s="496"/>
      <c r="DQ44" s="506"/>
      <c r="DR44" s="496"/>
      <c r="DS44" s="369">
        <v>31</v>
      </c>
      <c r="DT44" s="144">
        <v>52</v>
      </c>
      <c r="DU44" s="144"/>
      <c r="DV44" s="144"/>
      <c r="DW44" s="144"/>
      <c r="DX44" s="144">
        <v>7</v>
      </c>
      <c r="DY44" s="160"/>
      <c r="DZ44" s="285"/>
      <c r="EA44" s="285">
        <v>48</v>
      </c>
      <c r="EB44" s="285"/>
      <c r="EC44" s="285"/>
      <c r="ED44" s="285">
        <v>6</v>
      </c>
      <c r="EE44" s="285">
        <v>14</v>
      </c>
      <c r="EF44" s="285"/>
      <c r="EG44" s="285"/>
      <c r="EH44" s="144"/>
      <c r="EI44" s="144"/>
      <c r="EJ44" s="144"/>
      <c r="EK44" s="217"/>
      <c r="EL44" s="358"/>
      <c r="EM44" s="217"/>
      <c r="EN44" s="450"/>
      <c r="EO44" s="669">
        <v>0</v>
      </c>
      <c r="EP44" s="644"/>
      <c r="EQ44" s="485"/>
      <c r="ER44" s="217"/>
    </row>
    <row r="45" spans="1:148" ht="38.25">
      <c r="A45" s="106" t="s">
        <v>237</v>
      </c>
      <c r="B45" s="106" t="s">
        <v>194</v>
      </c>
      <c r="C45" s="106" t="s">
        <v>866</v>
      </c>
      <c r="D45" s="106">
        <v>1</v>
      </c>
      <c r="E45" s="106" t="s">
        <v>1054</v>
      </c>
      <c r="F45" s="184"/>
      <c r="G45" s="184"/>
      <c r="H45" s="184"/>
      <c r="I45" s="160"/>
      <c r="J45" s="160"/>
      <c r="K45" s="160"/>
      <c r="L45" s="160"/>
      <c r="M45" s="160"/>
      <c r="N45" s="160"/>
      <c r="O45" s="160"/>
      <c r="P45" s="160"/>
      <c r="Q45" s="160"/>
      <c r="R45" s="259"/>
      <c r="S45" s="160"/>
      <c r="T45" s="160"/>
      <c r="U45" s="160"/>
      <c r="V45" s="160"/>
      <c r="W45" s="144"/>
      <c r="X45" s="144"/>
      <c r="Y45" s="240"/>
      <c r="Z45" s="144"/>
      <c r="AA45" s="144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334"/>
      <c r="BG45" s="144"/>
      <c r="BH45" s="144"/>
      <c r="BI45" s="144"/>
      <c r="BJ45" s="144"/>
      <c r="BK45" s="144"/>
      <c r="BL45" s="391"/>
      <c r="BM45" s="391"/>
      <c r="BN45" s="391"/>
      <c r="BO45" s="217"/>
      <c r="BP45" s="217"/>
      <c r="BQ45" s="217"/>
      <c r="BR45" s="160"/>
      <c r="BS45" s="160"/>
      <c r="BT45" s="160"/>
      <c r="BU45" s="160"/>
      <c r="BV45" s="160"/>
      <c r="BW45" s="144"/>
      <c r="BX45" s="144"/>
      <c r="BY45" s="217"/>
      <c r="BZ45" s="217"/>
      <c r="CA45" s="217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217"/>
      <c r="CR45" s="217"/>
      <c r="CS45" s="217"/>
      <c r="CT45" s="217"/>
      <c r="CU45" s="217"/>
      <c r="CV45" s="217"/>
      <c r="CW45" s="217"/>
      <c r="CX45" s="217"/>
      <c r="CY45" s="493"/>
      <c r="CZ45" s="493"/>
      <c r="DA45" s="493"/>
      <c r="DB45" s="144"/>
      <c r="DC45" s="144"/>
      <c r="DD45" s="144"/>
      <c r="DE45" s="144"/>
      <c r="DF45" s="144"/>
      <c r="DG45" s="144"/>
      <c r="DH45" s="485"/>
      <c r="DI45" s="217"/>
      <c r="DJ45" s="217"/>
      <c r="DK45" s="217"/>
      <c r="DL45" s="496"/>
      <c r="DM45" s="506"/>
      <c r="DN45" s="496"/>
      <c r="DO45" s="496"/>
      <c r="DP45" s="496"/>
      <c r="DQ45" s="506"/>
      <c r="DR45" s="496"/>
      <c r="DS45" s="369"/>
      <c r="DT45" s="144"/>
      <c r="DU45" s="144"/>
      <c r="DV45" s="144"/>
      <c r="DW45" s="144"/>
      <c r="DX45" s="144"/>
      <c r="DY45" s="160"/>
      <c r="DZ45" s="285"/>
      <c r="EA45" s="285"/>
      <c r="EB45" s="285"/>
      <c r="EC45" s="285"/>
      <c r="ED45" s="285"/>
      <c r="EE45" s="285"/>
      <c r="EF45" s="285"/>
      <c r="EG45" s="285"/>
      <c r="EH45" s="144"/>
      <c r="EI45" s="144"/>
      <c r="EJ45" s="144"/>
      <c r="EK45" s="217"/>
      <c r="EL45" s="358"/>
      <c r="EM45" s="217"/>
      <c r="EN45" s="450"/>
      <c r="EO45" s="669">
        <v>0</v>
      </c>
      <c r="EP45" s="644"/>
      <c r="EQ45" s="485"/>
      <c r="ER45" s="217"/>
    </row>
    <row r="46" spans="1:148" ht="38.25">
      <c r="A46" s="106" t="s">
        <v>239</v>
      </c>
      <c r="B46" s="106" t="s">
        <v>196</v>
      </c>
      <c r="C46" s="106" t="s">
        <v>866</v>
      </c>
      <c r="D46" s="106">
        <v>2</v>
      </c>
      <c r="E46" s="106" t="s">
        <v>1054</v>
      </c>
      <c r="F46" s="184"/>
      <c r="G46" s="184"/>
      <c r="H46" s="184"/>
      <c r="I46" s="160"/>
      <c r="J46" s="160"/>
      <c r="K46" s="160"/>
      <c r="L46" s="160"/>
      <c r="M46" s="160"/>
      <c r="N46" s="160"/>
      <c r="O46" s="160"/>
      <c r="P46" s="160"/>
      <c r="Q46" s="160"/>
      <c r="R46" s="259"/>
      <c r="S46" s="160"/>
      <c r="T46" s="160"/>
      <c r="U46" s="160"/>
      <c r="V46" s="160"/>
      <c r="W46" s="144"/>
      <c r="X46" s="144"/>
      <c r="Y46" s="240"/>
      <c r="Z46" s="144"/>
      <c r="AA46" s="144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334"/>
      <c r="BG46" s="144"/>
      <c r="BH46" s="144"/>
      <c r="BI46" s="144"/>
      <c r="BJ46" s="144"/>
      <c r="BK46" s="144"/>
      <c r="BL46" s="391"/>
      <c r="BM46" s="391"/>
      <c r="BN46" s="391"/>
      <c r="BO46" s="217"/>
      <c r="BP46" s="217"/>
      <c r="BQ46" s="217"/>
      <c r="BR46" s="160"/>
      <c r="BS46" s="160"/>
      <c r="BT46" s="160"/>
      <c r="BU46" s="160"/>
      <c r="BV46" s="160"/>
      <c r="BW46" s="144"/>
      <c r="BX46" s="144"/>
      <c r="BY46" s="217"/>
      <c r="BZ46" s="217"/>
      <c r="CA46" s="217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217"/>
      <c r="CR46" s="217"/>
      <c r="CS46" s="217"/>
      <c r="CT46" s="217"/>
      <c r="CU46" s="217"/>
      <c r="CV46" s="217"/>
      <c r="CW46" s="217"/>
      <c r="CX46" s="217"/>
      <c r="CY46" s="493"/>
      <c r="CZ46" s="493"/>
      <c r="DA46" s="493"/>
      <c r="DB46" s="144"/>
      <c r="DC46" s="144"/>
      <c r="DD46" s="144"/>
      <c r="DE46" s="144"/>
      <c r="DF46" s="144"/>
      <c r="DG46" s="144"/>
      <c r="DH46" s="485"/>
      <c r="DI46" s="217"/>
      <c r="DJ46" s="217"/>
      <c r="DK46" s="217"/>
      <c r="DL46" s="496"/>
      <c r="DM46" s="506"/>
      <c r="DN46" s="496"/>
      <c r="DO46" s="496"/>
      <c r="DP46" s="496"/>
      <c r="DQ46" s="506"/>
      <c r="DR46" s="496"/>
      <c r="DS46" s="369"/>
      <c r="DT46" s="144"/>
      <c r="DU46" s="144"/>
      <c r="DV46" s="144"/>
      <c r="DW46" s="144"/>
      <c r="DX46" s="144"/>
      <c r="DY46" s="160"/>
      <c r="DZ46" s="285"/>
      <c r="EA46" s="285"/>
      <c r="EB46" s="285"/>
      <c r="EC46" s="285"/>
      <c r="ED46" s="285"/>
      <c r="EE46" s="285"/>
      <c r="EF46" s="285"/>
      <c r="EG46" s="285"/>
      <c r="EH46" s="144"/>
      <c r="EI46" s="144"/>
      <c r="EJ46" s="144"/>
      <c r="EK46" s="217"/>
      <c r="EL46" s="358"/>
      <c r="EM46" s="217"/>
      <c r="EN46" s="450"/>
      <c r="EO46" s="669">
        <v>0</v>
      </c>
      <c r="EP46" s="644"/>
      <c r="EQ46" s="485"/>
      <c r="ER46" s="217"/>
    </row>
    <row r="47" spans="1:148" ht="38.25">
      <c r="A47" s="106" t="s">
        <v>240</v>
      </c>
      <c r="B47" s="106" t="s">
        <v>196</v>
      </c>
      <c r="C47" s="106" t="s">
        <v>866</v>
      </c>
      <c r="D47" s="106">
        <v>3</v>
      </c>
      <c r="E47" s="106" t="s">
        <v>1054</v>
      </c>
      <c r="F47" s="184"/>
      <c r="G47" s="184"/>
      <c r="H47" s="184"/>
      <c r="I47" s="160"/>
      <c r="J47" s="160"/>
      <c r="K47" s="160"/>
      <c r="L47" s="160"/>
      <c r="M47" s="160"/>
      <c r="N47" s="160"/>
      <c r="O47" s="160"/>
      <c r="P47" s="160"/>
      <c r="Q47" s="160"/>
      <c r="R47" s="259"/>
      <c r="S47" s="160"/>
      <c r="T47" s="160"/>
      <c r="U47" s="160"/>
      <c r="V47" s="160"/>
      <c r="W47" s="144"/>
      <c r="X47" s="144"/>
      <c r="Y47" s="240"/>
      <c r="Z47" s="144"/>
      <c r="AA47" s="144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334"/>
      <c r="BG47" s="144"/>
      <c r="BH47" s="144"/>
      <c r="BI47" s="144"/>
      <c r="BJ47" s="144"/>
      <c r="BK47" s="144"/>
      <c r="BL47" s="391"/>
      <c r="BM47" s="391"/>
      <c r="BN47" s="391"/>
      <c r="BO47" s="217"/>
      <c r="BP47" s="217"/>
      <c r="BQ47" s="217"/>
      <c r="BR47" s="160"/>
      <c r="BS47" s="160"/>
      <c r="BT47" s="160"/>
      <c r="BU47" s="160"/>
      <c r="BV47" s="160"/>
      <c r="BW47" s="144"/>
      <c r="BX47" s="144"/>
      <c r="BY47" s="217"/>
      <c r="BZ47" s="217"/>
      <c r="CA47" s="217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217"/>
      <c r="CR47" s="217"/>
      <c r="CS47" s="217"/>
      <c r="CT47" s="217"/>
      <c r="CU47" s="217"/>
      <c r="CV47" s="217"/>
      <c r="CW47" s="217"/>
      <c r="CX47" s="217"/>
      <c r="CY47" s="493"/>
      <c r="CZ47" s="493"/>
      <c r="DA47" s="493"/>
      <c r="DB47" s="144"/>
      <c r="DC47" s="144"/>
      <c r="DD47" s="144"/>
      <c r="DE47" s="144"/>
      <c r="DF47" s="144"/>
      <c r="DG47" s="144"/>
      <c r="DH47" s="485"/>
      <c r="DI47" s="217"/>
      <c r="DJ47" s="217"/>
      <c r="DK47" s="217"/>
      <c r="DL47" s="496"/>
      <c r="DM47" s="506"/>
      <c r="DN47" s="496"/>
      <c r="DO47" s="496"/>
      <c r="DP47" s="496"/>
      <c r="DQ47" s="506"/>
      <c r="DR47" s="496"/>
      <c r="DS47" s="369"/>
      <c r="DT47" s="144"/>
      <c r="DU47" s="144"/>
      <c r="DV47" s="144"/>
      <c r="DW47" s="144"/>
      <c r="DX47" s="144"/>
      <c r="DY47" s="160"/>
      <c r="DZ47" s="285"/>
      <c r="EA47" s="285"/>
      <c r="EB47" s="285"/>
      <c r="EC47" s="285"/>
      <c r="ED47" s="285"/>
      <c r="EE47" s="285"/>
      <c r="EF47" s="285"/>
      <c r="EG47" s="285"/>
      <c r="EH47" s="144"/>
      <c r="EI47" s="144"/>
      <c r="EJ47" s="144"/>
      <c r="EK47" s="217"/>
      <c r="EL47" s="358"/>
      <c r="EM47" s="217"/>
      <c r="EN47" s="450"/>
      <c r="EO47" s="669">
        <v>0</v>
      </c>
      <c r="EP47" s="644"/>
      <c r="EQ47" s="485"/>
      <c r="ER47" s="217"/>
    </row>
    <row r="48" spans="1:148" ht="38.25">
      <c r="A48" s="106" t="s">
        <v>241</v>
      </c>
      <c r="B48" s="106" t="s">
        <v>196</v>
      </c>
      <c r="C48" s="106" t="s">
        <v>866</v>
      </c>
      <c r="D48" s="106">
        <v>4</v>
      </c>
      <c r="E48" s="106" t="s">
        <v>1054</v>
      </c>
      <c r="F48" s="184"/>
      <c r="G48" s="184"/>
      <c r="H48" s="184"/>
      <c r="I48" s="160"/>
      <c r="J48" s="160"/>
      <c r="K48" s="160"/>
      <c r="L48" s="160"/>
      <c r="M48" s="160"/>
      <c r="N48" s="160"/>
      <c r="O48" s="160"/>
      <c r="P48" s="160"/>
      <c r="Q48" s="160"/>
      <c r="R48" s="259"/>
      <c r="S48" s="160"/>
      <c r="T48" s="160"/>
      <c r="U48" s="160"/>
      <c r="V48" s="160"/>
      <c r="W48" s="144"/>
      <c r="X48" s="144"/>
      <c r="Y48" s="240"/>
      <c r="Z48" s="144"/>
      <c r="AA48" s="144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334"/>
      <c r="BG48" s="144"/>
      <c r="BH48" s="144"/>
      <c r="BI48" s="144"/>
      <c r="BJ48" s="144"/>
      <c r="BK48" s="144"/>
      <c r="BL48" s="391"/>
      <c r="BM48" s="391"/>
      <c r="BN48" s="391"/>
      <c r="BO48" s="217"/>
      <c r="BP48" s="217"/>
      <c r="BQ48" s="217"/>
      <c r="BR48" s="160"/>
      <c r="BS48" s="160"/>
      <c r="BT48" s="160"/>
      <c r="BU48" s="160"/>
      <c r="BV48" s="160"/>
      <c r="BW48" s="144"/>
      <c r="BX48" s="144"/>
      <c r="BY48" s="217"/>
      <c r="BZ48" s="217"/>
      <c r="CA48" s="217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217"/>
      <c r="CR48" s="217"/>
      <c r="CS48" s="217"/>
      <c r="CT48" s="217"/>
      <c r="CU48" s="217"/>
      <c r="CV48" s="217"/>
      <c r="CW48" s="217"/>
      <c r="CX48" s="217"/>
      <c r="CY48" s="493"/>
      <c r="CZ48" s="493"/>
      <c r="DA48" s="493"/>
      <c r="DB48" s="144"/>
      <c r="DC48" s="144"/>
      <c r="DD48" s="144"/>
      <c r="DE48" s="144"/>
      <c r="DF48" s="144"/>
      <c r="DG48" s="144"/>
      <c r="DH48" s="485"/>
      <c r="DI48" s="217"/>
      <c r="DJ48" s="217"/>
      <c r="DK48" s="217"/>
      <c r="DL48" s="496"/>
      <c r="DM48" s="506"/>
      <c r="DN48" s="496"/>
      <c r="DO48" s="496"/>
      <c r="DP48" s="496"/>
      <c r="DQ48" s="506"/>
      <c r="DR48" s="496"/>
      <c r="DS48" s="369"/>
      <c r="DT48" s="144"/>
      <c r="DU48" s="144"/>
      <c r="DV48" s="144"/>
      <c r="DW48" s="144"/>
      <c r="DX48" s="144"/>
      <c r="DY48" s="160"/>
      <c r="DZ48" s="285"/>
      <c r="EA48" s="285"/>
      <c r="EB48" s="285"/>
      <c r="EC48" s="285"/>
      <c r="ED48" s="285"/>
      <c r="EE48" s="285"/>
      <c r="EF48" s="285"/>
      <c r="EG48" s="285"/>
      <c r="EH48" s="144"/>
      <c r="EI48" s="144"/>
      <c r="EJ48" s="144"/>
      <c r="EK48" s="217"/>
      <c r="EL48" s="358"/>
      <c r="EM48" s="217"/>
      <c r="EN48" s="450"/>
      <c r="EO48" s="669">
        <v>0</v>
      </c>
      <c r="EP48" s="644"/>
      <c r="EQ48" s="485"/>
      <c r="ER48" s="217"/>
    </row>
    <row r="49" spans="1:148" ht="25.5">
      <c r="A49" s="106" t="s">
        <v>242</v>
      </c>
      <c r="B49" s="106" t="s">
        <v>243</v>
      </c>
      <c r="C49" s="106" t="s">
        <v>867</v>
      </c>
      <c r="D49" s="106">
        <v>1</v>
      </c>
      <c r="E49" s="106" t="s">
        <v>1056</v>
      </c>
      <c r="F49" s="184"/>
      <c r="G49" s="184"/>
      <c r="H49" s="184"/>
      <c r="I49" s="160"/>
      <c r="J49" s="160"/>
      <c r="K49" s="160"/>
      <c r="L49" s="160"/>
      <c r="M49" s="160"/>
      <c r="N49" s="160"/>
      <c r="O49" s="160"/>
      <c r="P49" s="160"/>
      <c r="Q49" s="160"/>
      <c r="R49" s="259"/>
      <c r="S49" s="160"/>
      <c r="T49" s="160"/>
      <c r="U49" s="160"/>
      <c r="V49" s="160"/>
      <c r="W49" s="144"/>
      <c r="X49" s="144"/>
      <c r="Y49" s="240"/>
      <c r="Z49" s="144"/>
      <c r="AA49" s="144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>
        <v>30</v>
      </c>
      <c r="AY49" s="160"/>
      <c r="AZ49" s="160"/>
      <c r="BA49" s="160"/>
      <c r="BB49" s="160"/>
      <c r="BC49" s="160"/>
      <c r="BD49" s="160"/>
      <c r="BE49" s="160"/>
      <c r="BF49" s="334"/>
      <c r="BG49" s="144"/>
      <c r="BH49" s="144"/>
      <c r="BI49" s="144"/>
      <c r="BJ49" s="144"/>
      <c r="BK49" s="144"/>
      <c r="BL49" s="391"/>
      <c r="BM49" s="391"/>
      <c r="BN49" s="391"/>
      <c r="BO49" s="217"/>
      <c r="BP49" s="217"/>
      <c r="BQ49" s="217"/>
      <c r="BR49" s="160"/>
      <c r="BS49" s="160">
        <v>28</v>
      </c>
      <c r="BT49" s="160"/>
      <c r="BU49" s="160"/>
      <c r="BV49" s="160"/>
      <c r="BW49" s="144"/>
      <c r="BX49" s="144"/>
      <c r="BY49" s="217"/>
      <c r="BZ49" s="217"/>
      <c r="CA49" s="217"/>
      <c r="CB49" s="165"/>
      <c r="CC49" s="165"/>
      <c r="CD49" s="165"/>
      <c r="CE49" s="165"/>
      <c r="CF49" s="165">
        <v>29</v>
      </c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217"/>
      <c r="CR49" s="217"/>
      <c r="CS49" s="217"/>
      <c r="CT49" s="217"/>
      <c r="CU49" s="217"/>
      <c r="CV49" s="217"/>
      <c r="CW49" s="217"/>
      <c r="CX49" s="217"/>
      <c r="CY49" s="493"/>
      <c r="CZ49" s="493"/>
      <c r="DA49" s="493"/>
      <c r="DB49" s="144"/>
      <c r="DC49" s="144"/>
      <c r="DD49" s="144"/>
      <c r="DE49" s="144"/>
      <c r="DF49" s="144"/>
      <c r="DG49" s="144"/>
      <c r="DH49" s="485"/>
      <c r="DI49" s="217"/>
      <c r="DJ49" s="217"/>
      <c r="DK49" s="217"/>
      <c r="DL49" s="496"/>
      <c r="DM49" s="506"/>
      <c r="DN49" s="496"/>
      <c r="DO49" s="496"/>
      <c r="DP49" s="496"/>
      <c r="DQ49" s="506"/>
      <c r="DR49" s="496"/>
      <c r="DS49" s="369"/>
      <c r="DT49" s="144"/>
      <c r="DU49" s="144"/>
      <c r="DV49" s="144"/>
      <c r="DW49" s="144"/>
      <c r="DX49" s="144"/>
      <c r="DY49" s="160"/>
      <c r="DZ49" s="285"/>
      <c r="EA49" s="285"/>
      <c r="EB49" s="285"/>
      <c r="EC49" s="285"/>
      <c r="ED49" s="285"/>
      <c r="EE49" s="285"/>
      <c r="EF49" s="285"/>
      <c r="EG49" s="285"/>
      <c r="EH49" s="144"/>
      <c r="EI49" s="144"/>
      <c r="EJ49" s="144"/>
      <c r="EK49" s="217"/>
      <c r="EL49" s="358"/>
      <c r="EM49" s="217"/>
      <c r="EN49" s="450"/>
      <c r="EO49" s="669">
        <v>0</v>
      </c>
      <c r="EP49" s="644"/>
      <c r="EQ49" s="485"/>
      <c r="ER49" s="217"/>
    </row>
    <row r="50" spans="1:148" ht="25.5">
      <c r="A50" s="106" t="s">
        <v>244</v>
      </c>
      <c r="B50" s="106" t="s">
        <v>194</v>
      </c>
      <c r="C50" s="106" t="s">
        <v>245</v>
      </c>
      <c r="D50" s="106">
        <v>1</v>
      </c>
      <c r="E50" s="106" t="s">
        <v>1056</v>
      </c>
      <c r="F50" s="184"/>
      <c r="G50" s="184"/>
      <c r="H50" s="184"/>
      <c r="I50" s="160"/>
      <c r="J50" s="160"/>
      <c r="K50" s="160"/>
      <c r="L50" s="160"/>
      <c r="M50" s="160"/>
      <c r="N50" s="160"/>
      <c r="O50" s="160"/>
      <c r="P50" s="160"/>
      <c r="Q50" s="160"/>
      <c r="R50" s="259"/>
      <c r="S50" s="160"/>
      <c r="T50" s="160"/>
      <c r="U50" s="160"/>
      <c r="V50" s="160"/>
      <c r="W50" s="144"/>
      <c r="X50" s="144"/>
      <c r="Y50" s="240"/>
      <c r="Z50" s="144"/>
      <c r="AA50" s="144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334"/>
      <c r="BG50" s="144"/>
      <c r="BH50" s="144"/>
      <c r="BI50" s="144"/>
      <c r="BJ50" s="144"/>
      <c r="BK50" s="144"/>
      <c r="BL50" s="391"/>
      <c r="BM50" s="391"/>
      <c r="BN50" s="391"/>
      <c r="BO50" s="217"/>
      <c r="BP50" s="217"/>
      <c r="BQ50" s="217"/>
      <c r="BR50" s="160"/>
      <c r="BS50" s="160">
        <v>28</v>
      </c>
      <c r="BT50" s="160"/>
      <c r="BU50" s="160"/>
      <c r="BV50" s="160"/>
      <c r="BW50" s="144"/>
      <c r="BX50" s="144"/>
      <c r="BY50" s="217"/>
      <c r="BZ50" s="217"/>
      <c r="CA50" s="217"/>
      <c r="CB50" s="165"/>
      <c r="CC50" s="165"/>
      <c r="CD50" s="165"/>
      <c r="CE50" s="165"/>
      <c r="CF50" s="165">
        <v>29</v>
      </c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217"/>
      <c r="CR50" s="217"/>
      <c r="CS50" s="217"/>
      <c r="CT50" s="217"/>
      <c r="CU50" s="217"/>
      <c r="CV50" s="217"/>
      <c r="CW50" s="217"/>
      <c r="CX50" s="217"/>
      <c r="CY50" s="493"/>
      <c r="CZ50" s="493"/>
      <c r="DA50" s="493"/>
      <c r="DB50" s="144"/>
      <c r="DC50" s="144"/>
      <c r="DD50" s="144"/>
      <c r="DE50" s="144"/>
      <c r="DF50" s="144"/>
      <c r="DG50" s="144"/>
      <c r="DH50" s="485"/>
      <c r="DI50" s="217"/>
      <c r="DJ50" s="217"/>
      <c r="DK50" s="217"/>
      <c r="DL50" s="496"/>
      <c r="DM50" s="506"/>
      <c r="DN50" s="496"/>
      <c r="DO50" s="496"/>
      <c r="DP50" s="496"/>
      <c r="DQ50" s="506"/>
      <c r="DR50" s="496"/>
      <c r="DS50" s="369"/>
      <c r="DT50" s="144"/>
      <c r="DU50" s="144"/>
      <c r="DV50" s="144"/>
      <c r="DW50" s="144"/>
      <c r="DX50" s="144"/>
      <c r="DY50" s="160"/>
      <c r="DZ50" s="285"/>
      <c r="EA50" s="285"/>
      <c r="EB50" s="285"/>
      <c r="EC50" s="285"/>
      <c r="ED50" s="285"/>
      <c r="EE50" s="285"/>
      <c r="EF50" s="285"/>
      <c r="EG50" s="285"/>
      <c r="EH50" s="144"/>
      <c r="EI50" s="144"/>
      <c r="EJ50" s="144"/>
      <c r="EK50" s="217"/>
      <c r="EL50" s="358"/>
      <c r="EM50" s="217"/>
      <c r="EN50" s="450"/>
      <c r="EO50" s="669">
        <v>0</v>
      </c>
      <c r="EP50" s="644"/>
      <c r="EQ50" s="485"/>
      <c r="ER50" s="217"/>
    </row>
    <row r="51" spans="1:148" ht="25.5">
      <c r="A51" s="106" t="s">
        <v>246</v>
      </c>
      <c r="B51" s="106" t="s">
        <v>196</v>
      </c>
      <c r="C51" s="106" t="s">
        <v>245</v>
      </c>
      <c r="D51" s="106">
        <v>2</v>
      </c>
      <c r="E51" s="106" t="s">
        <v>1056</v>
      </c>
      <c r="F51" s="184"/>
      <c r="G51" s="184"/>
      <c r="H51" s="184"/>
      <c r="I51" s="160"/>
      <c r="J51" s="160"/>
      <c r="K51" s="160"/>
      <c r="L51" s="160"/>
      <c r="M51" s="160"/>
      <c r="N51" s="160"/>
      <c r="O51" s="160"/>
      <c r="P51" s="160"/>
      <c r="Q51" s="160"/>
      <c r="R51" s="259"/>
      <c r="S51" s="160"/>
      <c r="T51" s="160"/>
      <c r="U51" s="160"/>
      <c r="V51" s="160"/>
      <c r="W51" s="144"/>
      <c r="X51" s="144"/>
      <c r="Y51" s="240"/>
      <c r="Z51" s="144"/>
      <c r="AA51" s="144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334"/>
      <c r="BG51" s="144"/>
      <c r="BH51" s="144"/>
      <c r="BI51" s="144"/>
      <c r="BJ51" s="144"/>
      <c r="BK51" s="144"/>
      <c r="BL51" s="391"/>
      <c r="BM51" s="391"/>
      <c r="BN51" s="391"/>
      <c r="BO51" s="217"/>
      <c r="BP51" s="217"/>
      <c r="BQ51" s="217"/>
      <c r="BR51" s="160"/>
      <c r="BS51" s="160">
        <v>26</v>
      </c>
      <c r="BT51" s="160"/>
      <c r="BU51" s="160"/>
      <c r="BV51" s="160"/>
      <c r="BW51" s="144"/>
      <c r="BX51" s="144"/>
      <c r="BY51" s="217"/>
      <c r="BZ51" s="217"/>
      <c r="CA51" s="217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217"/>
      <c r="CR51" s="217"/>
      <c r="CS51" s="217"/>
      <c r="CT51" s="217"/>
      <c r="CU51" s="217"/>
      <c r="CV51" s="217"/>
      <c r="CW51" s="217"/>
      <c r="CX51" s="217"/>
      <c r="CY51" s="493"/>
      <c r="CZ51" s="493"/>
      <c r="DA51" s="493"/>
      <c r="DB51" s="144"/>
      <c r="DC51" s="144"/>
      <c r="DD51" s="144"/>
      <c r="DE51" s="144"/>
      <c r="DF51" s="144"/>
      <c r="DG51" s="144"/>
      <c r="DH51" s="485"/>
      <c r="DI51" s="217"/>
      <c r="DJ51" s="217"/>
      <c r="DK51" s="217"/>
      <c r="DL51" s="496"/>
      <c r="DM51" s="506"/>
      <c r="DN51" s="496"/>
      <c r="DO51" s="496"/>
      <c r="DP51" s="496"/>
      <c r="DQ51" s="506"/>
      <c r="DR51" s="496"/>
      <c r="DS51" s="369"/>
      <c r="DT51" s="144"/>
      <c r="DU51" s="144"/>
      <c r="DV51" s="144"/>
      <c r="DW51" s="144"/>
      <c r="DX51" s="144"/>
      <c r="DY51" s="160"/>
      <c r="DZ51" s="285"/>
      <c r="EA51" s="285"/>
      <c r="EB51" s="285"/>
      <c r="EC51" s="285"/>
      <c r="ED51" s="285"/>
      <c r="EE51" s="285"/>
      <c r="EF51" s="285"/>
      <c r="EG51" s="285"/>
      <c r="EH51" s="144"/>
      <c r="EI51" s="144"/>
      <c r="EJ51" s="144"/>
      <c r="EK51" s="217"/>
      <c r="EL51" s="358"/>
      <c r="EM51" s="217"/>
      <c r="EN51" s="450"/>
      <c r="EO51" s="669">
        <v>0</v>
      </c>
      <c r="EP51" s="644"/>
      <c r="EQ51" s="485"/>
      <c r="ER51" s="217"/>
    </row>
    <row r="52" spans="1:148" ht="25.5">
      <c r="A52" s="106" t="s">
        <v>247</v>
      </c>
      <c r="B52" s="106" t="s">
        <v>196</v>
      </c>
      <c r="C52" s="106" t="s">
        <v>868</v>
      </c>
      <c r="D52" s="106">
        <v>3</v>
      </c>
      <c r="E52" s="106" t="s">
        <v>1056</v>
      </c>
      <c r="F52" s="184"/>
      <c r="G52" s="184"/>
      <c r="H52" s="184"/>
      <c r="I52" s="160"/>
      <c r="J52" s="160"/>
      <c r="K52" s="160"/>
      <c r="L52" s="160"/>
      <c r="M52" s="160"/>
      <c r="N52" s="160"/>
      <c r="O52" s="160"/>
      <c r="P52" s="160"/>
      <c r="Q52" s="160"/>
      <c r="R52" s="259"/>
      <c r="S52" s="160"/>
      <c r="T52" s="160"/>
      <c r="U52" s="160"/>
      <c r="V52" s="160"/>
      <c r="W52" s="144"/>
      <c r="X52" s="144"/>
      <c r="Y52" s="240"/>
      <c r="Z52" s="144"/>
      <c r="AA52" s="144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334"/>
      <c r="BG52" s="144"/>
      <c r="BH52" s="144"/>
      <c r="BI52" s="144"/>
      <c r="BJ52" s="144"/>
      <c r="BK52" s="144"/>
      <c r="BL52" s="391"/>
      <c r="BM52" s="391"/>
      <c r="BN52" s="391"/>
      <c r="BO52" s="217"/>
      <c r="BP52" s="217"/>
      <c r="BQ52" s="217"/>
      <c r="BR52" s="160"/>
      <c r="BS52" s="160">
        <v>30</v>
      </c>
      <c r="BT52" s="160"/>
      <c r="BU52" s="160"/>
      <c r="BV52" s="160"/>
      <c r="BW52" s="144"/>
      <c r="BX52" s="144"/>
      <c r="BY52" s="217"/>
      <c r="BZ52" s="217"/>
      <c r="CA52" s="217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217"/>
      <c r="CR52" s="217"/>
      <c r="CS52" s="217"/>
      <c r="CT52" s="217"/>
      <c r="CU52" s="217"/>
      <c r="CV52" s="217"/>
      <c r="CW52" s="217"/>
      <c r="CX52" s="217"/>
      <c r="CY52" s="493"/>
      <c r="CZ52" s="493"/>
      <c r="DA52" s="493"/>
      <c r="DB52" s="144"/>
      <c r="DC52" s="144"/>
      <c r="DD52" s="144"/>
      <c r="DE52" s="144"/>
      <c r="DF52" s="144"/>
      <c r="DG52" s="144"/>
      <c r="DH52" s="485"/>
      <c r="DI52" s="217"/>
      <c r="DJ52" s="217"/>
      <c r="DK52" s="217"/>
      <c r="DL52" s="496"/>
      <c r="DM52" s="506"/>
      <c r="DN52" s="496"/>
      <c r="DO52" s="496"/>
      <c r="DP52" s="496"/>
      <c r="DQ52" s="506"/>
      <c r="DR52" s="496"/>
      <c r="DS52" s="369"/>
      <c r="DT52" s="144"/>
      <c r="DU52" s="144"/>
      <c r="DV52" s="144"/>
      <c r="DW52" s="144"/>
      <c r="DX52" s="144"/>
      <c r="DY52" s="160"/>
      <c r="DZ52" s="285"/>
      <c r="EA52" s="285"/>
      <c r="EB52" s="285"/>
      <c r="EC52" s="285"/>
      <c r="ED52" s="285"/>
      <c r="EE52" s="285"/>
      <c r="EF52" s="285"/>
      <c r="EG52" s="285"/>
      <c r="EH52" s="144"/>
      <c r="EI52" s="144"/>
      <c r="EJ52" s="144"/>
      <c r="EK52" s="217"/>
      <c r="EL52" s="358"/>
      <c r="EM52" s="217"/>
      <c r="EN52" s="450"/>
      <c r="EO52" s="669">
        <v>0</v>
      </c>
      <c r="EP52" s="644"/>
      <c r="EQ52" s="485"/>
      <c r="ER52" s="217"/>
    </row>
    <row r="53" spans="1:148" ht="25.5">
      <c r="A53" s="106" t="s">
        <v>248</v>
      </c>
      <c r="B53" s="106" t="s">
        <v>196</v>
      </c>
      <c r="C53" s="106" t="s">
        <v>868</v>
      </c>
      <c r="D53" s="106">
        <v>4</v>
      </c>
      <c r="E53" s="106" t="s">
        <v>1056</v>
      </c>
      <c r="F53" s="184"/>
      <c r="G53" s="184"/>
      <c r="H53" s="184"/>
      <c r="I53" s="160"/>
      <c r="J53" s="160"/>
      <c r="K53" s="160"/>
      <c r="L53" s="160"/>
      <c r="M53" s="160"/>
      <c r="N53" s="160"/>
      <c r="O53" s="160"/>
      <c r="P53" s="160"/>
      <c r="Q53" s="160"/>
      <c r="R53" s="259"/>
      <c r="S53" s="160"/>
      <c r="T53" s="160"/>
      <c r="U53" s="160"/>
      <c r="V53" s="160"/>
      <c r="W53" s="144"/>
      <c r="X53" s="144"/>
      <c r="Y53" s="240"/>
      <c r="Z53" s="144"/>
      <c r="AA53" s="144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334"/>
      <c r="BG53" s="144"/>
      <c r="BH53" s="144"/>
      <c r="BI53" s="144"/>
      <c r="BJ53" s="144"/>
      <c r="BK53" s="144"/>
      <c r="BL53" s="391"/>
      <c r="BM53" s="391"/>
      <c r="BN53" s="391"/>
      <c r="BO53" s="217"/>
      <c r="BP53" s="217"/>
      <c r="BQ53" s="217"/>
      <c r="BR53" s="160"/>
      <c r="BS53" s="160">
        <v>25</v>
      </c>
      <c r="BT53" s="160"/>
      <c r="BU53" s="160"/>
      <c r="BV53" s="160"/>
      <c r="BW53" s="144"/>
      <c r="BX53" s="144"/>
      <c r="BY53" s="217"/>
      <c r="BZ53" s="217"/>
      <c r="CA53" s="217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217"/>
      <c r="CR53" s="217"/>
      <c r="CS53" s="217"/>
      <c r="CT53" s="217"/>
      <c r="CU53" s="217"/>
      <c r="CV53" s="217"/>
      <c r="CW53" s="217"/>
      <c r="CX53" s="217"/>
      <c r="CY53" s="493"/>
      <c r="CZ53" s="493"/>
      <c r="DA53" s="493"/>
      <c r="DB53" s="144"/>
      <c r="DC53" s="144"/>
      <c r="DD53" s="144"/>
      <c r="DE53" s="144"/>
      <c r="DF53" s="144"/>
      <c r="DG53" s="144"/>
      <c r="DH53" s="485"/>
      <c r="DI53" s="217"/>
      <c r="DJ53" s="217"/>
      <c r="DK53" s="217"/>
      <c r="DL53" s="496"/>
      <c r="DM53" s="506"/>
      <c r="DN53" s="496"/>
      <c r="DO53" s="496"/>
      <c r="DP53" s="496"/>
      <c r="DQ53" s="506"/>
      <c r="DR53" s="496"/>
      <c r="DS53" s="369"/>
      <c r="DT53" s="144"/>
      <c r="DU53" s="144"/>
      <c r="DV53" s="144"/>
      <c r="DW53" s="144"/>
      <c r="DX53" s="144"/>
      <c r="DY53" s="160"/>
      <c r="DZ53" s="285"/>
      <c r="EA53" s="285"/>
      <c r="EB53" s="285"/>
      <c r="EC53" s="285"/>
      <c r="ED53" s="285"/>
      <c r="EE53" s="285"/>
      <c r="EF53" s="285"/>
      <c r="EG53" s="285"/>
      <c r="EH53" s="144"/>
      <c r="EI53" s="144"/>
      <c r="EJ53" s="144"/>
      <c r="EK53" s="217"/>
      <c r="EL53" s="358"/>
      <c r="EM53" s="217"/>
      <c r="EN53" s="450"/>
      <c r="EO53" s="669">
        <v>0</v>
      </c>
      <c r="EP53" s="644"/>
      <c r="EQ53" s="485"/>
      <c r="ER53" s="217"/>
    </row>
    <row r="54" spans="1:148" ht="38.25">
      <c r="A54" s="106" t="s">
        <v>249</v>
      </c>
      <c r="B54" s="106" t="s">
        <v>200</v>
      </c>
      <c r="C54" s="106" t="s">
        <v>238</v>
      </c>
      <c r="D54" s="106">
        <v>1</v>
      </c>
      <c r="E54" s="106" t="s">
        <v>1054</v>
      </c>
      <c r="F54" s="184"/>
      <c r="G54" s="184"/>
      <c r="H54" s="184"/>
      <c r="I54" s="160"/>
      <c r="J54" s="160"/>
      <c r="K54" s="160"/>
      <c r="L54" s="160"/>
      <c r="M54" s="160"/>
      <c r="N54" s="160"/>
      <c r="O54" s="160"/>
      <c r="P54" s="160"/>
      <c r="Q54" s="160"/>
      <c r="R54" s="259"/>
      <c r="S54" s="160"/>
      <c r="T54" s="160"/>
      <c r="U54" s="160"/>
      <c r="V54" s="160"/>
      <c r="W54" s="144"/>
      <c r="X54" s="144"/>
      <c r="Y54" s="240"/>
      <c r="Z54" s="144"/>
      <c r="AA54" s="144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334"/>
      <c r="BG54" s="144"/>
      <c r="BH54" s="144"/>
      <c r="BI54" s="144"/>
      <c r="BJ54" s="144"/>
      <c r="BK54" s="144"/>
      <c r="BL54" s="391"/>
      <c r="BM54" s="391"/>
      <c r="BN54" s="391"/>
      <c r="BO54" s="217"/>
      <c r="BP54" s="217"/>
      <c r="BQ54" s="217"/>
      <c r="BR54" s="160"/>
      <c r="BS54" s="160"/>
      <c r="BT54" s="160"/>
      <c r="BU54" s="160"/>
      <c r="BV54" s="160"/>
      <c r="BW54" s="144"/>
      <c r="BX54" s="144"/>
      <c r="BY54" s="217"/>
      <c r="BZ54" s="217"/>
      <c r="CA54" s="217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217"/>
      <c r="CR54" s="217"/>
      <c r="CS54" s="217"/>
      <c r="CT54" s="217"/>
      <c r="CU54" s="217"/>
      <c r="CV54" s="217"/>
      <c r="CW54" s="217"/>
      <c r="CX54" s="217"/>
      <c r="CY54" s="493"/>
      <c r="CZ54" s="493"/>
      <c r="DA54" s="493"/>
      <c r="DB54" s="144"/>
      <c r="DC54" s="144"/>
      <c r="DD54" s="144"/>
      <c r="DE54" s="144"/>
      <c r="DF54" s="144"/>
      <c r="DG54" s="144"/>
      <c r="DH54" s="485"/>
      <c r="DI54" s="217"/>
      <c r="DJ54" s="217"/>
      <c r="DK54" s="217"/>
      <c r="DL54" s="496"/>
      <c r="DM54" s="506"/>
      <c r="DN54" s="496"/>
      <c r="DO54" s="496"/>
      <c r="DP54" s="496"/>
      <c r="DQ54" s="506"/>
      <c r="DR54" s="496"/>
      <c r="DS54" s="369"/>
      <c r="DT54" s="144"/>
      <c r="DU54" s="144"/>
      <c r="DV54" s="144"/>
      <c r="DW54" s="144"/>
      <c r="DX54" s="144"/>
      <c r="DY54" s="160"/>
      <c r="DZ54" s="285"/>
      <c r="EA54" s="285"/>
      <c r="EB54" s="285"/>
      <c r="EC54" s="285"/>
      <c r="ED54" s="285"/>
      <c r="EE54" s="285"/>
      <c r="EF54" s="285"/>
      <c r="EG54" s="285"/>
      <c r="EH54" s="144"/>
      <c r="EI54" s="144"/>
      <c r="EJ54" s="144"/>
      <c r="EK54" s="217"/>
      <c r="EL54" s="358"/>
      <c r="EM54" s="217"/>
      <c r="EN54" s="450"/>
      <c r="EO54" s="669">
        <v>0</v>
      </c>
      <c r="EP54" s="644"/>
      <c r="EQ54" s="485"/>
      <c r="ER54" s="217"/>
    </row>
    <row r="55" spans="1:148" ht="38.25">
      <c r="A55" s="106" t="s">
        <v>250</v>
      </c>
      <c r="B55" s="106" t="s">
        <v>200</v>
      </c>
      <c r="C55" s="106" t="s">
        <v>869</v>
      </c>
      <c r="D55" s="106">
        <v>1</v>
      </c>
      <c r="E55" s="106" t="s">
        <v>1054</v>
      </c>
      <c r="F55" s="184"/>
      <c r="G55" s="184"/>
      <c r="H55" s="184"/>
      <c r="I55" s="160"/>
      <c r="J55" s="160"/>
      <c r="K55" s="160"/>
      <c r="L55" s="160"/>
      <c r="M55" s="160"/>
      <c r="N55" s="160"/>
      <c r="O55" s="160"/>
      <c r="P55" s="160"/>
      <c r="Q55" s="160"/>
      <c r="R55" s="259"/>
      <c r="S55" s="160"/>
      <c r="T55" s="160"/>
      <c r="U55" s="160"/>
      <c r="V55" s="160"/>
      <c r="W55" s="144"/>
      <c r="X55" s="144"/>
      <c r="Y55" s="240"/>
      <c r="Z55" s="144"/>
      <c r="AA55" s="144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334"/>
      <c r="BG55" s="144"/>
      <c r="BH55" s="144"/>
      <c r="BI55" s="144"/>
      <c r="BJ55" s="144"/>
      <c r="BK55" s="144"/>
      <c r="BL55" s="391"/>
      <c r="BM55" s="391"/>
      <c r="BN55" s="391"/>
      <c r="BO55" s="217"/>
      <c r="BP55" s="217"/>
      <c r="BQ55" s="217"/>
      <c r="BR55" s="160"/>
      <c r="BS55" s="160"/>
      <c r="BT55" s="160"/>
      <c r="BU55" s="160"/>
      <c r="BV55" s="160"/>
      <c r="BW55" s="144"/>
      <c r="BX55" s="144"/>
      <c r="BY55" s="217"/>
      <c r="BZ55" s="217"/>
      <c r="CA55" s="217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217"/>
      <c r="CR55" s="217"/>
      <c r="CS55" s="217"/>
      <c r="CT55" s="217"/>
      <c r="CU55" s="217"/>
      <c r="CV55" s="217"/>
      <c r="CW55" s="217"/>
      <c r="CX55" s="217"/>
      <c r="CY55" s="493"/>
      <c r="CZ55" s="493"/>
      <c r="DA55" s="493"/>
      <c r="DB55" s="144"/>
      <c r="DC55" s="144"/>
      <c r="DD55" s="144"/>
      <c r="DE55" s="144"/>
      <c r="DF55" s="144"/>
      <c r="DG55" s="144"/>
      <c r="DH55" s="485"/>
      <c r="DI55" s="217"/>
      <c r="DJ55" s="217"/>
      <c r="DK55" s="217"/>
      <c r="DL55" s="496"/>
      <c r="DM55" s="506"/>
      <c r="DN55" s="496"/>
      <c r="DO55" s="496"/>
      <c r="DP55" s="496"/>
      <c r="DQ55" s="506"/>
      <c r="DR55" s="496"/>
      <c r="DS55" s="369"/>
      <c r="DT55" s="144"/>
      <c r="DU55" s="144"/>
      <c r="DV55" s="144"/>
      <c r="DW55" s="144"/>
      <c r="DX55" s="144"/>
      <c r="DY55" s="160"/>
      <c r="DZ55" s="285"/>
      <c r="EA55" s="285"/>
      <c r="EB55" s="285"/>
      <c r="EC55" s="285"/>
      <c r="ED55" s="285"/>
      <c r="EE55" s="285"/>
      <c r="EF55" s="285"/>
      <c r="EG55" s="285"/>
      <c r="EH55" s="144"/>
      <c r="EI55" s="144"/>
      <c r="EJ55" s="144"/>
      <c r="EK55" s="217"/>
      <c r="EL55" s="358"/>
      <c r="EM55" s="217"/>
      <c r="EN55" s="450"/>
      <c r="EO55" s="669">
        <v>0</v>
      </c>
      <c r="EP55" s="644"/>
      <c r="EQ55" s="485"/>
      <c r="ER55" s="217"/>
    </row>
    <row r="56" spans="1:148" ht="38.25">
      <c r="A56" s="106" t="s">
        <v>251</v>
      </c>
      <c r="B56" s="106" t="s">
        <v>252</v>
      </c>
      <c r="C56" s="106" t="s">
        <v>870</v>
      </c>
      <c r="D56" s="106">
        <v>1</v>
      </c>
      <c r="E56" s="106" t="s">
        <v>1050</v>
      </c>
      <c r="F56" s="184"/>
      <c r="G56" s="184"/>
      <c r="H56" s="184"/>
      <c r="I56" s="160"/>
      <c r="J56" s="160"/>
      <c r="K56" s="160"/>
      <c r="L56" s="160"/>
      <c r="M56" s="160"/>
      <c r="N56" s="160"/>
      <c r="O56" s="160"/>
      <c r="P56" s="160"/>
      <c r="Q56" s="160"/>
      <c r="R56" s="259"/>
      <c r="S56" s="160"/>
      <c r="T56" s="160"/>
      <c r="U56" s="160"/>
      <c r="V56" s="160"/>
      <c r="W56" s="144"/>
      <c r="X56" s="144">
        <v>1</v>
      </c>
      <c r="Y56" s="240"/>
      <c r="Z56" s="144"/>
      <c r="AA56" s="144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>
        <v>1</v>
      </c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334"/>
      <c r="BG56" s="144">
        <v>2</v>
      </c>
      <c r="BH56" s="144"/>
      <c r="BI56" s="144">
        <v>1</v>
      </c>
      <c r="BJ56" s="144"/>
      <c r="BK56" s="144">
        <v>2</v>
      </c>
      <c r="BL56" s="391">
        <v>2</v>
      </c>
      <c r="BM56" s="391"/>
      <c r="BN56" s="391"/>
      <c r="BO56" s="217">
        <v>2</v>
      </c>
      <c r="BP56" s="217"/>
      <c r="BQ56" s="217">
        <v>6</v>
      </c>
      <c r="BR56" s="160">
        <v>2</v>
      </c>
      <c r="BS56" s="160"/>
      <c r="BT56" s="160"/>
      <c r="BU56" s="160"/>
      <c r="BV56" s="160"/>
      <c r="BW56" s="144">
        <v>1</v>
      </c>
      <c r="BX56" s="144"/>
      <c r="BY56" s="217">
        <v>1</v>
      </c>
      <c r="BZ56" s="217"/>
      <c r="CA56" s="217"/>
      <c r="CB56" s="165"/>
      <c r="CC56" s="165"/>
      <c r="CD56" s="165"/>
      <c r="CE56" s="165"/>
      <c r="CF56" s="165">
        <v>1</v>
      </c>
      <c r="CG56" s="165"/>
      <c r="CH56" s="165">
        <v>3</v>
      </c>
      <c r="CI56" s="165"/>
      <c r="CJ56" s="165"/>
      <c r="CK56" s="165"/>
      <c r="CL56" s="165"/>
      <c r="CM56" s="165"/>
      <c r="CN56" s="165"/>
      <c r="CO56" s="165">
        <v>2</v>
      </c>
      <c r="CP56" s="165"/>
      <c r="CQ56" s="217"/>
      <c r="CR56" s="217"/>
      <c r="CS56" s="217"/>
      <c r="CT56" s="217"/>
      <c r="CU56" s="217"/>
      <c r="CV56" s="217"/>
      <c r="CW56" s="217"/>
      <c r="CX56" s="217"/>
      <c r="CY56" s="493">
        <v>4</v>
      </c>
      <c r="CZ56" s="493"/>
      <c r="DA56" s="493"/>
      <c r="DB56" s="144"/>
      <c r="DC56" s="144"/>
      <c r="DD56" s="144"/>
      <c r="DE56" s="144">
        <v>5</v>
      </c>
      <c r="DF56" s="144"/>
      <c r="DG56" s="144"/>
      <c r="DH56" s="485"/>
      <c r="DI56" s="217">
        <v>3</v>
      </c>
      <c r="DJ56" s="217"/>
      <c r="DK56" s="217"/>
      <c r="DL56" s="496"/>
      <c r="DM56" s="506"/>
      <c r="DN56" s="496"/>
      <c r="DO56" s="496"/>
      <c r="DP56" s="496"/>
      <c r="DQ56" s="506"/>
      <c r="DR56" s="496"/>
      <c r="DS56" s="369"/>
      <c r="DT56" s="144"/>
      <c r="DU56" s="144"/>
      <c r="DV56" s="144"/>
      <c r="DW56" s="144"/>
      <c r="DX56" s="144"/>
      <c r="DY56" s="160"/>
      <c r="DZ56" s="285"/>
      <c r="EA56" s="285"/>
      <c r="EB56" s="285"/>
      <c r="EC56" s="285"/>
      <c r="ED56" s="285"/>
      <c r="EE56" s="285"/>
      <c r="EF56" s="285"/>
      <c r="EG56" s="285"/>
      <c r="EH56" s="144">
        <v>2</v>
      </c>
      <c r="EI56" s="144"/>
      <c r="EJ56" s="144"/>
      <c r="EK56" s="217">
        <v>15</v>
      </c>
      <c r="EL56" s="358"/>
      <c r="EM56" s="217">
        <v>9</v>
      </c>
      <c r="EN56" s="450">
        <v>4</v>
      </c>
      <c r="EO56" s="669">
        <v>0</v>
      </c>
      <c r="EP56" s="644">
        <v>40</v>
      </c>
      <c r="EQ56" s="485">
        <v>16</v>
      </c>
      <c r="ER56" s="217"/>
    </row>
    <row r="57" spans="1:148" ht="38.25">
      <c r="A57" s="106" t="s">
        <v>253</v>
      </c>
      <c r="B57" s="106" t="s">
        <v>871</v>
      </c>
      <c r="C57" s="106" t="s">
        <v>872</v>
      </c>
      <c r="D57" s="106">
        <v>1</v>
      </c>
      <c r="E57" s="106" t="s">
        <v>1057</v>
      </c>
      <c r="F57" s="184"/>
      <c r="G57" s="184"/>
      <c r="H57" s="184"/>
      <c r="I57" s="160"/>
      <c r="J57" s="160"/>
      <c r="K57" s="160"/>
      <c r="L57" s="160"/>
      <c r="M57" s="160"/>
      <c r="N57" s="160"/>
      <c r="O57" s="160"/>
      <c r="P57" s="160"/>
      <c r="Q57" s="160"/>
      <c r="R57" s="259"/>
      <c r="S57" s="160"/>
      <c r="T57" s="160"/>
      <c r="U57" s="160"/>
      <c r="V57" s="160"/>
      <c r="W57" s="144"/>
      <c r="X57" s="144"/>
      <c r="Y57" s="240"/>
      <c r="Z57" s="144"/>
      <c r="AA57" s="144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334"/>
      <c r="BG57" s="144"/>
      <c r="BH57" s="144"/>
      <c r="BI57" s="144"/>
      <c r="BJ57" s="144"/>
      <c r="BK57" s="144"/>
      <c r="BL57" s="391">
        <v>2</v>
      </c>
      <c r="BM57" s="391"/>
      <c r="BN57" s="391"/>
      <c r="BO57" s="217"/>
      <c r="BP57" s="217"/>
      <c r="BQ57" s="217"/>
      <c r="BR57" s="160"/>
      <c r="BS57" s="160"/>
      <c r="BT57" s="160"/>
      <c r="BU57" s="160"/>
      <c r="BV57" s="160"/>
      <c r="BW57" s="144"/>
      <c r="BX57" s="144"/>
      <c r="BY57" s="217"/>
      <c r="BZ57" s="217"/>
      <c r="CA57" s="217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217"/>
      <c r="CR57" s="217"/>
      <c r="CS57" s="217"/>
      <c r="CT57" s="217"/>
      <c r="CU57" s="217"/>
      <c r="CV57" s="217"/>
      <c r="CW57" s="217"/>
      <c r="CX57" s="217"/>
      <c r="CY57" s="493"/>
      <c r="CZ57" s="493"/>
      <c r="DA57" s="493"/>
      <c r="DB57" s="144"/>
      <c r="DC57" s="144"/>
      <c r="DD57" s="144"/>
      <c r="DE57" s="144"/>
      <c r="DF57" s="144"/>
      <c r="DG57" s="144"/>
      <c r="DH57" s="485"/>
      <c r="DI57" s="217"/>
      <c r="DJ57" s="217"/>
      <c r="DK57" s="217"/>
      <c r="DL57" s="496"/>
      <c r="DM57" s="506"/>
      <c r="DN57" s="496"/>
      <c r="DO57" s="496"/>
      <c r="DP57" s="496"/>
      <c r="DQ57" s="506"/>
      <c r="DR57" s="496"/>
      <c r="DS57" s="369"/>
      <c r="DT57" s="144"/>
      <c r="DU57" s="144"/>
      <c r="DV57" s="144"/>
      <c r="DW57" s="144"/>
      <c r="DX57" s="144"/>
      <c r="DY57" s="160"/>
      <c r="DZ57" s="285"/>
      <c r="EA57" s="285"/>
      <c r="EB57" s="285"/>
      <c r="EC57" s="285"/>
      <c r="ED57" s="285"/>
      <c r="EE57" s="285"/>
      <c r="EF57" s="285"/>
      <c r="EG57" s="285"/>
      <c r="EH57" s="144"/>
      <c r="EI57" s="144"/>
      <c r="EJ57" s="144"/>
      <c r="EK57" s="217"/>
      <c r="EL57" s="358"/>
      <c r="EM57" s="217"/>
      <c r="EN57" s="450"/>
      <c r="EO57" s="669">
        <v>0</v>
      </c>
      <c r="EP57" s="644"/>
      <c r="EQ57" s="485"/>
      <c r="ER57" s="217"/>
    </row>
    <row r="58" spans="1:148" ht="76.5">
      <c r="A58" s="106" t="s">
        <v>254</v>
      </c>
      <c r="B58" s="106" t="s">
        <v>255</v>
      </c>
      <c r="C58" s="106" t="s">
        <v>874</v>
      </c>
      <c r="D58" s="106">
        <v>2</v>
      </c>
      <c r="E58" s="106" t="s">
        <v>1058</v>
      </c>
      <c r="F58" s="184"/>
      <c r="G58" s="184"/>
      <c r="H58" s="184"/>
      <c r="I58" s="160"/>
      <c r="J58" s="160"/>
      <c r="K58" s="160"/>
      <c r="L58" s="160"/>
      <c r="M58" s="160"/>
      <c r="N58" s="160"/>
      <c r="O58" s="160"/>
      <c r="P58" s="160"/>
      <c r="Q58" s="160"/>
      <c r="R58" s="259"/>
      <c r="S58" s="160"/>
      <c r="T58" s="160"/>
      <c r="U58" s="160"/>
      <c r="V58" s="160"/>
      <c r="W58" s="144"/>
      <c r="X58" s="144"/>
      <c r="Y58" s="240"/>
      <c r="Z58" s="144"/>
      <c r="AA58" s="144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  <c r="BC58" s="160"/>
      <c r="BD58" s="160"/>
      <c r="BE58" s="160"/>
      <c r="BF58" s="334">
        <v>1</v>
      </c>
      <c r="BG58" s="144"/>
      <c r="BH58" s="144"/>
      <c r="BI58" s="144"/>
      <c r="BJ58" s="144"/>
      <c r="BK58" s="144"/>
      <c r="BL58" s="391"/>
      <c r="BM58" s="391"/>
      <c r="BN58" s="391"/>
      <c r="BO58" s="217"/>
      <c r="BP58" s="217"/>
      <c r="BQ58" s="217"/>
      <c r="BR58" s="160"/>
      <c r="BS58" s="160"/>
      <c r="BT58" s="160"/>
      <c r="BU58" s="160"/>
      <c r="BV58" s="160"/>
      <c r="BW58" s="144"/>
      <c r="BX58" s="144"/>
      <c r="BY58" s="217"/>
      <c r="BZ58" s="217"/>
      <c r="CA58" s="217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217"/>
      <c r="CR58" s="217"/>
      <c r="CS58" s="217"/>
      <c r="CT58" s="217"/>
      <c r="CU58" s="217"/>
      <c r="CV58" s="217"/>
      <c r="CW58" s="217"/>
      <c r="CX58" s="217"/>
      <c r="CY58" s="493"/>
      <c r="CZ58" s="493"/>
      <c r="DA58" s="493"/>
      <c r="DB58" s="144"/>
      <c r="DC58" s="144"/>
      <c r="DD58" s="144"/>
      <c r="DE58" s="144"/>
      <c r="DF58" s="144"/>
      <c r="DG58" s="144"/>
      <c r="DH58" s="485"/>
      <c r="DI58" s="217"/>
      <c r="DJ58" s="217"/>
      <c r="DK58" s="217"/>
      <c r="DL58" s="496"/>
      <c r="DM58" s="506"/>
      <c r="DN58" s="496"/>
      <c r="DO58" s="496"/>
      <c r="DP58" s="496"/>
      <c r="DQ58" s="506"/>
      <c r="DR58" s="496"/>
      <c r="DS58" s="369"/>
      <c r="DT58" s="144"/>
      <c r="DU58" s="144"/>
      <c r="DV58" s="144"/>
      <c r="DW58" s="144"/>
      <c r="DX58" s="144"/>
      <c r="DY58" s="160"/>
      <c r="DZ58" s="285"/>
      <c r="EA58" s="285"/>
      <c r="EB58" s="285"/>
      <c r="EC58" s="285"/>
      <c r="ED58" s="285"/>
      <c r="EE58" s="285"/>
      <c r="EF58" s="285"/>
      <c r="EG58" s="285"/>
      <c r="EH58" s="144"/>
      <c r="EI58" s="144"/>
      <c r="EJ58" s="144"/>
      <c r="EK58" s="217"/>
      <c r="EL58" s="358"/>
      <c r="EM58" s="217"/>
      <c r="EN58" s="450"/>
      <c r="EO58" s="669">
        <v>0</v>
      </c>
      <c r="EP58" s="644"/>
      <c r="EQ58" s="485"/>
      <c r="ER58" s="217"/>
    </row>
    <row r="59" spans="1:148" ht="76.5">
      <c r="A59" s="106" t="s">
        <v>256</v>
      </c>
      <c r="B59" s="106" t="s">
        <v>255</v>
      </c>
      <c r="C59" s="106" t="s">
        <v>875</v>
      </c>
      <c r="D59" s="106">
        <v>3</v>
      </c>
      <c r="E59" s="106" t="s">
        <v>1058</v>
      </c>
      <c r="F59" s="184"/>
      <c r="G59" s="184"/>
      <c r="H59" s="184"/>
      <c r="I59" s="160"/>
      <c r="J59" s="160"/>
      <c r="K59" s="160"/>
      <c r="L59" s="160"/>
      <c r="M59" s="160"/>
      <c r="N59" s="160"/>
      <c r="O59" s="160"/>
      <c r="P59" s="160"/>
      <c r="Q59" s="160"/>
      <c r="R59" s="259"/>
      <c r="S59" s="160"/>
      <c r="T59" s="160"/>
      <c r="U59" s="160"/>
      <c r="V59" s="160"/>
      <c r="W59" s="144"/>
      <c r="X59" s="144"/>
      <c r="Y59" s="240"/>
      <c r="Z59" s="144"/>
      <c r="AA59" s="144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334"/>
      <c r="BG59" s="144"/>
      <c r="BH59" s="144"/>
      <c r="BI59" s="144"/>
      <c r="BJ59" s="144"/>
      <c r="BK59" s="144"/>
      <c r="BL59" s="391"/>
      <c r="BM59" s="391"/>
      <c r="BN59" s="391"/>
      <c r="BO59" s="217"/>
      <c r="BP59" s="217"/>
      <c r="BQ59" s="217"/>
      <c r="BR59" s="160"/>
      <c r="BS59" s="160"/>
      <c r="BT59" s="160"/>
      <c r="BU59" s="160"/>
      <c r="BV59" s="160"/>
      <c r="BW59" s="144"/>
      <c r="BX59" s="144"/>
      <c r="BY59" s="217"/>
      <c r="BZ59" s="217"/>
      <c r="CA59" s="217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217"/>
      <c r="CR59" s="217"/>
      <c r="CS59" s="217"/>
      <c r="CT59" s="217"/>
      <c r="CU59" s="217"/>
      <c r="CV59" s="217"/>
      <c r="CW59" s="217"/>
      <c r="CX59" s="217"/>
      <c r="CY59" s="493"/>
      <c r="CZ59" s="493"/>
      <c r="DA59" s="493"/>
      <c r="DB59" s="144"/>
      <c r="DC59" s="144"/>
      <c r="DD59" s="144"/>
      <c r="DE59" s="144"/>
      <c r="DF59" s="144"/>
      <c r="DG59" s="144"/>
      <c r="DH59" s="485"/>
      <c r="DI59" s="217"/>
      <c r="DJ59" s="217"/>
      <c r="DK59" s="217"/>
      <c r="DL59" s="496"/>
      <c r="DM59" s="506"/>
      <c r="DN59" s="496"/>
      <c r="DO59" s="496"/>
      <c r="DP59" s="496"/>
      <c r="DQ59" s="506"/>
      <c r="DR59" s="496"/>
      <c r="DS59" s="369"/>
      <c r="DT59" s="144"/>
      <c r="DU59" s="144"/>
      <c r="DV59" s="144"/>
      <c r="DW59" s="144"/>
      <c r="DX59" s="144"/>
      <c r="DY59" s="160"/>
      <c r="DZ59" s="285"/>
      <c r="EA59" s="285"/>
      <c r="EB59" s="285"/>
      <c r="EC59" s="285"/>
      <c r="ED59" s="285"/>
      <c r="EE59" s="285"/>
      <c r="EF59" s="285"/>
      <c r="EG59" s="285"/>
      <c r="EH59" s="144"/>
      <c r="EI59" s="144"/>
      <c r="EJ59" s="144"/>
      <c r="EK59" s="217"/>
      <c r="EL59" s="358"/>
      <c r="EM59" s="217"/>
      <c r="EN59" s="450"/>
      <c r="EO59" s="669">
        <v>0</v>
      </c>
      <c r="EP59" s="644"/>
      <c r="EQ59" s="485"/>
      <c r="ER59" s="217"/>
    </row>
    <row r="60" spans="1:148" ht="38.25">
      <c r="A60" s="106" t="s">
        <v>257</v>
      </c>
      <c r="B60" s="106" t="s">
        <v>258</v>
      </c>
      <c r="C60" s="106" t="s">
        <v>259</v>
      </c>
      <c r="D60" s="106" t="s">
        <v>3277</v>
      </c>
      <c r="E60" s="106" t="s">
        <v>1050</v>
      </c>
      <c r="F60" s="184"/>
      <c r="G60" s="184"/>
      <c r="H60" s="184"/>
      <c r="I60" s="160"/>
      <c r="J60" s="160"/>
      <c r="K60" s="160"/>
      <c r="L60" s="160"/>
      <c r="M60" s="160"/>
      <c r="N60" s="160"/>
      <c r="O60" s="160"/>
      <c r="P60" s="160"/>
      <c r="Q60" s="160"/>
      <c r="R60" s="259"/>
      <c r="S60" s="160"/>
      <c r="T60" s="160"/>
      <c r="U60" s="160"/>
      <c r="V60" s="160"/>
      <c r="W60" s="144"/>
      <c r="X60" s="144"/>
      <c r="Y60" s="240"/>
      <c r="Z60" s="144"/>
      <c r="AA60" s="144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334"/>
      <c r="BG60" s="144"/>
      <c r="BH60" s="144"/>
      <c r="BI60" s="144"/>
      <c r="BJ60" s="144"/>
      <c r="BK60" s="144"/>
      <c r="BL60" s="391"/>
      <c r="BM60" s="391"/>
      <c r="BN60" s="391"/>
      <c r="BO60" s="217"/>
      <c r="BP60" s="217"/>
      <c r="BQ60" s="217"/>
      <c r="BR60" s="160"/>
      <c r="BS60" s="160"/>
      <c r="BT60" s="160"/>
      <c r="BU60" s="160"/>
      <c r="BV60" s="160"/>
      <c r="BW60" s="144"/>
      <c r="BX60" s="144"/>
      <c r="BY60" s="217"/>
      <c r="BZ60" s="217"/>
      <c r="CA60" s="217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217"/>
      <c r="CR60" s="217"/>
      <c r="CS60" s="217"/>
      <c r="CT60" s="217"/>
      <c r="CU60" s="217"/>
      <c r="CV60" s="217"/>
      <c r="CW60" s="217"/>
      <c r="CX60" s="217"/>
      <c r="CY60" s="493"/>
      <c r="CZ60" s="493"/>
      <c r="DA60" s="493"/>
      <c r="DB60" s="144"/>
      <c r="DC60" s="144"/>
      <c r="DD60" s="144"/>
      <c r="DE60" s="144"/>
      <c r="DF60" s="144"/>
      <c r="DG60" s="144"/>
      <c r="DH60" s="485"/>
      <c r="DI60" s="217"/>
      <c r="DJ60" s="217"/>
      <c r="DK60" s="217"/>
      <c r="DL60" s="496"/>
      <c r="DM60" s="506"/>
      <c r="DN60" s="496"/>
      <c r="DO60" s="496"/>
      <c r="DP60" s="496"/>
      <c r="DQ60" s="506"/>
      <c r="DR60" s="496"/>
      <c r="DS60" s="369"/>
      <c r="DT60" s="144"/>
      <c r="DU60" s="144"/>
      <c r="DV60" s="144"/>
      <c r="DW60" s="144"/>
      <c r="DX60" s="144"/>
      <c r="DY60" s="160"/>
      <c r="DZ60" s="285"/>
      <c r="EA60" s="285"/>
      <c r="EB60" s="285"/>
      <c r="EC60" s="285"/>
      <c r="ED60" s="285"/>
      <c r="EE60" s="285"/>
      <c r="EF60" s="285"/>
      <c r="EG60" s="285"/>
      <c r="EH60" s="144"/>
      <c r="EI60" s="144"/>
      <c r="EJ60" s="144"/>
      <c r="EK60" s="217"/>
      <c r="EL60" s="358">
        <v>3</v>
      </c>
      <c r="EM60" s="217"/>
      <c r="EN60" s="450"/>
      <c r="EO60" s="669">
        <v>0</v>
      </c>
      <c r="EP60" s="644"/>
      <c r="EQ60" s="485"/>
      <c r="ER60" s="217"/>
    </row>
    <row r="61" spans="1:148" ht="25.5">
      <c r="A61" s="106" t="s">
        <v>261</v>
      </c>
      <c r="B61" s="106" t="s">
        <v>262</v>
      </c>
      <c r="C61" s="106" t="s">
        <v>876</v>
      </c>
      <c r="D61" s="106" t="s">
        <v>3277</v>
      </c>
      <c r="E61" s="106" t="s">
        <v>1050</v>
      </c>
      <c r="F61" s="184"/>
      <c r="G61" s="184"/>
      <c r="H61" s="184"/>
      <c r="I61" s="160"/>
      <c r="J61" s="160"/>
      <c r="K61" s="160"/>
      <c r="L61" s="160"/>
      <c r="M61" s="160"/>
      <c r="N61" s="160"/>
      <c r="O61" s="160"/>
      <c r="P61" s="160"/>
      <c r="Q61" s="160"/>
      <c r="R61" s="259"/>
      <c r="S61" s="160"/>
      <c r="T61" s="160"/>
      <c r="U61" s="160"/>
      <c r="V61" s="160"/>
      <c r="W61" s="144"/>
      <c r="X61" s="144"/>
      <c r="Y61" s="240"/>
      <c r="Z61" s="144"/>
      <c r="AA61" s="144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334"/>
      <c r="BG61" s="144"/>
      <c r="BH61" s="144"/>
      <c r="BI61" s="144"/>
      <c r="BJ61" s="144"/>
      <c r="BK61" s="144"/>
      <c r="BL61" s="391"/>
      <c r="BM61" s="391"/>
      <c r="BN61" s="391"/>
      <c r="BO61" s="217"/>
      <c r="BP61" s="217"/>
      <c r="BQ61" s="217"/>
      <c r="BR61" s="160"/>
      <c r="BS61" s="160"/>
      <c r="BT61" s="160"/>
      <c r="BU61" s="160"/>
      <c r="BV61" s="160"/>
      <c r="BW61" s="144"/>
      <c r="BX61" s="144"/>
      <c r="BY61" s="217"/>
      <c r="BZ61" s="217"/>
      <c r="CA61" s="217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217"/>
      <c r="CR61" s="217"/>
      <c r="CS61" s="217"/>
      <c r="CT61" s="217"/>
      <c r="CU61" s="217"/>
      <c r="CV61" s="217"/>
      <c r="CW61" s="217"/>
      <c r="CX61" s="217"/>
      <c r="CY61" s="493"/>
      <c r="CZ61" s="493"/>
      <c r="DA61" s="493"/>
      <c r="DB61" s="144"/>
      <c r="DC61" s="144"/>
      <c r="DD61" s="144"/>
      <c r="DE61" s="144"/>
      <c r="DF61" s="144"/>
      <c r="DG61" s="144"/>
      <c r="DH61" s="485"/>
      <c r="DI61" s="217"/>
      <c r="DJ61" s="217"/>
      <c r="DK61" s="217"/>
      <c r="DL61" s="496"/>
      <c r="DM61" s="506"/>
      <c r="DN61" s="496"/>
      <c r="DO61" s="496"/>
      <c r="DP61" s="496"/>
      <c r="DQ61" s="506"/>
      <c r="DR61" s="496"/>
      <c r="DS61" s="369"/>
      <c r="DT61" s="144"/>
      <c r="DU61" s="144"/>
      <c r="DV61" s="144"/>
      <c r="DW61" s="144"/>
      <c r="DX61" s="144"/>
      <c r="DY61" s="160"/>
      <c r="DZ61" s="285"/>
      <c r="EA61" s="285"/>
      <c r="EB61" s="285"/>
      <c r="EC61" s="285"/>
      <c r="ED61" s="285"/>
      <c r="EE61" s="285"/>
      <c r="EF61" s="285"/>
      <c r="EG61" s="285"/>
      <c r="EH61" s="144"/>
      <c r="EI61" s="144"/>
      <c r="EJ61" s="144"/>
      <c r="EK61" s="217"/>
      <c r="EL61" s="358">
        <v>3</v>
      </c>
      <c r="EM61" s="217"/>
      <c r="EN61" s="450"/>
      <c r="EO61" s="669">
        <v>0</v>
      </c>
      <c r="EP61" s="644"/>
      <c r="EQ61" s="485"/>
      <c r="ER61" s="217"/>
    </row>
    <row r="62" spans="1:148" ht="25.5">
      <c r="A62" s="106" t="s">
        <v>264</v>
      </c>
      <c r="B62" s="106" t="s">
        <v>265</v>
      </c>
      <c r="C62" s="106" t="s">
        <v>877</v>
      </c>
      <c r="D62" s="106">
        <v>1</v>
      </c>
      <c r="E62" s="106" t="s">
        <v>1050</v>
      </c>
      <c r="F62" s="184"/>
      <c r="G62" s="184"/>
      <c r="H62" s="184"/>
      <c r="I62" s="160"/>
      <c r="J62" s="160"/>
      <c r="K62" s="160"/>
      <c r="L62" s="160"/>
      <c r="M62" s="160"/>
      <c r="N62" s="160"/>
      <c r="O62" s="160"/>
      <c r="P62" s="160"/>
      <c r="Q62" s="160"/>
      <c r="R62" s="259"/>
      <c r="S62" s="160"/>
      <c r="T62" s="160"/>
      <c r="U62" s="160"/>
      <c r="V62" s="160"/>
      <c r="W62" s="144"/>
      <c r="X62" s="144"/>
      <c r="Y62" s="240"/>
      <c r="Z62" s="144"/>
      <c r="AA62" s="144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334"/>
      <c r="BG62" s="144"/>
      <c r="BH62" s="144"/>
      <c r="BI62" s="144"/>
      <c r="BJ62" s="144"/>
      <c r="BK62" s="144"/>
      <c r="BL62" s="391"/>
      <c r="BM62" s="391"/>
      <c r="BN62" s="391"/>
      <c r="BO62" s="217"/>
      <c r="BP62" s="217"/>
      <c r="BQ62" s="217"/>
      <c r="BR62" s="160"/>
      <c r="BS62" s="160"/>
      <c r="BT62" s="160"/>
      <c r="BU62" s="160"/>
      <c r="BV62" s="160"/>
      <c r="BW62" s="144"/>
      <c r="BX62" s="144"/>
      <c r="BY62" s="217"/>
      <c r="BZ62" s="217"/>
      <c r="CA62" s="217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217"/>
      <c r="CR62" s="217"/>
      <c r="CS62" s="217"/>
      <c r="CT62" s="217"/>
      <c r="CU62" s="217"/>
      <c r="CV62" s="217"/>
      <c r="CW62" s="217"/>
      <c r="CX62" s="217"/>
      <c r="CY62" s="493"/>
      <c r="CZ62" s="493"/>
      <c r="DA62" s="493"/>
      <c r="DB62" s="144"/>
      <c r="DC62" s="144"/>
      <c r="DD62" s="144"/>
      <c r="DE62" s="144"/>
      <c r="DF62" s="144"/>
      <c r="DG62" s="144"/>
      <c r="DH62" s="485"/>
      <c r="DI62" s="217"/>
      <c r="DJ62" s="217"/>
      <c r="DK62" s="217"/>
      <c r="DL62" s="496"/>
      <c r="DM62" s="506"/>
      <c r="DN62" s="496"/>
      <c r="DO62" s="496"/>
      <c r="DP62" s="496"/>
      <c r="DQ62" s="506"/>
      <c r="DR62" s="496"/>
      <c r="DS62" s="369"/>
      <c r="DT62" s="144"/>
      <c r="DU62" s="144"/>
      <c r="DV62" s="144"/>
      <c r="DW62" s="144"/>
      <c r="DX62" s="144"/>
      <c r="DY62" s="160"/>
      <c r="DZ62" s="285"/>
      <c r="EA62" s="285"/>
      <c r="EB62" s="285"/>
      <c r="EC62" s="285"/>
      <c r="ED62" s="285"/>
      <c r="EE62" s="285"/>
      <c r="EF62" s="285"/>
      <c r="EG62" s="285"/>
      <c r="EH62" s="144"/>
      <c r="EI62" s="144"/>
      <c r="EJ62" s="144"/>
      <c r="EK62" s="217"/>
      <c r="EL62" s="358">
        <v>6</v>
      </c>
      <c r="EM62" s="217"/>
      <c r="EN62" s="450"/>
      <c r="EO62" s="669">
        <v>0</v>
      </c>
      <c r="EP62" s="644"/>
      <c r="EQ62" s="485"/>
      <c r="ER62" s="217"/>
    </row>
    <row r="63" spans="1:148" ht="25.5">
      <c r="A63" s="106" t="s">
        <v>266</v>
      </c>
      <c r="B63" s="106" t="s">
        <v>265</v>
      </c>
      <c r="C63" s="106" t="s">
        <v>878</v>
      </c>
      <c r="D63" s="106">
        <v>2</v>
      </c>
      <c r="E63" s="106" t="s">
        <v>1050</v>
      </c>
      <c r="F63" s="184"/>
      <c r="G63" s="184"/>
      <c r="H63" s="184"/>
      <c r="I63" s="160"/>
      <c r="J63" s="160"/>
      <c r="K63" s="160"/>
      <c r="L63" s="160"/>
      <c r="M63" s="160"/>
      <c r="N63" s="160"/>
      <c r="O63" s="160"/>
      <c r="P63" s="160"/>
      <c r="Q63" s="160"/>
      <c r="R63" s="259"/>
      <c r="S63" s="160"/>
      <c r="T63" s="160"/>
      <c r="U63" s="160"/>
      <c r="V63" s="160"/>
      <c r="W63" s="144"/>
      <c r="X63" s="144"/>
      <c r="Y63" s="240"/>
      <c r="Z63" s="144"/>
      <c r="AA63" s="144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334"/>
      <c r="BG63" s="144"/>
      <c r="BH63" s="144"/>
      <c r="BI63" s="144"/>
      <c r="BJ63" s="144"/>
      <c r="BK63" s="144"/>
      <c r="BL63" s="391"/>
      <c r="BM63" s="391"/>
      <c r="BN63" s="391"/>
      <c r="BO63" s="217"/>
      <c r="BP63" s="217"/>
      <c r="BQ63" s="217"/>
      <c r="BR63" s="160"/>
      <c r="BS63" s="160"/>
      <c r="BT63" s="160"/>
      <c r="BU63" s="160"/>
      <c r="BV63" s="160"/>
      <c r="BW63" s="144"/>
      <c r="BX63" s="144"/>
      <c r="BY63" s="217"/>
      <c r="BZ63" s="217"/>
      <c r="CA63" s="217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217"/>
      <c r="CR63" s="217"/>
      <c r="CS63" s="217"/>
      <c r="CT63" s="217"/>
      <c r="CU63" s="217"/>
      <c r="CV63" s="217"/>
      <c r="CW63" s="217"/>
      <c r="CX63" s="217"/>
      <c r="CY63" s="493"/>
      <c r="CZ63" s="493"/>
      <c r="DA63" s="493"/>
      <c r="DB63" s="144"/>
      <c r="DC63" s="144"/>
      <c r="DD63" s="144"/>
      <c r="DE63" s="144"/>
      <c r="DF63" s="144"/>
      <c r="DG63" s="144"/>
      <c r="DH63" s="485"/>
      <c r="DI63" s="217"/>
      <c r="DJ63" s="217"/>
      <c r="DK63" s="217"/>
      <c r="DL63" s="496"/>
      <c r="DM63" s="506"/>
      <c r="DN63" s="496"/>
      <c r="DO63" s="496"/>
      <c r="DP63" s="496"/>
      <c r="DQ63" s="506"/>
      <c r="DR63" s="496"/>
      <c r="DS63" s="369"/>
      <c r="DT63" s="144"/>
      <c r="DU63" s="144"/>
      <c r="DV63" s="144"/>
      <c r="DW63" s="144"/>
      <c r="DX63" s="144"/>
      <c r="DY63" s="160"/>
      <c r="DZ63" s="285"/>
      <c r="EA63" s="285"/>
      <c r="EB63" s="285"/>
      <c r="EC63" s="285"/>
      <c r="ED63" s="285"/>
      <c r="EE63" s="285"/>
      <c r="EF63" s="285"/>
      <c r="EG63" s="285"/>
      <c r="EH63" s="144"/>
      <c r="EI63" s="144"/>
      <c r="EJ63" s="144"/>
      <c r="EK63" s="217"/>
      <c r="EL63" s="358">
        <v>3</v>
      </c>
      <c r="EM63" s="217"/>
      <c r="EN63" s="450"/>
      <c r="EO63" s="669">
        <v>0</v>
      </c>
      <c r="EP63" s="644"/>
      <c r="EQ63" s="485"/>
      <c r="ER63" s="217"/>
    </row>
    <row r="64" spans="1:148" ht="25.5">
      <c r="A64" s="106" t="s">
        <v>267</v>
      </c>
      <c r="B64" s="106" t="s">
        <v>265</v>
      </c>
      <c r="C64" s="106" t="s">
        <v>876</v>
      </c>
      <c r="D64" s="106">
        <v>3</v>
      </c>
      <c r="E64" s="106" t="s">
        <v>1050</v>
      </c>
      <c r="F64" s="184"/>
      <c r="G64" s="184"/>
      <c r="H64" s="184"/>
      <c r="I64" s="160"/>
      <c r="J64" s="160"/>
      <c r="K64" s="160"/>
      <c r="L64" s="160"/>
      <c r="M64" s="160"/>
      <c r="N64" s="160"/>
      <c r="O64" s="160"/>
      <c r="P64" s="160"/>
      <c r="Q64" s="160"/>
      <c r="R64" s="259"/>
      <c r="S64" s="160"/>
      <c r="T64" s="160"/>
      <c r="U64" s="160"/>
      <c r="V64" s="160"/>
      <c r="W64" s="144"/>
      <c r="X64" s="144"/>
      <c r="Y64" s="240"/>
      <c r="Z64" s="144"/>
      <c r="AA64" s="144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/>
      <c r="BE64" s="160"/>
      <c r="BF64" s="334"/>
      <c r="BG64" s="144"/>
      <c r="BH64" s="144"/>
      <c r="BI64" s="144"/>
      <c r="BJ64" s="144"/>
      <c r="BK64" s="144"/>
      <c r="BL64" s="391"/>
      <c r="BM64" s="391"/>
      <c r="BN64" s="391"/>
      <c r="BO64" s="217"/>
      <c r="BP64" s="217"/>
      <c r="BQ64" s="217"/>
      <c r="BR64" s="160"/>
      <c r="BS64" s="160"/>
      <c r="BT64" s="160"/>
      <c r="BU64" s="160"/>
      <c r="BV64" s="160"/>
      <c r="BW64" s="144"/>
      <c r="BX64" s="144"/>
      <c r="BY64" s="217"/>
      <c r="BZ64" s="217"/>
      <c r="CA64" s="217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217"/>
      <c r="CR64" s="217"/>
      <c r="CS64" s="217"/>
      <c r="CT64" s="217"/>
      <c r="CU64" s="217"/>
      <c r="CV64" s="217"/>
      <c r="CW64" s="217"/>
      <c r="CX64" s="217"/>
      <c r="CY64" s="493"/>
      <c r="CZ64" s="493"/>
      <c r="DA64" s="493"/>
      <c r="DB64" s="144"/>
      <c r="DC64" s="144"/>
      <c r="DD64" s="144"/>
      <c r="DE64" s="144"/>
      <c r="DF64" s="144"/>
      <c r="DG64" s="144"/>
      <c r="DH64" s="485"/>
      <c r="DI64" s="217"/>
      <c r="DJ64" s="217"/>
      <c r="DK64" s="217"/>
      <c r="DL64" s="496"/>
      <c r="DM64" s="506"/>
      <c r="DN64" s="496"/>
      <c r="DO64" s="496"/>
      <c r="DP64" s="496"/>
      <c r="DQ64" s="506"/>
      <c r="DR64" s="496"/>
      <c r="DS64" s="369"/>
      <c r="DT64" s="144"/>
      <c r="DU64" s="144"/>
      <c r="DV64" s="144"/>
      <c r="DW64" s="144"/>
      <c r="DX64" s="144"/>
      <c r="DY64" s="160"/>
      <c r="DZ64" s="285"/>
      <c r="EA64" s="285"/>
      <c r="EB64" s="285"/>
      <c r="EC64" s="285"/>
      <c r="ED64" s="285"/>
      <c r="EE64" s="285"/>
      <c r="EF64" s="285"/>
      <c r="EG64" s="285"/>
      <c r="EH64" s="144"/>
      <c r="EI64" s="144"/>
      <c r="EJ64" s="144"/>
      <c r="EK64" s="217"/>
      <c r="EL64" s="358">
        <v>4</v>
      </c>
      <c r="EM64" s="217"/>
      <c r="EN64" s="450"/>
      <c r="EO64" s="669">
        <v>0</v>
      </c>
      <c r="EP64" s="644"/>
      <c r="EQ64" s="485"/>
      <c r="ER64" s="217"/>
    </row>
    <row r="65" spans="1:148" ht="38.25">
      <c r="A65" s="106" t="s">
        <v>268</v>
      </c>
      <c r="B65" s="106" t="s">
        <v>269</v>
      </c>
      <c r="C65" s="106" t="s">
        <v>270</v>
      </c>
      <c r="D65" s="106">
        <v>1</v>
      </c>
      <c r="E65" s="106" t="s">
        <v>1050</v>
      </c>
      <c r="F65" s="184"/>
      <c r="G65" s="184"/>
      <c r="H65" s="184"/>
      <c r="I65" s="160"/>
      <c r="J65" s="160"/>
      <c r="K65" s="160"/>
      <c r="L65" s="160"/>
      <c r="M65" s="160"/>
      <c r="N65" s="160"/>
      <c r="O65" s="160"/>
      <c r="P65" s="160"/>
      <c r="Q65" s="160"/>
      <c r="R65" s="259"/>
      <c r="S65" s="160"/>
      <c r="T65" s="160"/>
      <c r="U65" s="160"/>
      <c r="V65" s="160"/>
      <c r="W65" s="144"/>
      <c r="X65" s="144">
        <v>1</v>
      </c>
      <c r="Y65" s="240"/>
      <c r="Z65" s="144"/>
      <c r="AA65" s="144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>
        <v>1</v>
      </c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334"/>
      <c r="BG65" s="144">
        <v>2</v>
      </c>
      <c r="BH65" s="144"/>
      <c r="BI65" s="144">
        <v>1</v>
      </c>
      <c r="BJ65" s="144"/>
      <c r="BK65" s="144">
        <v>2</v>
      </c>
      <c r="BL65" s="391"/>
      <c r="BM65" s="391"/>
      <c r="BN65" s="391"/>
      <c r="BO65" s="217">
        <v>2</v>
      </c>
      <c r="BP65" s="217"/>
      <c r="BQ65" s="217"/>
      <c r="BR65" s="160">
        <v>2</v>
      </c>
      <c r="BS65" s="160"/>
      <c r="BT65" s="160"/>
      <c r="BU65" s="160"/>
      <c r="BV65" s="160">
        <v>7</v>
      </c>
      <c r="BW65" s="144">
        <v>1</v>
      </c>
      <c r="BX65" s="144"/>
      <c r="BY65" s="217"/>
      <c r="BZ65" s="217"/>
      <c r="CA65" s="217"/>
      <c r="CB65" s="165"/>
      <c r="CC65" s="165"/>
      <c r="CD65" s="165"/>
      <c r="CE65" s="165"/>
      <c r="CF65" s="165">
        <v>1</v>
      </c>
      <c r="CG65" s="165"/>
      <c r="CH65" s="165">
        <v>3</v>
      </c>
      <c r="CI65" s="165">
        <v>3</v>
      </c>
      <c r="CJ65" s="165"/>
      <c r="CK65" s="165">
        <v>1</v>
      </c>
      <c r="CL65" s="165"/>
      <c r="CM65" s="165"/>
      <c r="CN65" s="165"/>
      <c r="CO65" s="165"/>
      <c r="CP65" s="165"/>
      <c r="CQ65" s="217"/>
      <c r="CR65" s="217"/>
      <c r="CS65" s="217"/>
      <c r="CT65" s="217"/>
      <c r="CU65" s="217"/>
      <c r="CV65" s="217"/>
      <c r="CW65" s="217"/>
      <c r="CX65" s="217"/>
      <c r="CY65" s="493">
        <v>4</v>
      </c>
      <c r="CZ65" s="493"/>
      <c r="DA65" s="493"/>
      <c r="DB65" s="144"/>
      <c r="DC65" s="144"/>
      <c r="DD65" s="144"/>
      <c r="DE65" s="144">
        <v>5</v>
      </c>
      <c r="DF65" s="144"/>
      <c r="DG65" s="144"/>
      <c r="DH65" s="485"/>
      <c r="DI65" s="217">
        <v>3</v>
      </c>
      <c r="DJ65" s="217"/>
      <c r="DK65" s="217"/>
      <c r="DL65" s="496"/>
      <c r="DM65" s="506"/>
      <c r="DN65" s="496"/>
      <c r="DO65" s="496"/>
      <c r="DP65" s="496"/>
      <c r="DQ65" s="506"/>
      <c r="DR65" s="496"/>
      <c r="DS65" s="369"/>
      <c r="DT65" s="144"/>
      <c r="DU65" s="144"/>
      <c r="DV65" s="144"/>
      <c r="DW65" s="144"/>
      <c r="DX65" s="144"/>
      <c r="DY65" s="160"/>
      <c r="DZ65" s="285"/>
      <c r="EA65" s="285"/>
      <c r="EB65" s="285"/>
      <c r="EC65" s="285"/>
      <c r="ED65" s="285"/>
      <c r="EE65" s="285"/>
      <c r="EF65" s="285"/>
      <c r="EG65" s="285"/>
      <c r="EH65" s="144">
        <v>2</v>
      </c>
      <c r="EI65" s="144"/>
      <c r="EJ65" s="144"/>
      <c r="EK65" s="217">
        <v>15</v>
      </c>
      <c r="EL65" s="358"/>
      <c r="EM65" s="217">
        <v>9</v>
      </c>
      <c r="EN65" s="450">
        <v>4</v>
      </c>
      <c r="EO65" s="669">
        <v>0</v>
      </c>
      <c r="EP65" s="644">
        <v>40</v>
      </c>
      <c r="EQ65" s="485"/>
      <c r="ER65" s="217"/>
    </row>
    <row r="66" spans="1:148" ht="38.25">
      <c r="A66" s="106" t="s">
        <v>271</v>
      </c>
      <c r="B66" s="106" t="s">
        <v>269</v>
      </c>
      <c r="C66" s="106" t="s">
        <v>270</v>
      </c>
      <c r="D66" s="106">
        <v>2</v>
      </c>
      <c r="E66" s="106" t="s">
        <v>1050</v>
      </c>
      <c r="F66" s="184"/>
      <c r="G66" s="184"/>
      <c r="H66" s="184"/>
      <c r="I66" s="160"/>
      <c r="J66" s="160"/>
      <c r="K66" s="160"/>
      <c r="L66" s="160"/>
      <c r="M66" s="160"/>
      <c r="N66" s="160"/>
      <c r="O66" s="160"/>
      <c r="P66" s="160"/>
      <c r="Q66" s="160"/>
      <c r="R66" s="259"/>
      <c r="S66" s="160"/>
      <c r="T66" s="160"/>
      <c r="U66" s="160"/>
      <c r="V66" s="160"/>
      <c r="W66" s="144"/>
      <c r="X66" s="144">
        <v>3</v>
      </c>
      <c r="Y66" s="240"/>
      <c r="Z66" s="144"/>
      <c r="AA66" s="144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>
        <v>4</v>
      </c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>
        <v>1</v>
      </c>
      <c r="BB66" s="160"/>
      <c r="BC66" s="160">
        <v>1</v>
      </c>
      <c r="BD66" s="160"/>
      <c r="BE66" s="160"/>
      <c r="BF66" s="334"/>
      <c r="BG66" s="144">
        <v>5</v>
      </c>
      <c r="BH66" s="144">
        <v>2</v>
      </c>
      <c r="BI66" s="144"/>
      <c r="BJ66" s="144"/>
      <c r="BK66" s="144">
        <v>2</v>
      </c>
      <c r="BL66" s="391"/>
      <c r="BM66" s="391"/>
      <c r="BN66" s="391"/>
      <c r="BO66" s="217">
        <v>1</v>
      </c>
      <c r="BP66" s="217"/>
      <c r="BQ66" s="217"/>
      <c r="BR66" s="160">
        <v>4</v>
      </c>
      <c r="BS66" s="160"/>
      <c r="BT66" s="160"/>
      <c r="BU66" s="160"/>
      <c r="BV66" s="160">
        <v>7</v>
      </c>
      <c r="BW66" s="144">
        <v>1</v>
      </c>
      <c r="BX66" s="144"/>
      <c r="BY66" s="217"/>
      <c r="BZ66" s="217"/>
      <c r="CA66" s="217"/>
      <c r="CB66" s="165"/>
      <c r="CC66" s="165">
        <v>1</v>
      </c>
      <c r="CD66" s="165"/>
      <c r="CE66" s="165"/>
      <c r="CF66" s="165">
        <v>2</v>
      </c>
      <c r="CG66" s="165"/>
      <c r="CH66" s="165">
        <v>6</v>
      </c>
      <c r="CI66" s="165">
        <v>3</v>
      </c>
      <c r="CJ66" s="165">
        <v>1</v>
      </c>
      <c r="CK66" s="165">
        <v>1</v>
      </c>
      <c r="CL66" s="165"/>
      <c r="CM66" s="165"/>
      <c r="CN66" s="165">
        <v>3</v>
      </c>
      <c r="CO66" s="165"/>
      <c r="CP66" s="165">
        <v>2</v>
      </c>
      <c r="CQ66" s="217"/>
      <c r="CR66" s="217"/>
      <c r="CS66" s="217"/>
      <c r="CT66" s="217"/>
      <c r="CU66" s="217"/>
      <c r="CV66" s="217"/>
      <c r="CW66" s="217"/>
      <c r="CX66" s="217"/>
      <c r="CY66" s="493">
        <v>1</v>
      </c>
      <c r="CZ66" s="493"/>
      <c r="DA66" s="493">
        <v>2</v>
      </c>
      <c r="DB66" s="144"/>
      <c r="DC66" s="144"/>
      <c r="DD66" s="144"/>
      <c r="DE66" s="144">
        <v>9</v>
      </c>
      <c r="DF66" s="144"/>
      <c r="DG66" s="144"/>
      <c r="DH66" s="485"/>
      <c r="DI66" s="217">
        <v>1</v>
      </c>
      <c r="DJ66" s="217"/>
      <c r="DK66" s="217"/>
      <c r="DL66" s="496"/>
      <c r="DM66" s="506"/>
      <c r="DN66" s="496"/>
      <c r="DO66" s="496"/>
      <c r="DP66" s="496"/>
      <c r="DQ66" s="506"/>
      <c r="DR66" s="496"/>
      <c r="DS66" s="369"/>
      <c r="DT66" s="144">
        <v>1</v>
      </c>
      <c r="DU66" s="144"/>
      <c r="DV66" s="144"/>
      <c r="DW66" s="144"/>
      <c r="DX66" s="144"/>
      <c r="DY66" s="160"/>
      <c r="DZ66" s="285"/>
      <c r="EA66" s="285"/>
      <c r="EB66" s="285"/>
      <c r="EC66" s="285"/>
      <c r="ED66" s="285"/>
      <c r="EE66" s="285"/>
      <c r="EF66" s="285"/>
      <c r="EG66" s="285"/>
      <c r="EH66" s="144">
        <v>6</v>
      </c>
      <c r="EI66" s="144">
        <v>1</v>
      </c>
      <c r="EJ66" s="144"/>
      <c r="EK66" s="217">
        <v>26</v>
      </c>
      <c r="EL66" s="358"/>
      <c r="EM66" s="217">
        <v>9</v>
      </c>
      <c r="EN66" s="450">
        <v>3</v>
      </c>
      <c r="EO66" s="669">
        <v>3</v>
      </c>
      <c r="EP66" s="644">
        <v>35</v>
      </c>
      <c r="EQ66" s="485"/>
      <c r="ER66" s="217"/>
    </row>
    <row r="67" spans="1:148" ht="38.25">
      <c r="A67" s="106" t="s">
        <v>272</v>
      </c>
      <c r="B67" s="106" t="s">
        <v>269</v>
      </c>
      <c r="C67" s="106" t="s">
        <v>270</v>
      </c>
      <c r="D67" s="106">
        <v>3</v>
      </c>
      <c r="E67" s="106" t="s">
        <v>1050</v>
      </c>
      <c r="F67" s="184">
        <v>1</v>
      </c>
      <c r="G67" s="184"/>
      <c r="H67" s="184"/>
      <c r="I67" s="160"/>
      <c r="J67" s="160"/>
      <c r="K67" s="160"/>
      <c r="L67" s="160"/>
      <c r="M67" s="160"/>
      <c r="N67" s="160"/>
      <c r="O67" s="160"/>
      <c r="P67" s="160"/>
      <c r="Q67" s="160"/>
      <c r="R67" s="259"/>
      <c r="S67" s="160"/>
      <c r="T67" s="160"/>
      <c r="U67" s="160"/>
      <c r="V67" s="160"/>
      <c r="W67" s="144"/>
      <c r="X67" s="144"/>
      <c r="Y67" s="240"/>
      <c r="Z67" s="144"/>
      <c r="AA67" s="144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>
        <v>5</v>
      </c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>
        <v>1</v>
      </c>
      <c r="BB67" s="160"/>
      <c r="BC67" s="160">
        <v>2</v>
      </c>
      <c r="BD67" s="160"/>
      <c r="BE67" s="160"/>
      <c r="BF67" s="334"/>
      <c r="BG67" s="144">
        <v>7</v>
      </c>
      <c r="BH67" s="144">
        <v>1</v>
      </c>
      <c r="BI67" s="144">
        <v>1</v>
      </c>
      <c r="BJ67" s="144"/>
      <c r="BK67" s="144">
        <v>3</v>
      </c>
      <c r="BL67" s="391"/>
      <c r="BM67" s="391"/>
      <c r="BN67" s="391"/>
      <c r="BO67" s="217">
        <v>2</v>
      </c>
      <c r="BP67" s="217">
        <v>1</v>
      </c>
      <c r="BQ67" s="217"/>
      <c r="BR67" s="160">
        <v>5</v>
      </c>
      <c r="BS67" s="160"/>
      <c r="BT67" s="160"/>
      <c r="BU67" s="160"/>
      <c r="BV67" s="160"/>
      <c r="BW67" s="144">
        <v>2</v>
      </c>
      <c r="BX67" s="144"/>
      <c r="BY67" s="217">
        <v>3</v>
      </c>
      <c r="BZ67" s="217"/>
      <c r="CA67" s="217"/>
      <c r="CB67" s="165"/>
      <c r="CC67" s="165">
        <v>1</v>
      </c>
      <c r="CD67" s="165"/>
      <c r="CE67" s="165"/>
      <c r="CF67" s="165">
        <v>1</v>
      </c>
      <c r="CG67" s="165"/>
      <c r="CH67" s="165">
        <v>5</v>
      </c>
      <c r="CI67" s="165">
        <v>4</v>
      </c>
      <c r="CJ67" s="165">
        <v>1</v>
      </c>
      <c r="CK67" s="165">
        <v>3</v>
      </c>
      <c r="CL67" s="165"/>
      <c r="CM67" s="165"/>
      <c r="CN67" s="165">
        <v>3</v>
      </c>
      <c r="CO67" s="165"/>
      <c r="CP67" s="165">
        <v>3</v>
      </c>
      <c r="CQ67" s="217"/>
      <c r="CR67" s="217"/>
      <c r="CS67" s="217"/>
      <c r="CT67" s="217"/>
      <c r="CU67" s="217"/>
      <c r="CV67" s="217"/>
      <c r="CW67" s="217"/>
      <c r="CX67" s="217"/>
      <c r="CY67" s="493">
        <v>5</v>
      </c>
      <c r="CZ67" s="493"/>
      <c r="DA67" s="493">
        <v>3</v>
      </c>
      <c r="DB67" s="144"/>
      <c r="DC67" s="144"/>
      <c r="DD67" s="144"/>
      <c r="DE67" s="144">
        <v>9</v>
      </c>
      <c r="DF67" s="144"/>
      <c r="DG67" s="144"/>
      <c r="DH67" s="485"/>
      <c r="DI67" s="217">
        <v>1</v>
      </c>
      <c r="DJ67" s="217"/>
      <c r="DK67" s="217"/>
      <c r="DL67" s="496"/>
      <c r="DM67" s="506"/>
      <c r="DN67" s="496"/>
      <c r="DO67" s="496"/>
      <c r="DP67" s="496">
        <v>1</v>
      </c>
      <c r="DQ67" s="506"/>
      <c r="DR67" s="496"/>
      <c r="DS67" s="369"/>
      <c r="DT67" s="144"/>
      <c r="DU67" s="144"/>
      <c r="DV67" s="144"/>
      <c r="DW67" s="144">
        <v>1</v>
      </c>
      <c r="DX67" s="144"/>
      <c r="DY67" s="160"/>
      <c r="DZ67" s="285"/>
      <c r="EA67" s="285"/>
      <c r="EB67" s="285"/>
      <c r="EC67" s="285"/>
      <c r="ED67" s="285"/>
      <c r="EE67" s="285"/>
      <c r="EF67" s="285">
        <v>1</v>
      </c>
      <c r="EG67" s="285">
        <v>2</v>
      </c>
      <c r="EH67" s="144">
        <v>5</v>
      </c>
      <c r="EI67" s="144">
        <v>2</v>
      </c>
      <c r="EJ67" s="144"/>
      <c r="EK67" s="217">
        <v>31</v>
      </c>
      <c r="EL67" s="358"/>
      <c r="EM67" s="217">
        <v>9</v>
      </c>
      <c r="EN67" s="450">
        <v>3</v>
      </c>
      <c r="EO67" s="669">
        <v>4</v>
      </c>
      <c r="EP67" s="644">
        <v>48</v>
      </c>
      <c r="EQ67" s="485"/>
      <c r="ER67" s="217"/>
    </row>
    <row r="68" spans="1:148" ht="38.25">
      <c r="A68" s="106" t="s">
        <v>273</v>
      </c>
      <c r="B68" s="106" t="s">
        <v>269</v>
      </c>
      <c r="C68" s="106" t="s">
        <v>270</v>
      </c>
      <c r="D68" s="106">
        <v>4</v>
      </c>
      <c r="E68" s="106" t="s">
        <v>1050</v>
      </c>
      <c r="F68" s="184">
        <v>1</v>
      </c>
      <c r="G68" s="184"/>
      <c r="H68" s="184"/>
      <c r="I68" s="160"/>
      <c r="J68" s="160"/>
      <c r="K68" s="160"/>
      <c r="L68" s="160"/>
      <c r="M68" s="160"/>
      <c r="N68" s="160"/>
      <c r="O68" s="160"/>
      <c r="P68" s="160"/>
      <c r="Q68" s="160"/>
      <c r="R68" s="259"/>
      <c r="S68" s="160"/>
      <c r="T68" s="160"/>
      <c r="U68" s="160"/>
      <c r="V68" s="160"/>
      <c r="W68" s="144"/>
      <c r="X68" s="144">
        <v>5</v>
      </c>
      <c r="Y68" s="240"/>
      <c r="Z68" s="144"/>
      <c r="AA68" s="144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>
        <v>6</v>
      </c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334">
        <v>1</v>
      </c>
      <c r="BG68" s="144">
        <v>3</v>
      </c>
      <c r="BH68" s="144">
        <v>4</v>
      </c>
      <c r="BI68" s="144">
        <v>2</v>
      </c>
      <c r="BJ68" s="144"/>
      <c r="BK68" s="144">
        <v>7</v>
      </c>
      <c r="BL68" s="391"/>
      <c r="BM68" s="391"/>
      <c r="BN68" s="391"/>
      <c r="BO68" s="217">
        <v>1</v>
      </c>
      <c r="BP68" s="217">
        <v>4</v>
      </c>
      <c r="BQ68" s="217"/>
      <c r="BR68" s="160">
        <v>6</v>
      </c>
      <c r="BS68" s="160"/>
      <c r="BT68" s="160"/>
      <c r="BU68" s="160"/>
      <c r="BV68" s="160"/>
      <c r="BW68" s="144">
        <v>5</v>
      </c>
      <c r="BX68" s="144"/>
      <c r="BY68" s="217"/>
      <c r="BZ68" s="217"/>
      <c r="CA68" s="217"/>
      <c r="CB68" s="165"/>
      <c r="CC68" s="165">
        <v>2</v>
      </c>
      <c r="CD68" s="165"/>
      <c r="CE68" s="165"/>
      <c r="CF68" s="165">
        <v>3</v>
      </c>
      <c r="CG68" s="165"/>
      <c r="CH68" s="165">
        <v>4</v>
      </c>
      <c r="CI68" s="165">
        <v>4</v>
      </c>
      <c r="CJ68" s="165">
        <v>1</v>
      </c>
      <c r="CK68" s="165">
        <v>2</v>
      </c>
      <c r="CL68" s="165"/>
      <c r="CM68" s="165"/>
      <c r="CN68" s="165">
        <v>4</v>
      </c>
      <c r="CO68" s="165"/>
      <c r="CP68" s="165">
        <v>2</v>
      </c>
      <c r="CQ68" s="217"/>
      <c r="CR68" s="217"/>
      <c r="CS68" s="217"/>
      <c r="CT68" s="217"/>
      <c r="CU68" s="217"/>
      <c r="CV68" s="217"/>
      <c r="CW68" s="217"/>
      <c r="CX68" s="217"/>
      <c r="CY68" s="493">
        <v>5</v>
      </c>
      <c r="CZ68" s="493"/>
      <c r="DA68" s="493">
        <v>1</v>
      </c>
      <c r="DB68" s="144"/>
      <c r="DC68" s="144"/>
      <c r="DD68" s="144"/>
      <c r="DE68" s="144">
        <v>9</v>
      </c>
      <c r="DF68" s="144"/>
      <c r="DG68" s="144"/>
      <c r="DH68" s="485"/>
      <c r="DI68" s="217">
        <v>2</v>
      </c>
      <c r="DJ68" s="217"/>
      <c r="DK68" s="217"/>
      <c r="DL68" s="496"/>
      <c r="DM68" s="506"/>
      <c r="DN68" s="496"/>
      <c r="DO68" s="496"/>
      <c r="DP68" s="496">
        <v>2</v>
      </c>
      <c r="DQ68" s="506"/>
      <c r="DR68" s="496"/>
      <c r="DS68" s="369"/>
      <c r="DT68" s="144"/>
      <c r="DU68" s="144"/>
      <c r="DV68" s="144"/>
      <c r="DW68" s="144"/>
      <c r="DX68" s="144"/>
      <c r="DY68" s="160"/>
      <c r="DZ68" s="285"/>
      <c r="EA68" s="285"/>
      <c r="EB68" s="285"/>
      <c r="EC68" s="285"/>
      <c r="ED68" s="285"/>
      <c r="EE68" s="285"/>
      <c r="EF68" s="285"/>
      <c r="EG68" s="285"/>
      <c r="EH68" s="144">
        <v>9</v>
      </c>
      <c r="EI68" s="144">
        <v>3</v>
      </c>
      <c r="EJ68" s="144"/>
      <c r="EK68" s="217">
        <v>18</v>
      </c>
      <c r="EL68" s="358"/>
      <c r="EM68" s="217">
        <v>9</v>
      </c>
      <c r="EN68" s="450">
        <v>2</v>
      </c>
      <c r="EO68" s="669">
        <v>3</v>
      </c>
      <c r="EP68" s="644">
        <v>39</v>
      </c>
      <c r="EQ68" s="485"/>
      <c r="ER68" s="217"/>
    </row>
    <row r="69" spans="1:148" ht="38.25">
      <c r="A69" s="106" t="s">
        <v>274</v>
      </c>
      <c r="B69" s="106" t="s">
        <v>276</v>
      </c>
      <c r="C69" s="106" t="s">
        <v>879</v>
      </c>
      <c r="D69" s="106" t="s">
        <v>3277</v>
      </c>
      <c r="E69" s="106" t="s">
        <v>1050</v>
      </c>
      <c r="F69" s="184"/>
      <c r="G69" s="184"/>
      <c r="H69" s="184"/>
      <c r="I69" s="160"/>
      <c r="J69" s="160"/>
      <c r="K69" s="160"/>
      <c r="L69" s="160"/>
      <c r="M69" s="160"/>
      <c r="N69" s="160"/>
      <c r="O69" s="160"/>
      <c r="P69" s="160"/>
      <c r="Q69" s="160"/>
      <c r="R69" s="259"/>
      <c r="S69" s="160"/>
      <c r="T69" s="160"/>
      <c r="U69" s="160"/>
      <c r="V69" s="160"/>
      <c r="W69" s="144"/>
      <c r="X69" s="144"/>
      <c r="Y69" s="240"/>
      <c r="Z69" s="144"/>
      <c r="AA69" s="144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334"/>
      <c r="BG69" s="144"/>
      <c r="BH69" s="144"/>
      <c r="BI69" s="144"/>
      <c r="BJ69" s="144"/>
      <c r="BK69" s="144"/>
      <c r="BL69" s="391"/>
      <c r="BM69" s="391"/>
      <c r="BN69" s="391"/>
      <c r="BO69" s="217"/>
      <c r="BP69" s="217"/>
      <c r="BQ69" s="217"/>
      <c r="BR69" s="160"/>
      <c r="BS69" s="160"/>
      <c r="BT69" s="160"/>
      <c r="BU69" s="160"/>
      <c r="BV69" s="160"/>
      <c r="BW69" s="144"/>
      <c r="BX69" s="144"/>
      <c r="BY69" s="217"/>
      <c r="BZ69" s="217"/>
      <c r="CA69" s="217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217"/>
      <c r="CR69" s="217"/>
      <c r="CS69" s="217"/>
      <c r="CT69" s="217"/>
      <c r="CU69" s="217"/>
      <c r="CV69" s="217"/>
      <c r="CW69" s="217"/>
      <c r="CX69" s="217"/>
      <c r="CY69" s="493"/>
      <c r="CZ69" s="493"/>
      <c r="DA69" s="493"/>
      <c r="DB69" s="144"/>
      <c r="DC69" s="144"/>
      <c r="DD69" s="144"/>
      <c r="DE69" s="144"/>
      <c r="DF69" s="144"/>
      <c r="DG69" s="144"/>
      <c r="DH69" s="485"/>
      <c r="DI69" s="217"/>
      <c r="DJ69" s="217"/>
      <c r="DK69" s="217"/>
      <c r="DL69" s="496"/>
      <c r="DM69" s="506"/>
      <c r="DN69" s="496"/>
      <c r="DO69" s="496"/>
      <c r="DP69" s="496"/>
      <c r="DQ69" s="506"/>
      <c r="DR69" s="496"/>
      <c r="DS69" s="369"/>
      <c r="DT69" s="144"/>
      <c r="DU69" s="144"/>
      <c r="DV69" s="144"/>
      <c r="DW69" s="144"/>
      <c r="DX69" s="144"/>
      <c r="DY69" s="160"/>
      <c r="DZ69" s="285"/>
      <c r="EA69" s="285"/>
      <c r="EB69" s="285"/>
      <c r="EC69" s="285"/>
      <c r="ED69" s="285"/>
      <c r="EE69" s="285"/>
      <c r="EF69" s="285"/>
      <c r="EG69" s="285"/>
      <c r="EH69" s="144"/>
      <c r="EI69" s="144"/>
      <c r="EJ69" s="144"/>
      <c r="EK69" s="217"/>
      <c r="EL69" s="358">
        <v>3</v>
      </c>
      <c r="EM69" s="217"/>
      <c r="EN69" s="450"/>
      <c r="EO69" s="669">
        <v>0</v>
      </c>
      <c r="EP69" s="644"/>
      <c r="EQ69" s="485"/>
      <c r="ER69" s="217"/>
    </row>
    <row r="70" spans="1:148" ht="38.25">
      <c r="A70" s="106" t="s">
        <v>275</v>
      </c>
      <c r="B70" s="106" t="s">
        <v>276</v>
      </c>
      <c r="C70" s="106" t="s">
        <v>880</v>
      </c>
      <c r="D70" s="106">
        <v>1</v>
      </c>
      <c r="E70" s="106" t="s">
        <v>1050</v>
      </c>
      <c r="F70" s="184"/>
      <c r="G70" s="184"/>
      <c r="H70" s="184"/>
      <c r="I70" s="160"/>
      <c r="J70" s="160"/>
      <c r="K70" s="160"/>
      <c r="L70" s="160"/>
      <c r="M70" s="160"/>
      <c r="N70" s="160"/>
      <c r="O70" s="160"/>
      <c r="P70" s="160"/>
      <c r="Q70" s="160"/>
      <c r="R70" s="259"/>
      <c r="S70" s="160"/>
      <c r="T70" s="160"/>
      <c r="U70" s="160"/>
      <c r="V70" s="160"/>
      <c r="W70" s="144"/>
      <c r="X70" s="144"/>
      <c r="Y70" s="240"/>
      <c r="Z70" s="144"/>
      <c r="AA70" s="144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334"/>
      <c r="BG70" s="144"/>
      <c r="BH70" s="144"/>
      <c r="BI70" s="144"/>
      <c r="BJ70" s="144"/>
      <c r="BK70" s="144"/>
      <c r="BL70" s="391"/>
      <c r="BM70" s="391"/>
      <c r="BN70" s="391"/>
      <c r="BO70" s="217"/>
      <c r="BP70" s="217"/>
      <c r="BQ70" s="217"/>
      <c r="BR70" s="160"/>
      <c r="BS70" s="160"/>
      <c r="BT70" s="160"/>
      <c r="BU70" s="160"/>
      <c r="BV70" s="160"/>
      <c r="BW70" s="144"/>
      <c r="BX70" s="144"/>
      <c r="BY70" s="217"/>
      <c r="BZ70" s="217"/>
      <c r="CA70" s="217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217"/>
      <c r="CR70" s="217"/>
      <c r="CS70" s="217"/>
      <c r="CT70" s="217"/>
      <c r="CU70" s="217"/>
      <c r="CV70" s="217"/>
      <c r="CW70" s="217"/>
      <c r="CX70" s="217"/>
      <c r="CY70" s="493"/>
      <c r="CZ70" s="493"/>
      <c r="DA70" s="493"/>
      <c r="DB70" s="144"/>
      <c r="DC70" s="144"/>
      <c r="DD70" s="144"/>
      <c r="DE70" s="144"/>
      <c r="DF70" s="144"/>
      <c r="DG70" s="144"/>
      <c r="DH70" s="485"/>
      <c r="DI70" s="217"/>
      <c r="DJ70" s="217"/>
      <c r="DK70" s="217"/>
      <c r="DL70" s="496"/>
      <c r="DM70" s="506"/>
      <c r="DN70" s="496"/>
      <c r="DO70" s="496"/>
      <c r="DP70" s="496"/>
      <c r="DQ70" s="506"/>
      <c r="DR70" s="496"/>
      <c r="DS70" s="369"/>
      <c r="DT70" s="144"/>
      <c r="DU70" s="144"/>
      <c r="DV70" s="144"/>
      <c r="DW70" s="144"/>
      <c r="DX70" s="144"/>
      <c r="DY70" s="160"/>
      <c r="DZ70" s="285"/>
      <c r="EA70" s="285"/>
      <c r="EB70" s="285"/>
      <c r="EC70" s="285"/>
      <c r="ED70" s="285"/>
      <c r="EE70" s="285"/>
      <c r="EF70" s="285"/>
      <c r="EG70" s="285"/>
      <c r="EH70" s="144"/>
      <c r="EI70" s="144"/>
      <c r="EJ70" s="144"/>
      <c r="EK70" s="217"/>
      <c r="EL70" s="358">
        <v>4</v>
      </c>
      <c r="EM70" s="217"/>
      <c r="EN70" s="450"/>
      <c r="EO70" s="669">
        <v>0</v>
      </c>
      <c r="EP70" s="644"/>
      <c r="EQ70" s="485"/>
      <c r="ER70" s="217"/>
    </row>
    <row r="71" spans="1:148" ht="38.25">
      <c r="A71" s="106" t="s">
        <v>277</v>
      </c>
      <c r="B71" s="106" t="s">
        <v>276</v>
      </c>
      <c r="C71" s="106" t="s">
        <v>880</v>
      </c>
      <c r="D71" s="106">
        <v>2</v>
      </c>
      <c r="E71" s="106" t="s">
        <v>1050</v>
      </c>
      <c r="F71" s="184"/>
      <c r="G71" s="184"/>
      <c r="H71" s="184"/>
      <c r="I71" s="160"/>
      <c r="J71" s="160"/>
      <c r="K71" s="160"/>
      <c r="L71" s="160"/>
      <c r="M71" s="160"/>
      <c r="N71" s="160"/>
      <c r="O71" s="160"/>
      <c r="P71" s="160"/>
      <c r="Q71" s="160"/>
      <c r="R71" s="259"/>
      <c r="S71" s="160"/>
      <c r="T71" s="160"/>
      <c r="U71" s="160"/>
      <c r="V71" s="160"/>
      <c r="W71" s="144"/>
      <c r="X71" s="144"/>
      <c r="Y71" s="240"/>
      <c r="Z71" s="144"/>
      <c r="AA71" s="144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334"/>
      <c r="BG71" s="144"/>
      <c r="BH71" s="144"/>
      <c r="BI71" s="144"/>
      <c r="BJ71" s="144"/>
      <c r="BK71" s="144"/>
      <c r="BL71" s="391"/>
      <c r="BM71" s="391"/>
      <c r="BN71" s="391"/>
      <c r="BO71" s="217"/>
      <c r="BP71" s="217"/>
      <c r="BQ71" s="217"/>
      <c r="BR71" s="160"/>
      <c r="BS71" s="160"/>
      <c r="BT71" s="160"/>
      <c r="BU71" s="160"/>
      <c r="BV71" s="160"/>
      <c r="BW71" s="144"/>
      <c r="BX71" s="144"/>
      <c r="BY71" s="217"/>
      <c r="BZ71" s="217"/>
      <c r="CA71" s="217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217"/>
      <c r="CR71" s="217"/>
      <c r="CS71" s="217"/>
      <c r="CT71" s="217"/>
      <c r="CU71" s="217"/>
      <c r="CV71" s="217"/>
      <c r="CW71" s="217"/>
      <c r="CX71" s="217"/>
      <c r="CY71" s="493"/>
      <c r="CZ71" s="493"/>
      <c r="DA71" s="493"/>
      <c r="DB71" s="144"/>
      <c r="DC71" s="144"/>
      <c r="DD71" s="144"/>
      <c r="DE71" s="144"/>
      <c r="DF71" s="144"/>
      <c r="DG71" s="144"/>
      <c r="DH71" s="485"/>
      <c r="DI71" s="217"/>
      <c r="DJ71" s="217"/>
      <c r="DK71" s="217"/>
      <c r="DL71" s="496"/>
      <c r="DM71" s="506"/>
      <c r="DN71" s="496"/>
      <c r="DO71" s="496"/>
      <c r="DP71" s="496"/>
      <c r="DQ71" s="506"/>
      <c r="DR71" s="496"/>
      <c r="DS71" s="369"/>
      <c r="DT71" s="144"/>
      <c r="DU71" s="144"/>
      <c r="DV71" s="144"/>
      <c r="DW71" s="144"/>
      <c r="DX71" s="144"/>
      <c r="DY71" s="160"/>
      <c r="DZ71" s="285"/>
      <c r="EA71" s="285"/>
      <c r="EB71" s="285"/>
      <c r="EC71" s="285"/>
      <c r="ED71" s="285"/>
      <c r="EE71" s="285"/>
      <c r="EF71" s="285"/>
      <c r="EG71" s="285"/>
      <c r="EH71" s="144"/>
      <c r="EI71" s="144"/>
      <c r="EJ71" s="144"/>
      <c r="EK71" s="217"/>
      <c r="EL71" s="358">
        <v>5</v>
      </c>
      <c r="EM71" s="217"/>
      <c r="EN71" s="450"/>
      <c r="EO71" s="669">
        <v>0</v>
      </c>
      <c r="EP71" s="644"/>
      <c r="EQ71" s="485"/>
      <c r="ER71" s="217"/>
    </row>
    <row r="72" spans="1:148" ht="38.25">
      <c r="A72" s="106" t="s">
        <v>278</v>
      </c>
      <c r="B72" s="106" t="s">
        <v>276</v>
      </c>
      <c r="C72" s="106" t="s">
        <v>279</v>
      </c>
      <c r="D72" s="106">
        <v>3</v>
      </c>
      <c r="E72" s="106" t="s">
        <v>1050</v>
      </c>
      <c r="F72" s="184"/>
      <c r="G72" s="184"/>
      <c r="H72" s="184"/>
      <c r="I72" s="160"/>
      <c r="J72" s="160"/>
      <c r="K72" s="160"/>
      <c r="L72" s="160"/>
      <c r="M72" s="160"/>
      <c r="N72" s="160"/>
      <c r="O72" s="160"/>
      <c r="P72" s="160"/>
      <c r="Q72" s="160"/>
      <c r="R72" s="259"/>
      <c r="S72" s="160"/>
      <c r="T72" s="160"/>
      <c r="U72" s="160"/>
      <c r="V72" s="160"/>
      <c r="W72" s="144"/>
      <c r="X72" s="144"/>
      <c r="Y72" s="240"/>
      <c r="Z72" s="144"/>
      <c r="AA72" s="144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334"/>
      <c r="BG72" s="144"/>
      <c r="BH72" s="144"/>
      <c r="BI72" s="144"/>
      <c r="BJ72" s="144"/>
      <c r="BK72" s="144"/>
      <c r="BL72" s="391"/>
      <c r="BM72" s="391"/>
      <c r="BN72" s="391"/>
      <c r="BO72" s="217"/>
      <c r="BP72" s="217"/>
      <c r="BQ72" s="217"/>
      <c r="BR72" s="160"/>
      <c r="BS72" s="160"/>
      <c r="BT72" s="160"/>
      <c r="BU72" s="160"/>
      <c r="BV72" s="160"/>
      <c r="BW72" s="144"/>
      <c r="BX72" s="144"/>
      <c r="BY72" s="217"/>
      <c r="BZ72" s="217"/>
      <c r="CA72" s="217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217"/>
      <c r="CR72" s="217"/>
      <c r="CS72" s="217"/>
      <c r="CT72" s="217"/>
      <c r="CU72" s="217"/>
      <c r="CV72" s="217"/>
      <c r="CW72" s="217"/>
      <c r="CX72" s="217"/>
      <c r="CY72" s="493"/>
      <c r="CZ72" s="493"/>
      <c r="DA72" s="493"/>
      <c r="DB72" s="144"/>
      <c r="DC72" s="144"/>
      <c r="DD72" s="144"/>
      <c r="DE72" s="144"/>
      <c r="DF72" s="144"/>
      <c r="DG72" s="144"/>
      <c r="DH72" s="485"/>
      <c r="DI72" s="217"/>
      <c r="DJ72" s="217"/>
      <c r="DK72" s="217"/>
      <c r="DL72" s="496"/>
      <c r="DM72" s="506"/>
      <c r="DN72" s="496"/>
      <c r="DO72" s="496"/>
      <c r="DP72" s="496"/>
      <c r="DQ72" s="506"/>
      <c r="DR72" s="496"/>
      <c r="DS72" s="369"/>
      <c r="DT72" s="144"/>
      <c r="DU72" s="144"/>
      <c r="DV72" s="144"/>
      <c r="DW72" s="144"/>
      <c r="DX72" s="144"/>
      <c r="DY72" s="160"/>
      <c r="DZ72" s="285"/>
      <c r="EA72" s="285"/>
      <c r="EB72" s="285"/>
      <c r="EC72" s="285"/>
      <c r="ED72" s="285"/>
      <c r="EE72" s="285"/>
      <c r="EF72" s="285"/>
      <c r="EG72" s="285"/>
      <c r="EH72" s="144"/>
      <c r="EI72" s="144"/>
      <c r="EJ72" s="144"/>
      <c r="EK72" s="217"/>
      <c r="EL72" s="358">
        <v>4</v>
      </c>
      <c r="EM72" s="217"/>
      <c r="EN72" s="450"/>
      <c r="EO72" s="669">
        <v>0</v>
      </c>
      <c r="EP72" s="644"/>
      <c r="EQ72" s="485"/>
      <c r="ER72" s="217"/>
    </row>
    <row r="73" spans="1:148" ht="38.25">
      <c r="A73" s="106" t="s">
        <v>280</v>
      </c>
      <c r="B73" s="106" t="s">
        <v>276</v>
      </c>
      <c r="C73" s="106" t="s">
        <v>279</v>
      </c>
      <c r="D73" s="106">
        <v>4</v>
      </c>
      <c r="E73" s="106" t="s">
        <v>1050</v>
      </c>
      <c r="F73" s="184"/>
      <c r="G73" s="184"/>
      <c r="H73" s="184"/>
      <c r="I73" s="160"/>
      <c r="J73" s="160"/>
      <c r="K73" s="160"/>
      <c r="L73" s="160"/>
      <c r="M73" s="160"/>
      <c r="N73" s="160"/>
      <c r="O73" s="160"/>
      <c r="P73" s="160"/>
      <c r="Q73" s="160"/>
      <c r="R73" s="259"/>
      <c r="S73" s="160"/>
      <c r="T73" s="160"/>
      <c r="U73" s="160"/>
      <c r="V73" s="160"/>
      <c r="W73" s="144"/>
      <c r="X73" s="144"/>
      <c r="Y73" s="240"/>
      <c r="Z73" s="144"/>
      <c r="AA73" s="144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334"/>
      <c r="BG73" s="144"/>
      <c r="BH73" s="144"/>
      <c r="BI73" s="144"/>
      <c r="BJ73" s="144"/>
      <c r="BK73" s="144"/>
      <c r="BL73" s="391"/>
      <c r="BM73" s="391"/>
      <c r="BN73" s="391"/>
      <c r="BO73" s="217"/>
      <c r="BP73" s="217"/>
      <c r="BQ73" s="217"/>
      <c r="BR73" s="160"/>
      <c r="BS73" s="160"/>
      <c r="BT73" s="160"/>
      <c r="BU73" s="160"/>
      <c r="BV73" s="160"/>
      <c r="BW73" s="144"/>
      <c r="BX73" s="144"/>
      <c r="BY73" s="217"/>
      <c r="BZ73" s="217"/>
      <c r="CA73" s="217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217"/>
      <c r="CR73" s="217"/>
      <c r="CS73" s="217"/>
      <c r="CT73" s="217"/>
      <c r="CU73" s="217"/>
      <c r="CV73" s="217"/>
      <c r="CW73" s="217"/>
      <c r="CX73" s="217"/>
      <c r="CY73" s="493"/>
      <c r="CZ73" s="493"/>
      <c r="DA73" s="493"/>
      <c r="DB73" s="144"/>
      <c r="DC73" s="144"/>
      <c r="DD73" s="144"/>
      <c r="DE73" s="144"/>
      <c r="DF73" s="144"/>
      <c r="DG73" s="144"/>
      <c r="DH73" s="485"/>
      <c r="DI73" s="217"/>
      <c r="DJ73" s="217"/>
      <c r="DK73" s="217"/>
      <c r="DL73" s="496"/>
      <c r="DM73" s="506"/>
      <c r="DN73" s="496"/>
      <c r="DO73" s="496"/>
      <c r="DP73" s="496"/>
      <c r="DQ73" s="506"/>
      <c r="DR73" s="496"/>
      <c r="DS73" s="369"/>
      <c r="DT73" s="144"/>
      <c r="DU73" s="144"/>
      <c r="DV73" s="144"/>
      <c r="DW73" s="144"/>
      <c r="DX73" s="144"/>
      <c r="DY73" s="160"/>
      <c r="DZ73" s="285"/>
      <c r="EA73" s="285"/>
      <c r="EB73" s="285"/>
      <c r="EC73" s="285"/>
      <c r="ED73" s="285"/>
      <c r="EE73" s="285"/>
      <c r="EF73" s="285"/>
      <c r="EG73" s="285"/>
      <c r="EH73" s="144"/>
      <c r="EI73" s="144"/>
      <c r="EJ73" s="144"/>
      <c r="EK73" s="217"/>
      <c r="EL73" s="358">
        <v>2</v>
      </c>
      <c r="EM73" s="217"/>
      <c r="EN73" s="450"/>
      <c r="EO73" s="669">
        <v>0</v>
      </c>
      <c r="EP73" s="644"/>
      <c r="EQ73" s="485"/>
      <c r="ER73" s="217"/>
    </row>
    <row r="74" spans="1:148" ht="25.5">
      <c r="A74" s="106" t="s">
        <v>281</v>
      </c>
      <c r="B74" s="106" t="s">
        <v>881</v>
      </c>
      <c r="C74" s="106" t="s">
        <v>882</v>
      </c>
      <c r="D74" s="106" t="s">
        <v>3277</v>
      </c>
      <c r="E74" s="106" t="s">
        <v>1050</v>
      </c>
      <c r="F74" s="184"/>
      <c r="G74" s="184"/>
      <c r="H74" s="184"/>
      <c r="I74" s="160"/>
      <c r="J74" s="160"/>
      <c r="K74" s="160"/>
      <c r="L74" s="160"/>
      <c r="M74" s="160"/>
      <c r="N74" s="160"/>
      <c r="O74" s="160"/>
      <c r="P74" s="160"/>
      <c r="Q74" s="160"/>
      <c r="R74" s="259"/>
      <c r="S74" s="160"/>
      <c r="T74" s="160"/>
      <c r="U74" s="160"/>
      <c r="V74" s="160"/>
      <c r="W74" s="144"/>
      <c r="X74" s="144"/>
      <c r="Y74" s="240"/>
      <c r="Z74" s="144"/>
      <c r="AA74" s="144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334"/>
      <c r="BG74" s="144"/>
      <c r="BH74" s="144"/>
      <c r="BI74" s="144"/>
      <c r="BJ74" s="144"/>
      <c r="BK74" s="144"/>
      <c r="BL74" s="391"/>
      <c r="BM74" s="391"/>
      <c r="BN74" s="391"/>
      <c r="BO74" s="217"/>
      <c r="BP74" s="217"/>
      <c r="BQ74" s="217"/>
      <c r="BR74" s="160"/>
      <c r="BS74" s="160"/>
      <c r="BT74" s="160"/>
      <c r="BU74" s="160"/>
      <c r="BV74" s="160"/>
      <c r="BW74" s="144"/>
      <c r="BX74" s="144"/>
      <c r="BY74" s="217"/>
      <c r="BZ74" s="217"/>
      <c r="CA74" s="217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217"/>
      <c r="CR74" s="217"/>
      <c r="CS74" s="217"/>
      <c r="CT74" s="217"/>
      <c r="CU74" s="217"/>
      <c r="CV74" s="217"/>
      <c r="CW74" s="217"/>
      <c r="CX74" s="217"/>
      <c r="CY74" s="493"/>
      <c r="CZ74" s="493"/>
      <c r="DA74" s="493"/>
      <c r="DB74" s="144"/>
      <c r="DC74" s="144"/>
      <c r="DD74" s="144"/>
      <c r="DE74" s="144"/>
      <c r="DF74" s="144"/>
      <c r="DG74" s="144"/>
      <c r="DH74" s="485"/>
      <c r="DI74" s="217"/>
      <c r="DJ74" s="217"/>
      <c r="DK74" s="217"/>
      <c r="DL74" s="496"/>
      <c r="DM74" s="506"/>
      <c r="DN74" s="496"/>
      <c r="DO74" s="496"/>
      <c r="DP74" s="496"/>
      <c r="DQ74" s="506"/>
      <c r="DR74" s="496"/>
      <c r="DS74" s="369"/>
      <c r="DT74" s="144"/>
      <c r="DU74" s="144"/>
      <c r="DV74" s="144"/>
      <c r="DW74" s="144"/>
      <c r="DX74" s="144"/>
      <c r="DY74" s="160"/>
      <c r="DZ74" s="285"/>
      <c r="EA74" s="285"/>
      <c r="EB74" s="285"/>
      <c r="EC74" s="285"/>
      <c r="ED74" s="285"/>
      <c r="EE74" s="285"/>
      <c r="EF74" s="285"/>
      <c r="EG74" s="285"/>
      <c r="EH74" s="144"/>
      <c r="EI74" s="144"/>
      <c r="EJ74" s="144"/>
      <c r="EK74" s="217"/>
      <c r="EL74" s="358">
        <v>2</v>
      </c>
      <c r="EM74" s="217"/>
      <c r="EN74" s="450"/>
      <c r="EO74" s="669">
        <v>0</v>
      </c>
      <c r="EP74" s="644"/>
      <c r="EQ74" s="485"/>
      <c r="ER74" s="217"/>
    </row>
    <row r="75" spans="1:148" ht="38.25">
      <c r="A75" s="106" t="s">
        <v>282</v>
      </c>
      <c r="B75" s="106" t="s">
        <v>283</v>
      </c>
      <c r="C75" s="106" t="s">
        <v>883</v>
      </c>
      <c r="D75" s="106" t="s">
        <v>3277</v>
      </c>
      <c r="E75" s="106" t="s">
        <v>1057</v>
      </c>
      <c r="F75" s="184"/>
      <c r="G75" s="184"/>
      <c r="H75" s="184"/>
      <c r="I75" s="160"/>
      <c r="J75" s="160"/>
      <c r="K75" s="160"/>
      <c r="L75" s="160"/>
      <c r="M75" s="160"/>
      <c r="N75" s="160"/>
      <c r="O75" s="160"/>
      <c r="P75" s="160"/>
      <c r="Q75" s="160"/>
      <c r="R75" s="259"/>
      <c r="S75" s="160"/>
      <c r="T75" s="160"/>
      <c r="U75" s="160"/>
      <c r="V75" s="160"/>
      <c r="W75" s="144"/>
      <c r="X75" s="144"/>
      <c r="Y75" s="240"/>
      <c r="Z75" s="144"/>
      <c r="AA75" s="144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334"/>
      <c r="BG75" s="144"/>
      <c r="BH75" s="144"/>
      <c r="BI75" s="144"/>
      <c r="BJ75" s="144"/>
      <c r="BK75" s="144"/>
      <c r="BL75" s="391"/>
      <c r="BM75" s="391"/>
      <c r="BN75" s="391"/>
      <c r="BO75" s="217"/>
      <c r="BP75" s="217"/>
      <c r="BQ75" s="217"/>
      <c r="BR75" s="160"/>
      <c r="BS75" s="160"/>
      <c r="BT75" s="160"/>
      <c r="BU75" s="160"/>
      <c r="BV75" s="160"/>
      <c r="BW75" s="144"/>
      <c r="BX75" s="144"/>
      <c r="BY75" s="217"/>
      <c r="BZ75" s="217"/>
      <c r="CA75" s="217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217"/>
      <c r="CR75" s="217"/>
      <c r="CS75" s="217"/>
      <c r="CT75" s="217"/>
      <c r="CU75" s="217"/>
      <c r="CV75" s="217"/>
      <c r="CW75" s="217"/>
      <c r="CX75" s="217"/>
      <c r="CY75" s="493">
        <v>1</v>
      </c>
      <c r="CZ75" s="493"/>
      <c r="DA75" s="493"/>
      <c r="DB75" s="144"/>
      <c r="DC75" s="144"/>
      <c r="DD75" s="144"/>
      <c r="DE75" s="144"/>
      <c r="DF75" s="144"/>
      <c r="DG75" s="144"/>
      <c r="DH75" s="485"/>
      <c r="DI75" s="217"/>
      <c r="DJ75" s="217"/>
      <c r="DK75" s="217"/>
      <c r="DL75" s="496"/>
      <c r="DM75" s="506"/>
      <c r="DN75" s="496"/>
      <c r="DO75" s="496"/>
      <c r="DP75" s="496"/>
      <c r="DQ75" s="506"/>
      <c r="DR75" s="496"/>
      <c r="DS75" s="369"/>
      <c r="DT75" s="144"/>
      <c r="DU75" s="144"/>
      <c r="DV75" s="144"/>
      <c r="DW75" s="144"/>
      <c r="DX75" s="144"/>
      <c r="DY75" s="160"/>
      <c r="DZ75" s="285"/>
      <c r="EA75" s="285"/>
      <c r="EB75" s="285"/>
      <c r="EC75" s="285"/>
      <c r="ED75" s="285"/>
      <c r="EE75" s="285"/>
      <c r="EF75" s="285"/>
      <c r="EG75" s="285"/>
      <c r="EH75" s="144"/>
      <c r="EI75" s="144"/>
      <c r="EJ75" s="144"/>
      <c r="EK75" s="217"/>
      <c r="EL75" s="358"/>
      <c r="EM75" s="217"/>
      <c r="EN75" s="450"/>
      <c r="EO75" s="669">
        <v>0</v>
      </c>
      <c r="EP75" s="644"/>
      <c r="EQ75" s="485"/>
      <c r="ER75" s="217"/>
    </row>
    <row r="76" spans="1:148" ht="51">
      <c r="A76" s="106" t="s">
        <v>284</v>
      </c>
      <c r="B76" s="106" t="s">
        <v>884</v>
      </c>
      <c r="C76" s="106" t="s">
        <v>883</v>
      </c>
      <c r="D76" s="106">
        <v>1</v>
      </c>
      <c r="E76" s="106" t="s">
        <v>1057</v>
      </c>
      <c r="F76" s="184"/>
      <c r="G76" s="184"/>
      <c r="H76" s="184"/>
      <c r="I76" s="160"/>
      <c r="J76" s="160"/>
      <c r="K76" s="160"/>
      <c r="L76" s="160"/>
      <c r="M76" s="160"/>
      <c r="N76" s="160"/>
      <c r="O76" s="160"/>
      <c r="P76" s="160"/>
      <c r="Q76" s="160"/>
      <c r="R76" s="259"/>
      <c r="S76" s="160"/>
      <c r="T76" s="160"/>
      <c r="U76" s="160"/>
      <c r="V76" s="160"/>
      <c r="W76" s="144"/>
      <c r="X76" s="144"/>
      <c r="Y76" s="240"/>
      <c r="Z76" s="144"/>
      <c r="AA76" s="144"/>
      <c r="AB76" s="160"/>
      <c r="AC76" s="160"/>
      <c r="AD76" s="160"/>
      <c r="AE76" s="160"/>
      <c r="AF76" s="160"/>
      <c r="AG76" s="160"/>
      <c r="AH76" s="160"/>
      <c r="AI76" s="160"/>
      <c r="AJ76" s="160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>
        <v>1</v>
      </c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  <c r="BE76" s="160"/>
      <c r="BF76" s="334"/>
      <c r="BG76" s="144"/>
      <c r="BH76" s="144"/>
      <c r="BI76" s="144"/>
      <c r="BJ76" s="144"/>
      <c r="BK76" s="144"/>
      <c r="BL76" s="391"/>
      <c r="BM76" s="391"/>
      <c r="BN76" s="391"/>
      <c r="BO76" s="217"/>
      <c r="BP76" s="217"/>
      <c r="BQ76" s="217"/>
      <c r="BR76" s="160"/>
      <c r="BS76" s="160"/>
      <c r="BT76" s="160"/>
      <c r="BU76" s="160"/>
      <c r="BV76" s="160"/>
      <c r="BW76" s="144"/>
      <c r="BX76" s="144"/>
      <c r="BY76" s="217"/>
      <c r="BZ76" s="217"/>
      <c r="CA76" s="217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217"/>
      <c r="CR76" s="217"/>
      <c r="CS76" s="217"/>
      <c r="CT76" s="217"/>
      <c r="CU76" s="217"/>
      <c r="CV76" s="217"/>
      <c r="CW76" s="217"/>
      <c r="CX76" s="217"/>
      <c r="CY76" s="493">
        <v>1</v>
      </c>
      <c r="CZ76" s="493"/>
      <c r="DA76" s="493"/>
      <c r="DB76" s="144"/>
      <c r="DC76" s="144"/>
      <c r="DD76" s="144"/>
      <c r="DE76" s="144"/>
      <c r="DF76" s="144"/>
      <c r="DG76" s="144"/>
      <c r="DH76" s="485"/>
      <c r="DI76" s="217"/>
      <c r="DJ76" s="217"/>
      <c r="DK76" s="217"/>
      <c r="DL76" s="496"/>
      <c r="DM76" s="506"/>
      <c r="DN76" s="496"/>
      <c r="DO76" s="496"/>
      <c r="DP76" s="496"/>
      <c r="DQ76" s="506"/>
      <c r="DR76" s="496"/>
      <c r="DS76" s="369"/>
      <c r="DT76" s="144"/>
      <c r="DU76" s="144"/>
      <c r="DV76" s="144"/>
      <c r="DW76" s="144"/>
      <c r="DX76" s="144"/>
      <c r="DY76" s="160"/>
      <c r="DZ76" s="285"/>
      <c r="EA76" s="285"/>
      <c r="EB76" s="285"/>
      <c r="EC76" s="285"/>
      <c r="ED76" s="285"/>
      <c r="EE76" s="285"/>
      <c r="EF76" s="285"/>
      <c r="EG76" s="285"/>
      <c r="EH76" s="144"/>
      <c r="EI76" s="144"/>
      <c r="EJ76" s="144"/>
      <c r="EK76" s="217"/>
      <c r="EL76" s="358"/>
      <c r="EM76" s="217"/>
      <c r="EN76" s="450"/>
      <c r="EO76" s="669">
        <v>0</v>
      </c>
      <c r="EP76" s="644"/>
      <c r="EQ76" s="485"/>
      <c r="ER76" s="217"/>
    </row>
    <row r="77" spans="1:148" ht="38.25">
      <c r="A77" s="106" t="s">
        <v>285</v>
      </c>
      <c r="B77" s="106" t="s">
        <v>286</v>
      </c>
      <c r="C77" s="106" t="s">
        <v>885</v>
      </c>
      <c r="D77" s="106">
        <v>2</v>
      </c>
      <c r="E77" s="106" t="s">
        <v>1050</v>
      </c>
      <c r="F77" s="184"/>
      <c r="G77" s="184">
        <v>1</v>
      </c>
      <c r="H77" s="184">
        <v>1</v>
      </c>
      <c r="I77" s="160"/>
      <c r="J77" s="160"/>
      <c r="K77" s="160"/>
      <c r="L77" s="160"/>
      <c r="M77" s="160"/>
      <c r="N77" s="160"/>
      <c r="O77" s="160"/>
      <c r="P77" s="160"/>
      <c r="Q77" s="160"/>
      <c r="R77" s="259"/>
      <c r="S77" s="160"/>
      <c r="T77" s="160"/>
      <c r="U77" s="160"/>
      <c r="V77" s="160"/>
      <c r="W77" s="144"/>
      <c r="X77" s="144">
        <v>3</v>
      </c>
      <c r="Y77" s="240"/>
      <c r="Z77" s="144"/>
      <c r="AA77" s="144"/>
      <c r="AB77" s="160"/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>
        <v>4</v>
      </c>
      <c r="AQ77" s="160"/>
      <c r="AR77" s="160"/>
      <c r="AS77" s="160"/>
      <c r="AT77" s="160">
        <v>2</v>
      </c>
      <c r="AU77" s="160"/>
      <c r="AV77" s="160"/>
      <c r="AW77" s="160"/>
      <c r="AX77" s="160"/>
      <c r="AY77" s="160"/>
      <c r="AZ77" s="160"/>
      <c r="BA77" s="160"/>
      <c r="BB77" s="160"/>
      <c r="BC77" s="160">
        <v>1</v>
      </c>
      <c r="BD77" s="160"/>
      <c r="BE77" s="160"/>
      <c r="BF77" s="334">
        <v>1</v>
      </c>
      <c r="BG77" s="144"/>
      <c r="BH77" s="144">
        <v>2</v>
      </c>
      <c r="BI77" s="144"/>
      <c r="BJ77" s="144"/>
      <c r="BK77" s="144">
        <v>2</v>
      </c>
      <c r="BL77" s="391">
        <v>1</v>
      </c>
      <c r="BM77" s="391"/>
      <c r="BN77" s="391"/>
      <c r="BO77" s="217">
        <v>2</v>
      </c>
      <c r="BP77" s="217"/>
      <c r="BQ77" s="217"/>
      <c r="BR77" s="160">
        <v>4</v>
      </c>
      <c r="BS77" s="160"/>
      <c r="BT77" s="160"/>
      <c r="BU77" s="160"/>
      <c r="BV77" s="160"/>
      <c r="BW77" s="144">
        <v>1</v>
      </c>
      <c r="BX77" s="144"/>
      <c r="BY77" s="217">
        <v>7</v>
      </c>
      <c r="BZ77" s="217"/>
      <c r="CA77" s="217"/>
      <c r="CB77" s="165"/>
      <c r="CC77" s="165">
        <v>1</v>
      </c>
      <c r="CD77" s="165"/>
      <c r="CE77" s="165"/>
      <c r="CF77" s="165">
        <v>2</v>
      </c>
      <c r="CG77" s="165">
        <v>1</v>
      </c>
      <c r="CH77" s="165">
        <v>6</v>
      </c>
      <c r="CI77" s="165">
        <v>0</v>
      </c>
      <c r="CJ77" s="165">
        <v>2</v>
      </c>
      <c r="CK77" s="165">
        <v>1</v>
      </c>
      <c r="CL77" s="165"/>
      <c r="CM77" s="165"/>
      <c r="CN77" s="165"/>
      <c r="CO77" s="165"/>
      <c r="CP77" s="165"/>
      <c r="CQ77" s="217"/>
      <c r="CR77" s="217"/>
      <c r="CS77" s="217"/>
      <c r="CT77" s="217"/>
      <c r="CU77" s="217"/>
      <c r="CV77" s="217"/>
      <c r="CW77" s="217"/>
      <c r="CX77" s="217"/>
      <c r="CY77" s="493">
        <v>1</v>
      </c>
      <c r="CZ77" s="493">
        <v>2</v>
      </c>
      <c r="DA77" s="493"/>
      <c r="DB77" s="144"/>
      <c r="DC77" s="144"/>
      <c r="DD77" s="144"/>
      <c r="DE77" s="144"/>
      <c r="DF77" s="144"/>
      <c r="DG77" s="144"/>
      <c r="DH77" s="485"/>
      <c r="DI77" s="200">
        <v>11</v>
      </c>
      <c r="DJ77" s="217">
        <v>4</v>
      </c>
      <c r="DK77" s="217"/>
      <c r="DL77" s="496"/>
      <c r="DM77" s="506"/>
      <c r="DN77" s="496"/>
      <c r="DO77" s="496"/>
      <c r="DP77" s="496"/>
      <c r="DQ77" s="506"/>
      <c r="DR77" s="496"/>
      <c r="DS77" s="369"/>
      <c r="DT77" s="144">
        <v>1</v>
      </c>
      <c r="DU77" s="144"/>
      <c r="DV77" s="144"/>
      <c r="DW77" s="144"/>
      <c r="DX77" s="144"/>
      <c r="DY77" s="160">
        <v>2</v>
      </c>
      <c r="DZ77" s="285"/>
      <c r="EA77" s="285"/>
      <c r="EB77" s="285"/>
      <c r="EC77" s="285"/>
      <c r="ED77" s="285"/>
      <c r="EE77" s="285"/>
      <c r="EF77" s="285"/>
      <c r="EG77" s="285"/>
      <c r="EH77" s="144">
        <v>6</v>
      </c>
      <c r="EI77" s="144">
        <v>1</v>
      </c>
      <c r="EJ77" s="144"/>
      <c r="EK77" s="217">
        <v>26</v>
      </c>
      <c r="EL77" s="358"/>
      <c r="EM77" s="217">
        <v>9</v>
      </c>
      <c r="EN77" s="450">
        <v>3</v>
      </c>
      <c r="EO77" s="669">
        <v>0</v>
      </c>
      <c r="EP77" s="644">
        <v>35</v>
      </c>
      <c r="EQ77" s="485">
        <v>4</v>
      </c>
      <c r="ER77" s="217"/>
    </row>
    <row r="78" spans="1:148" ht="38.25">
      <c r="A78" s="106" t="s">
        <v>287</v>
      </c>
      <c r="B78" s="106" t="s">
        <v>286</v>
      </c>
      <c r="C78" s="106" t="s">
        <v>885</v>
      </c>
      <c r="D78" s="106">
        <v>3</v>
      </c>
      <c r="E78" s="106" t="s">
        <v>1050</v>
      </c>
      <c r="F78" s="184">
        <v>1</v>
      </c>
      <c r="G78" s="184"/>
      <c r="H78" s="184"/>
      <c r="I78" s="160"/>
      <c r="J78" s="160"/>
      <c r="K78" s="160"/>
      <c r="L78" s="160"/>
      <c r="M78" s="160"/>
      <c r="N78" s="160"/>
      <c r="O78" s="160"/>
      <c r="P78" s="160"/>
      <c r="Q78" s="160"/>
      <c r="R78" s="259"/>
      <c r="S78" s="160"/>
      <c r="T78" s="160"/>
      <c r="U78" s="160"/>
      <c r="V78" s="160"/>
      <c r="W78" s="144"/>
      <c r="X78" s="144"/>
      <c r="Y78" s="240"/>
      <c r="Z78" s="144"/>
      <c r="AA78" s="144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>
        <v>5</v>
      </c>
      <c r="AQ78" s="160"/>
      <c r="AR78" s="160"/>
      <c r="AS78" s="160"/>
      <c r="AT78" s="160">
        <v>2</v>
      </c>
      <c r="AU78" s="160"/>
      <c r="AV78" s="160"/>
      <c r="AW78" s="160"/>
      <c r="AX78" s="160"/>
      <c r="AY78" s="160"/>
      <c r="AZ78" s="160"/>
      <c r="BA78" s="160"/>
      <c r="BB78" s="160"/>
      <c r="BC78" s="160">
        <v>2</v>
      </c>
      <c r="BD78" s="160"/>
      <c r="BE78" s="160"/>
      <c r="BF78" s="334"/>
      <c r="BG78" s="144"/>
      <c r="BH78" s="144">
        <v>1</v>
      </c>
      <c r="BI78" s="144"/>
      <c r="BJ78" s="144"/>
      <c r="BK78" s="144">
        <v>3</v>
      </c>
      <c r="BL78" s="391"/>
      <c r="BM78" s="391"/>
      <c r="BN78" s="391"/>
      <c r="BO78" s="217">
        <v>1</v>
      </c>
      <c r="BP78" s="217">
        <v>1</v>
      </c>
      <c r="BQ78" s="217"/>
      <c r="BR78" s="160">
        <v>5</v>
      </c>
      <c r="BS78" s="160"/>
      <c r="BT78" s="160"/>
      <c r="BU78" s="160"/>
      <c r="BV78" s="160"/>
      <c r="BW78" s="144">
        <v>2</v>
      </c>
      <c r="BX78" s="144"/>
      <c r="BY78" s="217"/>
      <c r="BZ78" s="217"/>
      <c r="CA78" s="217"/>
      <c r="CB78" s="165"/>
      <c r="CC78" s="165">
        <v>1</v>
      </c>
      <c r="CD78" s="165">
        <v>1</v>
      </c>
      <c r="CE78" s="165"/>
      <c r="CF78" s="165">
        <v>1</v>
      </c>
      <c r="CG78" s="165">
        <v>2</v>
      </c>
      <c r="CH78" s="165">
        <v>5</v>
      </c>
      <c r="CI78" s="165">
        <v>0</v>
      </c>
      <c r="CJ78" s="165">
        <v>3</v>
      </c>
      <c r="CK78" s="165">
        <v>4</v>
      </c>
      <c r="CL78" s="165"/>
      <c r="CM78" s="165"/>
      <c r="CN78" s="165"/>
      <c r="CO78" s="165"/>
      <c r="CP78" s="165"/>
      <c r="CQ78" s="217"/>
      <c r="CR78" s="217"/>
      <c r="CS78" s="217"/>
      <c r="CT78" s="217"/>
      <c r="CU78" s="217"/>
      <c r="CV78" s="217"/>
      <c r="CW78" s="217"/>
      <c r="CX78" s="217"/>
      <c r="CY78" s="493">
        <v>5</v>
      </c>
      <c r="CZ78" s="493">
        <v>5</v>
      </c>
      <c r="DA78" s="493"/>
      <c r="DB78" s="144"/>
      <c r="DC78" s="144"/>
      <c r="DD78" s="144"/>
      <c r="DE78" s="144"/>
      <c r="DF78" s="144"/>
      <c r="DG78" s="144"/>
      <c r="DH78" s="485"/>
      <c r="DI78" s="200">
        <v>12</v>
      </c>
      <c r="DJ78" s="217">
        <v>2</v>
      </c>
      <c r="DK78" s="217"/>
      <c r="DL78" s="496"/>
      <c r="DM78" s="506"/>
      <c r="DN78" s="496"/>
      <c r="DO78" s="496"/>
      <c r="DP78" s="496">
        <v>1</v>
      </c>
      <c r="DQ78" s="506"/>
      <c r="DR78" s="496"/>
      <c r="DS78" s="369"/>
      <c r="DT78" s="144"/>
      <c r="DU78" s="144"/>
      <c r="DV78" s="144"/>
      <c r="DW78" s="144">
        <v>1</v>
      </c>
      <c r="DX78" s="144"/>
      <c r="DY78" s="160">
        <v>2</v>
      </c>
      <c r="DZ78" s="285"/>
      <c r="EA78" s="285"/>
      <c r="EB78" s="285"/>
      <c r="EC78" s="285"/>
      <c r="ED78" s="285"/>
      <c r="EE78" s="285"/>
      <c r="EF78" s="285">
        <v>1</v>
      </c>
      <c r="EG78" s="285">
        <v>2</v>
      </c>
      <c r="EH78" s="144">
        <v>5</v>
      </c>
      <c r="EI78" s="144">
        <v>2</v>
      </c>
      <c r="EJ78" s="144"/>
      <c r="EK78" s="217">
        <v>31</v>
      </c>
      <c r="EL78" s="358"/>
      <c r="EM78" s="217">
        <v>9</v>
      </c>
      <c r="EN78" s="450">
        <v>3</v>
      </c>
      <c r="EO78" s="669">
        <v>4</v>
      </c>
      <c r="EP78" s="644">
        <v>48</v>
      </c>
      <c r="EQ78" s="485">
        <v>0</v>
      </c>
      <c r="ER78" s="217"/>
    </row>
    <row r="79" spans="1:148" ht="38.25">
      <c r="A79" s="106" t="s">
        <v>288</v>
      </c>
      <c r="B79" s="106" t="s">
        <v>286</v>
      </c>
      <c r="C79" s="106" t="s">
        <v>885</v>
      </c>
      <c r="D79" s="106">
        <v>4</v>
      </c>
      <c r="E79" s="106" t="s">
        <v>1050</v>
      </c>
      <c r="F79" s="184">
        <v>1</v>
      </c>
      <c r="G79" s="184">
        <v>1</v>
      </c>
      <c r="H79" s="184"/>
      <c r="I79" s="160"/>
      <c r="J79" s="160"/>
      <c r="K79" s="160"/>
      <c r="L79" s="160"/>
      <c r="M79" s="160"/>
      <c r="N79" s="160"/>
      <c r="O79" s="160"/>
      <c r="P79" s="160"/>
      <c r="Q79" s="160"/>
      <c r="R79" s="259"/>
      <c r="S79" s="160"/>
      <c r="T79" s="160"/>
      <c r="U79" s="160"/>
      <c r="V79" s="160"/>
      <c r="W79" s="144"/>
      <c r="X79" s="144">
        <v>4</v>
      </c>
      <c r="Y79" s="240"/>
      <c r="Z79" s="144"/>
      <c r="AA79" s="144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>
        <v>5</v>
      </c>
      <c r="AQ79" s="160"/>
      <c r="AR79" s="160"/>
      <c r="AS79" s="160"/>
      <c r="AT79" s="160">
        <v>5</v>
      </c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334">
        <v>1</v>
      </c>
      <c r="BG79" s="144"/>
      <c r="BH79" s="144"/>
      <c r="BI79" s="144"/>
      <c r="BJ79" s="144">
        <v>1</v>
      </c>
      <c r="BK79" s="144">
        <v>7</v>
      </c>
      <c r="BL79" s="391">
        <v>2</v>
      </c>
      <c r="BM79" s="391"/>
      <c r="BN79" s="391"/>
      <c r="BO79" s="217">
        <v>2</v>
      </c>
      <c r="BP79" s="217">
        <v>4</v>
      </c>
      <c r="BQ79" s="217"/>
      <c r="BR79" s="160">
        <v>6</v>
      </c>
      <c r="BS79" s="160"/>
      <c r="BT79" s="160"/>
      <c r="BU79" s="160"/>
      <c r="BV79" s="160"/>
      <c r="BW79" s="144">
        <v>5</v>
      </c>
      <c r="BX79" s="144"/>
      <c r="BY79" s="217"/>
      <c r="BZ79" s="217"/>
      <c r="CA79" s="217"/>
      <c r="CB79" s="165"/>
      <c r="CC79" s="165">
        <v>2</v>
      </c>
      <c r="CD79" s="165">
        <v>3</v>
      </c>
      <c r="CE79" s="165"/>
      <c r="CF79" s="165">
        <v>1</v>
      </c>
      <c r="CG79" s="165">
        <v>1</v>
      </c>
      <c r="CH79" s="165">
        <v>4</v>
      </c>
      <c r="CI79" s="165">
        <v>0</v>
      </c>
      <c r="CJ79" s="165">
        <v>3</v>
      </c>
      <c r="CK79" s="165">
        <v>3</v>
      </c>
      <c r="CL79" s="165"/>
      <c r="CM79" s="165">
        <v>1</v>
      </c>
      <c r="CN79" s="165"/>
      <c r="CO79" s="165"/>
      <c r="CP79" s="165"/>
      <c r="CQ79" s="217"/>
      <c r="CR79" s="217"/>
      <c r="CS79" s="217"/>
      <c r="CT79" s="217"/>
      <c r="CU79" s="217"/>
      <c r="CV79" s="217"/>
      <c r="CW79" s="217"/>
      <c r="CX79" s="217"/>
      <c r="CY79" s="493">
        <v>5</v>
      </c>
      <c r="CZ79" s="493"/>
      <c r="DA79" s="493"/>
      <c r="DB79" s="144"/>
      <c r="DC79" s="144"/>
      <c r="DD79" s="144"/>
      <c r="DE79" s="144"/>
      <c r="DF79" s="144"/>
      <c r="DG79" s="144"/>
      <c r="DH79" s="485"/>
      <c r="DI79" s="200">
        <v>9</v>
      </c>
      <c r="DJ79" s="217">
        <v>2</v>
      </c>
      <c r="DK79" s="217"/>
      <c r="DL79" s="496">
        <v>1</v>
      </c>
      <c r="DM79" s="506"/>
      <c r="DN79" s="496"/>
      <c r="DO79" s="496"/>
      <c r="DP79" s="496">
        <v>2</v>
      </c>
      <c r="DQ79" s="506">
        <v>1</v>
      </c>
      <c r="DR79" s="496"/>
      <c r="DS79" s="369"/>
      <c r="DT79" s="144">
        <v>1</v>
      </c>
      <c r="DU79" s="144"/>
      <c r="DV79" s="144"/>
      <c r="DW79" s="144"/>
      <c r="DX79" s="144"/>
      <c r="DY79" s="160">
        <v>2</v>
      </c>
      <c r="DZ79" s="285"/>
      <c r="EA79" s="285"/>
      <c r="EB79" s="285"/>
      <c r="EC79" s="285"/>
      <c r="ED79" s="285"/>
      <c r="EE79" s="285"/>
      <c r="EF79" s="285"/>
      <c r="EG79" s="285"/>
      <c r="EH79" s="144">
        <v>9</v>
      </c>
      <c r="EI79" s="144">
        <v>4</v>
      </c>
      <c r="EJ79" s="144"/>
      <c r="EK79" s="217">
        <v>18</v>
      </c>
      <c r="EL79" s="358"/>
      <c r="EM79" s="217">
        <v>9</v>
      </c>
      <c r="EN79" s="450">
        <v>2</v>
      </c>
      <c r="EO79" s="669">
        <v>4</v>
      </c>
      <c r="EP79" s="644">
        <v>39</v>
      </c>
      <c r="EQ79" s="485">
        <v>6</v>
      </c>
      <c r="ER79" s="217"/>
    </row>
    <row r="80" spans="1:148" ht="25.5">
      <c r="A80" s="106" t="s">
        <v>289</v>
      </c>
      <c r="B80" s="106" t="s">
        <v>886</v>
      </c>
      <c r="C80" s="106" t="s">
        <v>290</v>
      </c>
      <c r="D80" s="106">
        <v>1</v>
      </c>
      <c r="E80" s="106" t="s">
        <v>1050</v>
      </c>
      <c r="F80" s="184"/>
      <c r="G80" s="184"/>
      <c r="H80" s="184"/>
      <c r="I80" s="160"/>
      <c r="J80" s="160"/>
      <c r="K80" s="160"/>
      <c r="L80" s="160"/>
      <c r="M80" s="160"/>
      <c r="N80" s="160"/>
      <c r="O80" s="160"/>
      <c r="P80" s="160"/>
      <c r="Q80" s="160"/>
      <c r="R80" s="259"/>
      <c r="S80" s="160"/>
      <c r="T80" s="160"/>
      <c r="U80" s="160"/>
      <c r="V80" s="160"/>
      <c r="W80" s="144"/>
      <c r="X80" s="144"/>
      <c r="Y80" s="240"/>
      <c r="Z80" s="144"/>
      <c r="AA80" s="144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334"/>
      <c r="BG80" s="144"/>
      <c r="BH80" s="144"/>
      <c r="BI80" s="144"/>
      <c r="BJ80" s="144"/>
      <c r="BK80" s="144"/>
      <c r="BL80" s="391"/>
      <c r="BM80" s="391"/>
      <c r="BN80" s="391"/>
      <c r="BO80" s="217"/>
      <c r="BP80" s="217"/>
      <c r="BQ80" s="217"/>
      <c r="BR80" s="160"/>
      <c r="BS80" s="160"/>
      <c r="BT80" s="160"/>
      <c r="BU80" s="160"/>
      <c r="BV80" s="160"/>
      <c r="BW80" s="144"/>
      <c r="BX80" s="144"/>
      <c r="BY80" s="217"/>
      <c r="BZ80" s="217"/>
      <c r="CA80" s="217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217"/>
      <c r="CR80" s="217"/>
      <c r="CS80" s="217"/>
      <c r="CT80" s="217"/>
      <c r="CU80" s="217"/>
      <c r="CV80" s="217"/>
      <c r="CW80" s="217"/>
      <c r="CX80" s="217"/>
      <c r="CY80" s="493"/>
      <c r="CZ80" s="493"/>
      <c r="DA80" s="493"/>
      <c r="DB80" s="144"/>
      <c r="DC80" s="144"/>
      <c r="DD80" s="144"/>
      <c r="DE80" s="144"/>
      <c r="DF80" s="144"/>
      <c r="DG80" s="144"/>
      <c r="DH80" s="485"/>
      <c r="DI80" s="217"/>
      <c r="DJ80" s="217"/>
      <c r="DK80" s="217"/>
      <c r="DL80" s="496"/>
      <c r="DM80" s="506"/>
      <c r="DN80" s="496"/>
      <c r="DO80" s="496"/>
      <c r="DP80" s="496"/>
      <c r="DQ80" s="506"/>
      <c r="DR80" s="496"/>
      <c r="DS80" s="369"/>
      <c r="DT80" s="144"/>
      <c r="DU80" s="144"/>
      <c r="DV80" s="144"/>
      <c r="DW80" s="144"/>
      <c r="DX80" s="144"/>
      <c r="DY80" s="160"/>
      <c r="DZ80" s="285"/>
      <c r="EA80" s="285"/>
      <c r="EB80" s="285"/>
      <c r="EC80" s="285"/>
      <c r="ED80" s="285"/>
      <c r="EE80" s="285"/>
      <c r="EF80" s="285"/>
      <c r="EG80" s="285"/>
      <c r="EH80" s="144"/>
      <c r="EI80" s="144"/>
      <c r="EJ80" s="144"/>
      <c r="EK80" s="217"/>
      <c r="EL80" s="358"/>
      <c r="EM80" s="217"/>
      <c r="EN80" s="450"/>
      <c r="EO80" s="669">
        <v>0</v>
      </c>
      <c r="EP80" s="644"/>
      <c r="EQ80" s="485"/>
      <c r="ER80" s="217"/>
    </row>
    <row r="81" spans="1:148">
      <c r="A81" s="106" t="s">
        <v>291</v>
      </c>
      <c r="B81" s="106" t="s">
        <v>194</v>
      </c>
      <c r="C81" s="106" t="s">
        <v>290</v>
      </c>
      <c r="D81" s="106">
        <v>1</v>
      </c>
      <c r="E81" s="106" t="s">
        <v>1050</v>
      </c>
      <c r="F81" s="184"/>
      <c r="G81" s="184"/>
      <c r="H81" s="184"/>
      <c r="I81" s="160"/>
      <c r="J81" s="160"/>
      <c r="K81" s="160"/>
      <c r="L81" s="160"/>
      <c r="M81" s="160"/>
      <c r="N81" s="160"/>
      <c r="O81" s="160"/>
      <c r="P81" s="160"/>
      <c r="Q81" s="160"/>
      <c r="R81" s="259"/>
      <c r="S81" s="160"/>
      <c r="T81" s="160"/>
      <c r="U81" s="160"/>
      <c r="V81" s="160"/>
      <c r="W81" s="144"/>
      <c r="X81" s="144"/>
      <c r="Y81" s="240"/>
      <c r="Z81" s="144"/>
      <c r="AA81" s="144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334"/>
      <c r="BG81" s="144"/>
      <c r="BH81" s="144"/>
      <c r="BI81" s="144"/>
      <c r="BJ81" s="144"/>
      <c r="BK81" s="144"/>
      <c r="BL81" s="391"/>
      <c r="BM81" s="391"/>
      <c r="BN81" s="391"/>
      <c r="BO81" s="217"/>
      <c r="BP81" s="217"/>
      <c r="BQ81" s="217"/>
      <c r="BR81" s="160"/>
      <c r="BS81" s="160"/>
      <c r="BT81" s="160"/>
      <c r="BU81" s="160"/>
      <c r="BV81" s="160"/>
      <c r="BW81" s="144"/>
      <c r="BX81" s="144"/>
      <c r="BY81" s="217"/>
      <c r="BZ81" s="217"/>
      <c r="CA81" s="217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217"/>
      <c r="CR81" s="217"/>
      <c r="CS81" s="217"/>
      <c r="CT81" s="217"/>
      <c r="CU81" s="217"/>
      <c r="CV81" s="217"/>
      <c r="CW81" s="217"/>
      <c r="CX81" s="217"/>
      <c r="CY81" s="493"/>
      <c r="CZ81" s="493"/>
      <c r="DA81" s="493"/>
      <c r="DB81" s="144"/>
      <c r="DC81" s="144"/>
      <c r="DD81" s="144"/>
      <c r="DE81" s="144"/>
      <c r="DF81" s="144"/>
      <c r="DG81" s="144"/>
      <c r="DH81" s="485"/>
      <c r="DI81" s="217"/>
      <c r="DJ81" s="217"/>
      <c r="DK81" s="217"/>
      <c r="DL81" s="496"/>
      <c r="DM81" s="506"/>
      <c r="DN81" s="496"/>
      <c r="DO81" s="496"/>
      <c r="DP81" s="496"/>
      <c r="DQ81" s="506"/>
      <c r="DR81" s="496"/>
      <c r="DS81" s="369"/>
      <c r="DT81" s="144"/>
      <c r="DU81" s="144"/>
      <c r="DV81" s="144"/>
      <c r="DW81" s="144"/>
      <c r="DX81" s="144"/>
      <c r="DY81" s="160"/>
      <c r="DZ81" s="285"/>
      <c r="EA81" s="285"/>
      <c r="EB81" s="285"/>
      <c r="EC81" s="285"/>
      <c r="ED81" s="285"/>
      <c r="EE81" s="285"/>
      <c r="EF81" s="285"/>
      <c r="EG81" s="285"/>
      <c r="EH81" s="144"/>
      <c r="EI81" s="144"/>
      <c r="EJ81" s="144"/>
      <c r="EK81" s="217"/>
      <c r="EL81" s="358"/>
      <c r="EM81" s="217"/>
      <c r="EN81" s="450"/>
      <c r="EO81" s="669">
        <v>0</v>
      </c>
      <c r="EP81" s="644"/>
      <c r="EQ81" s="485"/>
      <c r="ER81" s="217"/>
    </row>
    <row r="82" spans="1:148">
      <c r="A82" s="106" t="s">
        <v>292</v>
      </c>
      <c r="B82" s="106" t="s">
        <v>196</v>
      </c>
      <c r="C82" s="106" t="s">
        <v>290</v>
      </c>
      <c r="D82" s="106">
        <v>2</v>
      </c>
      <c r="E82" s="106" t="s">
        <v>1050</v>
      </c>
      <c r="F82" s="184"/>
      <c r="G82" s="184"/>
      <c r="H82" s="184"/>
      <c r="I82" s="160"/>
      <c r="J82" s="160"/>
      <c r="K82" s="160"/>
      <c r="L82" s="160"/>
      <c r="M82" s="160"/>
      <c r="N82" s="160"/>
      <c r="O82" s="160"/>
      <c r="P82" s="160"/>
      <c r="Q82" s="160"/>
      <c r="R82" s="259"/>
      <c r="S82" s="160"/>
      <c r="T82" s="160"/>
      <c r="U82" s="160"/>
      <c r="V82" s="160"/>
      <c r="W82" s="144"/>
      <c r="X82" s="144"/>
      <c r="Y82" s="240"/>
      <c r="Z82" s="144"/>
      <c r="AA82" s="144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334"/>
      <c r="BG82" s="144"/>
      <c r="BH82" s="144"/>
      <c r="BI82" s="144"/>
      <c r="BJ82" s="144"/>
      <c r="BK82" s="144"/>
      <c r="BL82" s="391"/>
      <c r="BM82" s="391"/>
      <c r="BN82" s="391"/>
      <c r="BO82" s="217"/>
      <c r="BP82" s="217"/>
      <c r="BQ82" s="217"/>
      <c r="BR82" s="160"/>
      <c r="BS82" s="160"/>
      <c r="BT82" s="160"/>
      <c r="BU82" s="160"/>
      <c r="BV82" s="160"/>
      <c r="BW82" s="144"/>
      <c r="BX82" s="144"/>
      <c r="BY82" s="217"/>
      <c r="BZ82" s="217"/>
      <c r="CA82" s="217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217"/>
      <c r="CR82" s="217"/>
      <c r="CS82" s="217"/>
      <c r="CT82" s="217"/>
      <c r="CU82" s="217"/>
      <c r="CV82" s="217"/>
      <c r="CW82" s="217"/>
      <c r="CX82" s="217"/>
      <c r="CY82" s="493"/>
      <c r="CZ82" s="493"/>
      <c r="DA82" s="493"/>
      <c r="DB82" s="144"/>
      <c r="DC82" s="144"/>
      <c r="DD82" s="144"/>
      <c r="DE82" s="144"/>
      <c r="DF82" s="144"/>
      <c r="DG82" s="144"/>
      <c r="DH82" s="485"/>
      <c r="DI82" s="217"/>
      <c r="DJ82" s="217"/>
      <c r="DK82" s="217"/>
      <c r="DL82" s="496"/>
      <c r="DM82" s="506"/>
      <c r="DN82" s="496"/>
      <c r="DO82" s="496"/>
      <c r="DP82" s="496"/>
      <c r="DQ82" s="506"/>
      <c r="DR82" s="496"/>
      <c r="DS82" s="369"/>
      <c r="DT82" s="144"/>
      <c r="DU82" s="144"/>
      <c r="DV82" s="144"/>
      <c r="DW82" s="144"/>
      <c r="DX82" s="144"/>
      <c r="DY82" s="160"/>
      <c r="DZ82" s="285"/>
      <c r="EA82" s="285"/>
      <c r="EB82" s="285"/>
      <c r="EC82" s="285"/>
      <c r="ED82" s="285"/>
      <c r="EE82" s="285"/>
      <c r="EF82" s="285"/>
      <c r="EG82" s="285"/>
      <c r="EH82" s="144"/>
      <c r="EI82" s="144"/>
      <c r="EJ82" s="144"/>
      <c r="EK82" s="217"/>
      <c r="EL82" s="358"/>
      <c r="EM82" s="217"/>
      <c r="EN82" s="450"/>
      <c r="EO82" s="669">
        <v>0</v>
      </c>
      <c r="EP82" s="644"/>
      <c r="EQ82" s="485"/>
      <c r="ER82" s="217"/>
    </row>
    <row r="83" spans="1:148">
      <c r="A83" s="106" t="s">
        <v>293</v>
      </c>
      <c r="B83" s="106" t="s">
        <v>196</v>
      </c>
      <c r="C83" s="106" t="s">
        <v>290</v>
      </c>
      <c r="D83" s="106">
        <v>3</v>
      </c>
      <c r="E83" s="106" t="s">
        <v>1050</v>
      </c>
      <c r="F83" s="184"/>
      <c r="G83" s="184"/>
      <c r="H83" s="184"/>
      <c r="I83" s="160"/>
      <c r="J83" s="160"/>
      <c r="K83" s="160"/>
      <c r="L83" s="160"/>
      <c r="M83" s="160"/>
      <c r="N83" s="160"/>
      <c r="O83" s="160"/>
      <c r="P83" s="160"/>
      <c r="Q83" s="160"/>
      <c r="R83" s="259"/>
      <c r="S83" s="160"/>
      <c r="T83" s="160"/>
      <c r="U83" s="160"/>
      <c r="V83" s="160"/>
      <c r="W83" s="144"/>
      <c r="X83" s="144"/>
      <c r="Y83" s="240"/>
      <c r="Z83" s="144"/>
      <c r="AA83" s="144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334"/>
      <c r="BG83" s="144"/>
      <c r="BH83" s="144"/>
      <c r="BI83" s="144"/>
      <c r="BJ83" s="144"/>
      <c r="BK83" s="144"/>
      <c r="BL83" s="391"/>
      <c r="BM83" s="391"/>
      <c r="BN83" s="391"/>
      <c r="BO83" s="217"/>
      <c r="BP83" s="217"/>
      <c r="BQ83" s="217"/>
      <c r="BR83" s="160"/>
      <c r="BS83" s="160"/>
      <c r="BT83" s="160"/>
      <c r="BU83" s="160"/>
      <c r="BV83" s="160"/>
      <c r="BW83" s="144"/>
      <c r="BX83" s="144"/>
      <c r="BY83" s="217"/>
      <c r="BZ83" s="217"/>
      <c r="CA83" s="217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217"/>
      <c r="CR83" s="217"/>
      <c r="CS83" s="217"/>
      <c r="CT83" s="217"/>
      <c r="CU83" s="217"/>
      <c r="CV83" s="217"/>
      <c r="CW83" s="217"/>
      <c r="CX83" s="217"/>
      <c r="CY83" s="493"/>
      <c r="CZ83" s="493"/>
      <c r="DA83" s="493"/>
      <c r="DB83" s="144"/>
      <c r="DC83" s="144"/>
      <c r="DD83" s="144"/>
      <c r="DE83" s="144"/>
      <c r="DF83" s="144"/>
      <c r="DG83" s="144"/>
      <c r="DH83" s="485"/>
      <c r="DI83" s="217"/>
      <c r="DJ83" s="217"/>
      <c r="DK83" s="217"/>
      <c r="DL83" s="496"/>
      <c r="DM83" s="506"/>
      <c r="DN83" s="496"/>
      <c r="DO83" s="496"/>
      <c r="DP83" s="496"/>
      <c r="DQ83" s="506"/>
      <c r="DR83" s="496"/>
      <c r="DS83" s="369"/>
      <c r="DT83" s="144"/>
      <c r="DU83" s="144"/>
      <c r="DV83" s="144"/>
      <c r="DW83" s="144"/>
      <c r="DX83" s="144"/>
      <c r="DY83" s="160"/>
      <c r="DZ83" s="285"/>
      <c r="EA83" s="285"/>
      <c r="EB83" s="285"/>
      <c r="EC83" s="285"/>
      <c r="ED83" s="285"/>
      <c r="EE83" s="285"/>
      <c r="EF83" s="285"/>
      <c r="EG83" s="285"/>
      <c r="EH83" s="144"/>
      <c r="EI83" s="144"/>
      <c r="EJ83" s="144"/>
      <c r="EK83" s="217"/>
      <c r="EL83" s="358"/>
      <c r="EM83" s="217"/>
      <c r="EN83" s="450"/>
      <c r="EO83" s="669">
        <v>0</v>
      </c>
      <c r="EP83" s="644"/>
      <c r="EQ83" s="485"/>
      <c r="ER83" s="217"/>
    </row>
    <row r="84" spans="1:148">
      <c r="A84" s="106" t="s">
        <v>294</v>
      </c>
      <c r="B84" s="106" t="s">
        <v>196</v>
      </c>
      <c r="C84" s="106" t="s">
        <v>290</v>
      </c>
      <c r="D84" s="106">
        <v>4</v>
      </c>
      <c r="E84" s="106" t="s">
        <v>1050</v>
      </c>
      <c r="F84" s="184"/>
      <c r="G84" s="184"/>
      <c r="H84" s="184"/>
      <c r="I84" s="160"/>
      <c r="J84" s="160"/>
      <c r="K84" s="160"/>
      <c r="L84" s="160"/>
      <c r="M84" s="160"/>
      <c r="N84" s="160"/>
      <c r="O84" s="160"/>
      <c r="P84" s="160"/>
      <c r="Q84" s="160"/>
      <c r="R84" s="259"/>
      <c r="S84" s="160"/>
      <c r="T84" s="160"/>
      <c r="U84" s="160"/>
      <c r="V84" s="160"/>
      <c r="W84" s="144"/>
      <c r="X84" s="144"/>
      <c r="Y84" s="240"/>
      <c r="Z84" s="144"/>
      <c r="AA84" s="144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334"/>
      <c r="BG84" s="144"/>
      <c r="BH84" s="144"/>
      <c r="BI84" s="144"/>
      <c r="BJ84" s="144"/>
      <c r="BK84" s="144"/>
      <c r="BL84" s="391"/>
      <c r="BM84" s="391"/>
      <c r="BN84" s="391"/>
      <c r="BO84" s="217"/>
      <c r="BP84" s="217"/>
      <c r="BQ84" s="217"/>
      <c r="BR84" s="160"/>
      <c r="BS84" s="160"/>
      <c r="BT84" s="160"/>
      <c r="BU84" s="160"/>
      <c r="BV84" s="160"/>
      <c r="BW84" s="144"/>
      <c r="BX84" s="144"/>
      <c r="BY84" s="217"/>
      <c r="BZ84" s="217"/>
      <c r="CA84" s="217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217"/>
      <c r="CR84" s="217"/>
      <c r="CS84" s="217"/>
      <c r="CT84" s="217"/>
      <c r="CU84" s="217"/>
      <c r="CV84" s="217"/>
      <c r="CW84" s="217"/>
      <c r="CX84" s="217"/>
      <c r="CY84" s="493"/>
      <c r="CZ84" s="493"/>
      <c r="DA84" s="493"/>
      <c r="DB84" s="144"/>
      <c r="DC84" s="144"/>
      <c r="DD84" s="144"/>
      <c r="DE84" s="144"/>
      <c r="DF84" s="144"/>
      <c r="DG84" s="144"/>
      <c r="DH84" s="485"/>
      <c r="DI84" s="217"/>
      <c r="DJ84" s="217"/>
      <c r="DK84" s="217"/>
      <c r="DL84" s="496"/>
      <c r="DM84" s="506"/>
      <c r="DN84" s="496"/>
      <c r="DO84" s="496"/>
      <c r="DP84" s="496"/>
      <c r="DQ84" s="506"/>
      <c r="DR84" s="496"/>
      <c r="DS84" s="369"/>
      <c r="DT84" s="144"/>
      <c r="DU84" s="144"/>
      <c r="DV84" s="144"/>
      <c r="DW84" s="144"/>
      <c r="DX84" s="144"/>
      <c r="DY84" s="160"/>
      <c r="DZ84" s="285"/>
      <c r="EA84" s="285"/>
      <c r="EB84" s="285"/>
      <c r="EC84" s="285"/>
      <c r="ED84" s="285">
        <v>1</v>
      </c>
      <c r="EE84" s="285"/>
      <c r="EF84" s="285"/>
      <c r="EG84" s="285"/>
      <c r="EH84" s="144"/>
      <c r="EI84" s="144"/>
      <c r="EJ84" s="144"/>
      <c r="EK84" s="217"/>
      <c r="EL84" s="358"/>
      <c r="EM84" s="217"/>
      <c r="EN84" s="450"/>
      <c r="EO84" s="669">
        <v>0</v>
      </c>
      <c r="EP84" s="644"/>
      <c r="EQ84" s="485"/>
      <c r="ER84" s="217"/>
    </row>
    <row r="85" spans="1:148">
      <c r="A85" s="106" t="s">
        <v>295</v>
      </c>
      <c r="B85" s="106" t="s">
        <v>296</v>
      </c>
      <c r="C85" s="106" t="s">
        <v>297</v>
      </c>
      <c r="D85" s="106">
        <v>1</v>
      </c>
      <c r="E85" s="106" t="s">
        <v>1050</v>
      </c>
      <c r="F85" s="184"/>
      <c r="G85" s="184"/>
      <c r="H85" s="184"/>
      <c r="I85" s="160"/>
      <c r="J85" s="160"/>
      <c r="K85" s="160"/>
      <c r="L85" s="160"/>
      <c r="M85" s="160"/>
      <c r="N85" s="160"/>
      <c r="O85" s="160"/>
      <c r="P85" s="160"/>
      <c r="Q85" s="160"/>
      <c r="R85" s="259"/>
      <c r="S85" s="160"/>
      <c r="T85" s="160"/>
      <c r="U85" s="160"/>
      <c r="V85" s="160"/>
      <c r="W85" s="144"/>
      <c r="X85" s="144"/>
      <c r="Y85" s="240"/>
      <c r="Z85" s="144"/>
      <c r="AA85" s="144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334"/>
      <c r="BG85" s="144"/>
      <c r="BH85" s="144"/>
      <c r="BI85" s="144"/>
      <c r="BJ85" s="144"/>
      <c r="BK85" s="144"/>
      <c r="BL85" s="391"/>
      <c r="BM85" s="391"/>
      <c r="BN85" s="391"/>
      <c r="BO85" s="217"/>
      <c r="BP85" s="217"/>
      <c r="BQ85" s="217"/>
      <c r="BR85" s="160"/>
      <c r="BS85" s="160"/>
      <c r="BT85" s="160"/>
      <c r="BU85" s="160"/>
      <c r="BV85" s="160"/>
      <c r="BW85" s="144"/>
      <c r="BX85" s="144"/>
      <c r="BY85" s="217"/>
      <c r="BZ85" s="217"/>
      <c r="CA85" s="217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217"/>
      <c r="CR85" s="217"/>
      <c r="CS85" s="217"/>
      <c r="CT85" s="217"/>
      <c r="CU85" s="217"/>
      <c r="CV85" s="217"/>
      <c r="CW85" s="217"/>
      <c r="CX85" s="217"/>
      <c r="CY85" s="493"/>
      <c r="CZ85" s="493"/>
      <c r="DA85" s="493"/>
      <c r="DB85" s="144"/>
      <c r="DC85" s="144"/>
      <c r="DD85" s="144"/>
      <c r="DE85" s="144"/>
      <c r="DF85" s="144"/>
      <c r="DG85" s="144"/>
      <c r="DH85" s="485"/>
      <c r="DI85" s="217"/>
      <c r="DJ85" s="217"/>
      <c r="DK85" s="217"/>
      <c r="DL85" s="496"/>
      <c r="DM85" s="506"/>
      <c r="DN85" s="496"/>
      <c r="DO85" s="496"/>
      <c r="DP85" s="496"/>
      <c r="DQ85" s="506"/>
      <c r="DR85" s="496"/>
      <c r="DS85" s="369"/>
      <c r="DT85" s="144"/>
      <c r="DU85" s="144"/>
      <c r="DV85" s="144"/>
      <c r="DW85" s="144"/>
      <c r="DX85" s="144"/>
      <c r="DY85" s="160"/>
      <c r="DZ85" s="285"/>
      <c r="EA85" s="285"/>
      <c r="EB85" s="285"/>
      <c r="EC85" s="285"/>
      <c r="ED85" s="285"/>
      <c r="EE85" s="285"/>
      <c r="EF85" s="285"/>
      <c r="EG85" s="285"/>
      <c r="EH85" s="144"/>
      <c r="EI85" s="144"/>
      <c r="EJ85" s="144"/>
      <c r="EK85" s="217"/>
      <c r="EL85" s="358"/>
      <c r="EM85" s="217"/>
      <c r="EN85" s="450"/>
      <c r="EO85" s="669">
        <v>0</v>
      </c>
      <c r="EP85" s="644"/>
      <c r="EQ85" s="485"/>
      <c r="ER85" s="217"/>
    </row>
    <row r="86" spans="1:148">
      <c r="A86" s="106" t="s">
        <v>298</v>
      </c>
      <c r="B86" s="106" t="s">
        <v>194</v>
      </c>
      <c r="C86" s="106" t="s">
        <v>887</v>
      </c>
      <c r="D86" s="106">
        <v>1</v>
      </c>
      <c r="E86" s="106" t="s">
        <v>1050</v>
      </c>
      <c r="F86" s="184"/>
      <c r="G86" s="184"/>
      <c r="H86" s="184"/>
      <c r="I86" s="160"/>
      <c r="J86" s="160"/>
      <c r="K86" s="160"/>
      <c r="L86" s="160"/>
      <c r="M86" s="160"/>
      <c r="N86" s="160"/>
      <c r="O86" s="160"/>
      <c r="P86" s="160"/>
      <c r="Q86" s="160"/>
      <c r="R86" s="259"/>
      <c r="S86" s="160"/>
      <c r="T86" s="160"/>
      <c r="U86" s="160"/>
      <c r="V86" s="160"/>
      <c r="W86" s="144"/>
      <c r="X86" s="144"/>
      <c r="Y86" s="240"/>
      <c r="Z86" s="144"/>
      <c r="AA86" s="144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334"/>
      <c r="BG86" s="144"/>
      <c r="BH86" s="144"/>
      <c r="BI86" s="144"/>
      <c r="BJ86" s="144"/>
      <c r="BK86" s="144"/>
      <c r="BL86" s="391"/>
      <c r="BM86" s="391"/>
      <c r="BN86" s="391"/>
      <c r="BO86" s="217"/>
      <c r="BP86" s="217"/>
      <c r="BQ86" s="217"/>
      <c r="BR86" s="160"/>
      <c r="BS86" s="160"/>
      <c r="BT86" s="160"/>
      <c r="BU86" s="160"/>
      <c r="BV86" s="160"/>
      <c r="BW86" s="144"/>
      <c r="BX86" s="144"/>
      <c r="BY86" s="217"/>
      <c r="BZ86" s="217"/>
      <c r="CA86" s="217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217"/>
      <c r="CR86" s="217"/>
      <c r="CS86" s="217"/>
      <c r="CT86" s="217"/>
      <c r="CU86" s="217"/>
      <c r="CV86" s="217"/>
      <c r="CW86" s="217"/>
      <c r="CX86" s="217"/>
      <c r="CY86" s="493"/>
      <c r="CZ86" s="493"/>
      <c r="DA86" s="493"/>
      <c r="DB86" s="144"/>
      <c r="DC86" s="144"/>
      <c r="DD86" s="144"/>
      <c r="DE86" s="144"/>
      <c r="DF86" s="144"/>
      <c r="DG86" s="144"/>
      <c r="DH86" s="485"/>
      <c r="DI86" s="217"/>
      <c r="DJ86" s="217"/>
      <c r="DK86" s="217"/>
      <c r="DL86" s="496"/>
      <c r="DM86" s="506"/>
      <c r="DN86" s="496"/>
      <c r="DO86" s="496"/>
      <c r="DP86" s="496"/>
      <c r="DQ86" s="506"/>
      <c r="DR86" s="496"/>
      <c r="DS86" s="369"/>
      <c r="DT86" s="144"/>
      <c r="DU86" s="144"/>
      <c r="DV86" s="144"/>
      <c r="DW86" s="144"/>
      <c r="DX86" s="144"/>
      <c r="DY86" s="160"/>
      <c r="DZ86" s="285"/>
      <c r="EA86" s="285"/>
      <c r="EB86" s="285"/>
      <c r="EC86" s="285"/>
      <c r="ED86" s="285"/>
      <c r="EE86" s="285"/>
      <c r="EF86" s="285"/>
      <c r="EG86" s="285"/>
      <c r="EH86" s="144"/>
      <c r="EI86" s="144"/>
      <c r="EJ86" s="144"/>
      <c r="EK86" s="217"/>
      <c r="EL86" s="358"/>
      <c r="EM86" s="217"/>
      <c r="EN86" s="450"/>
      <c r="EO86" s="669">
        <v>0</v>
      </c>
      <c r="EP86" s="644"/>
      <c r="EQ86" s="485"/>
      <c r="ER86" s="217"/>
    </row>
    <row r="87" spans="1:148">
      <c r="A87" s="106" t="s">
        <v>299</v>
      </c>
      <c r="B87" s="106" t="s">
        <v>196</v>
      </c>
      <c r="C87" s="106" t="s">
        <v>887</v>
      </c>
      <c r="D87" s="106">
        <v>2</v>
      </c>
      <c r="E87" s="106" t="s">
        <v>1050</v>
      </c>
      <c r="F87" s="184"/>
      <c r="G87" s="184"/>
      <c r="H87" s="184"/>
      <c r="I87" s="160"/>
      <c r="J87" s="160"/>
      <c r="K87" s="160"/>
      <c r="L87" s="160"/>
      <c r="M87" s="160"/>
      <c r="N87" s="160"/>
      <c r="O87" s="160"/>
      <c r="P87" s="160"/>
      <c r="Q87" s="160"/>
      <c r="R87" s="259"/>
      <c r="S87" s="160"/>
      <c r="T87" s="160"/>
      <c r="U87" s="160"/>
      <c r="V87" s="160"/>
      <c r="W87" s="144"/>
      <c r="X87" s="144"/>
      <c r="Y87" s="240"/>
      <c r="Z87" s="144"/>
      <c r="AA87" s="144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334"/>
      <c r="BG87" s="144"/>
      <c r="BH87" s="144"/>
      <c r="BI87" s="144"/>
      <c r="BJ87" s="144"/>
      <c r="BK87" s="144"/>
      <c r="BL87" s="391"/>
      <c r="BM87" s="391"/>
      <c r="BN87" s="391"/>
      <c r="BO87" s="217"/>
      <c r="BP87" s="217"/>
      <c r="BQ87" s="217"/>
      <c r="BR87" s="160"/>
      <c r="BS87" s="160"/>
      <c r="BT87" s="160"/>
      <c r="BU87" s="160"/>
      <c r="BV87" s="160"/>
      <c r="BW87" s="144"/>
      <c r="BX87" s="144"/>
      <c r="BY87" s="217"/>
      <c r="BZ87" s="217"/>
      <c r="CA87" s="217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217"/>
      <c r="CR87" s="217"/>
      <c r="CS87" s="217"/>
      <c r="CT87" s="217"/>
      <c r="CU87" s="217"/>
      <c r="CV87" s="217"/>
      <c r="CW87" s="217"/>
      <c r="CX87" s="217"/>
      <c r="CY87" s="493"/>
      <c r="CZ87" s="493"/>
      <c r="DA87" s="493"/>
      <c r="DB87" s="144"/>
      <c r="DC87" s="144"/>
      <c r="DD87" s="144"/>
      <c r="DE87" s="144"/>
      <c r="DF87" s="144"/>
      <c r="DG87" s="144"/>
      <c r="DH87" s="485"/>
      <c r="DI87" s="217"/>
      <c r="DJ87" s="217"/>
      <c r="DK87" s="217"/>
      <c r="DL87" s="496"/>
      <c r="DM87" s="506"/>
      <c r="DN87" s="496"/>
      <c r="DO87" s="496"/>
      <c r="DP87" s="496"/>
      <c r="DQ87" s="506"/>
      <c r="DR87" s="496"/>
      <c r="DS87" s="369"/>
      <c r="DT87" s="144"/>
      <c r="DU87" s="144"/>
      <c r="DV87" s="144"/>
      <c r="DW87" s="144"/>
      <c r="DX87" s="144"/>
      <c r="DY87" s="160"/>
      <c r="DZ87" s="285"/>
      <c r="EA87" s="285"/>
      <c r="EB87" s="285"/>
      <c r="EC87" s="285"/>
      <c r="ED87" s="285"/>
      <c r="EE87" s="285"/>
      <c r="EF87" s="285"/>
      <c r="EG87" s="285"/>
      <c r="EH87" s="144"/>
      <c r="EI87" s="144"/>
      <c r="EJ87" s="144"/>
      <c r="EK87" s="217"/>
      <c r="EL87" s="358"/>
      <c r="EM87" s="217"/>
      <c r="EN87" s="450"/>
      <c r="EO87" s="669">
        <v>0</v>
      </c>
      <c r="EP87" s="644"/>
      <c r="EQ87" s="485"/>
      <c r="ER87" s="217"/>
    </row>
    <row r="88" spans="1:148">
      <c r="A88" s="106" t="s">
        <v>300</v>
      </c>
      <c r="B88" s="106" t="s">
        <v>196</v>
      </c>
      <c r="C88" s="106" t="s">
        <v>887</v>
      </c>
      <c r="D88" s="106">
        <v>3</v>
      </c>
      <c r="E88" s="106" t="s">
        <v>1050</v>
      </c>
      <c r="F88" s="184"/>
      <c r="G88" s="184"/>
      <c r="H88" s="184"/>
      <c r="I88" s="160"/>
      <c r="J88" s="160"/>
      <c r="K88" s="160"/>
      <c r="L88" s="160"/>
      <c r="M88" s="160"/>
      <c r="N88" s="160"/>
      <c r="O88" s="160"/>
      <c r="P88" s="160"/>
      <c r="Q88" s="160"/>
      <c r="R88" s="259"/>
      <c r="S88" s="160"/>
      <c r="T88" s="160"/>
      <c r="U88" s="160"/>
      <c r="V88" s="160"/>
      <c r="W88" s="144"/>
      <c r="X88" s="144"/>
      <c r="Y88" s="240"/>
      <c r="Z88" s="144"/>
      <c r="AA88" s="144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334"/>
      <c r="BG88" s="144"/>
      <c r="BH88" s="144"/>
      <c r="BI88" s="144"/>
      <c r="BJ88" s="144"/>
      <c r="BK88" s="144"/>
      <c r="BL88" s="391"/>
      <c r="BM88" s="391"/>
      <c r="BN88" s="391"/>
      <c r="BO88" s="217"/>
      <c r="BP88" s="217"/>
      <c r="BQ88" s="217"/>
      <c r="BR88" s="160"/>
      <c r="BS88" s="160"/>
      <c r="BT88" s="160"/>
      <c r="BU88" s="160"/>
      <c r="BV88" s="160"/>
      <c r="BW88" s="144"/>
      <c r="BX88" s="144"/>
      <c r="BY88" s="217"/>
      <c r="BZ88" s="217"/>
      <c r="CA88" s="217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217"/>
      <c r="CR88" s="217"/>
      <c r="CS88" s="217"/>
      <c r="CT88" s="217"/>
      <c r="CU88" s="217"/>
      <c r="CV88" s="217"/>
      <c r="CW88" s="217"/>
      <c r="CX88" s="217"/>
      <c r="CY88" s="493"/>
      <c r="CZ88" s="493"/>
      <c r="DA88" s="493"/>
      <c r="DB88" s="144"/>
      <c r="DC88" s="144"/>
      <c r="DD88" s="144"/>
      <c r="DE88" s="144"/>
      <c r="DF88" s="144"/>
      <c r="DG88" s="144"/>
      <c r="DH88" s="485"/>
      <c r="DI88" s="217"/>
      <c r="DJ88" s="217"/>
      <c r="DK88" s="217"/>
      <c r="DL88" s="496"/>
      <c r="DM88" s="506"/>
      <c r="DN88" s="496"/>
      <c r="DO88" s="496"/>
      <c r="DP88" s="496"/>
      <c r="DQ88" s="506"/>
      <c r="DR88" s="496"/>
      <c r="DS88" s="369"/>
      <c r="DT88" s="144"/>
      <c r="DU88" s="144"/>
      <c r="DV88" s="144"/>
      <c r="DW88" s="144"/>
      <c r="DX88" s="144"/>
      <c r="DY88" s="160"/>
      <c r="DZ88" s="285"/>
      <c r="EA88" s="285"/>
      <c r="EB88" s="285"/>
      <c r="EC88" s="285"/>
      <c r="ED88" s="285"/>
      <c r="EE88" s="285"/>
      <c r="EF88" s="285"/>
      <c r="EG88" s="285"/>
      <c r="EH88" s="144"/>
      <c r="EI88" s="144"/>
      <c r="EJ88" s="144"/>
      <c r="EK88" s="217"/>
      <c r="EL88" s="358"/>
      <c r="EM88" s="217"/>
      <c r="EN88" s="450"/>
      <c r="EO88" s="669">
        <v>0</v>
      </c>
      <c r="EP88" s="644"/>
      <c r="EQ88" s="485"/>
      <c r="ER88" s="217"/>
    </row>
    <row r="89" spans="1:148">
      <c r="A89" s="106" t="s">
        <v>301</v>
      </c>
      <c r="B89" s="106" t="s">
        <v>196</v>
      </c>
      <c r="C89" s="106" t="s">
        <v>887</v>
      </c>
      <c r="D89" s="106">
        <v>4</v>
      </c>
      <c r="E89" s="106" t="s">
        <v>1050</v>
      </c>
      <c r="F89" s="184"/>
      <c r="G89" s="184"/>
      <c r="H89" s="184"/>
      <c r="I89" s="160"/>
      <c r="J89" s="160"/>
      <c r="K89" s="160"/>
      <c r="L89" s="160"/>
      <c r="M89" s="160"/>
      <c r="N89" s="160"/>
      <c r="O89" s="160"/>
      <c r="P89" s="160"/>
      <c r="Q89" s="160"/>
      <c r="R89" s="259"/>
      <c r="S89" s="160"/>
      <c r="T89" s="160"/>
      <c r="U89" s="160"/>
      <c r="V89" s="160"/>
      <c r="W89" s="144"/>
      <c r="X89" s="144"/>
      <c r="Y89" s="240"/>
      <c r="Z89" s="144"/>
      <c r="AA89" s="144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334"/>
      <c r="BG89" s="144"/>
      <c r="BH89" s="144"/>
      <c r="BI89" s="144"/>
      <c r="BJ89" s="144"/>
      <c r="BK89" s="144"/>
      <c r="BL89" s="391"/>
      <c r="BM89" s="391"/>
      <c r="BN89" s="391"/>
      <c r="BO89" s="217"/>
      <c r="BP89" s="217"/>
      <c r="BQ89" s="217"/>
      <c r="BR89" s="160"/>
      <c r="BS89" s="160"/>
      <c r="BT89" s="160"/>
      <c r="BU89" s="160"/>
      <c r="BV89" s="160"/>
      <c r="BW89" s="144"/>
      <c r="BX89" s="144"/>
      <c r="BY89" s="217"/>
      <c r="BZ89" s="217"/>
      <c r="CA89" s="217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217"/>
      <c r="CR89" s="217"/>
      <c r="CS89" s="217"/>
      <c r="CT89" s="217"/>
      <c r="CU89" s="217"/>
      <c r="CV89" s="217"/>
      <c r="CW89" s="217"/>
      <c r="CX89" s="217"/>
      <c r="CY89" s="493"/>
      <c r="CZ89" s="493"/>
      <c r="DA89" s="493"/>
      <c r="DB89" s="144"/>
      <c r="DC89" s="144"/>
      <c r="DD89" s="144"/>
      <c r="DE89" s="144"/>
      <c r="DF89" s="144"/>
      <c r="DG89" s="144"/>
      <c r="DH89" s="485"/>
      <c r="DI89" s="217"/>
      <c r="DJ89" s="217"/>
      <c r="DK89" s="217"/>
      <c r="DL89" s="496"/>
      <c r="DM89" s="506"/>
      <c r="DN89" s="496"/>
      <c r="DO89" s="496"/>
      <c r="DP89" s="496"/>
      <c r="DQ89" s="506"/>
      <c r="DR89" s="496"/>
      <c r="DS89" s="369"/>
      <c r="DT89" s="144"/>
      <c r="DU89" s="144"/>
      <c r="DV89" s="144"/>
      <c r="DW89" s="144"/>
      <c r="DX89" s="144"/>
      <c r="DY89" s="160"/>
      <c r="DZ89" s="285"/>
      <c r="EA89" s="285"/>
      <c r="EB89" s="285"/>
      <c r="EC89" s="285"/>
      <c r="ED89" s="285"/>
      <c r="EE89" s="285"/>
      <c r="EF89" s="285"/>
      <c r="EG89" s="285"/>
      <c r="EH89" s="144"/>
      <c r="EI89" s="144"/>
      <c r="EJ89" s="144"/>
      <c r="EK89" s="217"/>
      <c r="EL89" s="358"/>
      <c r="EM89" s="217"/>
      <c r="EN89" s="450"/>
      <c r="EO89" s="669">
        <v>0</v>
      </c>
      <c r="EP89" s="644"/>
      <c r="EQ89" s="485"/>
      <c r="ER89" s="217"/>
    </row>
    <row r="90" spans="1:148" s="117" customFormat="1">
      <c r="A90" s="620" t="s">
        <v>302</v>
      </c>
      <c r="B90" s="701" t="s">
        <v>303</v>
      </c>
      <c r="C90" s="701"/>
      <c r="D90" s="701"/>
      <c r="E90" s="701"/>
      <c r="F90" s="651"/>
      <c r="G90" s="651"/>
      <c r="H90" s="651"/>
      <c r="I90" s="116"/>
      <c r="J90" s="116"/>
      <c r="K90" s="116"/>
      <c r="L90" s="116"/>
      <c r="M90" s="116"/>
      <c r="N90" s="116"/>
      <c r="O90" s="116"/>
      <c r="P90" s="116"/>
      <c r="Q90" s="116"/>
      <c r="R90" s="652"/>
      <c r="S90" s="116"/>
      <c r="T90" s="116"/>
      <c r="U90" s="116"/>
      <c r="V90" s="116"/>
      <c r="W90" s="116"/>
      <c r="X90" s="116"/>
      <c r="Y90" s="653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654"/>
      <c r="BG90" s="116"/>
      <c r="BH90" s="116"/>
      <c r="BI90" s="116"/>
      <c r="BJ90" s="116"/>
      <c r="BK90" s="116"/>
      <c r="BL90" s="655"/>
      <c r="BM90" s="655"/>
      <c r="BN90" s="655"/>
      <c r="BO90" s="116"/>
      <c r="BP90" s="116"/>
      <c r="BQ90" s="116"/>
      <c r="BR90" s="116"/>
      <c r="BS90" s="116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656"/>
      <c r="DD90" s="116"/>
      <c r="DE90" s="116"/>
      <c r="DF90" s="116"/>
      <c r="DG90" s="116"/>
      <c r="DH90" s="657"/>
      <c r="DI90" s="116"/>
      <c r="DJ90" s="116"/>
      <c r="DK90" s="116"/>
      <c r="DL90" s="658"/>
      <c r="DM90" s="659"/>
      <c r="DN90" s="658"/>
      <c r="DO90" s="658"/>
      <c r="DP90" s="658"/>
      <c r="DQ90" s="659"/>
      <c r="DR90" s="658"/>
      <c r="DS90" s="660"/>
      <c r="DT90" s="116"/>
      <c r="DU90" s="116"/>
      <c r="DV90" s="116"/>
      <c r="DW90" s="116"/>
      <c r="DX90" s="116"/>
      <c r="DY90" s="116"/>
      <c r="DZ90" s="658"/>
      <c r="EA90" s="658"/>
      <c r="EB90" s="658"/>
      <c r="EC90" s="658"/>
      <c r="ED90" s="658"/>
      <c r="EE90" s="658"/>
      <c r="EF90" s="658"/>
      <c r="EG90" s="658"/>
      <c r="EH90" s="116"/>
      <c r="EI90" s="116"/>
      <c r="EJ90" s="116"/>
      <c r="EK90" s="116"/>
      <c r="EL90" s="661"/>
      <c r="EM90" s="116"/>
      <c r="EN90" s="116"/>
      <c r="EO90" s="669">
        <v>0</v>
      </c>
      <c r="EP90" s="662"/>
      <c r="EQ90" s="657"/>
      <c r="ER90" s="116"/>
    </row>
    <row r="91" spans="1:148" ht="25.5">
      <c r="A91" s="106" t="s">
        <v>304</v>
      </c>
      <c r="B91" s="106" t="s">
        <v>305</v>
      </c>
      <c r="C91" s="106" t="s">
        <v>888</v>
      </c>
      <c r="D91" s="106">
        <v>1</v>
      </c>
      <c r="E91" s="106" t="s">
        <v>1050</v>
      </c>
      <c r="F91" s="184">
        <v>20</v>
      </c>
      <c r="G91" s="184">
        <v>15</v>
      </c>
      <c r="H91" s="184">
        <v>10</v>
      </c>
      <c r="I91" s="160">
        <v>55</v>
      </c>
      <c r="J91" s="160">
        <v>72</v>
      </c>
      <c r="K91" s="160"/>
      <c r="L91" s="160"/>
      <c r="M91" s="160"/>
      <c r="N91" s="160"/>
      <c r="O91" s="160"/>
      <c r="P91" s="160">
        <v>11</v>
      </c>
      <c r="Q91" s="160">
        <v>17</v>
      </c>
      <c r="R91" s="259"/>
      <c r="S91" s="160">
        <v>6</v>
      </c>
      <c r="T91" s="160"/>
      <c r="U91" s="160"/>
      <c r="V91" s="160">
        <v>4</v>
      </c>
      <c r="W91" s="144"/>
      <c r="X91" s="144"/>
      <c r="Y91" s="240">
        <v>37</v>
      </c>
      <c r="Z91" s="144">
        <v>0</v>
      </c>
      <c r="AA91" s="144">
        <v>84</v>
      </c>
      <c r="AB91" s="160"/>
      <c r="AC91" s="160"/>
      <c r="AD91" s="160">
        <v>34</v>
      </c>
      <c r="AE91" s="160">
        <v>65</v>
      </c>
      <c r="AF91" s="160">
        <v>122</v>
      </c>
      <c r="AG91" s="160">
        <v>29</v>
      </c>
      <c r="AH91" s="160"/>
      <c r="AI91" s="160">
        <v>32</v>
      </c>
      <c r="AJ91" s="160"/>
      <c r="AK91" s="160">
        <v>52</v>
      </c>
      <c r="AL91" s="160">
        <v>30</v>
      </c>
      <c r="AM91" s="160">
        <v>30</v>
      </c>
      <c r="AN91" s="160"/>
      <c r="AO91" s="160">
        <v>29</v>
      </c>
      <c r="AP91" s="160">
        <v>120</v>
      </c>
      <c r="AQ91" s="160">
        <v>31</v>
      </c>
      <c r="AR91" s="160">
        <v>80</v>
      </c>
      <c r="AS91" s="160">
        <v>32</v>
      </c>
      <c r="AT91" s="160">
        <v>60</v>
      </c>
      <c r="AU91" s="160">
        <v>52</v>
      </c>
      <c r="AV91" s="160">
        <v>57</v>
      </c>
      <c r="AW91" s="160">
        <v>55</v>
      </c>
      <c r="AX91" s="160">
        <v>60</v>
      </c>
      <c r="AY91" s="160">
        <v>89</v>
      </c>
      <c r="AZ91" s="160"/>
      <c r="BA91" s="160">
        <v>30</v>
      </c>
      <c r="BB91" s="160">
        <v>110</v>
      </c>
      <c r="BC91" s="160">
        <v>30</v>
      </c>
      <c r="BD91" s="160">
        <v>170</v>
      </c>
      <c r="BE91" s="160">
        <v>192</v>
      </c>
      <c r="BF91" s="334">
        <v>31</v>
      </c>
      <c r="BG91" s="144"/>
      <c r="BH91" s="144">
        <v>19</v>
      </c>
      <c r="BI91" s="144"/>
      <c r="BJ91" s="144">
        <v>2</v>
      </c>
      <c r="BK91" s="144"/>
      <c r="BL91" s="391">
        <v>33</v>
      </c>
      <c r="BM91" s="391"/>
      <c r="BN91" s="391"/>
      <c r="BO91" s="217"/>
      <c r="BP91" s="217"/>
      <c r="BQ91" s="217"/>
      <c r="BR91" s="160"/>
      <c r="BS91" s="160">
        <v>29</v>
      </c>
      <c r="BT91" s="160">
        <v>15</v>
      </c>
      <c r="BU91" s="160"/>
      <c r="BV91" s="160">
        <v>3</v>
      </c>
      <c r="BW91" s="144"/>
      <c r="BX91" s="144"/>
      <c r="BY91" s="217">
        <v>53</v>
      </c>
      <c r="BZ91" s="217"/>
      <c r="CA91" s="217">
        <v>4</v>
      </c>
      <c r="CB91" s="165">
        <v>25</v>
      </c>
      <c r="CC91" s="165"/>
      <c r="CD91" s="165">
        <v>32</v>
      </c>
      <c r="CE91" s="165">
        <v>5</v>
      </c>
      <c r="CF91" s="165"/>
      <c r="CG91" s="165"/>
      <c r="CH91" s="165"/>
      <c r="CI91" s="165"/>
      <c r="CJ91" s="165"/>
      <c r="CK91" s="165"/>
      <c r="CL91" s="165"/>
      <c r="CM91" s="165"/>
      <c r="CN91" s="165">
        <v>29</v>
      </c>
      <c r="CO91" s="165">
        <v>19</v>
      </c>
      <c r="CP91" s="165"/>
      <c r="CQ91" s="217"/>
      <c r="CR91" s="217"/>
      <c r="CS91" s="217">
        <v>53</v>
      </c>
      <c r="CT91" s="217"/>
      <c r="CU91" s="217">
        <v>24</v>
      </c>
      <c r="CV91" s="217"/>
      <c r="CW91" s="217">
        <v>16</v>
      </c>
      <c r="CX91" s="217"/>
      <c r="CY91" s="493"/>
      <c r="CZ91" s="493">
        <v>25</v>
      </c>
      <c r="DA91" s="493"/>
      <c r="DB91" s="144"/>
      <c r="DC91" s="144"/>
      <c r="DD91" s="144"/>
      <c r="DE91" s="144">
        <v>27</v>
      </c>
      <c r="DF91" s="144">
        <v>5</v>
      </c>
      <c r="DG91" s="144"/>
      <c r="DH91" s="485"/>
      <c r="DI91" s="217"/>
      <c r="DJ91" s="217"/>
      <c r="DK91" s="217">
        <v>5</v>
      </c>
      <c r="DL91" s="496"/>
      <c r="DM91" s="506">
        <v>102</v>
      </c>
      <c r="DN91" s="496">
        <v>133</v>
      </c>
      <c r="DO91" s="496">
        <v>106</v>
      </c>
      <c r="DP91" s="496"/>
      <c r="DQ91" s="506"/>
      <c r="DR91" s="496"/>
      <c r="DS91" s="369">
        <v>47</v>
      </c>
      <c r="DT91" s="144"/>
      <c r="DU91" s="144"/>
      <c r="DV91" s="144"/>
      <c r="DW91" s="144"/>
      <c r="DX91" s="144">
        <v>11</v>
      </c>
      <c r="DY91" s="160"/>
      <c r="DZ91" s="290">
        <v>83</v>
      </c>
      <c r="EA91" s="285">
        <v>20</v>
      </c>
      <c r="EB91" s="285">
        <v>25</v>
      </c>
      <c r="EC91" s="285">
        <v>32</v>
      </c>
      <c r="ED91" s="285">
        <v>6</v>
      </c>
      <c r="EE91" s="285"/>
      <c r="EF91" s="285"/>
      <c r="EG91" s="285"/>
      <c r="EH91" s="144"/>
      <c r="EI91" s="144">
        <v>16</v>
      </c>
      <c r="EJ91" s="144">
        <v>4</v>
      </c>
      <c r="EK91" s="217"/>
      <c r="EL91" s="358"/>
      <c r="EM91" s="217"/>
      <c r="EN91" s="450"/>
      <c r="EO91" s="669">
        <v>0</v>
      </c>
      <c r="EP91" s="644"/>
      <c r="EQ91" s="485"/>
      <c r="ER91" s="217"/>
    </row>
    <row r="92" spans="1:148" ht="25.5">
      <c r="A92" s="106" t="s">
        <v>306</v>
      </c>
      <c r="B92" s="106" t="s">
        <v>305</v>
      </c>
      <c r="C92" s="106" t="s">
        <v>889</v>
      </c>
      <c r="D92" s="106">
        <v>2</v>
      </c>
      <c r="E92" s="106" t="s">
        <v>1050</v>
      </c>
      <c r="F92" s="184">
        <v>20</v>
      </c>
      <c r="G92" s="184">
        <v>6</v>
      </c>
      <c r="H92" s="184">
        <v>5</v>
      </c>
      <c r="I92" s="160">
        <v>58</v>
      </c>
      <c r="J92" s="160">
        <v>76</v>
      </c>
      <c r="K92" s="160"/>
      <c r="L92" s="160"/>
      <c r="M92" s="160"/>
      <c r="N92" s="160"/>
      <c r="O92" s="160"/>
      <c r="P92" s="160"/>
      <c r="Q92" s="160">
        <v>20</v>
      </c>
      <c r="R92" s="259"/>
      <c r="S92" s="160">
        <v>11</v>
      </c>
      <c r="T92" s="160"/>
      <c r="U92" s="160"/>
      <c r="V92" s="160">
        <v>4</v>
      </c>
      <c r="W92" s="144"/>
      <c r="X92" s="144"/>
      <c r="Y92" s="240"/>
      <c r="Z92" s="144"/>
      <c r="AA92" s="144">
        <v>82</v>
      </c>
      <c r="AB92" s="160"/>
      <c r="AC92" s="160"/>
      <c r="AD92" s="160">
        <v>32</v>
      </c>
      <c r="AE92" s="160">
        <v>70</v>
      </c>
      <c r="AF92" s="160">
        <v>115</v>
      </c>
      <c r="AG92" s="160">
        <v>32</v>
      </c>
      <c r="AH92" s="160"/>
      <c r="AI92" s="160">
        <v>30</v>
      </c>
      <c r="AJ92" s="160"/>
      <c r="AK92" s="160">
        <v>52</v>
      </c>
      <c r="AL92" s="160">
        <v>54</v>
      </c>
      <c r="AM92" s="160">
        <v>26</v>
      </c>
      <c r="AN92" s="160"/>
      <c r="AO92" s="160">
        <v>29</v>
      </c>
      <c r="AP92" s="160">
        <v>84</v>
      </c>
      <c r="AQ92" s="160">
        <v>25</v>
      </c>
      <c r="AR92" s="160">
        <v>59</v>
      </c>
      <c r="AS92" s="160">
        <v>35</v>
      </c>
      <c r="AT92" s="160">
        <v>79</v>
      </c>
      <c r="AU92" s="160">
        <v>54</v>
      </c>
      <c r="AV92" s="160">
        <v>53</v>
      </c>
      <c r="AW92" s="160">
        <v>57</v>
      </c>
      <c r="AX92" s="160">
        <v>57</v>
      </c>
      <c r="AY92" s="160">
        <v>88</v>
      </c>
      <c r="AZ92" s="160"/>
      <c r="BA92" s="160">
        <v>57</v>
      </c>
      <c r="BB92" s="160">
        <v>113</v>
      </c>
      <c r="BC92" s="160">
        <v>27</v>
      </c>
      <c r="BD92" s="160">
        <v>152</v>
      </c>
      <c r="BE92" s="160">
        <v>188</v>
      </c>
      <c r="BF92" s="334">
        <v>45</v>
      </c>
      <c r="BG92" s="144"/>
      <c r="BH92" s="144">
        <v>18</v>
      </c>
      <c r="BI92" s="144"/>
      <c r="BJ92" s="144">
        <v>3</v>
      </c>
      <c r="BK92" s="144"/>
      <c r="BL92" s="391">
        <v>35</v>
      </c>
      <c r="BM92" s="391"/>
      <c r="BN92" s="391"/>
      <c r="BO92" s="217"/>
      <c r="BP92" s="217"/>
      <c r="BQ92" s="217"/>
      <c r="BR92" s="160"/>
      <c r="BS92" s="160">
        <v>21</v>
      </c>
      <c r="BT92" s="160">
        <v>9</v>
      </c>
      <c r="BU92" s="160"/>
      <c r="BV92" s="160">
        <v>2</v>
      </c>
      <c r="BW92" s="144"/>
      <c r="BX92" s="144"/>
      <c r="BY92" s="217">
        <v>53</v>
      </c>
      <c r="BZ92" s="217"/>
      <c r="CA92" s="217">
        <v>6</v>
      </c>
      <c r="CB92" s="165">
        <v>23</v>
      </c>
      <c r="CC92" s="165"/>
      <c r="CD92" s="165">
        <v>19</v>
      </c>
      <c r="CE92" s="165">
        <v>5</v>
      </c>
      <c r="CF92" s="165"/>
      <c r="CG92" s="165"/>
      <c r="CH92" s="165"/>
      <c r="CI92" s="165"/>
      <c r="CJ92" s="165"/>
      <c r="CK92" s="165"/>
      <c r="CL92" s="165"/>
      <c r="CM92" s="165">
        <v>18</v>
      </c>
      <c r="CN92" s="165">
        <v>46</v>
      </c>
      <c r="CO92" s="165">
        <v>29</v>
      </c>
      <c r="CP92" s="165"/>
      <c r="CQ92" s="217"/>
      <c r="CR92" s="217"/>
      <c r="CS92" s="217">
        <v>26</v>
      </c>
      <c r="CT92" s="217"/>
      <c r="CU92" s="217">
        <v>26</v>
      </c>
      <c r="CV92" s="217"/>
      <c r="CW92" s="217">
        <v>13</v>
      </c>
      <c r="CX92" s="217"/>
      <c r="CY92" s="493"/>
      <c r="CZ92" s="493">
        <v>13</v>
      </c>
      <c r="DA92" s="493">
        <v>23</v>
      </c>
      <c r="DB92" s="144"/>
      <c r="DC92" s="144"/>
      <c r="DD92" s="144"/>
      <c r="DE92" s="144">
        <v>21</v>
      </c>
      <c r="DF92" s="144">
        <v>4</v>
      </c>
      <c r="DG92" s="144"/>
      <c r="DH92" s="485"/>
      <c r="DI92" s="217"/>
      <c r="DJ92" s="217"/>
      <c r="DK92" s="217">
        <v>2</v>
      </c>
      <c r="DL92" s="496"/>
      <c r="DM92" s="506">
        <v>2</v>
      </c>
      <c r="DN92" s="496">
        <v>95</v>
      </c>
      <c r="DO92" s="496">
        <v>81</v>
      </c>
      <c r="DP92" s="496"/>
      <c r="DQ92" s="506"/>
      <c r="DR92" s="496"/>
      <c r="DS92" s="369">
        <v>43</v>
      </c>
      <c r="DT92" s="144"/>
      <c r="DU92" s="144"/>
      <c r="DV92" s="144"/>
      <c r="DW92" s="144"/>
      <c r="DX92" s="144">
        <v>12</v>
      </c>
      <c r="DY92" s="160"/>
      <c r="DZ92" s="290">
        <v>73</v>
      </c>
      <c r="EA92" s="285">
        <v>19</v>
      </c>
      <c r="EB92" s="285">
        <v>20</v>
      </c>
      <c r="EC92" s="285">
        <v>49</v>
      </c>
      <c r="ED92" s="285">
        <v>5</v>
      </c>
      <c r="EE92" s="285"/>
      <c r="EF92" s="285"/>
      <c r="EG92" s="285"/>
      <c r="EH92" s="144"/>
      <c r="EI92" s="144">
        <v>19</v>
      </c>
      <c r="EJ92" s="144">
        <v>6</v>
      </c>
      <c r="EK92" s="217"/>
      <c r="EL92" s="358"/>
      <c r="EM92" s="217"/>
      <c r="EN92" s="450"/>
      <c r="EO92" s="669">
        <v>0</v>
      </c>
      <c r="EP92" s="644"/>
      <c r="EQ92" s="485"/>
      <c r="ER92" s="217"/>
    </row>
    <row r="93" spans="1:148" ht="25.5">
      <c r="A93" s="106" t="s">
        <v>307</v>
      </c>
      <c r="B93" s="106" t="s">
        <v>305</v>
      </c>
      <c r="C93" s="106" t="s">
        <v>889</v>
      </c>
      <c r="D93" s="106">
        <v>3</v>
      </c>
      <c r="E93" s="106" t="s">
        <v>1050</v>
      </c>
      <c r="F93" s="184">
        <v>23</v>
      </c>
      <c r="G93" s="184">
        <v>13</v>
      </c>
      <c r="H93" s="184">
        <v>6</v>
      </c>
      <c r="I93" s="160">
        <v>75</v>
      </c>
      <c r="J93" s="160">
        <v>102</v>
      </c>
      <c r="K93" s="160"/>
      <c r="L93" s="160"/>
      <c r="M93" s="160"/>
      <c r="N93" s="160"/>
      <c r="O93" s="160"/>
      <c r="P93" s="160">
        <v>12</v>
      </c>
      <c r="Q93" s="160">
        <v>27</v>
      </c>
      <c r="R93" s="259"/>
      <c r="S93" s="160">
        <v>13</v>
      </c>
      <c r="T93" s="160"/>
      <c r="U93" s="160"/>
      <c r="V93" s="160">
        <v>9</v>
      </c>
      <c r="W93" s="144"/>
      <c r="X93" s="144"/>
      <c r="Y93" s="240"/>
      <c r="Z93" s="144"/>
      <c r="AA93" s="144">
        <v>76</v>
      </c>
      <c r="AB93" s="160"/>
      <c r="AC93" s="160"/>
      <c r="AD93" s="160">
        <v>32</v>
      </c>
      <c r="AE93" s="160">
        <v>67</v>
      </c>
      <c r="AF93" s="160">
        <v>121</v>
      </c>
      <c r="AG93" s="160">
        <v>24</v>
      </c>
      <c r="AH93" s="160"/>
      <c r="AI93" s="160">
        <v>29</v>
      </c>
      <c r="AJ93" s="160"/>
      <c r="AK93" s="160">
        <v>53</v>
      </c>
      <c r="AL93" s="160">
        <v>27</v>
      </c>
      <c r="AM93" s="160">
        <v>27</v>
      </c>
      <c r="AN93" s="160"/>
      <c r="AO93" s="160">
        <v>25</v>
      </c>
      <c r="AP93" s="160">
        <v>110</v>
      </c>
      <c r="AQ93" s="160">
        <v>28</v>
      </c>
      <c r="AR93" s="160">
        <v>56</v>
      </c>
      <c r="AS93" s="160">
        <v>32</v>
      </c>
      <c r="AT93" s="160">
        <v>79</v>
      </c>
      <c r="AU93" s="160">
        <v>54</v>
      </c>
      <c r="AV93" s="160">
        <v>52</v>
      </c>
      <c r="AW93" s="160">
        <v>79</v>
      </c>
      <c r="AX93" s="160">
        <v>59</v>
      </c>
      <c r="AY93" s="160">
        <v>82</v>
      </c>
      <c r="AZ93" s="160"/>
      <c r="BA93" s="160">
        <v>49</v>
      </c>
      <c r="BB93" s="160">
        <v>84</v>
      </c>
      <c r="BC93" s="160">
        <v>29</v>
      </c>
      <c r="BD93" s="160">
        <v>170</v>
      </c>
      <c r="BE93" s="160">
        <v>214</v>
      </c>
      <c r="BF93" s="334">
        <v>36</v>
      </c>
      <c r="BG93" s="144"/>
      <c r="BH93" s="144">
        <v>12</v>
      </c>
      <c r="BI93" s="144"/>
      <c r="BJ93" s="144">
        <v>3</v>
      </c>
      <c r="BK93" s="144"/>
      <c r="BL93" s="391">
        <v>32</v>
      </c>
      <c r="BM93" s="391"/>
      <c r="BN93" s="391"/>
      <c r="BO93" s="217"/>
      <c r="BP93" s="217"/>
      <c r="BQ93" s="217"/>
      <c r="BR93" s="160"/>
      <c r="BS93" s="160">
        <v>30</v>
      </c>
      <c r="BT93" s="160">
        <v>9</v>
      </c>
      <c r="BU93" s="160"/>
      <c r="BV93" s="160">
        <v>2</v>
      </c>
      <c r="BW93" s="144"/>
      <c r="BX93" s="144"/>
      <c r="BY93" s="217">
        <v>24</v>
      </c>
      <c r="BZ93" s="217"/>
      <c r="CA93" s="217">
        <v>5</v>
      </c>
      <c r="CB93" s="165">
        <v>34</v>
      </c>
      <c r="CC93" s="165"/>
      <c r="CD93" s="165">
        <v>23</v>
      </c>
      <c r="CE93" s="165">
        <v>4</v>
      </c>
      <c r="CF93" s="165"/>
      <c r="CG93" s="165"/>
      <c r="CH93" s="165"/>
      <c r="CI93" s="165"/>
      <c r="CJ93" s="165"/>
      <c r="CK93" s="165"/>
      <c r="CL93" s="165"/>
      <c r="CM93" s="165"/>
      <c r="CN93" s="165">
        <v>46</v>
      </c>
      <c r="CO93" s="165">
        <v>23</v>
      </c>
      <c r="CP93" s="165"/>
      <c r="CQ93" s="217"/>
      <c r="CR93" s="217"/>
      <c r="CS93" s="217">
        <v>24</v>
      </c>
      <c r="CT93" s="217"/>
      <c r="CU93" s="217">
        <v>27</v>
      </c>
      <c r="CV93" s="217"/>
      <c r="CW93" s="217">
        <v>10</v>
      </c>
      <c r="CX93" s="217"/>
      <c r="CY93" s="493"/>
      <c r="CZ93" s="493">
        <v>27</v>
      </c>
      <c r="DA93" s="493">
        <v>13</v>
      </c>
      <c r="DB93" s="144"/>
      <c r="DC93" s="144"/>
      <c r="DD93" s="144"/>
      <c r="DE93" s="144">
        <v>21</v>
      </c>
      <c r="DF93" s="144">
        <v>1</v>
      </c>
      <c r="DG93" s="144"/>
      <c r="DH93" s="485"/>
      <c r="DI93" s="217"/>
      <c r="DJ93" s="217"/>
      <c r="DK93" s="217">
        <v>3</v>
      </c>
      <c r="DL93" s="496"/>
      <c r="DM93" s="506">
        <v>2</v>
      </c>
      <c r="DN93" s="496">
        <v>110</v>
      </c>
      <c r="DO93" s="496">
        <v>103</v>
      </c>
      <c r="DP93" s="496"/>
      <c r="DQ93" s="506"/>
      <c r="DR93" s="496"/>
      <c r="DS93" s="369">
        <v>43</v>
      </c>
      <c r="DT93" s="144"/>
      <c r="DU93" s="144"/>
      <c r="DV93" s="144"/>
      <c r="DW93" s="144"/>
      <c r="DX93" s="144"/>
      <c r="DY93" s="160"/>
      <c r="DZ93" s="290">
        <v>76</v>
      </c>
      <c r="EA93" s="285"/>
      <c r="EB93" s="285">
        <v>12</v>
      </c>
      <c r="EC93" s="285">
        <v>27</v>
      </c>
      <c r="ED93" s="285">
        <v>0</v>
      </c>
      <c r="EE93" s="285"/>
      <c r="EF93" s="285"/>
      <c r="EG93" s="285"/>
      <c r="EH93" s="144"/>
      <c r="EI93" s="144">
        <v>13</v>
      </c>
      <c r="EJ93" s="144">
        <v>10</v>
      </c>
      <c r="EK93" s="217"/>
      <c r="EL93" s="358"/>
      <c r="EM93" s="217"/>
      <c r="EN93" s="450"/>
      <c r="EO93" s="669">
        <v>0</v>
      </c>
      <c r="EP93" s="644"/>
      <c r="EQ93" s="485"/>
      <c r="ER93" s="217"/>
    </row>
    <row r="94" spans="1:148" ht="25.5">
      <c r="A94" s="106" t="s">
        <v>308</v>
      </c>
      <c r="B94" s="106" t="s">
        <v>305</v>
      </c>
      <c r="C94" s="106" t="s">
        <v>890</v>
      </c>
      <c r="D94" s="106">
        <v>4</v>
      </c>
      <c r="E94" s="106" t="s">
        <v>1050</v>
      </c>
      <c r="F94" s="184">
        <v>25</v>
      </c>
      <c r="G94" s="184">
        <v>11</v>
      </c>
      <c r="H94" s="184">
        <v>9</v>
      </c>
      <c r="I94" s="160">
        <v>75</v>
      </c>
      <c r="J94" s="160">
        <v>27</v>
      </c>
      <c r="K94" s="160"/>
      <c r="L94" s="160"/>
      <c r="M94" s="160"/>
      <c r="N94" s="160"/>
      <c r="O94" s="160"/>
      <c r="P94" s="160">
        <v>8</v>
      </c>
      <c r="Q94" s="160">
        <v>30</v>
      </c>
      <c r="R94" s="259"/>
      <c r="S94" s="160">
        <v>13</v>
      </c>
      <c r="T94" s="160"/>
      <c r="U94" s="160"/>
      <c r="V94" s="160">
        <v>9</v>
      </c>
      <c r="W94" s="144"/>
      <c r="X94" s="144"/>
      <c r="Y94" s="240"/>
      <c r="Z94" s="144"/>
      <c r="AA94" s="144">
        <v>80</v>
      </c>
      <c r="AB94" s="160"/>
      <c r="AC94" s="160"/>
      <c r="AD94" s="160">
        <v>29</v>
      </c>
      <c r="AE94" s="160">
        <v>62</v>
      </c>
      <c r="AF94" s="160">
        <v>0</v>
      </c>
      <c r="AG94" s="160"/>
      <c r="AH94" s="160"/>
      <c r="AI94" s="160"/>
      <c r="AJ94" s="160"/>
      <c r="AK94" s="160">
        <v>50</v>
      </c>
      <c r="AL94" s="160">
        <v>29</v>
      </c>
      <c r="AM94" s="160">
        <v>25</v>
      </c>
      <c r="AN94" s="160">
        <v>26</v>
      </c>
      <c r="AO94" s="160">
        <v>27</v>
      </c>
      <c r="AP94" s="160">
        <v>110</v>
      </c>
      <c r="AQ94" s="160">
        <v>22</v>
      </c>
      <c r="AR94" s="160">
        <v>54</v>
      </c>
      <c r="AS94" s="160">
        <v>32</v>
      </c>
      <c r="AT94" s="160">
        <v>79</v>
      </c>
      <c r="AU94" s="160">
        <v>46</v>
      </c>
      <c r="AV94" s="160">
        <v>53</v>
      </c>
      <c r="AW94" s="160"/>
      <c r="AX94" s="160"/>
      <c r="AY94" s="160">
        <v>79</v>
      </c>
      <c r="AZ94" s="160"/>
      <c r="BA94" s="160"/>
      <c r="BB94" s="160">
        <v>57</v>
      </c>
      <c r="BC94" s="160">
        <v>29</v>
      </c>
      <c r="BD94" s="160">
        <v>163</v>
      </c>
      <c r="BE94" s="160">
        <v>168</v>
      </c>
      <c r="BF94" s="334">
        <v>33</v>
      </c>
      <c r="BG94" s="144"/>
      <c r="BH94" s="144">
        <v>9</v>
      </c>
      <c r="BI94" s="144"/>
      <c r="BJ94" s="144">
        <v>7</v>
      </c>
      <c r="BK94" s="144"/>
      <c r="BL94" s="391">
        <v>31</v>
      </c>
      <c r="BM94" s="391"/>
      <c r="BN94" s="391"/>
      <c r="BO94" s="217"/>
      <c r="BP94" s="217"/>
      <c r="BQ94" s="217"/>
      <c r="BR94" s="160"/>
      <c r="BS94" s="160">
        <v>29</v>
      </c>
      <c r="BT94" s="160">
        <v>11</v>
      </c>
      <c r="BU94" s="160"/>
      <c r="BV94" s="160">
        <v>2</v>
      </c>
      <c r="BW94" s="144"/>
      <c r="BX94" s="144"/>
      <c r="BY94" s="217">
        <v>32</v>
      </c>
      <c r="BZ94" s="217"/>
      <c r="CA94" s="217">
        <v>4</v>
      </c>
      <c r="CB94" s="165">
        <v>22</v>
      </c>
      <c r="CC94" s="165"/>
      <c r="CD94" s="165">
        <v>25</v>
      </c>
      <c r="CE94" s="165"/>
      <c r="CF94" s="165"/>
      <c r="CG94" s="165"/>
      <c r="CH94" s="165"/>
      <c r="CI94" s="165"/>
      <c r="CJ94" s="165"/>
      <c r="CK94" s="165"/>
      <c r="CL94" s="165"/>
      <c r="CM94" s="165"/>
      <c r="CN94" s="165">
        <v>31</v>
      </c>
      <c r="CO94" s="165">
        <v>24</v>
      </c>
      <c r="CP94" s="165"/>
      <c r="CQ94" s="217"/>
      <c r="CR94" s="217"/>
      <c r="CS94" s="217">
        <v>27</v>
      </c>
      <c r="CT94" s="217"/>
      <c r="CU94" s="217">
        <v>35</v>
      </c>
      <c r="CV94" s="217"/>
      <c r="CW94" s="217">
        <v>17</v>
      </c>
      <c r="CX94" s="217"/>
      <c r="CY94" s="493"/>
      <c r="CZ94" s="493">
        <v>25</v>
      </c>
      <c r="DA94" s="493">
        <v>16</v>
      </c>
      <c r="DB94" s="144"/>
      <c r="DC94" s="144"/>
      <c r="DD94" s="144"/>
      <c r="DE94" s="144">
        <v>25</v>
      </c>
      <c r="DF94" s="144">
        <v>5</v>
      </c>
      <c r="DG94" s="144"/>
      <c r="DH94" s="485"/>
      <c r="DI94" s="217"/>
      <c r="DJ94" s="217"/>
      <c r="DK94" s="217">
        <v>4</v>
      </c>
      <c r="DL94" s="496"/>
      <c r="DM94" s="506">
        <v>1</v>
      </c>
      <c r="DN94" s="496">
        <v>80</v>
      </c>
      <c r="DO94" s="496">
        <v>51</v>
      </c>
      <c r="DP94" s="496"/>
      <c r="DQ94" s="506"/>
      <c r="DR94" s="496"/>
      <c r="DS94" s="369"/>
      <c r="DT94" s="144"/>
      <c r="DU94" s="144"/>
      <c r="DV94" s="144"/>
      <c r="DW94" s="144"/>
      <c r="DX94" s="144"/>
      <c r="DY94" s="160"/>
      <c r="DZ94" s="290">
        <v>77</v>
      </c>
      <c r="EA94" s="285"/>
      <c r="EB94" s="285">
        <v>9</v>
      </c>
      <c r="EC94" s="285">
        <v>23</v>
      </c>
      <c r="ED94" s="285"/>
      <c r="EE94" s="285"/>
      <c r="EF94" s="285"/>
      <c r="EG94" s="285"/>
      <c r="EH94" s="144"/>
      <c r="EI94" s="144">
        <v>11</v>
      </c>
      <c r="EJ94" s="144">
        <v>10</v>
      </c>
      <c r="EK94" s="217"/>
      <c r="EL94" s="358"/>
      <c r="EM94" s="217"/>
      <c r="EN94" s="450"/>
      <c r="EO94" s="669">
        <v>0</v>
      </c>
      <c r="EP94" s="644"/>
      <c r="EQ94" s="485"/>
      <c r="ER94" s="217"/>
    </row>
    <row r="95" spans="1:148" ht="25.5">
      <c r="A95" s="106" t="s">
        <v>309</v>
      </c>
      <c r="B95" s="106" t="s">
        <v>305</v>
      </c>
      <c r="C95" s="106" t="s">
        <v>891</v>
      </c>
      <c r="D95" s="106">
        <v>1</v>
      </c>
      <c r="E95" s="106" t="s">
        <v>1050</v>
      </c>
      <c r="F95" s="184"/>
      <c r="G95" s="184"/>
      <c r="H95" s="184"/>
      <c r="I95" s="160"/>
      <c r="J95" s="160"/>
      <c r="K95" s="160">
        <v>78</v>
      </c>
      <c r="L95" s="160">
        <v>170</v>
      </c>
      <c r="M95" s="160">
        <v>57</v>
      </c>
      <c r="N95" s="160">
        <v>60</v>
      </c>
      <c r="O95" s="160"/>
      <c r="P95" s="160"/>
      <c r="Q95" s="160"/>
      <c r="R95" s="259">
        <v>16</v>
      </c>
      <c r="S95" s="160"/>
      <c r="T95" s="160"/>
      <c r="U95" s="160">
        <v>3</v>
      </c>
      <c r="V95" s="160"/>
      <c r="W95" s="144">
        <v>78</v>
      </c>
      <c r="X95" s="144">
        <v>93</v>
      </c>
      <c r="Y95" s="240">
        <v>10</v>
      </c>
      <c r="Z95" s="144">
        <v>11</v>
      </c>
      <c r="AA95" s="144"/>
      <c r="AB95" s="160">
        <v>139</v>
      </c>
      <c r="AC95" s="160">
        <v>34</v>
      </c>
      <c r="AD95" s="160">
        <v>127</v>
      </c>
      <c r="AE95" s="160"/>
      <c r="AF95" s="160"/>
      <c r="AG95" s="160"/>
      <c r="AH95" s="160">
        <v>57</v>
      </c>
      <c r="AI95" s="160"/>
      <c r="AJ95" s="160"/>
      <c r="AK95" s="160">
        <v>52</v>
      </c>
      <c r="AL95" s="160">
        <v>31</v>
      </c>
      <c r="AM95" s="160">
        <v>89</v>
      </c>
      <c r="AN95" s="160">
        <v>78</v>
      </c>
      <c r="AO95" s="160">
        <v>150</v>
      </c>
      <c r="AP95" s="160">
        <v>25</v>
      </c>
      <c r="AQ95" s="160"/>
      <c r="AR95" s="160"/>
      <c r="AS95" s="160"/>
      <c r="AT95" s="160"/>
      <c r="AU95" s="160"/>
      <c r="AV95" s="160">
        <v>30</v>
      </c>
      <c r="AW95" s="160"/>
      <c r="AX95" s="160"/>
      <c r="AY95" s="160"/>
      <c r="AZ95" s="160">
        <v>96</v>
      </c>
      <c r="BA95" s="160">
        <v>121</v>
      </c>
      <c r="BB95" s="160"/>
      <c r="BC95" s="160">
        <v>116</v>
      </c>
      <c r="BD95" s="160"/>
      <c r="BE95" s="160"/>
      <c r="BF95" s="334"/>
      <c r="BG95" s="144">
        <v>54</v>
      </c>
      <c r="BH95" s="144"/>
      <c r="BI95" s="144">
        <v>4</v>
      </c>
      <c r="BJ95" s="144"/>
      <c r="BK95" s="144">
        <v>15</v>
      </c>
      <c r="BL95" s="391"/>
      <c r="BM95" s="391">
        <v>72</v>
      </c>
      <c r="BN95" s="391">
        <v>8</v>
      </c>
      <c r="BO95" s="217">
        <v>24</v>
      </c>
      <c r="BP95" s="217">
        <v>48</v>
      </c>
      <c r="BQ95" s="217">
        <v>6</v>
      </c>
      <c r="BR95" s="160">
        <v>56</v>
      </c>
      <c r="BS95" s="160"/>
      <c r="BT95" s="160"/>
      <c r="BU95" s="160">
        <v>7</v>
      </c>
      <c r="BV95" s="160"/>
      <c r="BW95" s="144">
        <v>34</v>
      </c>
      <c r="BX95" s="144">
        <v>1</v>
      </c>
      <c r="BY95" s="217"/>
      <c r="BZ95" s="217">
        <v>5</v>
      </c>
      <c r="CA95" s="217"/>
      <c r="CB95" s="165"/>
      <c r="CC95" s="165">
        <v>22</v>
      </c>
      <c r="CD95" s="165"/>
      <c r="CE95" s="165">
        <v>7</v>
      </c>
      <c r="CF95" s="165">
        <v>88</v>
      </c>
      <c r="CG95" s="165">
        <v>31</v>
      </c>
      <c r="CH95" s="165">
        <v>64</v>
      </c>
      <c r="CI95" s="165"/>
      <c r="CJ95" s="165">
        <v>20</v>
      </c>
      <c r="CK95" s="165"/>
      <c r="CL95" s="165">
        <v>37</v>
      </c>
      <c r="CM95" s="165"/>
      <c r="CN95" s="165"/>
      <c r="CO95" s="165"/>
      <c r="CP95" s="165">
        <v>28</v>
      </c>
      <c r="CQ95" s="217">
        <v>59</v>
      </c>
      <c r="CR95" s="217">
        <v>38</v>
      </c>
      <c r="CS95" s="217"/>
      <c r="CT95" s="217">
        <v>33</v>
      </c>
      <c r="CU95" s="217"/>
      <c r="CV95" s="217">
        <v>16</v>
      </c>
      <c r="CW95" s="217"/>
      <c r="CX95" s="217">
        <v>2</v>
      </c>
      <c r="CY95" s="493">
        <v>73</v>
      </c>
      <c r="CZ95" s="493"/>
      <c r="DA95" s="493"/>
      <c r="DB95" s="144">
        <v>32</v>
      </c>
      <c r="DC95" s="144">
        <v>83</v>
      </c>
      <c r="DD95" s="144">
        <v>43</v>
      </c>
      <c r="DE95" s="144"/>
      <c r="DF95" s="144">
        <v>5</v>
      </c>
      <c r="DG95" s="144">
        <v>5</v>
      </c>
      <c r="DH95" s="485">
        <v>26</v>
      </c>
      <c r="DI95" s="217">
        <v>61</v>
      </c>
      <c r="DJ95" s="217">
        <v>50</v>
      </c>
      <c r="DK95" s="217"/>
      <c r="DL95" s="496">
        <v>42</v>
      </c>
      <c r="DM95" s="506"/>
      <c r="DN95" s="496"/>
      <c r="DO95" s="496"/>
      <c r="DP95" s="496">
        <v>9</v>
      </c>
      <c r="DQ95" s="506">
        <v>8</v>
      </c>
      <c r="DR95" s="496">
        <v>19</v>
      </c>
      <c r="DS95" s="369"/>
      <c r="DT95" s="144">
        <v>49</v>
      </c>
      <c r="DU95" s="144">
        <v>16</v>
      </c>
      <c r="DV95" s="144">
        <v>5</v>
      </c>
      <c r="DW95" s="144">
        <v>14</v>
      </c>
      <c r="DX95" s="144"/>
      <c r="DY95" s="160">
        <v>60</v>
      </c>
      <c r="DZ95" s="285"/>
      <c r="EA95" s="285"/>
      <c r="EB95" s="285"/>
      <c r="EC95" s="285"/>
      <c r="ED95" s="285"/>
      <c r="EE95" s="285"/>
      <c r="EF95" s="285">
        <v>5</v>
      </c>
      <c r="EG95" s="285">
        <v>18</v>
      </c>
      <c r="EH95" s="144">
        <v>66</v>
      </c>
      <c r="EI95" s="144"/>
      <c r="EJ95" s="144"/>
      <c r="EK95" s="217"/>
      <c r="EL95" s="358">
        <v>21</v>
      </c>
      <c r="EM95" s="217"/>
      <c r="EN95" s="450"/>
      <c r="EO95" s="669">
        <v>0</v>
      </c>
      <c r="EP95" s="644"/>
      <c r="EQ95" s="485">
        <v>8</v>
      </c>
      <c r="ER95" s="217">
        <v>39</v>
      </c>
    </row>
    <row r="96" spans="1:148" ht="25.5">
      <c r="A96" s="106" t="s">
        <v>310</v>
      </c>
      <c r="B96" s="106" t="s">
        <v>305</v>
      </c>
      <c r="C96" s="106" t="s">
        <v>891</v>
      </c>
      <c r="D96" s="106">
        <v>2</v>
      </c>
      <c r="E96" s="106" t="s">
        <v>1050</v>
      </c>
      <c r="F96" s="184"/>
      <c r="G96" s="184"/>
      <c r="H96" s="184"/>
      <c r="I96" s="160"/>
      <c r="J96" s="160"/>
      <c r="K96" s="160">
        <v>72</v>
      </c>
      <c r="L96" s="160">
        <v>163</v>
      </c>
      <c r="M96" s="160">
        <v>56</v>
      </c>
      <c r="N96" s="160">
        <v>75</v>
      </c>
      <c r="O96" s="160"/>
      <c r="P96" s="160"/>
      <c r="Q96" s="160"/>
      <c r="R96" s="259">
        <v>17</v>
      </c>
      <c r="S96" s="160"/>
      <c r="T96" s="160"/>
      <c r="U96" s="160">
        <v>3</v>
      </c>
      <c r="V96" s="160"/>
      <c r="W96" s="144">
        <v>77</v>
      </c>
      <c r="X96" s="144">
        <v>80</v>
      </c>
      <c r="Y96" s="240">
        <v>40</v>
      </c>
      <c r="Z96" s="144">
        <v>4</v>
      </c>
      <c r="AA96" s="144"/>
      <c r="AB96" s="160">
        <v>114</v>
      </c>
      <c r="AC96" s="160">
        <v>32</v>
      </c>
      <c r="AD96" s="160">
        <v>119</v>
      </c>
      <c r="AE96" s="160"/>
      <c r="AF96" s="160"/>
      <c r="AG96" s="160"/>
      <c r="AH96" s="160">
        <v>51</v>
      </c>
      <c r="AI96" s="160"/>
      <c r="AJ96" s="160"/>
      <c r="AK96" s="160">
        <v>52</v>
      </c>
      <c r="AL96" s="160">
        <v>30</v>
      </c>
      <c r="AM96" s="160">
        <v>84</v>
      </c>
      <c r="AN96" s="160">
        <v>87</v>
      </c>
      <c r="AO96" s="160">
        <v>147</v>
      </c>
      <c r="AP96" s="160">
        <v>25</v>
      </c>
      <c r="AQ96" s="160"/>
      <c r="AR96" s="160"/>
      <c r="AS96" s="160"/>
      <c r="AT96" s="160"/>
      <c r="AU96" s="160"/>
      <c r="AV96" s="160">
        <v>25</v>
      </c>
      <c r="AW96" s="160"/>
      <c r="AX96" s="160"/>
      <c r="AY96" s="160"/>
      <c r="AZ96" s="160">
        <v>105</v>
      </c>
      <c r="BA96" s="160">
        <v>82</v>
      </c>
      <c r="BB96" s="160"/>
      <c r="BC96" s="160">
        <v>112</v>
      </c>
      <c r="BD96" s="160"/>
      <c r="BE96" s="160"/>
      <c r="BF96" s="334"/>
      <c r="BG96" s="144">
        <v>31</v>
      </c>
      <c r="BH96" s="144"/>
      <c r="BI96" s="144">
        <v>8</v>
      </c>
      <c r="BJ96" s="144"/>
      <c r="BK96" s="144">
        <v>13</v>
      </c>
      <c r="BL96" s="391"/>
      <c r="BM96" s="391">
        <v>88</v>
      </c>
      <c r="BN96" s="391">
        <v>9</v>
      </c>
      <c r="BO96" s="217">
        <v>35</v>
      </c>
      <c r="BP96" s="217">
        <v>34</v>
      </c>
      <c r="BQ96" s="217">
        <v>5</v>
      </c>
      <c r="BR96" s="160">
        <v>91</v>
      </c>
      <c r="BS96" s="160"/>
      <c r="BT96" s="160"/>
      <c r="BU96" s="160">
        <v>7</v>
      </c>
      <c r="BV96" s="160"/>
      <c r="BW96" s="144">
        <v>37</v>
      </c>
      <c r="BX96" s="144">
        <v>1</v>
      </c>
      <c r="BY96" s="217"/>
      <c r="BZ96" s="217">
        <v>6</v>
      </c>
      <c r="CA96" s="217"/>
      <c r="CB96" s="165"/>
      <c r="CC96" s="165">
        <v>25</v>
      </c>
      <c r="CD96" s="165"/>
      <c r="CE96" s="165"/>
      <c r="CF96" s="165">
        <v>57</v>
      </c>
      <c r="CG96" s="165">
        <v>39</v>
      </c>
      <c r="CH96" s="165">
        <v>52</v>
      </c>
      <c r="CI96" s="165"/>
      <c r="CJ96" s="165">
        <v>30</v>
      </c>
      <c r="CK96" s="165"/>
      <c r="CL96" s="165">
        <v>19</v>
      </c>
      <c r="CM96" s="165"/>
      <c r="CN96" s="165"/>
      <c r="CO96" s="165"/>
      <c r="CP96" s="165">
        <v>28</v>
      </c>
      <c r="CQ96" s="217">
        <v>58</v>
      </c>
      <c r="CR96" s="217">
        <v>28</v>
      </c>
      <c r="CS96" s="217"/>
      <c r="CT96" s="217">
        <v>46</v>
      </c>
      <c r="CU96" s="217"/>
      <c r="CV96" s="217">
        <v>8</v>
      </c>
      <c r="CW96" s="217"/>
      <c r="CX96" s="217">
        <v>2</v>
      </c>
      <c r="CY96" s="493">
        <v>62</v>
      </c>
      <c r="CZ96" s="493"/>
      <c r="DA96" s="493">
        <v>3</v>
      </c>
      <c r="DB96" s="144">
        <v>32</v>
      </c>
      <c r="DC96" s="144">
        <v>74</v>
      </c>
      <c r="DD96" s="144">
        <v>47</v>
      </c>
      <c r="DE96" s="144"/>
      <c r="DF96" s="144">
        <v>4</v>
      </c>
      <c r="DG96" s="144">
        <v>6</v>
      </c>
      <c r="DH96" s="485">
        <v>32</v>
      </c>
      <c r="DI96" s="217">
        <v>53</v>
      </c>
      <c r="DJ96" s="217">
        <v>48</v>
      </c>
      <c r="DK96" s="217"/>
      <c r="DL96" s="496">
        <v>39</v>
      </c>
      <c r="DM96" s="506"/>
      <c r="DN96" s="496"/>
      <c r="DO96" s="496"/>
      <c r="DP96" s="496">
        <v>7</v>
      </c>
      <c r="DQ96" s="506">
        <v>6</v>
      </c>
      <c r="DR96" s="496">
        <v>22</v>
      </c>
      <c r="DS96" s="369"/>
      <c r="DT96" s="144">
        <v>58</v>
      </c>
      <c r="DU96" s="144">
        <v>16</v>
      </c>
      <c r="DV96" s="144">
        <v>5</v>
      </c>
      <c r="DW96" s="144">
        <v>15</v>
      </c>
      <c r="DX96" s="144"/>
      <c r="DY96" s="160">
        <v>60</v>
      </c>
      <c r="DZ96" s="285"/>
      <c r="EA96" s="285"/>
      <c r="EB96" s="285"/>
      <c r="EC96" s="285"/>
      <c r="ED96" s="285"/>
      <c r="EE96" s="285"/>
      <c r="EF96" s="285">
        <v>4</v>
      </c>
      <c r="EG96" s="285">
        <v>5</v>
      </c>
      <c r="EH96" s="144">
        <v>73</v>
      </c>
      <c r="EI96" s="144"/>
      <c r="EJ96" s="144"/>
      <c r="EK96" s="217"/>
      <c r="EL96" s="358">
        <v>7</v>
      </c>
      <c r="EM96" s="217"/>
      <c r="EN96" s="450"/>
      <c r="EO96" s="669">
        <v>0</v>
      </c>
      <c r="EP96" s="644"/>
      <c r="EQ96" s="485">
        <v>15</v>
      </c>
      <c r="ER96" s="217">
        <v>31</v>
      </c>
    </row>
    <row r="97" spans="1:148" ht="25.5">
      <c r="A97" s="106" t="s">
        <v>311</v>
      </c>
      <c r="B97" s="106" t="s">
        <v>305</v>
      </c>
      <c r="C97" s="106" t="s">
        <v>891</v>
      </c>
      <c r="D97" s="106">
        <v>3</v>
      </c>
      <c r="E97" s="106" t="s">
        <v>1050</v>
      </c>
      <c r="F97" s="184"/>
      <c r="G97" s="184"/>
      <c r="H97" s="184"/>
      <c r="I97" s="160"/>
      <c r="J97" s="160"/>
      <c r="K97" s="160">
        <v>107</v>
      </c>
      <c r="L97" s="160">
        <v>147</v>
      </c>
      <c r="M97" s="160">
        <v>59</v>
      </c>
      <c r="N97" s="160">
        <v>83</v>
      </c>
      <c r="O97" s="160"/>
      <c r="P97" s="160"/>
      <c r="Q97" s="160"/>
      <c r="R97" s="259">
        <v>9</v>
      </c>
      <c r="S97" s="160"/>
      <c r="T97" s="160"/>
      <c r="U97" s="160">
        <v>3</v>
      </c>
      <c r="V97" s="160"/>
      <c r="W97" s="144">
        <v>75</v>
      </c>
      <c r="X97" s="144">
        <v>70</v>
      </c>
      <c r="Y97" s="240">
        <v>39</v>
      </c>
      <c r="Z97" s="144">
        <v>9</v>
      </c>
      <c r="AA97" s="144"/>
      <c r="AB97" s="160">
        <v>118</v>
      </c>
      <c r="AC97" s="160">
        <v>34</v>
      </c>
      <c r="AD97" s="160">
        <v>129</v>
      </c>
      <c r="AE97" s="160"/>
      <c r="AF97" s="160"/>
      <c r="AG97" s="160">
        <v>23</v>
      </c>
      <c r="AH97" s="160"/>
      <c r="AI97" s="160"/>
      <c r="AJ97" s="160"/>
      <c r="AK97" s="160">
        <v>53</v>
      </c>
      <c r="AL97" s="160">
        <v>27</v>
      </c>
      <c r="AM97" s="160">
        <v>84</v>
      </c>
      <c r="AN97" s="160">
        <v>84</v>
      </c>
      <c r="AO97" s="160">
        <v>136</v>
      </c>
      <c r="AP97" s="160">
        <v>25</v>
      </c>
      <c r="AQ97" s="160"/>
      <c r="AR97" s="160"/>
      <c r="AS97" s="160"/>
      <c r="AT97" s="160"/>
      <c r="AU97" s="160"/>
      <c r="AV97" s="160">
        <v>25</v>
      </c>
      <c r="AW97" s="160"/>
      <c r="AX97" s="160"/>
      <c r="AY97" s="160"/>
      <c r="AZ97" s="160">
        <v>116</v>
      </c>
      <c r="BA97" s="160">
        <v>106</v>
      </c>
      <c r="BB97" s="160">
        <v>28</v>
      </c>
      <c r="BC97" s="160">
        <v>117</v>
      </c>
      <c r="BD97" s="160"/>
      <c r="BE97" s="160"/>
      <c r="BF97" s="334"/>
      <c r="BG97" s="144">
        <v>47</v>
      </c>
      <c r="BH97" s="144"/>
      <c r="BI97" s="144">
        <v>5</v>
      </c>
      <c r="BJ97" s="144"/>
      <c r="BK97" s="144">
        <v>10</v>
      </c>
      <c r="BL97" s="391"/>
      <c r="BM97" s="391">
        <v>76</v>
      </c>
      <c r="BN97" s="391">
        <v>6</v>
      </c>
      <c r="BO97" s="217">
        <v>29</v>
      </c>
      <c r="BP97" s="217">
        <v>31</v>
      </c>
      <c r="BQ97" s="217">
        <v>10</v>
      </c>
      <c r="BR97" s="160">
        <v>69</v>
      </c>
      <c r="BS97" s="160"/>
      <c r="BT97" s="160"/>
      <c r="BU97" s="160">
        <v>9</v>
      </c>
      <c r="BV97" s="160"/>
      <c r="BW97" s="144">
        <v>21</v>
      </c>
      <c r="BX97" s="144">
        <v>5</v>
      </c>
      <c r="BY97" s="217"/>
      <c r="BZ97" s="217">
        <v>2</v>
      </c>
      <c r="CA97" s="217"/>
      <c r="CB97" s="165"/>
      <c r="CC97" s="165">
        <v>21</v>
      </c>
      <c r="CD97" s="165"/>
      <c r="CE97" s="165"/>
      <c r="CF97" s="165">
        <v>55</v>
      </c>
      <c r="CG97" s="165">
        <v>43</v>
      </c>
      <c r="CH97" s="165">
        <v>61</v>
      </c>
      <c r="CI97" s="165"/>
      <c r="CJ97" s="165">
        <v>15</v>
      </c>
      <c r="CK97" s="165"/>
      <c r="CL97" s="165">
        <v>32</v>
      </c>
      <c r="CM97" s="165"/>
      <c r="CN97" s="165"/>
      <c r="CO97" s="165"/>
      <c r="CP97" s="165">
        <v>30</v>
      </c>
      <c r="CQ97" s="217">
        <v>20</v>
      </c>
      <c r="CR97" s="217">
        <v>28</v>
      </c>
      <c r="CS97" s="217"/>
      <c r="CT97" s="217">
        <v>47</v>
      </c>
      <c r="CU97" s="217"/>
      <c r="CV97" s="217">
        <v>11</v>
      </c>
      <c r="CW97" s="217"/>
      <c r="CX97" s="217">
        <v>2</v>
      </c>
      <c r="CY97" s="493">
        <v>84</v>
      </c>
      <c r="CZ97" s="493"/>
      <c r="DA97" s="493">
        <v>2</v>
      </c>
      <c r="DB97" s="144">
        <v>32</v>
      </c>
      <c r="DC97" s="144">
        <v>83</v>
      </c>
      <c r="DD97" s="144">
        <v>61</v>
      </c>
      <c r="DE97" s="144"/>
      <c r="DF97" s="144">
        <v>1</v>
      </c>
      <c r="DG97" s="144">
        <v>7</v>
      </c>
      <c r="DH97" s="485">
        <v>31</v>
      </c>
      <c r="DI97" s="217">
        <v>41</v>
      </c>
      <c r="DJ97" s="217">
        <v>52</v>
      </c>
      <c r="DK97" s="217"/>
      <c r="DL97" s="496">
        <v>43</v>
      </c>
      <c r="DM97" s="506"/>
      <c r="DN97" s="496"/>
      <c r="DO97" s="496"/>
      <c r="DP97" s="496">
        <v>8</v>
      </c>
      <c r="DQ97" s="506">
        <v>8</v>
      </c>
      <c r="DR97" s="496">
        <v>14</v>
      </c>
      <c r="DS97" s="369"/>
      <c r="DT97" s="144">
        <v>50</v>
      </c>
      <c r="DU97" s="144">
        <v>17</v>
      </c>
      <c r="DV97" s="144">
        <v>5</v>
      </c>
      <c r="DW97" s="144">
        <v>12</v>
      </c>
      <c r="DX97" s="144"/>
      <c r="DY97" s="160">
        <v>60</v>
      </c>
      <c r="DZ97" s="285"/>
      <c r="EA97" s="285"/>
      <c r="EB97" s="285"/>
      <c r="EC97" s="285"/>
      <c r="ED97" s="285"/>
      <c r="EE97" s="285"/>
      <c r="EF97" s="285">
        <v>8</v>
      </c>
      <c r="EG97" s="285">
        <v>10</v>
      </c>
      <c r="EH97" s="144">
        <v>64</v>
      </c>
      <c r="EI97" s="144"/>
      <c r="EJ97" s="144"/>
      <c r="EK97" s="217"/>
      <c r="EL97" s="358">
        <v>8</v>
      </c>
      <c r="EM97" s="217"/>
      <c r="EN97" s="450"/>
      <c r="EO97" s="669">
        <v>0</v>
      </c>
      <c r="EP97" s="644"/>
      <c r="EQ97" s="485">
        <v>13</v>
      </c>
      <c r="ER97" s="217">
        <v>26</v>
      </c>
    </row>
    <row r="98" spans="1:148" ht="25.5">
      <c r="A98" s="106" t="s">
        <v>312</v>
      </c>
      <c r="B98" s="106" t="s">
        <v>305</v>
      </c>
      <c r="C98" s="106" t="s">
        <v>891</v>
      </c>
      <c r="D98" s="106">
        <v>4</v>
      </c>
      <c r="E98" s="106" t="s">
        <v>1050</v>
      </c>
      <c r="F98" s="184"/>
      <c r="G98" s="184"/>
      <c r="H98" s="184"/>
      <c r="I98" s="160"/>
      <c r="J98" s="160"/>
      <c r="K98" s="160">
        <v>84</v>
      </c>
      <c r="L98" s="160">
        <v>137</v>
      </c>
      <c r="M98" s="160">
        <v>30</v>
      </c>
      <c r="N98" s="160">
        <v>79</v>
      </c>
      <c r="O98" s="160"/>
      <c r="P98" s="160"/>
      <c r="Q98" s="160"/>
      <c r="R98" s="259">
        <v>14</v>
      </c>
      <c r="S98" s="160"/>
      <c r="T98" s="160"/>
      <c r="U98" s="160">
        <v>2</v>
      </c>
      <c r="V98" s="160"/>
      <c r="W98" s="144">
        <v>75</v>
      </c>
      <c r="X98" s="144">
        <v>95</v>
      </c>
      <c r="Y98" s="240">
        <v>40</v>
      </c>
      <c r="Z98" s="144">
        <v>8</v>
      </c>
      <c r="AA98" s="144"/>
      <c r="AB98" s="160">
        <v>99</v>
      </c>
      <c r="AC98" s="160">
        <v>27</v>
      </c>
      <c r="AD98" s="160">
        <v>118</v>
      </c>
      <c r="AE98" s="160"/>
      <c r="AF98" s="160"/>
      <c r="AG98" s="160">
        <v>26</v>
      </c>
      <c r="AH98" s="160"/>
      <c r="AI98" s="160"/>
      <c r="AJ98" s="160"/>
      <c r="AK98" s="160">
        <v>50</v>
      </c>
      <c r="AL98" s="160">
        <v>27</v>
      </c>
      <c r="AM98" s="160">
        <v>53</v>
      </c>
      <c r="AN98" s="160">
        <v>54</v>
      </c>
      <c r="AO98" s="160">
        <v>53</v>
      </c>
      <c r="AP98" s="160"/>
      <c r="AQ98" s="160"/>
      <c r="AR98" s="160"/>
      <c r="AS98" s="160"/>
      <c r="AT98" s="160"/>
      <c r="AU98" s="160"/>
      <c r="AV98" s="160">
        <v>27</v>
      </c>
      <c r="AW98" s="160"/>
      <c r="AX98" s="160"/>
      <c r="AY98" s="160"/>
      <c r="AZ98" s="160">
        <v>88</v>
      </c>
      <c r="BA98" s="160">
        <v>85</v>
      </c>
      <c r="BB98" s="160">
        <v>28</v>
      </c>
      <c r="BC98" s="160">
        <v>57</v>
      </c>
      <c r="BD98" s="160"/>
      <c r="BE98" s="160"/>
      <c r="BF98" s="334"/>
      <c r="BG98" s="144">
        <v>30</v>
      </c>
      <c r="BH98" s="144"/>
      <c r="BI98" s="144">
        <v>8</v>
      </c>
      <c r="BJ98" s="144"/>
      <c r="BK98" s="144">
        <v>9</v>
      </c>
      <c r="BL98" s="391"/>
      <c r="BM98" s="391">
        <v>55</v>
      </c>
      <c r="BN98" s="391">
        <v>9</v>
      </c>
      <c r="BO98" s="217"/>
      <c r="BP98" s="217">
        <v>38</v>
      </c>
      <c r="BQ98" s="217">
        <v>5</v>
      </c>
      <c r="BR98" s="160">
        <v>65</v>
      </c>
      <c r="BS98" s="160"/>
      <c r="BT98" s="160"/>
      <c r="BU98" s="160">
        <v>4</v>
      </c>
      <c r="BV98" s="160"/>
      <c r="BW98" s="144">
        <v>22</v>
      </c>
      <c r="BX98" s="144"/>
      <c r="BY98" s="217"/>
      <c r="BZ98" s="217"/>
      <c r="CA98" s="217"/>
      <c r="CB98" s="165"/>
      <c r="CC98" s="165">
        <v>13</v>
      </c>
      <c r="CD98" s="165"/>
      <c r="CE98" s="165"/>
      <c r="CF98" s="165">
        <v>58</v>
      </c>
      <c r="CG98" s="165">
        <v>23</v>
      </c>
      <c r="CH98" s="165">
        <v>67</v>
      </c>
      <c r="CI98" s="165"/>
      <c r="CJ98" s="165">
        <v>14</v>
      </c>
      <c r="CK98" s="165"/>
      <c r="CL98" s="165">
        <v>32</v>
      </c>
      <c r="CM98" s="165"/>
      <c r="CN98" s="165"/>
      <c r="CO98" s="165"/>
      <c r="CP98" s="165">
        <v>30</v>
      </c>
      <c r="CQ98" s="217">
        <v>28</v>
      </c>
      <c r="CR98" s="217">
        <v>33</v>
      </c>
      <c r="CS98" s="217"/>
      <c r="CT98" s="217">
        <v>25</v>
      </c>
      <c r="CU98" s="217"/>
      <c r="CV98" s="217">
        <v>14</v>
      </c>
      <c r="CW98" s="217"/>
      <c r="CX98" s="217">
        <v>1</v>
      </c>
      <c r="CY98" s="493">
        <v>48</v>
      </c>
      <c r="CZ98" s="493"/>
      <c r="DA98" s="493">
        <v>2</v>
      </c>
      <c r="DB98" s="144">
        <v>52</v>
      </c>
      <c r="DC98" s="144">
        <v>65</v>
      </c>
      <c r="DD98" s="144">
        <v>51</v>
      </c>
      <c r="DE98" s="144"/>
      <c r="DF98" s="144">
        <v>5</v>
      </c>
      <c r="DG98" s="144">
        <v>6</v>
      </c>
      <c r="DH98" s="485">
        <v>26</v>
      </c>
      <c r="DI98" s="217">
        <v>39</v>
      </c>
      <c r="DJ98" s="217">
        <v>48</v>
      </c>
      <c r="DK98" s="217"/>
      <c r="DL98" s="496">
        <v>30</v>
      </c>
      <c r="DM98" s="506"/>
      <c r="DN98" s="496"/>
      <c r="DO98" s="496"/>
      <c r="DP98" s="496">
        <v>10</v>
      </c>
      <c r="DQ98" s="506">
        <v>8</v>
      </c>
      <c r="DR98" s="496">
        <v>18</v>
      </c>
      <c r="DS98" s="369"/>
      <c r="DT98" s="144"/>
      <c r="DU98" s="144">
        <v>12</v>
      </c>
      <c r="DV98" s="144"/>
      <c r="DW98" s="144">
        <v>16</v>
      </c>
      <c r="DX98" s="144"/>
      <c r="DY98" s="160">
        <v>60</v>
      </c>
      <c r="DZ98" s="285"/>
      <c r="EA98" s="285"/>
      <c r="EB98" s="285"/>
      <c r="EC98" s="285"/>
      <c r="ED98" s="285"/>
      <c r="EE98" s="285"/>
      <c r="EF98" s="285">
        <v>16</v>
      </c>
      <c r="EG98" s="285">
        <v>13</v>
      </c>
      <c r="EH98" s="144">
        <v>56</v>
      </c>
      <c r="EI98" s="144"/>
      <c r="EJ98" s="144"/>
      <c r="EK98" s="217"/>
      <c r="EL98" s="358">
        <v>7</v>
      </c>
      <c r="EM98" s="217"/>
      <c r="EN98" s="450"/>
      <c r="EO98" s="669">
        <v>0</v>
      </c>
      <c r="EP98" s="644"/>
      <c r="EQ98" s="485">
        <v>7</v>
      </c>
      <c r="ER98" s="217">
        <v>29</v>
      </c>
    </row>
    <row r="99" spans="1:148" ht="38.25">
      <c r="A99" s="106" t="s">
        <v>313</v>
      </c>
      <c r="B99" s="106" t="s">
        <v>314</v>
      </c>
      <c r="C99" s="106" t="s">
        <v>315</v>
      </c>
      <c r="D99" s="106">
        <v>1</v>
      </c>
      <c r="E99" s="106" t="s">
        <v>1055</v>
      </c>
      <c r="F99" s="184"/>
      <c r="G99" s="184"/>
      <c r="H99" s="184"/>
      <c r="I99" s="160"/>
      <c r="J99" s="160"/>
      <c r="K99" s="160"/>
      <c r="L99" s="160"/>
      <c r="M99" s="160"/>
      <c r="N99" s="160"/>
      <c r="O99" s="160">
        <v>52</v>
      </c>
      <c r="P99" s="160"/>
      <c r="Q99" s="160"/>
      <c r="R99" s="259"/>
      <c r="S99" s="160"/>
      <c r="T99" s="160"/>
      <c r="U99" s="160"/>
      <c r="V99" s="160"/>
      <c r="W99" s="144"/>
      <c r="X99" s="144"/>
      <c r="Y99" s="240"/>
      <c r="Z99" s="144"/>
      <c r="AA99" s="144"/>
      <c r="AB99" s="160"/>
      <c r="AC99" s="160">
        <v>30</v>
      </c>
      <c r="AD99" s="160"/>
      <c r="AE99" s="160"/>
      <c r="AF99" s="160"/>
      <c r="AG99" s="160"/>
      <c r="AH99" s="160"/>
      <c r="AI99" s="160"/>
      <c r="AJ99" s="160">
        <v>33</v>
      </c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334"/>
      <c r="BG99" s="144"/>
      <c r="BH99" s="144"/>
      <c r="BI99" s="144"/>
      <c r="BJ99" s="144"/>
      <c r="BK99" s="144"/>
      <c r="BL99" s="391"/>
      <c r="BM99" s="391"/>
      <c r="BN99" s="391"/>
      <c r="BO99" s="217"/>
      <c r="BP99" s="217"/>
      <c r="BQ99" s="217"/>
      <c r="BR99" s="160"/>
      <c r="BS99" s="160"/>
      <c r="BT99" s="160"/>
      <c r="BU99" s="160"/>
      <c r="BV99" s="160"/>
      <c r="BW99" s="144"/>
      <c r="BX99" s="144"/>
      <c r="BY99" s="217"/>
      <c r="BZ99" s="217"/>
      <c r="CA99" s="217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217"/>
      <c r="CR99" s="217"/>
      <c r="CS99" s="217"/>
      <c r="CT99" s="217"/>
      <c r="CU99" s="217"/>
      <c r="CV99" s="217"/>
      <c r="CW99" s="217"/>
      <c r="CX99" s="217"/>
      <c r="CY99" s="493"/>
      <c r="CZ99" s="493"/>
      <c r="DA99" s="493"/>
      <c r="DB99" s="144"/>
      <c r="DC99" s="144"/>
      <c r="DD99" s="144"/>
      <c r="DE99" s="144"/>
      <c r="DF99" s="144"/>
      <c r="DG99" s="144"/>
      <c r="DH99" s="485"/>
      <c r="DI99" s="217"/>
      <c r="DJ99" s="217"/>
      <c r="DK99" s="217"/>
      <c r="DL99" s="496"/>
      <c r="DM99" s="506"/>
      <c r="DN99" s="496"/>
      <c r="DO99" s="496"/>
      <c r="DP99" s="496"/>
      <c r="DQ99" s="506"/>
      <c r="DR99" s="496"/>
      <c r="DS99" s="369"/>
      <c r="DT99" s="144"/>
      <c r="DU99" s="144"/>
      <c r="DV99" s="144"/>
      <c r="DW99" s="144"/>
      <c r="DX99" s="144"/>
      <c r="DY99" s="160"/>
      <c r="DZ99" s="285"/>
      <c r="EA99" s="285"/>
      <c r="EB99" s="285"/>
      <c r="EC99" s="285"/>
      <c r="ED99" s="285"/>
      <c r="EE99" s="285">
        <v>11</v>
      </c>
      <c r="EF99" s="285"/>
      <c r="EG99" s="285"/>
      <c r="EH99" s="144"/>
      <c r="EI99" s="144"/>
      <c r="EJ99" s="144"/>
      <c r="EK99" s="217"/>
      <c r="EL99" s="358"/>
      <c r="EM99" s="217"/>
      <c r="EN99" s="450"/>
      <c r="EO99" s="669">
        <v>0</v>
      </c>
      <c r="EP99" s="644"/>
      <c r="EQ99" s="485"/>
      <c r="ER99" s="217"/>
    </row>
    <row r="100" spans="1:148" ht="38.25">
      <c r="A100" s="106" t="s">
        <v>316</v>
      </c>
      <c r="B100" s="106" t="s">
        <v>317</v>
      </c>
      <c r="C100" s="106" t="s">
        <v>315</v>
      </c>
      <c r="D100" s="106">
        <v>2</v>
      </c>
      <c r="E100" s="106" t="s">
        <v>1055</v>
      </c>
      <c r="F100" s="184"/>
      <c r="G100" s="184"/>
      <c r="H100" s="184"/>
      <c r="I100" s="160"/>
      <c r="J100" s="160"/>
      <c r="K100" s="160"/>
      <c r="L100" s="160"/>
      <c r="M100" s="160"/>
      <c r="N100" s="160"/>
      <c r="O100" s="160">
        <v>123</v>
      </c>
      <c r="P100" s="160"/>
      <c r="Q100" s="160"/>
      <c r="R100" s="259"/>
      <c r="S100" s="160"/>
      <c r="T100" s="160"/>
      <c r="U100" s="160"/>
      <c r="V100" s="160"/>
      <c r="W100" s="144"/>
      <c r="X100" s="144"/>
      <c r="Y100" s="240"/>
      <c r="Z100" s="144"/>
      <c r="AA100" s="144"/>
      <c r="AB100" s="160"/>
      <c r="AC100" s="160">
        <v>62</v>
      </c>
      <c r="AD100" s="160"/>
      <c r="AE100" s="160"/>
      <c r="AF100" s="160"/>
      <c r="AG100" s="160"/>
      <c r="AH100" s="160"/>
      <c r="AI100" s="160"/>
      <c r="AJ100" s="160">
        <v>57</v>
      </c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334"/>
      <c r="BG100" s="144"/>
      <c r="BH100" s="144"/>
      <c r="BI100" s="144"/>
      <c r="BJ100" s="144"/>
      <c r="BK100" s="144"/>
      <c r="BL100" s="391"/>
      <c r="BM100" s="391"/>
      <c r="BN100" s="391"/>
      <c r="BO100" s="217"/>
      <c r="BP100" s="217"/>
      <c r="BQ100" s="217"/>
      <c r="BR100" s="160"/>
      <c r="BS100" s="160"/>
      <c r="BT100" s="160"/>
      <c r="BU100" s="160"/>
      <c r="BV100" s="160"/>
      <c r="BW100" s="144"/>
      <c r="BX100" s="144"/>
      <c r="BY100" s="217"/>
      <c r="BZ100" s="217"/>
      <c r="CA100" s="217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217"/>
      <c r="CR100" s="217"/>
      <c r="CS100" s="217">
        <v>26</v>
      </c>
      <c r="CT100" s="217"/>
      <c r="CU100" s="217"/>
      <c r="CV100" s="217"/>
      <c r="CW100" s="217"/>
      <c r="CX100" s="217"/>
      <c r="CY100" s="493"/>
      <c r="CZ100" s="493"/>
      <c r="DA100" s="493"/>
      <c r="DB100" s="144"/>
      <c r="DC100" s="144"/>
      <c r="DD100" s="144"/>
      <c r="DE100" s="144"/>
      <c r="DF100" s="144"/>
      <c r="DG100" s="144"/>
      <c r="DH100" s="485"/>
      <c r="DI100" s="217"/>
      <c r="DJ100" s="217"/>
      <c r="DK100" s="217"/>
      <c r="DL100" s="496"/>
      <c r="DM100" s="506"/>
      <c r="DN100" s="496"/>
      <c r="DO100" s="496"/>
      <c r="DP100" s="496"/>
      <c r="DQ100" s="506"/>
      <c r="DR100" s="496"/>
      <c r="DS100" s="369"/>
      <c r="DT100" s="144"/>
      <c r="DU100" s="144"/>
      <c r="DV100" s="144"/>
      <c r="DW100" s="144"/>
      <c r="DX100" s="144"/>
      <c r="DY100" s="160"/>
      <c r="DZ100" s="285"/>
      <c r="EA100" s="285"/>
      <c r="EB100" s="285"/>
      <c r="EC100" s="285"/>
      <c r="ED100" s="285"/>
      <c r="EE100" s="285">
        <v>15</v>
      </c>
      <c r="EF100" s="285"/>
      <c r="EG100" s="285"/>
      <c r="EH100" s="144"/>
      <c r="EI100" s="144"/>
      <c r="EJ100" s="144"/>
      <c r="EK100" s="217"/>
      <c r="EL100" s="358"/>
      <c r="EM100" s="217"/>
      <c r="EN100" s="450"/>
      <c r="EO100" s="669">
        <v>0</v>
      </c>
      <c r="EP100" s="644"/>
      <c r="EQ100" s="485"/>
      <c r="ER100" s="217"/>
    </row>
    <row r="101" spans="1:148" ht="38.25">
      <c r="A101" s="106" t="s">
        <v>318</v>
      </c>
      <c r="B101" s="106" t="s">
        <v>319</v>
      </c>
      <c r="C101" s="106" t="s">
        <v>315</v>
      </c>
      <c r="D101" s="106">
        <v>3</v>
      </c>
      <c r="E101" s="106" t="s">
        <v>1055</v>
      </c>
      <c r="F101" s="184"/>
      <c r="G101" s="184"/>
      <c r="H101" s="184"/>
      <c r="I101" s="160"/>
      <c r="J101" s="160"/>
      <c r="K101" s="160"/>
      <c r="L101" s="160"/>
      <c r="M101" s="160"/>
      <c r="N101" s="160"/>
      <c r="O101" s="160">
        <v>128</v>
      </c>
      <c r="P101" s="160"/>
      <c r="Q101" s="160"/>
      <c r="R101" s="259"/>
      <c r="S101" s="160"/>
      <c r="T101" s="160"/>
      <c r="U101" s="160"/>
      <c r="V101" s="160"/>
      <c r="W101" s="144"/>
      <c r="X101" s="144"/>
      <c r="Y101" s="240"/>
      <c r="Z101" s="144"/>
      <c r="AA101" s="144"/>
      <c r="AB101" s="160"/>
      <c r="AC101" s="160">
        <v>34</v>
      </c>
      <c r="AD101" s="160"/>
      <c r="AE101" s="160"/>
      <c r="AF101" s="160"/>
      <c r="AG101" s="160"/>
      <c r="AH101" s="160"/>
      <c r="AI101" s="160"/>
      <c r="AJ101" s="160">
        <v>26</v>
      </c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334"/>
      <c r="BG101" s="144"/>
      <c r="BH101" s="144"/>
      <c r="BI101" s="144"/>
      <c r="BJ101" s="144"/>
      <c r="BK101" s="144"/>
      <c r="BL101" s="391"/>
      <c r="BM101" s="391"/>
      <c r="BN101" s="391"/>
      <c r="BO101" s="217"/>
      <c r="BP101" s="217"/>
      <c r="BQ101" s="217"/>
      <c r="BR101" s="160"/>
      <c r="BS101" s="160"/>
      <c r="BT101" s="160"/>
      <c r="BU101" s="160"/>
      <c r="BV101" s="160"/>
      <c r="BW101" s="144"/>
      <c r="BX101" s="144"/>
      <c r="BY101" s="217"/>
      <c r="BZ101" s="217"/>
      <c r="CA101" s="217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217"/>
      <c r="CR101" s="217"/>
      <c r="CS101" s="217">
        <v>31</v>
      </c>
      <c r="CT101" s="217"/>
      <c r="CU101" s="217"/>
      <c r="CV101" s="217"/>
      <c r="CW101" s="217"/>
      <c r="CX101" s="217"/>
      <c r="CY101" s="493"/>
      <c r="CZ101" s="493"/>
      <c r="DA101" s="493"/>
      <c r="DB101" s="144"/>
      <c r="DC101" s="144"/>
      <c r="DD101" s="144"/>
      <c r="DE101" s="144"/>
      <c r="DF101" s="144"/>
      <c r="DG101" s="144"/>
      <c r="DH101" s="485"/>
      <c r="DI101" s="217"/>
      <c r="DJ101" s="217"/>
      <c r="DK101" s="217"/>
      <c r="DL101" s="496"/>
      <c r="DM101" s="506"/>
      <c r="DN101" s="496"/>
      <c r="DO101" s="496"/>
      <c r="DP101" s="496"/>
      <c r="DQ101" s="506"/>
      <c r="DR101" s="496"/>
      <c r="DS101" s="369"/>
      <c r="DT101" s="144"/>
      <c r="DU101" s="144"/>
      <c r="DV101" s="144"/>
      <c r="DW101" s="144"/>
      <c r="DX101" s="144"/>
      <c r="DY101" s="160"/>
      <c r="DZ101" s="285"/>
      <c r="EA101" s="285"/>
      <c r="EB101" s="285"/>
      <c r="EC101" s="285"/>
      <c r="ED101" s="285"/>
      <c r="EE101" s="285">
        <v>9</v>
      </c>
      <c r="EF101" s="285"/>
      <c r="EG101" s="285"/>
      <c r="EH101" s="144"/>
      <c r="EI101" s="144"/>
      <c r="EJ101" s="144"/>
      <c r="EK101" s="217"/>
      <c r="EL101" s="358"/>
      <c r="EM101" s="217"/>
      <c r="EN101" s="450"/>
      <c r="EO101" s="669">
        <v>0</v>
      </c>
      <c r="EP101" s="644"/>
      <c r="EQ101" s="485"/>
      <c r="ER101" s="217"/>
    </row>
    <row r="102" spans="1:148" ht="38.25">
      <c r="A102" s="106" t="s">
        <v>320</v>
      </c>
      <c r="B102" s="106" t="s">
        <v>319</v>
      </c>
      <c r="C102" s="106" t="s">
        <v>315</v>
      </c>
      <c r="D102" s="106">
        <v>4</v>
      </c>
      <c r="E102" s="106" t="s">
        <v>1055</v>
      </c>
      <c r="F102" s="184"/>
      <c r="G102" s="184"/>
      <c r="H102" s="184"/>
      <c r="I102" s="160"/>
      <c r="J102" s="160"/>
      <c r="K102" s="160"/>
      <c r="L102" s="160"/>
      <c r="M102" s="160"/>
      <c r="N102" s="160"/>
      <c r="O102" s="160"/>
      <c r="P102" s="160"/>
      <c r="Q102" s="160"/>
      <c r="R102" s="259"/>
      <c r="S102" s="160"/>
      <c r="T102" s="160"/>
      <c r="U102" s="160"/>
      <c r="V102" s="160"/>
      <c r="W102" s="144"/>
      <c r="X102" s="144"/>
      <c r="Y102" s="240"/>
      <c r="Z102" s="144"/>
      <c r="AA102" s="144"/>
      <c r="AB102" s="160"/>
      <c r="AC102" s="160">
        <v>26</v>
      </c>
      <c r="AD102" s="160"/>
      <c r="AE102" s="160"/>
      <c r="AF102" s="160"/>
      <c r="AG102" s="160"/>
      <c r="AH102" s="160"/>
      <c r="AI102" s="160"/>
      <c r="AJ102" s="160">
        <v>56</v>
      </c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334"/>
      <c r="BG102" s="144"/>
      <c r="BH102" s="144"/>
      <c r="BI102" s="144"/>
      <c r="BJ102" s="144"/>
      <c r="BK102" s="144"/>
      <c r="BL102" s="391"/>
      <c r="BM102" s="391"/>
      <c r="BN102" s="391"/>
      <c r="BO102" s="217"/>
      <c r="BP102" s="217"/>
      <c r="BQ102" s="217"/>
      <c r="BR102" s="160"/>
      <c r="BS102" s="160"/>
      <c r="BT102" s="160"/>
      <c r="BU102" s="160"/>
      <c r="BV102" s="160"/>
      <c r="BW102" s="144"/>
      <c r="BX102" s="144"/>
      <c r="BY102" s="217"/>
      <c r="BZ102" s="217"/>
      <c r="CA102" s="217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217"/>
      <c r="CR102" s="217"/>
      <c r="CS102" s="217">
        <v>22</v>
      </c>
      <c r="CT102" s="217"/>
      <c r="CU102" s="217"/>
      <c r="CV102" s="217"/>
      <c r="CW102" s="217"/>
      <c r="CX102" s="217"/>
      <c r="CY102" s="493"/>
      <c r="CZ102" s="493"/>
      <c r="DA102" s="493"/>
      <c r="DB102" s="144"/>
      <c r="DC102" s="144"/>
      <c r="DD102" s="144"/>
      <c r="DE102" s="144"/>
      <c r="DF102" s="144"/>
      <c r="DG102" s="144"/>
      <c r="DH102" s="485"/>
      <c r="DI102" s="217"/>
      <c r="DJ102" s="217"/>
      <c r="DK102" s="217"/>
      <c r="DL102" s="496"/>
      <c r="DM102" s="506"/>
      <c r="DN102" s="496"/>
      <c r="DO102" s="496"/>
      <c r="DP102" s="496"/>
      <c r="DQ102" s="506"/>
      <c r="DR102" s="496"/>
      <c r="DS102" s="369"/>
      <c r="DT102" s="144"/>
      <c r="DU102" s="144"/>
      <c r="DV102" s="144"/>
      <c r="DW102" s="144"/>
      <c r="DX102" s="144"/>
      <c r="DY102" s="160"/>
      <c r="DZ102" s="285"/>
      <c r="EA102" s="285"/>
      <c r="EB102" s="285"/>
      <c r="EC102" s="285"/>
      <c r="ED102" s="285"/>
      <c r="EE102" s="285">
        <v>14</v>
      </c>
      <c r="EF102" s="285"/>
      <c r="EG102" s="285"/>
      <c r="EH102" s="144"/>
      <c r="EI102" s="144"/>
      <c r="EJ102" s="144"/>
      <c r="EK102" s="217"/>
      <c r="EL102" s="358"/>
      <c r="EM102" s="217"/>
      <c r="EN102" s="450"/>
      <c r="EO102" s="669">
        <v>0</v>
      </c>
      <c r="EP102" s="644"/>
      <c r="EQ102" s="485"/>
      <c r="ER102" s="217"/>
    </row>
    <row r="103" spans="1:148">
      <c r="A103" s="106" t="s">
        <v>321</v>
      </c>
      <c r="B103" s="106" t="s">
        <v>305</v>
      </c>
      <c r="C103" s="106" t="s">
        <v>322</v>
      </c>
      <c r="D103" s="106">
        <v>1</v>
      </c>
      <c r="E103" s="106" t="s">
        <v>1050</v>
      </c>
      <c r="F103" s="184"/>
      <c r="G103" s="184"/>
      <c r="H103" s="184"/>
      <c r="I103" s="160"/>
      <c r="J103" s="160"/>
      <c r="K103" s="160"/>
      <c r="L103" s="160"/>
      <c r="M103" s="160"/>
      <c r="N103" s="160"/>
      <c r="O103" s="160"/>
      <c r="P103" s="160"/>
      <c r="Q103" s="160"/>
      <c r="R103" s="259"/>
      <c r="S103" s="160"/>
      <c r="T103" s="160"/>
      <c r="U103" s="160"/>
      <c r="V103" s="160"/>
      <c r="W103" s="144"/>
      <c r="X103" s="144"/>
      <c r="Y103" s="240"/>
      <c r="Z103" s="144"/>
      <c r="AA103" s="144"/>
      <c r="AB103" s="160"/>
      <c r="AC103" s="160"/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334"/>
      <c r="BG103" s="144"/>
      <c r="BH103" s="144"/>
      <c r="BI103" s="144"/>
      <c r="BJ103" s="144"/>
      <c r="BK103" s="144"/>
      <c r="BL103" s="391"/>
      <c r="BM103" s="391"/>
      <c r="BN103" s="391"/>
      <c r="BO103" s="217"/>
      <c r="BP103" s="217"/>
      <c r="BQ103" s="217"/>
      <c r="BR103" s="160"/>
      <c r="BS103" s="160"/>
      <c r="BT103" s="160"/>
      <c r="BU103" s="160"/>
      <c r="BV103" s="160"/>
      <c r="BW103" s="144"/>
      <c r="BX103" s="144"/>
      <c r="BY103" s="217"/>
      <c r="BZ103" s="217"/>
      <c r="CA103" s="217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217"/>
      <c r="CR103" s="217"/>
      <c r="CS103" s="217"/>
      <c r="CT103" s="217"/>
      <c r="CU103" s="217"/>
      <c r="CV103" s="217"/>
      <c r="CW103" s="217"/>
      <c r="CX103" s="217"/>
      <c r="CY103" s="493"/>
      <c r="CZ103" s="493"/>
      <c r="DA103" s="493"/>
      <c r="DB103" s="144"/>
      <c r="DC103" s="144"/>
      <c r="DD103" s="144"/>
      <c r="DE103" s="144"/>
      <c r="DF103" s="144"/>
      <c r="DG103" s="144"/>
      <c r="DH103" s="485"/>
      <c r="DI103" s="217"/>
      <c r="DJ103" s="217"/>
      <c r="DK103" s="217"/>
      <c r="DL103" s="496"/>
      <c r="DM103" s="506"/>
      <c r="DN103" s="496"/>
      <c r="DO103" s="496"/>
      <c r="DP103" s="496"/>
      <c r="DQ103" s="506"/>
      <c r="DR103" s="496"/>
      <c r="DS103" s="369"/>
      <c r="DT103" s="144"/>
      <c r="DU103" s="144"/>
      <c r="DV103" s="144"/>
      <c r="DW103" s="144"/>
      <c r="DX103" s="144"/>
      <c r="DY103" s="160"/>
      <c r="DZ103" s="285"/>
      <c r="EA103" s="285"/>
      <c r="EB103" s="285"/>
      <c r="EC103" s="285"/>
      <c r="ED103" s="285"/>
      <c r="EE103" s="285"/>
      <c r="EF103" s="285"/>
      <c r="EG103" s="285"/>
      <c r="EH103" s="144"/>
      <c r="EI103" s="144"/>
      <c r="EJ103" s="144"/>
      <c r="EK103" s="217"/>
      <c r="EL103" s="358"/>
      <c r="EM103" s="217"/>
      <c r="EN103" s="450"/>
      <c r="EO103" s="669">
        <v>0</v>
      </c>
      <c r="EP103" s="644"/>
      <c r="EQ103" s="485"/>
      <c r="ER103" s="217"/>
    </row>
    <row r="104" spans="1:148">
      <c r="A104" s="106" t="s">
        <v>323</v>
      </c>
      <c r="B104" s="106" t="s">
        <v>305</v>
      </c>
      <c r="C104" s="106" t="s">
        <v>322</v>
      </c>
      <c r="D104" s="106">
        <v>2</v>
      </c>
      <c r="E104" s="106" t="s">
        <v>1050</v>
      </c>
      <c r="F104" s="184"/>
      <c r="G104" s="184"/>
      <c r="H104" s="184"/>
      <c r="I104" s="160"/>
      <c r="J104" s="160"/>
      <c r="K104" s="160"/>
      <c r="L104" s="160"/>
      <c r="M104" s="160"/>
      <c r="N104" s="160"/>
      <c r="O104" s="160"/>
      <c r="P104" s="160"/>
      <c r="Q104" s="160"/>
      <c r="R104" s="259"/>
      <c r="S104" s="160"/>
      <c r="T104" s="160"/>
      <c r="U104" s="160"/>
      <c r="V104" s="160"/>
      <c r="W104" s="144"/>
      <c r="X104" s="144"/>
      <c r="Y104" s="240"/>
      <c r="Z104" s="144"/>
      <c r="AA104" s="144"/>
      <c r="AB104" s="160"/>
      <c r="AC104" s="160"/>
      <c r="AD104" s="160"/>
      <c r="AE104" s="160"/>
      <c r="AF104" s="160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334"/>
      <c r="BG104" s="144"/>
      <c r="BH104" s="144"/>
      <c r="BI104" s="144"/>
      <c r="BJ104" s="144"/>
      <c r="BK104" s="144"/>
      <c r="BL104" s="391"/>
      <c r="BM104" s="391"/>
      <c r="BN104" s="391"/>
      <c r="BO104" s="217"/>
      <c r="BP104" s="217"/>
      <c r="BQ104" s="217"/>
      <c r="BR104" s="160"/>
      <c r="BS104" s="160"/>
      <c r="BT104" s="160"/>
      <c r="BU104" s="160"/>
      <c r="BV104" s="160"/>
      <c r="BW104" s="144"/>
      <c r="BX104" s="144"/>
      <c r="BY104" s="217"/>
      <c r="BZ104" s="217"/>
      <c r="CA104" s="217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217"/>
      <c r="CR104" s="217"/>
      <c r="CS104" s="217"/>
      <c r="CT104" s="217"/>
      <c r="CU104" s="217"/>
      <c r="CV104" s="217"/>
      <c r="CW104" s="217"/>
      <c r="CX104" s="217"/>
      <c r="CY104" s="493"/>
      <c r="CZ104" s="493"/>
      <c r="DA104" s="493"/>
      <c r="DB104" s="144"/>
      <c r="DC104" s="144"/>
      <c r="DD104" s="144"/>
      <c r="DE104" s="144"/>
      <c r="DF104" s="144"/>
      <c r="DG104" s="144"/>
      <c r="DH104" s="485"/>
      <c r="DI104" s="217"/>
      <c r="DJ104" s="217"/>
      <c r="DK104" s="217"/>
      <c r="DL104" s="496"/>
      <c r="DM104" s="506"/>
      <c r="DN104" s="496"/>
      <c r="DO104" s="496"/>
      <c r="DP104" s="496"/>
      <c r="DQ104" s="506"/>
      <c r="DR104" s="496"/>
      <c r="DS104" s="369"/>
      <c r="DT104" s="144"/>
      <c r="DU104" s="144"/>
      <c r="DV104" s="144"/>
      <c r="DW104" s="144"/>
      <c r="DX104" s="144"/>
      <c r="DY104" s="160"/>
      <c r="DZ104" s="285"/>
      <c r="EA104" s="285"/>
      <c r="EB104" s="285"/>
      <c r="EC104" s="285"/>
      <c r="ED104" s="285"/>
      <c r="EE104" s="285"/>
      <c r="EF104" s="285"/>
      <c r="EG104" s="285"/>
      <c r="EH104" s="144"/>
      <c r="EI104" s="144"/>
      <c r="EJ104" s="144"/>
      <c r="EK104" s="217"/>
      <c r="EL104" s="358"/>
      <c r="EM104" s="217"/>
      <c r="EN104" s="450"/>
      <c r="EO104" s="669">
        <v>0</v>
      </c>
      <c r="EP104" s="644"/>
      <c r="EQ104" s="485"/>
      <c r="ER104" s="217"/>
    </row>
    <row r="105" spans="1:148">
      <c r="A105" s="106" t="s">
        <v>324</v>
      </c>
      <c r="B105" s="106" t="s">
        <v>305</v>
      </c>
      <c r="C105" s="106" t="s">
        <v>322</v>
      </c>
      <c r="D105" s="106">
        <v>3</v>
      </c>
      <c r="E105" s="106" t="s">
        <v>1050</v>
      </c>
      <c r="F105" s="184"/>
      <c r="G105" s="184"/>
      <c r="H105" s="184"/>
      <c r="I105" s="160"/>
      <c r="J105" s="160"/>
      <c r="K105" s="160"/>
      <c r="L105" s="160"/>
      <c r="M105" s="160"/>
      <c r="N105" s="160"/>
      <c r="O105" s="160"/>
      <c r="P105" s="160"/>
      <c r="Q105" s="160"/>
      <c r="R105" s="259"/>
      <c r="S105" s="160"/>
      <c r="T105" s="160"/>
      <c r="U105" s="160"/>
      <c r="V105" s="160"/>
      <c r="W105" s="144"/>
      <c r="X105" s="144"/>
      <c r="Y105" s="240"/>
      <c r="Z105" s="144"/>
      <c r="AA105" s="144"/>
      <c r="AB105" s="160"/>
      <c r="AC105" s="160"/>
      <c r="AD105" s="160"/>
      <c r="AE105" s="160"/>
      <c r="AF105" s="160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/>
      <c r="BF105" s="334"/>
      <c r="BG105" s="144"/>
      <c r="BH105" s="144"/>
      <c r="BI105" s="144"/>
      <c r="BJ105" s="144"/>
      <c r="BK105" s="144"/>
      <c r="BL105" s="391"/>
      <c r="BM105" s="391"/>
      <c r="BN105" s="391"/>
      <c r="BO105" s="217"/>
      <c r="BP105" s="217"/>
      <c r="BQ105" s="217"/>
      <c r="BR105" s="160"/>
      <c r="BS105" s="160"/>
      <c r="BT105" s="160"/>
      <c r="BU105" s="160"/>
      <c r="BV105" s="160"/>
      <c r="BW105" s="144"/>
      <c r="BX105" s="144"/>
      <c r="BY105" s="217"/>
      <c r="BZ105" s="217"/>
      <c r="CA105" s="217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217"/>
      <c r="CR105" s="217"/>
      <c r="CS105" s="217"/>
      <c r="CT105" s="217"/>
      <c r="CU105" s="217"/>
      <c r="CV105" s="217"/>
      <c r="CW105" s="217"/>
      <c r="CX105" s="217"/>
      <c r="CY105" s="493"/>
      <c r="CZ105" s="493"/>
      <c r="DA105" s="493"/>
      <c r="DB105" s="144"/>
      <c r="DC105" s="144"/>
      <c r="DD105" s="144"/>
      <c r="DE105" s="144"/>
      <c r="DF105" s="144"/>
      <c r="DG105" s="144"/>
      <c r="DH105" s="485"/>
      <c r="DI105" s="217"/>
      <c r="DJ105" s="217"/>
      <c r="DK105" s="217"/>
      <c r="DL105" s="496"/>
      <c r="DM105" s="506"/>
      <c r="DN105" s="496"/>
      <c r="DO105" s="496"/>
      <c r="DP105" s="496"/>
      <c r="DQ105" s="506"/>
      <c r="DR105" s="496"/>
      <c r="DS105" s="369"/>
      <c r="DT105" s="144"/>
      <c r="DU105" s="144"/>
      <c r="DV105" s="144"/>
      <c r="DW105" s="144"/>
      <c r="DX105" s="144"/>
      <c r="DY105" s="160"/>
      <c r="DZ105" s="285"/>
      <c r="EA105" s="285"/>
      <c r="EB105" s="285"/>
      <c r="EC105" s="285"/>
      <c r="ED105" s="285"/>
      <c r="EE105" s="285"/>
      <c r="EF105" s="285"/>
      <c r="EG105" s="285"/>
      <c r="EH105" s="144"/>
      <c r="EI105" s="144"/>
      <c r="EJ105" s="144"/>
      <c r="EK105" s="217"/>
      <c r="EL105" s="358"/>
      <c r="EM105" s="217"/>
      <c r="EN105" s="450"/>
      <c r="EO105" s="669">
        <v>0</v>
      </c>
      <c r="EP105" s="644"/>
      <c r="EQ105" s="485"/>
      <c r="ER105" s="217"/>
    </row>
    <row r="106" spans="1:148">
      <c r="A106" s="106" t="s">
        <v>325</v>
      </c>
      <c r="B106" s="106" t="s">
        <v>305</v>
      </c>
      <c r="C106" s="106" t="s">
        <v>322</v>
      </c>
      <c r="D106" s="106">
        <v>4</v>
      </c>
      <c r="E106" s="106" t="s">
        <v>1050</v>
      </c>
      <c r="F106" s="184"/>
      <c r="G106" s="184"/>
      <c r="H106" s="184"/>
      <c r="I106" s="160"/>
      <c r="J106" s="160"/>
      <c r="K106" s="160"/>
      <c r="L106" s="160"/>
      <c r="M106" s="160"/>
      <c r="N106" s="160"/>
      <c r="O106" s="160"/>
      <c r="P106" s="160"/>
      <c r="Q106" s="160"/>
      <c r="R106" s="259"/>
      <c r="S106" s="160"/>
      <c r="T106" s="160"/>
      <c r="U106" s="160"/>
      <c r="V106" s="160"/>
      <c r="W106" s="144"/>
      <c r="X106" s="144"/>
      <c r="Y106" s="240"/>
      <c r="Z106" s="144"/>
      <c r="AA106" s="144"/>
      <c r="AB106" s="160"/>
      <c r="AC106" s="160"/>
      <c r="AD106" s="160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  <c r="BE106" s="160"/>
      <c r="BF106" s="334"/>
      <c r="BG106" s="144"/>
      <c r="BH106" s="144"/>
      <c r="BI106" s="144"/>
      <c r="BJ106" s="144"/>
      <c r="BK106" s="144"/>
      <c r="BL106" s="391"/>
      <c r="BM106" s="391"/>
      <c r="BN106" s="391"/>
      <c r="BO106" s="217"/>
      <c r="BP106" s="217"/>
      <c r="BQ106" s="217"/>
      <c r="BR106" s="160"/>
      <c r="BS106" s="160"/>
      <c r="BT106" s="160"/>
      <c r="BU106" s="160"/>
      <c r="BV106" s="160"/>
      <c r="BW106" s="144"/>
      <c r="BX106" s="144"/>
      <c r="BY106" s="217"/>
      <c r="BZ106" s="217"/>
      <c r="CA106" s="217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217"/>
      <c r="CR106" s="217"/>
      <c r="CS106" s="217"/>
      <c r="CT106" s="217"/>
      <c r="CU106" s="217"/>
      <c r="CV106" s="217"/>
      <c r="CW106" s="217"/>
      <c r="CX106" s="217"/>
      <c r="CY106" s="493"/>
      <c r="CZ106" s="493"/>
      <c r="DA106" s="493"/>
      <c r="DB106" s="144"/>
      <c r="DC106" s="144"/>
      <c r="DD106" s="144"/>
      <c r="DE106" s="144"/>
      <c r="DF106" s="144"/>
      <c r="DG106" s="144"/>
      <c r="DH106" s="485"/>
      <c r="DI106" s="217"/>
      <c r="DJ106" s="217"/>
      <c r="DK106" s="217"/>
      <c r="DL106" s="496"/>
      <c r="DM106" s="506"/>
      <c r="DN106" s="496"/>
      <c r="DO106" s="496"/>
      <c r="DP106" s="496"/>
      <c r="DQ106" s="506"/>
      <c r="DR106" s="496"/>
      <c r="DS106" s="369"/>
      <c r="DT106" s="144"/>
      <c r="DU106" s="144"/>
      <c r="DV106" s="144"/>
      <c r="DW106" s="144"/>
      <c r="DX106" s="144"/>
      <c r="DY106" s="160"/>
      <c r="DZ106" s="285"/>
      <c r="EA106" s="285"/>
      <c r="EB106" s="285"/>
      <c r="EC106" s="285"/>
      <c r="ED106" s="285"/>
      <c r="EE106" s="285"/>
      <c r="EF106" s="285"/>
      <c r="EG106" s="285"/>
      <c r="EH106" s="144"/>
      <c r="EI106" s="144"/>
      <c r="EJ106" s="144"/>
      <c r="EK106" s="217"/>
      <c r="EL106" s="358"/>
      <c r="EM106" s="217"/>
      <c r="EN106" s="450"/>
      <c r="EO106" s="669">
        <v>0</v>
      </c>
      <c r="EP106" s="644"/>
      <c r="EQ106" s="485"/>
      <c r="ER106" s="217"/>
    </row>
    <row r="107" spans="1:148" ht="25.5">
      <c r="A107" s="106" t="s">
        <v>326</v>
      </c>
      <c r="B107" s="106" t="s">
        <v>314</v>
      </c>
      <c r="C107" s="106" t="s">
        <v>892</v>
      </c>
      <c r="D107" s="106">
        <v>1</v>
      </c>
      <c r="E107" s="106" t="s">
        <v>1052</v>
      </c>
      <c r="F107" s="184"/>
      <c r="G107" s="184"/>
      <c r="H107" s="184"/>
      <c r="I107" s="160"/>
      <c r="J107" s="160"/>
      <c r="K107" s="160"/>
      <c r="L107" s="160"/>
      <c r="M107" s="160"/>
      <c r="N107" s="160"/>
      <c r="O107" s="160"/>
      <c r="P107" s="160"/>
      <c r="Q107" s="160"/>
      <c r="R107" s="259"/>
      <c r="S107" s="160"/>
      <c r="T107" s="160"/>
      <c r="U107" s="160"/>
      <c r="V107" s="160"/>
      <c r="W107" s="144"/>
      <c r="X107" s="144"/>
      <c r="Y107" s="240"/>
      <c r="Z107" s="144"/>
      <c r="AA107" s="144"/>
      <c r="AB107" s="160"/>
      <c r="AC107" s="160"/>
      <c r="AD107" s="160"/>
      <c r="AE107" s="160">
        <v>125</v>
      </c>
      <c r="AF107" s="160"/>
      <c r="AG107" s="160"/>
      <c r="AH107" s="160"/>
      <c r="AI107" s="160"/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334"/>
      <c r="BG107" s="144"/>
      <c r="BH107" s="144"/>
      <c r="BI107" s="144"/>
      <c r="BJ107" s="144"/>
      <c r="BK107" s="144"/>
      <c r="BL107" s="391"/>
      <c r="BM107" s="391"/>
      <c r="BN107" s="391"/>
      <c r="BO107" s="217"/>
      <c r="BP107" s="217"/>
      <c r="BQ107" s="217"/>
      <c r="BR107" s="160"/>
      <c r="BS107" s="160"/>
      <c r="BT107" s="160"/>
      <c r="BU107" s="160"/>
      <c r="BV107" s="160"/>
      <c r="BW107" s="144"/>
      <c r="BX107" s="144"/>
      <c r="BY107" s="217"/>
      <c r="BZ107" s="217"/>
      <c r="CA107" s="217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217"/>
      <c r="CR107" s="217"/>
      <c r="CS107" s="217"/>
      <c r="CT107" s="217"/>
      <c r="CU107" s="217"/>
      <c r="CV107" s="217"/>
      <c r="CW107" s="217"/>
      <c r="CX107" s="217"/>
      <c r="CY107" s="493"/>
      <c r="CZ107" s="493"/>
      <c r="DA107" s="493">
        <v>8</v>
      </c>
      <c r="DB107" s="144"/>
      <c r="DC107" s="144"/>
      <c r="DD107" s="144"/>
      <c r="DE107" s="144"/>
      <c r="DF107" s="144"/>
      <c r="DG107" s="144"/>
      <c r="DH107" s="485"/>
      <c r="DI107" s="217"/>
      <c r="DJ107" s="217"/>
      <c r="DK107" s="217"/>
      <c r="DL107" s="496"/>
      <c r="DM107" s="506"/>
      <c r="DN107" s="496"/>
      <c r="DO107" s="496"/>
      <c r="DP107" s="496"/>
      <c r="DQ107" s="506"/>
      <c r="DR107" s="496"/>
      <c r="DS107" s="369"/>
      <c r="DT107" s="144"/>
      <c r="DU107" s="144"/>
      <c r="DV107" s="144"/>
      <c r="DW107" s="144"/>
      <c r="DX107" s="144"/>
      <c r="DY107" s="160"/>
      <c r="DZ107" s="285"/>
      <c r="EA107" s="285"/>
      <c r="EB107" s="285"/>
      <c r="EC107" s="285"/>
      <c r="ED107" s="285"/>
      <c r="EE107" s="285"/>
      <c r="EF107" s="285"/>
      <c r="EG107" s="285"/>
      <c r="EH107" s="144"/>
      <c r="EI107" s="144"/>
      <c r="EJ107" s="144"/>
      <c r="EK107" s="217"/>
      <c r="EL107" s="358"/>
      <c r="EM107" s="217"/>
      <c r="EN107" s="450"/>
      <c r="EO107" s="669">
        <v>0</v>
      </c>
      <c r="EP107" s="644"/>
      <c r="EQ107" s="485"/>
      <c r="ER107" s="217"/>
    </row>
    <row r="108" spans="1:148" ht="25.5">
      <c r="A108" s="106" t="s">
        <v>327</v>
      </c>
      <c r="B108" s="106" t="s">
        <v>305</v>
      </c>
      <c r="C108" s="106" t="s">
        <v>892</v>
      </c>
      <c r="D108" s="106">
        <v>2</v>
      </c>
      <c r="E108" s="106" t="s">
        <v>1052</v>
      </c>
      <c r="F108" s="184"/>
      <c r="G108" s="184"/>
      <c r="H108" s="184"/>
      <c r="I108" s="160"/>
      <c r="J108" s="160"/>
      <c r="K108" s="160"/>
      <c r="L108" s="160"/>
      <c r="M108" s="160"/>
      <c r="N108" s="160"/>
      <c r="O108" s="160"/>
      <c r="P108" s="160"/>
      <c r="Q108" s="160"/>
      <c r="R108" s="259"/>
      <c r="S108" s="160"/>
      <c r="T108" s="160"/>
      <c r="U108" s="160"/>
      <c r="V108" s="160"/>
      <c r="W108" s="144"/>
      <c r="X108" s="144"/>
      <c r="Y108" s="240"/>
      <c r="Z108" s="144"/>
      <c r="AA108" s="144"/>
      <c r="AB108" s="160"/>
      <c r="AC108" s="160"/>
      <c r="AD108" s="160"/>
      <c r="AE108" s="160">
        <v>130</v>
      </c>
      <c r="AF108" s="160"/>
      <c r="AG108" s="160"/>
      <c r="AH108" s="160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334"/>
      <c r="BG108" s="144"/>
      <c r="BH108" s="144"/>
      <c r="BI108" s="144"/>
      <c r="BJ108" s="144"/>
      <c r="BK108" s="144"/>
      <c r="BL108" s="391"/>
      <c r="BM108" s="391"/>
      <c r="BN108" s="391"/>
      <c r="BO108" s="217"/>
      <c r="BP108" s="217"/>
      <c r="BQ108" s="217"/>
      <c r="BR108" s="160"/>
      <c r="BS108" s="160"/>
      <c r="BT108" s="160"/>
      <c r="BU108" s="160"/>
      <c r="BV108" s="160"/>
      <c r="BW108" s="144"/>
      <c r="BX108" s="144"/>
      <c r="BY108" s="217"/>
      <c r="BZ108" s="217"/>
      <c r="CA108" s="217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217"/>
      <c r="CR108" s="217"/>
      <c r="CS108" s="217"/>
      <c r="CT108" s="217"/>
      <c r="CU108" s="217"/>
      <c r="CV108" s="217"/>
      <c r="CW108" s="217"/>
      <c r="CX108" s="217"/>
      <c r="CY108" s="493"/>
      <c r="CZ108" s="493"/>
      <c r="DA108" s="493"/>
      <c r="DB108" s="144"/>
      <c r="DC108" s="144"/>
      <c r="DD108" s="144"/>
      <c r="DE108" s="144"/>
      <c r="DF108" s="144"/>
      <c r="DG108" s="144"/>
      <c r="DH108" s="485"/>
      <c r="DI108" s="217"/>
      <c r="DJ108" s="217"/>
      <c r="DK108" s="217"/>
      <c r="DL108" s="496"/>
      <c r="DM108" s="506"/>
      <c r="DN108" s="496"/>
      <c r="DO108" s="496"/>
      <c r="DP108" s="496"/>
      <c r="DQ108" s="506"/>
      <c r="DR108" s="496"/>
      <c r="DS108" s="369"/>
      <c r="DT108" s="144"/>
      <c r="DU108" s="144"/>
      <c r="DV108" s="144"/>
      <c r="DW108" s="144"/>
      <c r="DX108" s="144"/>
      <c r="DY108" s="160"/>
      <c r="DZ108" s="285"/>
      <c r="EA108" s="285"/>
      <c r="EB108" s="285"/>
      <c r="EC108" s="285"/>
      <c r="ED108" s="285"/>
      <c r="EE108" s="285"/>
      <c r="EF108" s="285"/>
      <c r="EG108" s="285"/>
      <c r="EH108" s="144"/>
      <c r="EI108" s="144"/>
      <c r="EJ108" s="144"/>
      <c r="EK108" s="217"/>
      <c r="EL108" s="358"/>
      <c r="EM108" s="217"/>
      <c r="EN108" s="450"/>
      <c r="EO108" s="669">
        <v>0</v>
      </c>
      <c r="EP108" s="644"/>
      <c r="EQ108" s="485"/>
      <c r="ER108" s="217"/>
    </row>
    <row r="109" spans="1:148" ht="25.5">
      <c r="A109" s="106" t="s">
        <v>328</v>
      </c>
      <c r="B109" s="106" t="s">
        <v>305</v>
      </c>
      <c r="C109" s="106" t="s">
        <v>892</v>
      </c>
      <c r="D109" s="106">
        <v>3</v>
      </c>
      <c r="E109" s="106" t="s">
        <v>1052</v>
      </c>
      <c r="F109" s="184"/>
      <c r="G109" s="184"/>
      <c r="H109" s="184"/>
      <c r="I109" s="160"/>
      <c r="J109" s="160"/>
      <c r="K109" s="160"/>
      <c r="L109" s="160"/>
      <c r="M109" s="160"/>
      <c r="N109" s="160"/>
      <c r="O109" s="160"/>
      <c r="P109" s="160"/>
      <c r="Q109" s="160"/>
      <c r="R109" s="259"/>
      <c r="S109" s="160"/>
      <c r="T109" s="160"/>
      <c r="U109" s="160"/>
      <c r="V109" s="160"/>
      <c r="W109" s="144"/>
      <c r="X109" s="144"/>
      <c r="Y109" s="240"/>
      <c r="Z109" s="144"/>
      <c r="AA109" s="144"/>
      <c r="AB109" s="160"/>
      <c r="AC109" s="160"/>
      <c r="AD109" s="160"/>
      <c r="AE109" s="160">
        <v>125</v>
      </c>
      <c r="AF109" s="160"/>
      <c r="AG109" s="160"/>
      <c r="AH109" s="160"/>
      <c r="AI109" s="160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334"/>
      <c r="BG109" s="144"/>
      <c r="BH109" s="144"/>
      <c r="BI109" s="144"/>
      <c r="BJ109" s="144"/>
      <c r="BK109" s="144"/>
      <c r="BL109" s="391"/>
      <c r="BM109" s="391"/>
      <c r="BN109" s="391"/>
      <c r="BO109" s="217"/>
      <c r="BP109" s="217"/>
      <c r="BQ109" s="217"/>
      <c r="BR109" s="160"/>
      <c r="BS109" s="160"/>
      <c r="BT109" s="160"/>
      <c r="BU109" s="160"/>
      <c r="BV109" s="160"/>
      <c r="BW109" s="144"/>
      <c r="BX109" s="144"/>
      <c r="BY109" s="217"/>
      <c r="BZ109" s="217"/>
      <c r="CA109" s="217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217"/>
      <c r="CR109" s="217"/>
      <c r="CS109" s="217"/>
      <c r="CT109" s="217"/>
      <c r="CU109" s="217"/>
      <c r="CV109" s="217"/>
      <c r="CW109" s="217"/>
      <c r="CX109" s="217"/>
      <c r="CY109" s="493"/>
      <c r="CZ109" s="493"/>
      <c r="DA109" s="493"/>
      <c r="DB109" s="144"/>
      <c r="DC109" s="144"/>
      <c r="DD109" s="144"/>
      <c r="DE109" s="144"/>
      <c r="DF109" s="144"/>
      <c r="DG109" s="144"/>
      <c r="DH109" s="485"/>
      <c r="DI109" s="217"/>
      <c r="DJ109" s="217"/>
      <c r="DK109" s="217"/>
      <c r="DL109" s="496"/>
      <c r="DM109" s="506"/>
      <c r="DN109" s="496"/>
      <c r="DO109" s="496"/>
      <c r="DP109" s="496"/>
      <c r="DQ109" s="506"/>
      <c r="DR109" s="496"/>
      <c r="DS109" s="369"/>
      <c r="DT109" s="144"/>
      <c r="DU109" s="144"/>
      <c r="DV109" s="144"/>
      <c r="DW109" s="144"/>
      <c r="DX109" s="144"/>
      <c r="DY109" s="160"/>
      <c r="DZ109" s="285"/>
      <c r="EA109" s="285"/>
      <c r="EB109" s="285"/>
      <c r="EC109" s="285"/>
      <c r="ED109" s="285"/>
      <c r="EE109" s="285"/>
      <c r="EF109" s="285"/>
      <c r="EG109" s="285"/>
      <c r="EH109" s="144"/>
      <c r="EI109" s="144"/>
      <c r="EJ109" s="144"/>
      <c r="EK109" s="217"/>
      <c r="EL109" s="358"/>
      <c r="EM109" s="217"/>
      <c r="EN109" s="450"/>
      <c r="EO109" s="669">
        <v>0</v>
      </c>
      <c r="EP109" s="644"/>
      <c r="EQ109" s="485"/>
      <c r="ER109" s="217"/>
    </row>
    <row r="110" spans="1:148" ht="25.5">
      <c r="A110" s="106" t="s">
        <v>329</v>
      </c>
      <c r="B110" s="106" t="s">
        <v>305</v>
      </c>
      <c r="C110" s="106" t="s">
        <v>892</v>
      </c>
      <c r="D110" s="106">
        <v>4</v>
      </c>
      <c r="E110" s="106" t="s">
        <v>1052</v>
      </c>
      <c r="F110" s="184"/>
      <c r="G110" s="184"/>
      <c r="H110" s="184"/>
      <c r="I110" s="160"/>
      <c r="J110" s="160"/>
      <c r="K110" s="160"/>
      <c r="L110" s="160"/>
      <c r="M110" s="160"/>
      <c r="N110" s="160"/>
      <c r="O110" s="160"/>
      <c r="P110" s="160"/>
      <c r="Q110" s="160"/>
      <c r="R110" s="259"/>
      <c r="S110" s="160"/>
      <c r="T110" s="160"/>
      <c r="U110" s="160"/>
      <c r="V110" s="160"/>
      <c r="W110" s="144"/>
      <c r="X110" s="144"/>
      <c r="Y110" s="240"/>
      <c r="Z110" s="144"/>
      <c r="AA110" s="144"/>
      <c r="AB110" s="160"/>
      <c r="AC110" s="160"/>
      <c r="AD110" s="160"/>
      <c r="AE110" s="160">
        <v>32</v>
      </c>
      <c r="AF110" s="160"/>
      <c r="AG110" s="160"/>
      <c r="AH110" s="160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334"/>
      <c r="BG110" s="144"/>
      <c r="BH110" s="144"/>
      <c r="BI110" s="144"/>
      <c r="BJ110" s="144"/>
      <c r="BK110" s="144"/>
      <c r="BL110" s="391"/>
      <c r="BM110" s="391"/>
      <c r="BN110" s="391"/>
      <c r="BO110" s="217"/>
      <c r="BP110" s="217"/>
      <c r="BQ110" s="217"/>
      <c r="BR110" s="160"/>
      <c r="BS110" s="160"/>
      <c r="BT110" s="160"/>
      <c r="BU110" s="160"/>
      <c r="BV110" s="160"/>
      <c r="BW110" s="144"/>
      <c r="BX110" s="144"/>
      <c r="BY110" s="217"/>
      <c r="BZ110" s="217"/>
      <c r="CA110" s="217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217"/>
      <c r="CR110" s="217"/>
      <c r="CS110" s="217"/>
      <c r="CT110" s="217"/>
      <c r="CU110" s="217"/>
      <c r="CV110" s="217"/>
      <c r="CW110" s="217"/>
      <c r="CX110" s="217"/>
      <c r="CY110" s="493"/>
      <c r="CZ110" s="493"/>
      <c r="DA110" s="493"/>
      <c r="DB110" s="144"/>
      <c r="DC110" s="144"/>
      <c r="DD110" s="144"/>
      <c r="DE110" s="144"/>
      <c r="DF110" s="144"/>
      <c r="DG110" s="144"/>
      <c r="DH110" s="485"/>
      <c r="DI110" s="217"/>
      <c r="DJ110" s="217"/>
      <c r="DK110" s="217"/>
      <c r="DL110" s="496"/>
      <c r="DM110" s="506"/>
      <c r="DN110" s="496"/>
      <c r="DO110" s="496"/>
      <c r="DP110" s="496"/>
      <c r="DQ110" s="506"/>
      <c r="DR110" s="496"/>
      <c r="DS110" s="369"/>
      <c r="DT110" s="144"/>
      <c r="DU110" s="144"/>
      <c r="DV110" s="144"/>
      <c r="DW110" s="144"/>
      <c r="DX110" s="144"/>
      <c r="DY110" s="160"/>
      <c r="DZ110" s="285"/>
      <c r="EA110" s="285"/>
      <c r="EB110" s="285"/>
      <c r="EC110" s="285"/>
      <c r="ED110" s="285"/>
      <c r="EE110" s="285"/>
      <c r="EF110" s="285"/>
      <c r="EG110" s="285"/>
      <c r="EH110" s="144"/>
      <c r="EI110" s="144"/>
      <c r="EJ110" s="144"/>
      <c r="EK110" s="217"/>
      <c r="EL110" s="358"/>
      <c r="EM110" s="217"/>
      <c r="EN110" s="450"/>
      <c r="EO110" s="669">
        <v>0</v>
      </c>
      <c r="EP110" s="644"/>
      <c r="EQ110" s="485"/>
      <c r="ER110" s="217"/>
    </row>
    <row r="111" spans="1:148" ht="25.5">
      <c r="A111" s="106" t="s">
        <v>330</v>
      </c>
      <c r="B111" s="106" t="s">
        <v>314</v>
      </c>
      <c r="C111" s="106" t="s">
        <v>331</v>
      </c>
      <c r="D111" s="106">
        <v>1</v>
      </c>
      <c r="E111" s="106" t="s">
        <v>1059</v>
      </c>
      <c r="F111" s="184"/>
      <c r="G111" s="184"/>
      <c r="H111" s="184"/>
      <c r="I111" s="160"/>
      <c r="J111" s="160"/>
      <c r="K111" s="160"/>
      <c r="L111" s="160"/>
      <c r="M111" s="160"/>
      <c r="N111" s="160"/>
      <c r="O111" s="160"/>
      <c r="P111" s="160"/>
      <c r="Q111" s="160"/>
      <c r="R111" s="259"/>
      <c r="S111" s="160"/>
      <c r="T111" s="160"/>
      <c r="U111" s="160"/>
      <c r="V111" s="160"/>
      <c r="W111" s="144"/>
      <c r="X111" s="144"/>
      <c r="Y111" s="240"/>
      <c r="Z111" s="144"/>
      <c r="AA111" s="144"/>
      <c r="AB111" s="160"/>
      <c r="AC111" s="160"/>
      <c r="AD111" s="160"/>
      <c r="AE111" s="160"/>
      <c r="AF111" s="160"/>
      <c r="AG111" s="160"/>
      <c r="AH111" s="160"/>
      <c r="AI111" s="160"/>
      <c r="AJ111" s="160">
        <v>33</v>
      </c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  <c r="AV111" s="160"/>
      <c r="AW111" s="160">
        <v>27</v>
      </c>
      <c r="AX111" s="160"/>
      <c r="AY111" s="160"/>
      <c r="AZ111" s="160"/>
      <c r="BA111" s="160"/>
      <c r="BB111" s="160"/>
      <c r="BC111" s="160"/>
      <c r="BD111" s="160"/>
      <c r="BE111" s="160"/>
      <c r="BF111" s="334"/>
      <c r="BG111" s="144"/>
      <c r="BH111" s="144"/>
      <c r="BI111" s="144"/>
      <c r="BJ111" s="144"/>
      <c r="BK111" s="144"/>
      <c r="BL111" s="391"/>
      <c r="BM111" s="391"/>
      <c r="BN111" s="391"/>
      <c r="BO111" s="217"/>
      <c r="BP111" s="217"/>
      <c r="BQ111" s="217"/>
      <c r="BR111" s="160"/>
      <c r="BS111" s="160"/>
      <c r="BT111" s="160"/>
      <c r="BU111" s="160"/>
      <c r="BV111" s="160"/>
      <c r="BW111" s="144"/>
      <c r="BX111" s="144"/>
      <c r="BY111" s="217"/>
      <c r="BZ111" s="217"/>
      <c r="CA111" s="217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217">
        <v>27</v>
      </c>
      <c r="CR111" s="217"/>
      <c r="CS111" s="217"/>
      <c r="CT111" s="217"/>
      <c r="CU111" s="217"/>
      <c r="CV111" s="217"/>
      <c r="CW111" s="217"/>
      <c r="CX111" s="217"/>
      <c r="CY111" s="493"/>
      <c r="CZ111" s="493"/>
      <c r="DA111" s="493"/>
      <c r="DB111" s="144">
        <v>64</v>
      </c>
      <c r="DC111" s="144"/>
      <c r="DD111" s="144"/>
      <c r="DE111" s="144"/>
      <c r="DF111" s="144"/>
      <c r="DG111" s="144"/>
      <c r="DH111" s="485"/>
      <c r="DI111" s="217"/>
      <c r="DJ111" s="217"/>
      <c r="DK111" s="217"/>
      <c r="DL111" s="496"/>
      <c r="DM111" s="506"/>
      <c r="DN111" s="496"/>
      <c r="DO111" s="496"/>
      <c r="DP111" s="496"/>
      <c r="DQ111" s="506"/>
      <c r="DR111" s="496"/>
      <c r="DS111" s="369"/>
      <c r="DT111" s="144"/>
      <c r="DU111" s="144"/>
      <c r="DV111" s="144"/>
      <c r="DW111" s="144"/>
      <c r="DX111" s="144"/>
      <c r="DY111" s="160"/>
      <c r="DZ111" s="285"/>
      <c r="EA111" s="285"/>
      <c r="EB111" s="285"/>
      <c r="EC111" s="285"/>
      <c r="ED111" s="285"/>
      <c r="EE111" s="285"/>
      <c r="EF111" s="285"/>
      <c r="EG111" s="285"/>
      <c r="EH111" s="144"/>
      <c r="EI111" s="144"/>
      <c r="EJ111" s="144"/>
      <c r="EK111" s="217"/>
      <c r="EL111" s="358"/>
      <c r="EM111" s="217"/>
      <c r="EN111" s="450"/>
      <c r="EO111" s="669">
        <v>0</v>
      </c>
      <c r="EP111" s="644"/>
      <c r="EQ111" s="485"/>
      <c r="ER111" s="217"/>
    </row>
    <row r="112" spans="1:148" ht="25.5">
      <c r="A112" s="106" t="s">
        <v>332</v>
      </c>
      <c r="B112" s="106" t="s">
        <v>305</v>
      </c>
      <c r="C112" s="106" t="s">
        <v>331</v>
      </c>
      <c r="D112" s="106">
        <v>2</v>
      </c>
      <c r="E112" s="106" t="s">
        <v>1059</v>
      </c>
      <c r="F112" s="184"/>
      <c r="G112" s="184"/>
      <c r="H112" s="184"/>
      <c r="I112" s="160"/>
      <c r="J112" s="160"/>
      <c r="K112" s="160"/>
      <c r="L112" s="160"/>
      <c r="M112" s="160"/>
      <c r="N112" s="160"/>
      <c r="O112" s="160"/>
      <c r="P112" s="160"/>
      <c r="Q112" s="160"/>
      <c r="R112" s="259"/>
      <c r="S112" s="160"/>
      <c r="T112" s="160"/>
      <c r="U112" s="160"/>
      <c r="V112" s="160"/>
      <c r="W112" s="144"/>
      <c r="X112" s="144"/>
      <c r="Y112" s="240"/>
      <c r="Z112" s="144"/>
      <c r="AA112" s="144"/>
      <c r="AB112" s="160"/>
      <c r="AC112" s="160"/>
      <c r="AD112" s="160"/>
      <c r="AE112" s="160"/>
      <c r="AF112" s="160"/>
      <c r="AG112" s="160"/>
      <c r="AH112" s="160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334"/>
      <c r="BG112" s="144"/>
      <c r="BH112" s="144"/>
      <c r="BI112" s="144"/>
      <c r="BJ112" s="144"/>
      <c r="BK112" s="144"/>
      <c r="BL112" s="391"/>
      <c r="BM112" s="391"/>
      <c r="BN112" s="391"/>
      <c r="BO112" s="217"/>
      <c r="BP112" s="217"/>
      <c r="BQ112" s="217"/>
      <c r="BR112" s="160"/>
      <c r="BS112" s="160"/>
      <c r="BT112" s="160"/>
      <c r="BU112" s="160"/>
      <c r="BV112" s="160"/>
      <c r="BW112" s="144"/>
      <c r="BX112" s="144"/>
      <c r="BY112" s="217"/>
      <c r="BZ112" s="217"/>
      <c r="CA112" s="217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217"/>
      <c r="CR112" s="217"/>
      <c r="CS112" s="217"/>
      <c r="CT112" s="217"/>
      <c r="CU112" s="217"/>
      <c r="CV112" s="217"/>
      <c r="CW112" s="217"/>
      <c r="CX112" s="217"/>
      <c r="CY112" s="493"/>
      <c r="CZ112" s="493"/>
      <c r="DA112" s="493"/>
      <c r="DB112" s="144">
        <v>61</v>
      </c>
      <c r="DC112" s="144"/>
      <c r="DD112" s="144"/>
      <c r="DE112" s="144"/>
      <c r="DF112" s="144"/>
      <c r="DG112" s="144"/>
      <c r="DH112" s="485"/>
      <c r="DI112" s="217"/>
      <c r="DJ112" s="217"/>
      <c r="DK112" s="217"/>
      <c r="DL112" s="496"/>
      <c r="DM112" s="506">
        <v>94</v>
      </c>
      <c r="DN112" s="496"/>
      <c r="DO112" s="496"/>
      <c r="DP112" s="496"/>
      <c r="DQ112" s="506"/>
      <c r="DR112" s="496"/>
      <c r="DS112" s="369"/>
      <c r="DT112" s="144"/>
      <c r="DU112" s="144"/>
      <c r="DV112" s="144"/>
      <c r="DW112" s="144"/>
      <c r="DX112" s="144"/>
      <c r="DY112" s="160"/>
      <c r="DZ112" s="285"/>
      <c r="EA112" s="285">
        <v>24</v>
      </c>
      <c r="EB112" s="285"/>
      <c r="EC112" s="285"/>
      <c r="ED112" s="285"/>
      <c r="EE112" s="285"/>
      <c r="EF112" s="285"/>
      <c r="EG112" s="285"/>
      <c r="EH112" s="144"/>
      <c r="EI112" s="144"/>
      <c r="EJ112" s="144"/>
      <c r="EK112" s="217"/>
      <c r="EL112" s="358"/>
      <c r="EM112" s="217"/>
      <c r="EN112" s="450"/>
      <c r="EO112" s="669">
        <v>0</v>
      </c>
      <c r="EP112" s="644"/>
      <c r="EQ112" s="485"/>
      <c r="ER112" s="217"/>
    </row>
    <row r="113" spans="1:148" ht="25.5">
      <c r="A113" s="106" t="s">
        <v>333</v>
      </c>
      <c r="B113" s="106" t="s">
        <v>305</v>
      </c>
      <c r="C113" s="106" t="s">
        <v>331</v>
      </c>
      <c r="D113" s="106">
        <v>3</v>
      </c>
      <c r="E113" s="106" t="s">
        <v>1059</v>
      </c>
      <c r="F113" s="184"/>
      <c r="G113" s="184"/>
      <c r="H113" s="184"/>
      <c r="I113" s="160"/>
      <c r="J113" s="160"/>
      <c r="K113" s="160"/>
      <c r="L113" s="160"/>
      <c r="M113" s="160"/>
      <c r="N113" s="160"/>
      <c r="O113" s="160"/>
      <c r="P113" s="160"/>
      <c r="Q113" s="160"/>
      <c r="R113" s="259"/>
      <c r="S113" s="160"/>
      <c r="T113" s="160"/>
      <c r="U113" s="160"/>
      <c r="V113" s="160"/>
      <c r="W113" s="144"/>
      <c r="X113" s="144"/>
      <c r="Y113" s="240"/>
      <c r="Z113" s="144"/>
      <c r="AA113" s="144"/>
      <c r="AB113" s="160"/>
      <c r="AC113" s="160">
        <v>32</v>
      </c>
      <c r="AD113" s="160"/>
      <c r="AE113" s="160"/>
      <c r="AF113" s="160"/>
      <c r="AG113" s="160"/>
      <c r="AH113" s="160"/>
      <c r="AI113" s="160"/>
      <c r="AJ113" s="160">
        <v>30</v>
      </c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>
        <v>29</v>
      </c>
      <c r="AY113" s="160"/>
      <c r="AZ113" s="160">
        <v>56</v>
      </c>
      <c r="BA113" s="160"/>
      <c r="BB113" s="160"/>
      <c r="BC113" s="160"/>
      <c r="BD113" s="160"/>
      <c r="BE113" s="160"/>
      <c r="BF113" s="334"/>
      <c r="BG113" s="144"/>
      <c r="BH113" s="144"/>
      <c r="BI113" s="144"/>
      <c r="BJ113" s="144"/>
      <c r="BK113" s="144"/>
      <c r="BL113" s="391"/>
      <c r="BM113" s="391"/>
      <c r="BN113" s="391"/>
      <c r="BO113" s="217"/>
      <c r="BP113" s="217"/>
      <c r="BQ113" s="217"/>
      <c r="BR113" s="160"/>
      <c r="BS113" s="160"/>
      <c r="BT113" s="160"/>
      <c r="BU113" s="160"/>
      <c r="BV113" s="160"/>
      <c r="BW113" s="144"/>
      <c r="BX113" s="144"/>
      <c r="BY113" s="217"/>
      <c r="BZ113" s="217"/>
      <c r="CA113" s="217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217">
        <v>27</v>
      </c>
      <c r="CR113" s="217">
        <v>20</v>
      </c>
      <c r="CS113" s="217"/>
      <c r="CT113" s="217"/>
      <c r="CU113" s="217"/>
      <c r="CV113" s="217"/>
      <c r="CW113" s="217"/>
      <c r="CX113" s="217"/>
      <c r="CY113" s="493"/>
      <c r="CZ113" s="493"/>
      <c r="DA113" s="493"/>
      <c r="DB113" s="144">
        <v>60</v>
      </c>
      <c r="DC113" s="144"/>
      <c r="DD113" s="144"/>
      <c r="DE113" s="144"/>
      <c r="DF113" s="144"/>
      <c r="DG113" s="144"/>
      <c r="DH113" s="485"/>
      <c r="DI113" s="217"/>
      <c r="DJ113" s="217"/>
      <c r="DK113" s="217"/>
      <c r="DL113" s="496"/>
      <c r="DM113" s="506">
        <v>84</v>
      </c>
      <c r="DN113" s="496"/>
      <c r="DO113" s="496"/>
      <c r="DP113" s="496"/>
      <c r="DQ113" s="506"/>
      <c r="DR113" s="496"/>
      <c r="DS113" s="369"/>
      <c r="DT113" s="144"/>
      <c r="DU113" s="144"/>
      <c r="DV113" s="144"/>
      <c r="DW113" s="144"/>
      <c r="DX113" s="144"/>
      <c r="DY113" s="160"/>
      <c r="DZ113" s="285"/>
      <c r="EA113" s="285">
        <v>24</v>
      </c>
      <c r="EB113" s="285"/>
      <c r="EC113" s="285"/>
      <c r="ED113" s="285"/>
      <c r="EE113" s="285"/>
      <c r="EF113" s="285"/>
      <c r="EG113" s="285"/>
      <c r="EH113" s="144"/>
      <c r="EI113" s="144"/>
      <c r="EJ113" s="144"/>
      <c r="EK113" s="217"/>
      <c r="EL113" s="358"/>
      <c r="EM113" s="217"/>
      <c r="EN113" s="450"/>
      <c r="EO113" s="669">
        <v>0</v>
      </c>
      <c r="EP113" s="644"/>
      <c r="EQ113" s="485"/>
      <c r="ER113" s="217"/>
    </row>
    <row r="114" spans="1:148" ht="25.5">
      <c r="A114" s="106" t="s">
        <v>334</v>
      </c>
      <c r="B114" s="106" t="s">
        <v>305</v>
      </c>
      <c r="C114" s="106" t="s">
        <v>331</v>
      </c>
      <c r="D114" s="106">
        <v>4</v>
      </c>
      <c r="E114" s="106" t="s">
        <v>1059</v>
      </c>
      <c r="F114" s="184"/>
      <c r="G114" s="184"/>
      <c r="H114" s="184"/>
      <c r="I114" s="160"/>
      <c r="J114" s="160"/>
      <c r="K114" s="160"/>
      <c r="L114" s="160"/>
      <c r="M114" s="160"/>
      <c r="N114" s="160"/>
      <c r="O114" s="160"/>
      <c r="P114" s="160"/>
      <c r="Q114" s="160"/>
      <c r="R114" s="259"/>
      <c r="S114" s="160"/>
      <c r="T114" s="160"/>
      <c r="U114" s="160"/>
      <c r="V114" s="160"/>
      <c r="W114" s="144"/>
      <c r="X114" s="144"/>
      <c r="Y114" s="240"/>
      <c r="Z114" s="144"/>
      <c r="AA114" s="144"/>
      <c r="AB114" s="160"/>
      <c r="AC114" s="160">
        <v>27</v>
      </c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>
        <v>26</v>
      </c>
      <c r="AO114" s="160">
        <v>53</v>
      </c>
      <c r="AP114" s="160"/>
      <c r="AQ114" s="160"/>
      <c r="AR114" s="160"/>
      <c r="AS114" s="160"/>
      <c r="AT114" s="160"/>
      <c r="AU114" s="160"/>
      <c r="AV114" s="160"/>
      <c r="AW114" s="160">
        <v>30</v>
      </c>
      <c r="AX114" s="160">
        <v>28</v>
      </c>
      <c r="AY114" s="160"/>
      <c r="AZ114" s="160">
        <v>55</v>
      </c>
      <c r="BA114" s="160"/>
      <c r="BB114" s="160">
        <v>28</v>
      </c>
      <c r="BC114" s="160"/>
      <c r="BD114" s="160"/>
      <c r="BE114" s="160">
        <v>11</v>
      </c>
      <c r="BF114" s="334"/>
      <c r="BG114" s="144"/>
      <c r="BH114" s="144"/>
      <c r="BI114" s="144"/>
      <c r="BJ114" s="144"/>
      <c r="BK114" s="144"/>
      <c r="BL114" s="391"/>
      <c r="BM114" s="391"/>
      <c r="BN114" s="391"/>
      <c r="BO114" s="217"/>
      <c r="BP114" s="217"/>
      <c r="BQ114" s="217"/>
      <c r="BR114" s="160"/>
      <c r="BS114" s="160"/>
      <c r="BT114" s="160"/>
      <c r="BU114" s="160"/>
      <c r="BV114" s="160"/>
      <c r="BW114" s="144"/>
      <c r="BX114" s="144"/>
      <c r="BY114" s="217"/>
      <c r="BZ114" s="217"/>
      <c r="CA114" s="217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217">
        <v>29</v>
      </c>
      <c r="CR114" s="217"/>
      <c r="CS114" s="217"/>
      <c r="CT114" s="217"/>
      <c r="CU114" s="217"/>
      <c r="CV114" s="217"/>
      <c r="CW114" s="217"/>
      <c r="CX114" s="217"/>
      <c r="CY114" s="493"/>
      <c r="CZ114" s="493"/>
      <c r="DA114" s="493"/>
      <c r="DB114" s="144">
        <v>31</v>
      </c>
      <c r="DC114" s="144"/>
      <c r="DD114" s="144"/>
      <c r="DE114" s="144"/>
      <c r="DF114" s="144"/>
      <c r="DG114" s="144"/>
      <c r="DH114" s="485"/>
      <c r="DI114" s="217"/>
      <c r="DJ114" s="217"/>
      <c r="DK114" s="217"/>
      <c r="DL114" s="496"/>
      <c r="DM114" s="506">
        <v>81</v>
      </c>
      <c r="DN114" s="496"/>
      <c r="DO114" s="496"/>
      <c r="DP114" s="496"/>
      <c r="DQ114" s="506"/>
      <c r="DR114" s="496"/>
      <c r="DS114" s="369"/>
      <c r="DT114" s="144"/>
      <c r="DU114" s="144"/>
      <c r="DV114" s="144"/>
      <c r="DW114" s="144"/>
      <c r="DX114" s="144"/>
      <c r="DY114" s="160"/>
      <c r="DZ114" s="285"/>
      <c r="EA114" s="285">
        <v>24</v>
      </c>
      <c r="EB114" s="285"/>
      <c r="EC114" s="285"/>
      <c r="ED114" s="285"/>
      <c r="EE114" s="285"/>
      <c r="EF114" s="285"/>
      <c r="EG114" s="285"/>
      <c r="EH114" s="144"/>
      <c r="EI114" s="144"/>
      <c r="EJ114" s="144"/>
      <c r="EK114" s="217"/>
      <c r="EL114" s="358"/>
      <c r="EM114" s="217"/>
      <c r="EN114" s="450"/>
      <c r="EO114" s="669">
        <v>0</v>
      </c>
      <c r="EP114" s="644"/>
      <c r="EQ114" s="485"/>
      <c r="ER114" s="217"/>
    </row>
    <row r="115" spans="1:148" ht="38.25">
      <c r="A115" s="106" t="s">
        <v>335</v>
      </c>
      <c r="B115" s="106" t="s">
        <v>305</v>
      </c>
      <c r="C115" s="106" t="s">
        <v>893</v>
      </c>
      <c r="D115" s="106">
        <v>1</v>
      </c>
      <c r="E115" s="106" t="s">
        <v>1051</v>
      </c>
      <c r="F115" s="184"/>
      <c r="G115" s="184"/>
      <c r="H115" s="184"/>
      <c r="I115" s="160"/>
      <c r="J115" s="160"/>
      <c r="K115" s="160"/>
      <c r="L115" s="160"/>
      <c r="M115" s="160">
        <v>29</v>
      </c>
      <c r="N115" s="160"/>
      <c r="O115" s="160"/>
      <c r="P115" s="160"/>
      <c r="Q115" s="160"/>
      <c r="R115" s="259"/>
      <c r="S115" s="160"/>
      <c r="T115" s="160"/>
      <c r="U115" s="160"/>
      <c r="V115" s="160"/>
      <c r="W115" s="144"/>
      <c r="X115" s="144"/>
      <c r="Y115" s="240"/>
      <c r="Z115" s="144"/>
      <c r="AA115" s="144"/>
      <c r="AB115" s="160"/>
      <c r="AC115" s="160"/>
      <c r="AD115" s="160"/>
      <c r="AE115" s="160"/>
      <c r="AF115" s="160"/>
      <c r="AG115" s="160"/>
      <c r="AH115" s="160"/>
      <c r="AI115" s="160"/>
      <c r="AJ115" s="160">
        <v>26</v>
      </c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60"/>
      <c r="BD115" s="160"/>
      <c r="BE115" s="160"/>
      <c r="BF115" s="334"/>
      <c r="BG115" s="144"/>
      <c r="BH115" s="144"/>
      <c r="BI115" s="144"/>
      <c r="BJ115" s="144"/>
      <c r="BK115" s="144"/>
      <c r="BL115" s="391">
        <v>28</v>
      </c>
      <c r="BM115" s="391"/>
      <c r="BN115" s="391"/>
      <c r="BO115" s="217"/>
      <c r="BP115" s="217"/>
      <c r="BQ115" s="217"/>
      <c r="BR115" s="160"/>
      <c r="BS115" s="160"/>
      <c r="BT115" s="160"/>
      <c r="BU115" s="160"/>
      <c r="BV115" s="160"/>
      <c r="BW115" s="144"/>
      <c r="BX115" s="144"/>
      <c r="BY115" s="217"/>
      <c r="BZ115" s="217"/>
      <c r="CA115" s="217"/>
      <c r="CB115" s="165"/>
      <c r="CC115" s="165"/>
      <c r="CD115" s="165"/>
      <c r="CE115" s="165"/>
      <c r="CF115" s="165"/>
      <c r="CG115" s="165"/>
      <c r="CH115" s="165"/>
      <c r="CI115" s="165">
        <v>3</v>
      </c>
      <c r="CJ115" s="165"/>
      <c r="CK115" s="165"/>
      <c r="CL115" s="165"/>
      <c r="CM115" s="165"/>
      <c r="CN115" s="165"/>
      <c r="CO115" s="165"/>
      <c r="CP115" s="165"/>
      <c r="CQ115" s="217"/>
      <c r="CR115" s="217"/>
      <c r="CS115" s="217"/>
      <c r="CT115" s="217"/>
      <c r="CU115" s="217"/>
      <c r="CV115" s="217"/>
      <c r="CW115" s="217"/>
      <c r="CX115" s="217"/>
      <c r="CY115" s="493"/>
      <c r="CZ115" s="493"/>
      <c r="DA115" s="493"/>
      <c r="DB115" s="144"/>
      <c r="DC115" s="144"/>
      <c r="DD115" s="144"/>
      <c r="DE115" s="144"/>
      <c r="DF115" s="144"/>
      <c r="DG115" s="144"/>
      <c r="DH115" s="485"/>
      <c r="DI115" s="217"/>
      <c r="DJ115" s="217"/>
      <c r="DK115" s="217"/>
      <c r="DL115" s="496"/>
      <c r="DM115" s="506"/>
      <c r="DN115" s="496"/>
      <c r="DO115" s="496"/>
      <c r="DP115" s="496"/>
      <c r="DQ115" s="506"/>
      <c r="DR115" s="496"/>
      <c r="DS115" s="369"/>
      <c r="DT115" s="144"/>
      <c r="DU115" s="144"/>
      <c r="DV115" s="144"/>
      <c r="DW115" s="144"/>
      <c r="DX115" s="144"/>
      <c r="DY115" s="160"/>
      <c r="DZ115" s="285"/>
      <c r="EA115" s="285"/>
      <c r="EB115" s="285"/>
      <c r="EC115" s="285"/>
      <c r="ED115" s="285"/>
      <c r="EE115" s="285"/>
      <c r="EF115" s="285"/>
      <c r="EG115" s="285"/>
      <c r="EH115" s="144"/>
      <c r="EI115" s="144"/>
      <c r="EJ115" s="144"/>
      <c r="EK115" s="217"/>
      <c r="EL115" s="358"/>
      <c r="EM115" s="217"/>
      <c r="EN115" s="450"/>
      <c r="EO115" s="669">
        <v>0</v>
      </c>
      <c r="EP115" s="644"/>
      <c r="EQ115" s="485"/>
      <c r="ER115" s="217"/>
    </row>
    <row r="116" spans="1:148" ht="38.25">
      <c r="A116" s="106" t="s">
        <v>336</v>
      </c>
      <c r="B116" s="106" t="s">
        <v>305</v>
      </c>
      <c r="C116" s="106" t="s">
        <v>894</v>
      </c>
      <c r="D116" s="106">
        <v>2</v>
      </c>
      <c r="E116" s="106" t="s">
        <v>1051</v>
      </c>
      <c r="F116" s="184"/>
      <c r="G116" s="184"/>
      <c r="H116" s="184"/>
      <c r="I116" s="160"/>
      <c r="J116" s="160"/>
      <c r="K116" s="160"/>
      <c r="L116" s="160"/>
      <c r="M116" s="160">
        <v>28</v>
      </c>
      <c r="N116" s="160"/>
      <c r="O116" s="160"/>
      <c r="P116" s="160"/>
      <c r="Q116" s="160"/>
      <c r="R116" s="259"/>
      <c r="S116" s="160"/>
      <c r="T116" s="160"/>
      <c r="U116" s="160"/>
      <c r="V116" s="160"/>
      <c r="W116" s="144"/>
      <c r="X116" s="144"/>
      <c r="Y116" s="240"/>
      <c r="Z116" s="144"/>
      <c r="AA116" s="144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60"/>
      <c r="BF116" s="334"/>
      <c r="BG116" s="144"/>
      <c r="BH116" s="144"/>
      <c r="BI116" s="144"/>
      <c r="BJ116" s="144"/>
      <c r="BK116" s="144"/>
      <c r="BL116" s="391">
        <v>25</v>
      </c>
      <c r="BM116" s="391"/>
      <c r="BN116" s="391"/>
      <c r="BO116" s="217"/>
      <c r="BP116" s="217"/>
      <c r="BQ116" s="217"/>
      <c r="BR116" s="160"/>
      <c r="BS116" s="160"/>
      <c r="BT116" s="160"/>
      <c r="BU116" s="160"/>
      <c r="BV116" s="160"/>
      <c r="BW116" s="144"/>
      <c r="BX116" s="144"/>
      <c r="BY116" s="217"/>
      <c r="BZ116" s="217"/>
      <c r="CA116" s="217"/>
      <c r="CB116" s="165"/>
      <c r="CC116" s="165"/>
      <c r="CD116" s="165"/>
      <c r="CE116" s="165"/>
      <c r="CF116" s="165"/>
      <c r="CG116" s="165"/>
      <c r="CH116" s="165"/>
      <c r="CI116" s="165">
        <v>6</v>
      </c>
      <c r="CJ116" s="165"/>
      <c r="CK116" s="165"/>
      <c r="CL116" s="165"/>
      <c r="CM116" s="165"/>
      <c r="CN116" s="165"/>
      <c r="CO116" s="165"/>
      <c r="CP116" s="165"/>
      <c r="CQ116" s="217"/>
      <c r="CR116" s="217"/>
      <c r="CS116" s="217"/>
      <c r="CT116" s="217"/>
      <c r="CU116" s="217"/>
      <c r="CV116" s="217"/>
      <c r="CW116" s="217"/>
      <c r="CX116" s="217"/>
      <c r="CY116" s="493"/>
      <c r="CZ116" s="493"/>
      <c r="DA116" s="493"/>
      <c r="DB116" s="144"/>
      <c r="DC116" s="144"/>
      <c r="DD116" s="144"/>
      <c r="DE116" s="144"/>
      <c r="DF116" s="144"/>
      <c r="DG116" s="144"/>
      <c r="DH116" s="485"/>
      <c r="DI116" s="217"/>
      <c r="DJ116" s="217"/>
      <c r="DK116" s="217"/>
      <c r="DL116" s="496"/>
      <c r="DM116" s="506"/>
      <c r="DN116" s="496"/>
      <c r="DO116" s="496"/>
      <c r="DP116" s="496"/>
      <c r="DQ116" s="506"/>
      <c r="DR116" s="496"/>
      <c r="DS116" s="369"/>
      <c r="DT116" s="144"/>
      <c r="DU116" s="144"/>
      <c r="DV116" s="144"/>
      <c r="DW116" s="144"/>
      <c r="DX116" s="144"/>
      <c r="DY116" s="160"/>
      <c r="DZ116" s="285"/>
      <c r="EA116" s="285"/>
      <c r="EB116" s="285"/>
      <c r="EC116" s="285"/>
      <c r="ED116" s="285"/>
      <c r="EE116" s="285"/>
      <c r="EF116" s="285"/>
      <c r="EG116" s="285"/>
      <c r="EH116" s="144"/>
      <c r="EI116" s="144"/>
      <c r="EJ116" s="144"/>
      <c r="EK116" s="217"/>
      <c r="EL116" s="358"/>
      <c r="EM116" s="217"/>
      <c r="EN116" s="450"/>
      <c r="EO116" s="669">
        <v>0</v>
      </c>
      <c r="EP116" s="644"/>
      <c r="EQ116" s="485"/>
      <c r="ER116" s="217"/>
    </row>
    <row r="117" spans="1:148" ht="38.25">
      <c r="A117" s="106" t="s">
        <v>337</v>
      </c>
      <c r="B117" s="106" t="s">
        <v>305</v>
      </c>
      <c r="C117" s="106" t="s">
        <v>895</v>
      </c>
      <c r="D117" s="106">
        <v>3</v>
      </c>
      <c r="E117" s="106" t="s">
        <v>1051</v>
      </c>
      <c r="F117" s="184"/>
      <c r="G117" s="184"/>
      <c r="H117" s="184"/>
      <c r="I117" s="160"/>
      <c r="J117" s="160"/>
      <c r="K117" s="160"/>
      <c r="L117" s="160"/>
      <c r="M117" s="160">
        <v>29</v>
      </c>
      <c r="N117" s="160"/>
      <c r="O117" s="160"/>
      <c r="P117" s="160"/>
      <c r="Q117" s="160"/>
      <c r="R117" s="259"/>
      <c r="S117" s="160"/>
      <c r="T117" s="160"/>
      <c r="U117" s="160"/>
      <c r="V117" s="160"/>
      <c r="W117" s="144"/>
      <c r="X117" s="144"/>
      <c r="Y117" s="240"/>
      <c r="Z117" s="144"/>
      <c r="AA117" s="144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334"/>
      <c r="BG117" s="144"/>
      <c r="BH117" s="144"/>
      <c r="BI117" s="144"/>
      <c r="BJ117" s="144"/>
      <c r="BK117" s="144"/>
      <c r="BL117" s="391">
        <v>27</v>
      </c>
      <c r="BM117" s="391"/>
      <c r="BN117" s="391"/>
      <c r="BO117" s="217"/>
      <c r="BP117" s="217"/>
      <c r="BQ117" s="217"/>
      <c r="BR117" s="160"/>
      <c r="BS117" s="160"/>
      <c r="BT117" s="160"/>
      <c r="BU117" s="160"/>
      <c r="BV117" s="160"/>
      <c r="BW117" s="144"/>
      <c r="BX117" s="144"/>
      <c r="BY117" s="217"/>
      <c r="BZ117" s="217"/>
      <c r="CA117" s="217"/>
      <c r="CB117" s="165"/>
      <c r="CC117" s="165"/>
      <c r="CD117" s="165"/>
      <c r="CE117" s="165"/>
      <c r="CF117" s="165"/>
      <c r="CG117" s="165"/>
      <c r="CH117" s="165"/>
      <c r="CI117" s="165">
        <v>8</v>
      </c>
      <c r="CJ117" s="165"/>
      <c r="CK117" s="165"/>
      <c r="CL117" s="165"/>
      <c r="CM117" s="165"/>
      <c r="CN117" s="165"/>
      <c r="CO117" s="165"/>
      <c r="CP117" s="165"/>
      <c r="CQ117" s="217"/>
      <c r="CR117" s="217"/>
      <c r="CS117" s="217"/>
      <c r="CT117" s="217"/>
      <c r="CU117" s="217"/>
      <c r="CV117" s="217"/>
      <c r="CW117" s="217"/>
      <c r="CX117" s="217"/>
      <c r="CY117" s="493"/>
      <c r="CZ117" s="493"/>
      <c r="DA117" s="493"/>
      <c r="DB117" s="144"/>
      <c r="DC117" s="144"/>
      <c r="DD117" s="144"/>
      <c r="DE117" s="144"/>
      <c r="DF117" s="144"/>
      <c r="DG117" s="144"/>
      <c r="DH117" s="485"/>
      <c r="DI117" s="217"/>
      <c r="DJ117" s="217"/>
      <c r="DK117" s="217"/>
      <c r="DL117" s="496"/>
      <c r="DM117" s="506"/>
      <c r="DN117" s="496"/>
      <c r="DO117" s="496"/>
      <c r="DP117" s="496"/>
      <c r="DQ117" s="506"/>
      <c r="DR117" s="496"/>
      <c r="DS117" s="369"/>
      <c r="DT117" s="144"/>
      <c r="DU117" s="144"/>
      <c r="DV117" s="144"/>
      <c r="DW117" s="144"/>
      <c r="DX117" s="144"/>
      <c r="DY117" s="160"/>
      <c r="DZ117" s="285"/>
      <c r="EA117" s="285"/>
      <c r="EB117" s="285"/>
      <c r="EC117" s="285"/>
      <c r="ED117" s="285"/>
      <c r="EE117" s="285"/>
      <c r="EF117" s="285"/>
      <c r="EG117" s="285"/>
      <c r="EH117" s="144"/>
      <c r="EI117" s="144"/>
      <c r="EJ117" s="144"/>
      <c r="EK117" s="217"/>
      <c r="EL117" s="358"/>
      <c r="EM117" s="217"/>
      <c r="EN117" s="450"/>
      <c r="EO117" s="669">
        <v>0</v>
      </c>
      <c r="EP117" s="644"/>
      <c r="EQ117" s="485"/>
      <c r="ER117" s="217"/>
    </row>
    <row r="118" spans="1:148" ht="38.25">
      <c r="A118" s="106" t="s">
        <v>338</v>
      </c>
      <c r="B118" s="106" t="s">
        <v>317</v>
      </c>
      <c r="C118" s="106" t="s">
        <v>895</v>
      </c>
      <c r="D118" s="106">
        <v>4</v>
      </c>
      <c r="E118" s="106" t="s">
        <v>1051</v>
      </c>
      <c r="F118" s="184"/>
      <c r="G118" s="184"/>
      <c r="H118" s="184"/>
      <c r="I118" s="160"/>
      <c r="J118" s="160"/>
      <c r="K118" s="160"/>
      <c r="L118" s="160"/>
      <c r="M118" s="160">
        <v>49</v>
      </c>
      <c r="N118" s="160"/>
      <c r="O118" s="160"/>
      <c r="P118" s="160"/>
      <c r="Q118" s="160"/>
      <c r="R118" s="259"/>
      <c r="S118" s="160"/>
      <c r="T118" s="160"/>
      <c r="U118" s="160"/>
      <c r="V118" s="160"/>
      <c r="W118" s="144"/>
      <c r="X118" s="144"/>
      <c r="Y118" s="240"/>
      <c r="Z118" s="144"/>
      <c r="AA118" s="144"/>
      <c r="AB118" s="160"/>
      <c r="AC118" s="160"/>
      <c r="AD118" s="160"/>
      <c r="AE118" s="160"/>
      <c r="AF118" s="160"/>
      <c r="AG118" s="160"/>
      <c r="AH118" s="160"/>
      <c r="AI118" s="160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334"/>
      <c r="BG118" s="144"/>
      <c r="BH118" s="144"/>
      <c r="BI118" s="144"/>
      <c r="BJ118" s="144"/>
      <c r="BK118" s="144"/>
      <c r="BL118" s="391">
        <v>25</v>
      </c>
      <c r="BM118" s="391"/>
      <c r="BN118" s="391"/>
      <c r="BO118" s="217"/>
      <c r="BP118" s="217"/>
      <c r="BQ118" s="217"/>
      <c r="BR118" s="160"/>
      <c r="BS118" s="160"/>
      <c r="BT118" s="160"/>
      <c r="BU118" s="160"/>
      <c r="BV118" s="160"/>
      <c r="BW118" s="144"/>
      <c r="BX118" s="144"/>
      <c r="BY118" s="217"/>
      <c r="BZ118" s="217"/>
      <c r="CA118" s="217"/>
      <c r="CB118" s="165"/>
      <c r="CC118" s="165"/>
      <c r="CD118" s="165"/>
      <c r="CE118" s="165"/>
      <c r="CF118" s="165"/>
      <c r="CG118" s="165"/>
      <c r="CH118" s="165"/>
      <c r="CI118" s="165">
        <v>21</v>
      </c>
      <c r="CJ118" s="165"/>
      <c r="CK118" s="165"/>
      <c r="CL118" s="165"/>
      <c r="CM118" s="165"/>
      <c r="CN118" s="165"/>
      <c r="CO118" s="165"/>
      <c r="CP118" s="165"/>
      <c r="CQ118" s="217"/>
      <c r="CR118" s="217"/>
      <c r="CS118" s="217"/>
      <c r="CT118" s="217"/>
      <c r="CU118" s="217"/>
      <c r="CV118" s="217"/>
      <c r="CW118" s="217"/>
      <c r="CX118" s="217"/>
      <c r="CY118" s="493"/>
      <c r="CZ118" s="493"/>
      <c r="DA118" s="493"/>
      <c r="DB118" s="144"/>
      <c r="DC118" s="144"/>
      <c r="DD118" s="144"/>
      <c r="DE118" s="144"/>
      <c r="DF118" s="144"/>
      <c r="DG118" s="144"/>
      <c r="DH118" s="485"/>
      <c r="DI118" s="217"/>
      <c r="DJ118" s="217"/>
      <c r="DK118" s="217"/>
      <c r="DL118" s="496"/>
      <c r="DM118" s="506"/>
      <c r="DN118" s="496"/>
      <c r="DO118" s="496"/>
      <c r="DP118" s="496"/>
      <c r="DQ118" s="506"/>
      <c r="DR118" s="496"/>
      <c r="DS118" s="369"/>
      <c r="DT118" s="144"/>
      <c r="DU118" s="144"/>
      <c r="DV118" s="144"/>
      <c r="DW118" s="144"/>
      <c r="DX118" s="144"/>
      <c r="DY118" s="160"/>
      <c r="DZ118" s="285"/>
      <c r="EA118" s="285"/>
      <c r="EB118" s="285"/>
      <c r="EC118" s="285"/>
      <c r="ED118" s="285"/>
      <c r="EE118" s="285"/>
      <c r="EF118" s="285"/>
      <c r="EG118" s="285"/>
      <c r="EH118" s="144"/>
      <c r="EI118" s="144"/>
      <c r="EJ118" s="144"/>
      <c r="EK118" s="217"/>
      <c r="EL118" s="358"/>
      <c r="EM118" s="217"/>
      <c r="EN118" s="450"/>
      <c r="EO118" s="669">
        <v>0</v>
      </c>
      <c r="EP118" s="644"/>
      <c r="EQ118" s="485"/>
      <c r="ER118" s="217"/>
    </row>
    <row r="119" spans="1:148" ht="38.25">
      <c r="A119" s="106" t="s">
        <v>339</v>
      </c>
      <c r="B119" s="106" t="s">
        <v>314</v>
      </c>
      <c r="C119" s="106" t="s">
        <v>290</v>
      </c>
      <c r="D119" s="106">
        <v>1</v>
      </c>
      <c r="E119" s="106" t="s">
        <v>1054</v>
      </c>
      <c r="F119" s="184"/>
      <c r="G119" s="184"/>
      <c r="H119" s="184"/>
      <c r="I119" s="160"/>
      <c r="J119" s="160"/>
      <c r="K119" s="160"/>
      <c r="L119" s="160"/>
      <c r="M119" s="160"/>
      <c r="N119" s="160"/>
      <c r="O119" s="160"/>
      <c r="P119" s="160"/>
      <c r="Q119" s="160"/>
      <c r="R119" s="259"/>
      <c r="S119" s="160"/>
      <c r="T119" s="160"/>
      <c r="U119" s="160"/>
      <c r="V119" s="160"/>
      <c r="W119" s="144"/>
      <c r="X119" s="144"/>
      <c r="Y119" s="240"/>
      <c r="Z119" s="144"/>
      <c r="AA119" s="144"/>
      <c r="AB119" s="160"/>
      <c r="AC119" s="160"/>
      <c r="AD119" s="160"/>
      <c r="AE119" s="160"/>
      <c r="AF119" s="160"/>
      <c r="AG119" s="160"/>
      <c r="AH119" s="160"/>
      <c r="AI119" s="160"/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334"/>
      <c r="BG119" s="144"/>
      <c r="BH119" s="144"/>
      <c r="BI119" s="144"/>
      <c r="BJ119" s="144"/>
      <c r="BK119" s="144"/>
      <c r="BL119" s="391"/>
      <c r="BM119" s="391"/>
      <c r="BN119" s="391"/>
      <c r="BO119" s="217"/>
      <c r="BP119" s="217"/>
      <c r="BQ119" s="217"/>
      <c r="BR119" s="160"/>
      <c r="BS119" s="160"/>
      <c r="BT119" s="160"/>
      <c r="BU119" s="160"/>
      <c r="BV119" s="160"/>
      <c r="BW119" s="144"/>
      <c r="BX119" s="144"/>
      <c r="BY119" s="217"/>
      <c r="BZ119" s="217"/>
      <c r="CA119" s="217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217"/>
      <c r="CR119" s="217"/>
      <c r="CS119" s="217"/>
      <c r="CT119" s="217"/>
      <c r="CU119" s="217"/>
      <c r="CV119" s="217"/>
      <c r="CW119" s="217"/>
      <c r="CX119" s="217"/>
      <c r="CY119" s="493"/>
      <c r="CZ119" s="493"/>
      <c r="DA119" s="493"/>
      <c r="DB119" s="144"/>
      <c r="DC119" s="144"/>
      <c r="DD119" s="144"/>
      <c r="DE119" s="144"/>
      <c r="DF119" s="144"/>
      <c r="DG119" s="144"/>
      <c r="DH119" s="485"/>
      <c r="DI119" s="217"/>
      <c r="DJ119" s="217"/>
      <c r="DK119" s="217"/>
      <c r="DL119" s="496"/>
      <c r="DM119" s="506"/>
      <c r="DN119" s="496"/>
      <c r="DO119" s="496"/>
      <c r="DP119" s="496"/>
      <c r="DQ119" s="506"/>
      <c r="DR119" s="496"/>
      <c r="DS119" s="369"/>
      <c r="DT119" s="144"/>
      <c r="DU119" s="144"/>
      <c r="DV119" s="144"/>
      <c r="DW119" s="144"/>
      <c r="DX119" s="144"/>
      <c r="DY119" s="160"/>
      <c r="DZ119" s="285"/>
      <c r="EA119" s="285"/>
      <c r="EB119" s="285"/>
      <c r="EC119" s="285"/>
      <c r="ED119" s="285"/>
      <c r="EE119" s="285"/>
      <c r="EF119" s="285"/>
      <c r="EG119" s="285"/>
      <c r="EH119" s="144"/>
      <c r="EI119" s="144"/>
      <c r="EJ119" s="144"/>
      <c r="EK119" s="217"/>
      <c r="EL119" s="358"/>
      <c r="EM119" s="217"/>
      <c r="EN119" s="450"/>
      <c r="EO119" s="669">
        <v>0</v>
      </c>
      <c r="EP119" s="644"/>
      <c r="EQ119" s="485"/>
      <c r="ER119" s="217"/>
    </row>
    <row r="120" spans="1:148" ht="38.25">
      <c r="A120" s="106" t="s">
        <v>340</v>
      </c>
      <c r="B120" s="106" t="s">
        <v>305</v>
      </c>
      <c r="C120" s="106" t="s">
        <v>290</v>
      </c>
      <c r="D120" s="106">
        <v>2</v>
      </c>
      <c r="E120" s="106" t="s">
        <v>1054</v>
      </c>
      <c r="F120" s="184"/>
      <c r="G120" s="184"/>
      <c r="H120" s="184"/>
      <c r="I120" s="160"/>
      <c r="J120" s="160"/>
      <c r="K120" s="160"/>
      <c r="L120" s="160"/>
      <c r="M120" s="160"/>
      <c r="N120" s="160"/>
      <c r="O120" s="160"/>
      <c r="P120" s="160"/>
      <c r="Q120" s="160"/>
      <c r="R120" s="259"/>
      <c r="S120" s="160"/>
      <c r="T120" s="160"/>
      <c r="U120" s="160"/>
      <c r="V120" s="160"/>
      <c r="W120" s="144"/>
      <c r="X120" s="144"/>
      <c r="Y120" s="240"/>
      <c r="Z120" s="144"/>
      <c r="AA120" s="144"/>
      <c r="AB120" s="160"/>
      <c r="AC120" s="160"/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334"/>
      <c r="BG120" s="144"/>
      <c r="BH120" s="144"/>
      <c r="BI120" s="144"/>
      <c r="BJ120" s="144"/>
      <c r="BK120" s="144"/>
      <c r="BL120" s="391"/>
      <c r="BM120" s="391"/>
      <c r="BN120" s="391"/>
      <c r="BO120" s="217"/>
      <c r="BP120" s="217"/>
      <c r="BQ120" s="217"/>
      <c r="BR120" s="160"/>
      <c r="BS120" s="160"/>
      <c r="BT120" s="160"/>
      <c r="BU120" s="160"/>
      <c r="BV120" s="160"/>
      <c r="BW120" s="144"/>
      <c r="BX120" s="144"/>
      <c r="BY120" s="217"/>
      <c r="BZ120" s="217"/>
      <c r="CA120" s="217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217"/>
      <c r="CR120" s="217"/>
      <c r="CS120" s="217"/>
      <c r="CT120" s="217"/>
      <c r="CU120" s="217"/>
      <c r="CV120" s="217"/>
      <c r="CW120" s="217"/>
      <c r="CX120" s="217"/>
      <c r="CY120" s="493"/>
      <c r="CZ120" s="493"/>
      <c r="DA120" s="493"/>
      <c r="DB120" s="144"/>
      <c r="DC120" s="144"/>
      <c r="DD120" s="144"/>
      <c r="DE120" s="144"/>
      <c r="DF120" s="144"/>
      <c r="DG120" s="144"/>
      <c r="DH120" s="485"/>
      <c r="DI120" s="217"/>
      <c r="DJ120" s="217"/>
      <c r="DK120" s="217"/>
      <c r="DL120" s="496"/>
      <c r="DM120" s="506"/>
      <c r="DN120" s="496"/>
      <c r="DO120" s="496">
        <v>30</v>
      </c>
      <c r="DP120" s="496"/>
      <c r="DQ120" s="506"/>
      <c r="DR120" s="496"/>
      <c r="DS120" s="369"/>
      <c r="DT120" s="144"/>
      <c r="DU120" s="144"/>
      <c r="DV120" s="144"/>
      <c r="DW120" s="144"/>
      <c r="DX120" s="144"/>
      <c r="DY120" s="160"/>
      <c r="DZ120" s="285"/>
      <c r="EA120" s="285"/>
      <c r="EB120" s="285"/>
      <c r="EC120" s="285"/>
      <c r="ED120" s="285"/>
      <c r="EE120" s="285"/>
      <c r="EF120" s="285"/>
      <c r="EG120" s="285"/>
      <c r="EH120" s="144"/>
      <c r="EI120" s="144"/>
      <c r="EJ120" s="144"/>
      <c r="EK120" s="217"/>
      <c r="EL120" s="358"/>
      <c r="EM120" s="217"/>
      <c r="EN120" s="450"/>
      <c r="EO120" s="669">
        <v>0</v>
      </c>
      <c r="EP120" s="644"/>
      <c r="EQ120" s="485"/>
      <c r="ER120" s="217"/>
    </row>
    <row r="121" spans="1:148" ht="38.25">
      <c r="A121" s="106" t="s">
        <v>341</v>
      </c>
      <c r="B121" s="106" t="s">
        <v>305</v>
      </c>
      <c r="C121" s="106" t="s">
        <v>290</v>
      </c>
      <c r="D121" s="106">
        <v>3</v>
      </c>
      <c r="E121" s="106" t="s">
        <v>1054</v>
      </c>
      <c r="F121" s="184"/>
      <c r="G121" s="184"/>
      <c r="H121" s="184"/>
      <c r="I121" s="160"/>
      <c r="J121" s="160"/>
      <c r="K121" s="160"/>
      <c r="L121" s="160"/>
      <c r="M121" s="160"/>
      <c r="N121" s="160"/>
      <c r="O121" s="160"/>
      <c r="P121" s="160"/>
      <c r="Q121" s="160"/>
      <c r="R121" s="259"/>
      <c r="S121" s="160"/>
      <c r="T121" s="160"/>
      <c r="U121" s="160"/>
      <c r="V121" s="160"/>
      <c r="W121" s="144"/>
      <c r="X121" s="144"/>
      <c r="Y121" s="240"/>
      <c r="Z121" s="144"/>
      <c r="AA121" s="144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334"/>
      <c r="BG121" s="144"/>
      <c r="BH121" s="144"/>
      <c r="BI121" s="144"/>
      <c r="BJ121" s="144"/>
      <c r="BK121" s="144"/>
      <c r="BL121" s="391"/>
      <c r="BM121" s="391"/>
      <c r="BN121" s="391"/>
      <c r="BO121" s="217"/>
      <c r="BP121" s="217"/>
      <c r="BQ121" s="217"/>
      <c r="BR121" s="160"/>
      <c r="BS121" s="160"/>
      <c r="BT121" s="160"/>
      <c r="BU121" s="160"/>
      <c r="BV121" s="160"/>
      <c r="BW121" s="144"/>
      <c r="BX121" s="144"/>
      <c r="BY121" s="217"/>
      <c r="BZ121" s="217"/>
      <c r="CA121" s="217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217"/>
      <c r="CR121" s="217"/>
      <c r="CS121" s="217"/>
      <c r="CT121" s="217"/>
      <c r="CU121" s="217"/>
      <c r="CV121" s="217"/>
      <c r="CW121" s="217"/>
      <c r="CX121" s="217"/>
      <c r="CY121" s="493"/>
      <c r="CZ121" s="493"/>
      <c r="DA121" s="493"/>
      <c r="DB121" s="144"/>
      <c r="DC121" s="144"/>
      <c r="DD121" s="144"/>
      <c r="DE121" s="144"/>
      <c r="DF121" s="144"/>
      <c r="DG121" s="144"/>
      <c r="DH121" s="485"/>
      <c r="DI121" s="217"/>
      <c r="DJ121" s="217"/>
      <c r="DK121" s="217"/>
      <c r="DL121" s="496"/>
      <c r="DM121" s="506"/>
      <c r="DN121" s="496"/>
      <c r="DO121" s="496"/>
      <c r="DP121" s="496"/>
      <c r="DQ121" s="506"/>
      <c r="DR121" s="496"/>
      <c r="DS121" s="369"/>
      <c r="DT121" s="144"/>
      <c r="DU121" s="144"/>
      <c r="DV121" s="144"/>
      <c r="DW121" s="144"/>
      <c r="DX121" s="144"/>
      <c r="DY121" s="160"/>
      <c r="DZ121" s="285"/>
      <c r="EA121" s="285"/>
      <c r="EB121" s="285"/>
      <c r="EC121" s="285"/>
      <c r="ED121" s="285"/>
      <c r="EE121" s="285"/>
      <c r="EF121" s="285"/>
      <c r="EG121" s="285"/>
      <c r="EH121" s="144"/>
      <c r="EI121" s="144"/>
      <c r="EJ121" s="144"/>
      <c r="EK121" s="217"/>
      <c r="EL121" s="358"/>
      <c r="EM121" s="217"/>
      <c r="EN121" s="450"/>
      <c r="EO121" s="669">
        <v>0</v>
      </c>
      <c r="EP121" s="644"/>
      <c r="EQ121" s="485"/>
      <c r="ER121" s="217"/>
    </row>
    <row r="122" spans="1:148" ht="38.25">
      <c r="A122" s="106" t="s">
        <v>342</v>
      </c>
      <c r="B122" s="106" t="s">
        <v>305</v>
      </c>
      <c r="C122" s="106" t="s">
        <v>290</v>
      </c>
      <c r="D122" s="106">
        <v>4</v>
      </c>
      <c r="E122" s="106" t="s">
        <v>1054</v>
      </c>
      <c r="F122" s="184"/>
      <c r="G122" s="184"/>
      <c r="H122" s="184"/>
      <c r="I122" s="160"/>
      <c r="J122" s="160"/>
      <c r="K122" s="160"/>
      <c r="L122" s="160"/>
      <c r="M122" s="160"/>
      <c r="N122" s="160"/>
      <c r="O122" s="160"/>
      <c r="P122" s="160"/>
      <c r="Q122" s="160"/>
      <c r="R122" s="259"/>
      <c r="S122" s="160"/>
      <c r="T122" s="160"/>
      <c r="U122" s="160"/>
      <c r="V122" s="160"/>
      <c r="W122" s="144"/>
      <c r="X122" s="144"/>
      <c r="Y122" s="240"/>
      <c r="Z122" s="144"/>
      <c r="AA122" s="144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334"/>
      <c r="BG122" s="144"/>
      <c r="BH122" s="144"/>
      <c r="BI122" s="144"/>
      <c r="BJ122" s="144"/>
      <c r="BK122" s="144"/>
      <c r="BL122" s="391"/>
      <c r="BM122" s="391"/>
      <c r="BN122" s="391"/>
      <c r="BO122" s="217"/>
      <c r="BP122" s="217"/>
      <c r="BQ122" s="217"/>
      <c r="BR122" s="160"/>
      <c r="BS122" s="160"/>
      <c r="BT122" s="160"/>
      <c r="BU122" s="160"/>
      <c r="BV122" s="160"/>
      <c r="BW122" s="144"/>
      <c r="BX122" s="144"/>
      <c r="BY122" s="217"/>
      <c r="BZ122" s="217"/>
      <c r="CA122" s="217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217"/>
      <c r="CR122" s="217"/>
      <c r="CS122" s="217"/>
      <c r="CT122" s="217"/>
      <c r="CU122" s="217"/>
      <c r="CV122" s="217"/>
      <c r="CW122" s="217"/>
      <c r="CX122" s="217"/>
      <c r="CY122" s="493"/>
      <c r="CZ122" s="493"/>
      <c r="DA122" s="493"/>
      <c r="DB122" s="144"/>
      <c r="DC122" s="144"/>
      <c r="DD122" s="144"/>
      <c r="DE122" s="144"/>
      <c r="DF122" s="144"/>
      <c r="DG122" s="144"/>
      <c r="DH122" s="485"/>
      <c r="DI122" s="217"/>
      <c r="DJ122" s="217"/>
      <c r="DK122" s="217"/>
      <c r="DL122" s="496"/>
      <c r="DM122" s="506"/>
      <c r="DN122" s="496"/>
      <c r="DO122" s="496">
        <v>53</v>
      </c>
      <c r="DP122" s="496"/>
      <c r="DQ122" s="506"/>
      <c r="DR122" s="496"/>
      <c r="DS122" s="369"/>
      <c r="DT122" s="144"/>
      <c r="DU122" s="144"/>
      <c r="DV122" s="144"/>
      <c r="DW122" s="144"/>
      <c r="DX122" s="144"/>
      <c r="DY122" s="160"/>
      <c r="DZ122" s="285"/>
      <c r="EA122" s="285"/>
      <c r="EB122" s="285"/>
      <c r="EC122" s="285"/>
      <c r="ED122" s="285"/>
      <c r="EE122" s="285"/>
      <c r="EF122" s="285"/>
      <c r="EG122" s="285"/>
      <c r="EH122" s="144"/>
      <c r="EI122" s="144"/>
      <c r="EJ122" s="144"/>
      <c r="EK122" s="217"/>
      <c r="EL122" s="358"/>
      <c r="EM122" s="217"/>
      <c r="EN122" s="450"/>
      <c r="EO122" s="669">
        <v>0</v>
      </c>
      <c r="EP122" s="644"/>
      <c r="EQ122" s="485"/>
      <c r="ER122" s="217"/>
    </row>
    <row r="123" spans="1:148" ht="25.5">
      <c r="A123" s="106" t="s">
        <v>343</v>
      </c>
      <c r="B123" s="106" t="s">
        <v>314</v>
      </c>
      <c r="C123" s="106" t="s">
        <v>344</v>
      </c>
      <c r="D123" s="106">
        <v>1</v>
      </c>
      <c r="E123" s="106" t="s">
        <v>1056</v>
      </c>
      <c r="F123" s="184"/>
      <c r="G123" s="184"/>
      <c r="H123" s="184"/>
      <c r="I123" s="160"/>
      <c r="J123" s="160"/>
      <c r="K123" s="160"/>
      <c r="L123" s="160"/>
      <c r="M123" s="160"/>
      <c r="N123" s="160"/>
      <c r="O123" s="160"/>
      <c r="P123" s="160"/>
      <c r="Q123" s="160"/>
      <c r="R123" s="259"/>
      <c r="S123" s="160"/>
      <c r="T123" s="160"/>
      <c r="U123" s="160"/>
      <c r="V123" s="160"/>
      <c r="W123" s="144"/>
      <c r="X123" s="144"/>
      <c r="Y123" s="240"/>
      <c r="Z123" s="144"/>
      <c r="AA123" s="144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>
        <v>30</v>
      </c>
      <c r="AY123" s="160"/>
      <c r="AZ123" s="160"/>
      <c r="BA123" s="160"/>
      <c r="BB123" s="160"/>
      <c r="BC123" s="160"/>
      <c r="BD123" s="160"/>
      <c r="BE123" s="160"/>
      <c r="BF123" s="334"/>
      <c r="BG123" s="144"/>
      <c r="BH123" s="144"/>
      <c r="BI123" s="144"/>
      <c r="BJ123" s="144"/>
      <c r="BK123" s="144"/>
      <c r="BL123" s="391"/>
      <c r="BM123" s="391"/>
      <c r="BN123" s="391"/>
      <c r="BO123" s="217"/>
      <c r="BP123" s="217"/>
      <c r="BQ123" s="217"/>
      <c r="BR123" s="160"/>
      <c r="BS123" s="160">
        <v>28</v>
      </c>
      <c r="BT123" s="160"/>
      <c r="BU123" s="160"/>
      <c r="BV123" s="160"/>
      <c r="BW123" s="144"/>
      <c r="BX123" s="144"/>
      <c r="BY123" s="217"/>
      <c r="BZ123" s="217"/>
      <c r="CA123" s="217"/>
      <c r="CB123" s="165"/>
      <c r="CC123" s="165"/>
      <c r="CD123" s="165"/>
      <c r="CE123" s="165"/>
      <c r="CF123" s="165">
        <v>29</v>
      </c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217"/>
      <c r="CR123" s="217"/>
      <c r="CS123" s="217"/>
      <c r="CT123" s="217"/>
      <c r="CU123" s="217"/>
      <c r="CV123" s="217"/>
      <c r="CW123" s="217"/>
      <c r="CX123" s="217"/>
      <c r="CY123" s="493"/>
      <c r="CZ123" s="493"/>
      <c r="DA123" s="493"/>
      <c r="DB123" s="144"/>
      <c r="DC123" s="144"/>
      <c r="DD123" s="144"/>
      <c r="DE123" s="144"/>
      <c r="DF123" s="144"/>
      <c r="DG123" s="144"/>
      <c r="DH123" s="485"/>
      <c r="DI123" s="217"/>
      <c r="DJ123" s="217"/>
      <c r="DK123" s="217"/>
      <c r="DL123" s="496"/>
      <c r="DM123" s="506"/>
      <c r="DN123" s="496"/>
      <c r="DO123" s="496"/>
      <c r="DP123" s="496"/>
      <c r="DQ123" s="506"/>
      <c r="DR123" s="496"/>
      <c r="DS123" s="369"/>
      <c r="DT123" s="144"/>
      <c r="DU123" s="144"/>
      <c r="DV123" s="144"/>
      <c r="DW123" s="144"/>
      <c r="DX123" s="144"/>
      <c r="DY123" s="160"/>
      <c r="DZ123" s="285"/>
      <c r="EA123" s="285"/>
      <c r="EB123" s="285"/>
      <c r="EC123" s="285"/>
      <c r="ED123" s="285"/>
      <c r="EE123" s="285"/>
      <c r="EF123" s="285"/>
      <c r="EG123" s="285"/>
      <c r="EH123" s="144"/>
      <c r="EI123" s="144"/>
      <c r="EJ123" s="144"/>
      <c r="EK123" s="217"/>
      <c r="EL123" s="358"/>
      <c r="EM123" s="217"/>
      <c r="EN123" s="450"/>
      <c r="EO123" s="669">
        <v>0</v>
      </c>
      <c r="EP123" s="644"/>
      <c r="EQ123" s="485"/>
      <c r="ER123" s="217"/>
    </row>
    <row r="124" spans="1:148" ht="25.5">
      <c r="A124" s="106" t="s">
        <v>345</v>
      </c>
      <c r="B124" s="106" t="s">
        <v>305</v>
      </c>
      <c r="C124" s="106" t="s">
        <v>344</v>
      </c>
      <c r="D124" s="106">
        <v>2</v>
      </c>
      <c r="E124" s="106" t="s">
        <v>1056</v>
      </c>
      <c r="F124" s="184"/>
      <c r="G124" s="184"/>
      <c r="H124" s="184"/>
      <c r="I124" s="160"/>
      <c r="J124" s="160"/>
      <c r="K124" s="160"/>
      <c r="L124" s="160"/>
      <c r="M124" s="160"/>
      <c r="N124" s="160"/>
      <c r="O124" s="160"/>
      <c r="P124" s="160"/>
      <c r="Q124" s="160"/>
      <c r="R124" s="259"/>
      <c r="S124" s="160"/>
      <c r="T124" s="160"/>
      <c r="U124" s="160"/>
      <c r="V124" s="160"/>
      <c r="W124" s="144"/>
      <c r="X124" s="144"/>
      <c r="Y124" s="240"/>
      <c r="Z124" s="144"/>
      <c r="AA124" s="144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>
        <v>30</v>
      </c>
      <c r="AY124" s="160"/>
      <c r="AZ124" s="160"/>
      <c r="BA124" s="160"/>
      <c r="BB124" s="160"/>
      <c r="BC124" s="160"/>
      <c r="BD124" s="160"/>
      <c r="BE124" s="160"/>
      <c r="BF124" s="334"/>
      <c r="BG124" s="144"/>
      <c r="BH124" s="144"/>
      <c r="BI124" s="144"/>
      <c r="BJ124" s="144"/>
      <c r="BK124" s="144"/>
      <c r="BL124" s="391"/>
      <c r="BM124" s="391"/>
      <c r="BN124" s="391"/>
      <c r="BO124" s="217"/>
      <c r="BP124" s="217"/>
      <c r="BQ124" s="217"/>
      <c r="BR124" s="160"/>
      <c r="BS124" s="160">
        <v>26</v>
      </c>
      <c r="BT124" s="160"/>
      <c r="BU124" s="160"/>
      <c r="BV124" s="160"/>
      <c r="BW124" s="144"/>
      <c r="BX124" s="144"/>
      <c r="BY124" s="217"/>
      <c r="BZ124" s="217"/>
      <c r="CA124" s="217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217"/>
      <c r="CR124" s="217"/>
      <c r="CS124" s="217"/>
      <c r="CT124" s="217"/>
      <c r="CU124" s="217"/>
      <c r="CV124" s="217"/>
      <c r="CW124" s="217"/>
      <c r="CX124" s="217"/>
      <c r="CY124" s="493"/>
      <c r="CZ124" s="493"/>
      <c r="DA124" s="493"/>
      <c r="DB124" s="144"/>
      <c r="DC124" s="144"/>
      <c r="DD124" s="144"/>
      <c r="DE124" s="144"/>
      <c r="DF124" s="144"/>
      <c r="DG124" s="144"/>
      <c r="DH124" s="485"/>
      <c r="DI124" s="217"/>
      <c r="DJ124" s="217"/>
      <c r="DK124" s="217"/>
      <c r="DL124" s="496"/>
      <c r="DM124" s="506"/>
      <c r="DN124" s="496"/>
      <c r="DO124" s="496"/>
      <c r="DP124" s="496"/>
      <c r="DQ124" s="506"/>
      <c r="DR124" s="496"/>
      <c r="DS124" s="369"/>
      <c r="DT124" s="144"/>
      <c r="DU124" s="144"/>
      <c r="DV124" s="144"/>
      <c r="DW124" s="144"/>
      <c r="DX124" s="144"/>
      <c r="DY124" s="160"/>
      <c r="DZ124" s="285"/>
      <c r="EA124" s="285"/>
      <c r="EB124" s="285"/>
      <c r="EC124" s="285"/>
      <c r="ED124" s="285"/>
      <c r="EE124" s="285"/>
      <c r="EF124" s="285"/>
      <c r="EG124" s="285"/>
      <c r="EH124" s="144"/>
      <c r="EI124" s="144"/>
      <c r="EJ124" s="144"/>
      <c r="EK124" s="217"/>
      <c r="EL124" s="358"/>
      <c r="EM124" s="217"/>
      <c r="EN124" s="450"/>
      <c r="EO124" s="669">
        <v>0</v>
      </c>
      <c r="EP124" s="644"/>
      <c r="EQ124" s="485"/>
      <c r="ER124" s="217"/>
    </row>
    <row r="125" spans="1:148" ht="25.5">
      <c r="A125" s="106" t="s">
        <v>346</v>
      </c>
      <c r="B125" s="106" t="s">
        <v>305</v>
      </c>
      <c r="C125" s="106" t="s">
        <v>344</v>
      </c>
      <c r="D125" s="106">
        <v>3</v>
      </c>
      <c r="E125" s="106" t="s">
        <v>1056</v>
      </c>
      <c r="F125" s="184"/>
      <c r="G125" s="184"/>
      <c r="H125" s="184"/>
      <c r="I125" s="160"/>
      <c r="J125" s="160"/>
      <c r="K125" s="160"/>
      <c r="L125" s="160"/>
      <c r="M125" s="160"/>
      <c r="N125" s="160"/>
      <c r="O125" s="160"/>
      <c r="P125" s="160"/>
      <c r="Q125" s="160"/>
      <c r="R125" s="259"/>
      <c r="S125" s="160"/>
      <c r="T125" s="160"/>
      <c r="U125" s="160"/>
      <c r="V125" s="160"/>
      <c r="W125" s="144"/>
      <c r="X125" s="144"/>
      <c r="Y125" s="240"/>
      <c r="Z125" s="144"/>
      <c r="AA125" s="144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334"/>
      <c r="BG125" s="144"/>
      <c r="BH125" s="144"/>
      <c r="BI125" s="144"/>
      <c r="BJ125" s="144"/>
      <c r="BK125" s="144"/>
      <c r="BL125" s="391"/>
      <c r="BM125" s="391"/>
      <c r="BN125" s="391"/>
      <c r="BO125" s="217"/>
      <c r="BP125" s="217"/>
      <c r="BQ125" s="217"/>
      <c r="BR125" s="160"/>
      <c r="BS125" s="160">
        <v>30</v>
      </c>
      <c r="BT125" s="160"/>
      <c r="BU125" s="160"/>
      <c r="BV125" s="160"/>
      <c r="BW125" s="144"/>
      <c r="BX125" s="144"/>
      <c r="BY125" s="217"/>
      <c r="BZ125" s="217"/>
      <c r="CA125" s="217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217"/>
      <c r="CR125" s="217"/>
      <c r="CS125" s="217"/>
      <c r="CT125" s="217"/>
      <c r="CU125" s="217"/>
      <c r="CV125" s="217"/>
      <c r="CW125" s="217"/>
      <c r="CX125" s="217"/>
      <c r="CY125" s="493"/>
      <c r="CZ125" s="493"/>
      <c r="DA125" s="493"/>
      <c r="DB125" s="144"/>
      <c r="DC125" s="144"/>
      <c r="DD125" s="144"/>
      <c r="DE125" s="144"/>
      <c r="DF125" s="144"/>
      <c r="DG125" s="144"/>
      <c r="DH125" s="485"/>
      <c r="DI125" s="217"/>
      <c r="DJ125" s="217"/>
      <c r="DK125" s="217"/>
      <c r="DL125" s="496"/>
      <c r="DM125" s="506"/>
      <c r="DN125" s="496"/>
      <c r="DO125" s="496"/>
      <c r="DP125" s="496"/>
      <c r="DQ125" s="506"/>
      <c r="DR125" s="496"/>
      <c r="DS125" s="369"/>
      <c r="DT125" s="144"/>
      <c r="DU125" s="144"/>
      <c r="DV125" s="144"/>
      <c r="DW125" s="144"/>
      <c r="DX125" s="144"/>
      <c r="DY125" s="160"/>
      <c r="DZ125" s="285"/>
      <c r="EA125" s="285"/>
      <c r="EB125" s="285"/>
      <c r="EC125" s="285"/>
      <c r="ED125" s="285"/>
      <c r="EE125" s="285"/>
      <c r="EF125" s="285"/>
      <c r="EG125" s="285"/>
      <c r="EH125" s="144"/>
      <c r="EI125" s="144"/>
      <c r="EJ125" s="144"/>
      <c r="EK125" s="217"/>
      <c r="EL125" s="358"/>
      <c r="EM125" s="217"/>
      <c r="EN125" s="450"/>
      <c r="EO125" s="669">
        <v>0</v>
      </c>
      <c r="EP125" s="644"/>
      <c r="EQ125" s="485"/>
      <c r="ER125" s="217"/>
    </row>
    <row r="126" spans="1:148" ht="25.5">
      <c r="A126" s="106" t="s">
        <v>347</v>
      </c>
      <c r="B126" s="106" t="s">
        <v>305</v>
      </c>
      <c r="C126" s="106" t="s">
        <v>344</v>
      </c>
      <c r="D126" s="106">
        <v>4</v>
      </c>
      <c r="E126" s="106" t="s">
        <v>1056</v>
      </c>
      <c r="F126" s="184"/>
      <c r="G126" s="184"/>
      <c r="H126" s="184"/>
      <c r="I126" s="160"/>
      <c r="J126" s="160"/>
      <c r="K126" s="160"/>
      <c r="L126" s="160"/>
      <c r="M126" s="160"/>
      <c r="N126" s="160"/>
      <c r="O126" s="160"/>
      <c r="P126" s="160"/>
      <c r="Q126" s="160"/>
      <c r="R126" s="259"/>
      <c r="S126" s="160"/>
      <c r="T126" s="160"/>
      <c r="U126" s="160"/>
      <c r="V126" s="160"/>
      <c r="W126" s="144"/>
      <c r="X126" s="144"/>
      <c r="Y126" s="240"/>
      <c r="Z126" s="144"/>
      <c r="AA126" s="144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  <c r="BC126" s="160"/>
      <c r="BD126" s="160"/>
      <c r="BE126" s="160"/>
      <c r="BF126" s="334"/>
      <c r="BG126" s="144"/>
      <c r="BH126" s="144"/>
      <c r="BI126" s="144"/>
      <c r="BJ126" s="144"/>
      <c r="BK126" s="144"/>
      <c r="BL126" s="391"/>
      <c r="BM126" s="391"/>
      <c r="BN126" s="391"/>
      <c r="BO126" s="217"/>
      <c r="BP126" s="217"/>
      <c r="BQ126" s="217"/>
      <c r="BR126" s="160"/>
      <c r="BS126" s="160">
        <v>25</v>
      </c>
      <c r="BT126" s="160"/>
      <c r="BU126" s="160"/>
      <c r="BV126" s="160"/>
      <c r="BW126" s="144"/>
      <c r="BX126" s="144"/>
      <c r="BY126" s="217"/>
      <c r="BZ126" s="217"/>
      <c r="CA126" s="217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217"/>
      <c r="CR126" s="217"/>
      <c r="CS126" s="217"/>
      <c r="CT126" s="217"/>
      <c r="CU126" s="217"/>
      <c r="CV126" s="217"/>
      <c r="CW126" s="217"/>
      <c r="CX126" s="217"/>
      <c r="CY126" s="493"/>
      <c r="CZ126" s="493"/>
      <c r="DA126" s="493"/>
      <c r="DB126" s="144"/>
      <c r="DC126" s="144"/>
      <c r="DD126" s="144"/>
      <c r="DE126" s="144"/>
      <c r="DF126" s="144"/>
      <c r="DG126" s="144"/>
      <c r="DH126" s="485"/>
      <c r="DI126" s="217"/>
      <c r="DJ126" s="217"/>
      <c r="DK126" s="217"/>
      <c r="DL126" s="496"/>
      <c r="DM126" s="506"/>
      <c r="DN126" s="496"/>
      <c r="DO126" s="496"/>
      <c r="DP126" s="496"/>
      <c r="DQ126" s="506"/>
      <c r="DR126" s="496"/>
      <c r="DS126" s="369"/>
      <c r="DT126" s="144"/>
      <c r="DU126" s="144"/>
      <c r="DV126" s="144"/>
      <c r="DW126" s="144"/>
      <c r="DX126" s="144"/>
      <c r="DY126" s="160"/>
      <c r="DZ126" s="285"/>
      <c r="EA126" s="285"/>
      <c r="EB126" s="285"/>
      <c r="EC126" s="285"/>
      <c r="ED126" s="285"/>
      <c r="EE126" s="285"/>
      <c r="EF126" s="285"/>
      <c r="EG126" s="285"/>
      <c r="EH126" s="144"/>
      <c r="EI126" s="144"/>
      <c r="EJ126" s="144"/>
      <c r="EK126" s="217"/>
      <c r="EL126" s="358"/>
      <c r="EM126" s="217"/>
      <c r="EN126" s="450"/>
      <c r="EO126" s="669">
        <v>0</v>
      </c>
      <c r="EP126" s="644"/>
      <c r="EQ126" s="485"/>
      <c r="ER126" s="217"/>
    </row>
    <row r="127" spans="1:148" ht="25.5">
      <c r="A127" s="106" t="s">
        <v>348</v>
      </c>
      <c r="B127" s="106" t="s">
        <v>349</v>
      </c>
      <c r="C127" s="106" t="s">
        <v>896</v>
      </c>
      <c r="D127" s="106">
        <v>1</v>
      </c>
      <c r="E127" s="106" t="s">
        <v>1050</v>
      </c>
      <c r="F127" s="184"/>
      <c r="G127" s="184"/>
      <c r="H127" s="184"/>
      <c r="I127" s="160"/>
      <c r="J127" s="160"/>
      <c r="K127" s="160"/>
      <c r="L127" s="160"/>
      <c r="M127" s="160"/>
      <c r="N127" s="160"/>
      <c r="O127" s="160"/>
      <c r="P127" s="160"/>
      <c r="Q127" s="160"/>
      <c r="R127" s="259"/>
      <c r="S127" s="160"/>
      <c r="T127" s="160"/>
      <c r="U127" s="160"/>
      <c r="V127" s="160"/>
      <c r="W127" s="144"/>
      <c r="X127" s="144"/>
      <c r="Y127" s="240"/>
      <c r="Z127" s="144"/>
      <c r="AA127" s="144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  <c r="BE127" s="160"/>
      <c r="BF127" s="334"/>
      <c r="BG127" s="144"/>
      <c r="BH127" s="144"/>
      <c r="BI127" s="144"/>
      <c r="BJ127" s="144"/>
      <c r="BK127" s="144"/>
      <c r="BL127" s="391"/>
      <c r="BM127" s="391"/>
      <c r="BN127" s="391"/>
      <c r="BO127" s="217"/>
      <c r="BP127" s="217"/>
      <c r="BQ127" s="217"/>
      <c r="BR127" s="160"/>
      <c r="BS127" s="160"/>
      <c r="BT127" s="160"/>
      <c r="BU127" s="160"/>
      <c r="BV127" s="160"/>
      <c r="BW127" s="144"/>
      <c r="BX127" s="144"/>
      <c r="BY127" s="217"/>
      <c r="BZ127" s="217"/>
      <c r="CA127" s="217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217"/>
      <c r="CR127" s="217"/>
      <c r="CS127" s="217"/>
      <c r="CT127" s="217"/>
      <c r="CU127" s="217"/>
      <c r="CV127" s="217"/>
      <c r="CW127" s="217"/>
      <c r="CX127" s="217"/>
      <c r="CY127" s="493"/>
      <c r="CZ127" s="493"/>
      <c r="DA127" s="493"/>
      <c r="DB127" s="144"/>
      <c r="DC127" s="144"/>
      <c r="DD127" s="144"/>
      <c r="DE127" s="144"/>
      <c r="DF127" s="144"/>
      <c r="DG127" s="144"/>
      <c r="DH127" s="485"/>
      <c r="DI127" s="217"/>
      <c r="DJ127" s="217"/>
      <c r="DK127" s="217"/>
      <c r="DL127" s="496"/>
      <c r="DM127" s="506"/>
      <c r="DN127" s="496"/>
      <c r="DO127" s="496"/>
      <c r="DP127" s="496"/>
      <c r="DQ127" s="506"/>
      <c r="DR127" s="496"/>
      <c r="DS127" s="369"/>
      <c r="DT127" s="144"/>
      <c r="DU127" s="144"/>
      <c r="DV127" s="144"/>
      <c r="DW127" s="144"/>
      <c r="DX127" s="144"/>
      <c r="DY127" s="160"/>
      <c r="DZ127" s="285"/>
      <c r="EA127" s="285"/>
      <c r="EB127" s="285"/>
      <c r="EC127" s="285"/>
      <c r="ED127" s="285"/>
      <c r="EE127" s="285"/>
      <c r="EF127" s="285"/>
      <c r="EG127" s="285"/>
      <c r="EH127" s="144"/>
      <c r="EI127" s="144"/>
      <c r="EJ127" s="144"/>
      <c r="EK127" s="217"/>
      <c r="EL127" s="358">
        <v>3</v>
      </c>
      <c r="EM127" s="217"/>
      <c r="EN127" s="450"/>
      <c r="EO127" s="669">
        <v>0</v>
      </c>
      <c r="EP127" s="644"/>
      <c r="EQ127" s="485"/>
      <c r="ER127" s="217"/>
    </row>
    <row r="128" spans="1:148" ht="76.5">
      <c r="A128" s="106" t="s">
        <v>350</v>
      </c>
      <c r="B128" s="106" t="s">
        <v>897</v>
      </c>
      <c r="C128" s="106" t="s">
        <v>898</v>
      </c>
      <c r="D128" s="106">
        <v>2</v>
      </c>
      <c r="E128" s="106" t="s">
        <v>1050</v>
      </c>
      <c r="F128" s="184"/>
      <c r="G128" s="184"/>
      <c r="H128" s="184"/>
      <c r="I128" s="160"/>
      <c r="J128" s="160"/>
      <c r="K128" s="160"/>
      <c r="L128" s="160"/>
      <c r="M128" s="160"/>
      <c r="N128" s="160"/>
      <c r="O128" s="160"/>
      <c r="P128" s="160"/>
      <c r="Q128" s="160"/>
      <c r="R128" s="259"/>
      <c r="S128" s="160"/>
      <c r="T128" s="160"/>
      <c r="U128" s="160"/>
      <c r="V128" s="160"/>
      <c r="W128" s="144"/>
      <c r="X128" s="144"/>
      <c r="Y128" s="240"/>
      <c r="Z128" s="144"/>
      <c r="AA128" s="144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334"/>
      <c r="BG128" s="144"/>
      <c r="BH128" s="144"/>
      <c r="BI128" s="144"/>
      <c r="BJ128" s="144"/>
      <c r="BK128" s="144"/>
      <c r="BL128" s="391"/>
      <c r="BM128" s="391"/>
      <c r="BN128" s="391"/>
      <c r="BO128" s="217"/>
      <c r="BP128" s="217"/>
      <c r="BQ128" s="217"/>
      <c r="BR128" s="160"/>
      <c r="BS128" s="160"/>
      <c r="BT128" s="160"/>
      <c r="BU128" s="160"/>
      <c r="BV128" s="160"/>
      <c r="BW128" s="144"/>
      <c r="BX128" s="144"/>
      <c r="BY128" s="217"/>
      <c r="BZ128" s="217"/>
      <c r="CA128" s="217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217"/>
      <c r="CR128" s="217"/>
      <c r="CS128" s="217"/>
      <c r="CT128" s="217"/>
      <c r="CU128" s="217"/>
      <c r="CV128" s="217"/>
      <c r="CW128" s="217"/>
      <c r="CX128" s="217"/>
      <c r="CY128" s="493"/>
      <c r="CZ128" s="493"/>
      <c r="DA128" s="493"/>
      <c r="DB128" s="144"/>
      <c r="DC128" s="144"/>
      <c r="DD128" s="144"/>
      <c r="DE128" s="144"/>
      <c r="DF128" s="144"/>
      <c r="DG128" s="144"/>
      <c r="DH128" s="485"/>
      <c r="DI128" s="217"/>
      <c r="DJ128" s="217"/>
      <c r="DK128" s="217">
        <v>2</v>
      </c>
      <c r="DL128" s="496"/>
      <c r="DM128" s="506"/>
      <c r="DN128" s="496"/>
      <c r="DO128" s="496"/>
      <c r="DP128" s="496"/>
      <c r="DQ128" s="506"/>
      <c r="DR128" s="496"/>
      <c r="DS128" s="369"/>
      <c r="DT128" s="144"/>
      <c r="DU128" s="144"/>
      <c r="DV128" s="144"/>
      <c r="DW128" s="144"/>
      <c r="DX128" s="144"/>
      <c r="DY128" s="160"/>
      <c r="DZ128" s="285"/>
      <c r="EA128" s="285"/>
      <c r="EB128" s="285"/>
      <c r="EC128" s="285"/>
      <c r="ED128" s="285"/>
      <c r="EE128" s="285"/>
      <c r="EF128" s="285"/>
      <c r="EG128" s="285"/>
      <c r="EH128" s="144"/>
      <c r="EI128" s="144"/>
      <c r="EJ128" s="144"/>
      <c r="EK128" s="217"/>
      <c r="EL128" s="358">
        <v>4</v>
      </c>
      <c r="EM128" s="217"/>
      <c r="EN128" s="450"/>
      <c r="EO128" s="669">
        <v>0</v>
      </c>
      <c r="EP128" s="644"/>
      <c r="EQ128" s="485"/>
      <c r="ER128" s="217"/>
    </row>
    <row r="129" spans="1:148" ht="38.25">
      <c r="A129" s="106" t="s">
        <v>351</v>
      </c>
      <c r="B129" s="106" t="s">
        <v>352</v>
      </c>
      <c r="C129" s="106" t="s">
        <v>899</v>
      </c>
      <c r="D129" s="106">
        <v>2</v>
      </c>
      <c r="E129" s="106" t="s">
        <v>1050</v>
      </c>
      <c r="F129" s="184"/>
      <c r="G129" s="184">
        <v>1</v>
      </c>
      <c r="H129" s="184"/>
      <c r="I129" s="160"/>
      <c r="J129" s="160"/>
      <c r="K129" s="160"/>
      <c r="L129" s="160"/>
      <c r="M129" s="160"/>
      <c r="N129" s="160"/>
      <c r="O129" s="160"/>
      <c r="P129" s="160"/>
      <c r="Q129" s="160"/>
      <c r="R129" s="259"/>
      <c r="S129" s="160"/>
      <c r="T129" s="160"/>
      <c r="U129" s="160"/>
      <c r="V129" s="160"/>
      <c r="W129" s="144"/>
      <c r="X129" s="144">
        <v>3</v>
      </c>
      <c r="Y129" s="240"/>
      <c r="Z129" s="144"/>
      <c r="AA129" s="144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>
        <v>3</v>
      </c>
      <c r="AQ129" s="160"/>
      <c r="AR129" s="160"/>
      <c r="AS129" s="160"/>
      <c r="AT129" s="160">
        <v>2</v>
      </c>
      <c r="AU129" s="160"/>
      <c r="AV129" s="160"/>
      <c r="AW129" s="160"/>
      <c r="AX129" s="160"/>
      <c r="AY129" s="160"/>
      <c r="AZ129" s="160"/>
      <c r="BA129" s="160">
        <v>1</v>
      </c>
      <c r="BB129" s="160"/>
      <c r="BC129" s="160">
        <v>1</v>
      </c>
      <c r="BD129" s="160"/>
      <c r="BE129" s="160"/>
      <c r="BF129" s="334">
        <v>1</v>
      </c>
      <c r="BG129" s="144">
        <v>5</v>
      </c>
      <c r="BH129" s="144">
        <v>2</v>
      </c>
      <c r="BI129" s="144"/>
      <c r="BJ129" s="144"/>
      <c r="BK129" s="144">
        <v>2</v>
      </c>
      <c r="BL129" s="391">
        <v>1</v>
      </c>
      <c r="BM129" s="391">
        <v>2</v>
      </c>
      <c r="BN129" s="391"/>
      <c r="BO129" s="217">
        <v>1</v>
      </c>
      <c r="BP129" s="217"/>
      <c r="BQ129" s="217">
        <v>5</v>
      </c>
      <c r="BR129" s="160">
        <v>4</v>
      </c>
      <c r="BS129" s="160"/>
      <c r="BT129" s="160"/>
      <c r="BU129" s="160"/>
      <c r="BV129" s="160"/>
      <c r="BW129" s="144">
        <v>1</v>
      </c>
      <c r="BX129" s="144"/>
      <c r="BY129" s="217">
        <v>11</v>
      </c>
      <c r="BZ129" s="217"/>
      <c r="CA129" s="217"/>
      <c r="CB129" s="165"/>
      <c r="CC129" s="165">
        <v>1</v>
      </c>
      <c r="CD129" s="165"/>
      <c r="CE129" s="165"/>
      <c r="CF129" s="165">
        <v>2</v>
      </c>
      <c r="CG129" s="165">
        <v>1</v>
      </c>
      <c r="CH129" s="165">
        <v>6</v>
      </c>
      <c r="CI129" s="165">
        <v>1</v>
      </c>
      <c r="CJ129" s="165">
        <v>2</v>
      </c>
      <c r="CK129" s="165">
        <v>1</v>
      </c>
      <c r="CL129" s="165"/>
      <c r="CM129" s="165"/>
      <c r="CN129" s="165"/>
      <c r="CO129" s="165">
        <v>2</v>
      </c>
      <c r="CP129" s="165">
        <v>1</v>
      </c>
      <c r="CQ129" s="217"/>
      <c r="CR129" s="217"/>
      <c r="CS129" s="217"/>
      <c r="CT129" s="217"/>
      <c r="CU129" s="217"/>
      <c r="CV129" s="217"/>
      <c r="CW129" s="217"/>
      <c r="CX129" s="217"/>
      <c r="CY129" s="493">
        <v>1</v>
      </c>
      <c r="CZ129" s="493">
        <v>2</v>
      </c>
      <c r="DA129" s="493">
        <v>2</v>
      </c>
      <c r="DB129" s="144"/>
      <c r="DC129" s="144"/>
      <c r="DD129" s="144"/>
      <c r="DE129" s="144">
        <v>9</v>
      </c>
      <c r="DF129" s="144"/>
      <c r="DG129" s="144"/>
      <c r="DH129" s="485"/>
      <c r="DI129" s="217">
        <v>6</v>
      </c>
      <c r="DJ129" s="217">
        <v>4</v>
      </c>
      <c r="DK129" s="217">
        <v>2</v>
      </c>
      <c r="DL129" s="496"/>
      <c r="DM129" s="506"/>
      <c r="DN129" s="496"/>
      <c r="DO129" s="496"/>
      <c r="DP129" s="496"/>
      <c r="DQ129" s="506"/>
      <c r="DR129" s="496"/>
      <c r="DS129" s="369"/>
      <c r="DT129" s="144">
        <v>1</v>
      </c>
      <c r="DU129" s="144"/>
      <c r="DV129" s="144"/>
      <c r="DW129" s="144"/>
      <c r="DX129" s="144"/>
      <c r="DY129" s="160">
        <v>2</v>
      </c>
      <c r="DZ129" s="285"/>
      <c r="EA129" s="285"/>
      <c r="EB129" s="285"/>
      <c r="EC129" s="285"/>
      <c r="ED129" s="285"/>
      <c r="EE129" s="285"/>
      <c r="EF129" s="285"/>
      <c r="EG129" s="285"/>
      <c r="EH129" s="144">
        <v>6</v>
      </c>
      <c r="EI129" s="144"/>
      <c r="EJ129" s="144"/>
      <c r="EK129" s="217">
        <v>26</v>
      </c>
      <c r="EL129" s="358"/>
      <c r="EM129" s="217">
        <v>9</v>
      </c>
      <c r="EN129" s="450">
        <v>3</v>
      </c>
      <c r="EO129" s="669">
        <v>0</v>
      </c>
      <c r="EP129" s="644">
        <v>35</v>
      </c>
      <c r="EQ129" s="485">
        <v>4</v>
      </c>
      <c r="ER129" s="217"/>
    </row>
    <row r="130" spans="1:148" ht="38.25">
      <c r="A130" s="106" t="s">
        <v>353</v>
      </c>
      <c r="B130" s="106" t="s">
        <v>352</v>
      </c>
      <c r="C130" s="106" t="s">
        <v>900</v>
      </c>
      <c r="D130" s="106">
        <v>3</v>
      </c>
      <c r="E130" s="106" t="s">
        <v>1050</v>
      </c>
      <c r="F130" s="184">
        <v>1</v>
      </c>
      <c r="G130" s="184"/>
      <c r="H130" s="184"/>
      <c r="I130" s="160"/>
      <c r="J130" s="160"/>
      <c r="K130" s="160"/>
      <c r="L130" s="160"/>
      <c r="M130" s="160"/>
      <c r="N130" s="160"/>
      <c r="O130" s="160"/>
      <c r="P130" s="160"/>
      <c r="Q130" s="160"/>
      <c r="R130" s="259"/>
      <c r="S130" s="160"/>
      <c r="T130" s="160"/>
      <c r="U130" s="160"/>
      <c r="V130" s="160"/>
      <c r="W130" s="144"/>
      <c r="X130" s="144"/>
      <c r="Y130" s="240"/>
      <c r="Z130" s="144"/>
      <c r="AA130" s="144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>
        <v>5</v>
      </c>
      <c r="AQ130" s="160"/>
      <c r="AR130" s="160"/>
      <c r="AS130" s="160"/>
      <c r="AT130" s="160">
        <v>2</v>
      </c>
      <c r="AU130" s="160"/>
      <c r="AV130" s="160"/>
      <c r="AW130" s="160"/>
      <c r="AX130" s="160"/>
      <c r="AY130" s="160"/>
      <c r="AZ130" s="160"/>
      <c r="BA130" s="160">
        <v>1</v>
      </c>
      <c r="BB130" s="160"/>
      <c r="BC130" s="160">
        <v>2</v>
      </c>
      <c r="BD130" s="160"/>
      <c r="BE130" s="160"/>
      <c r="BF130" s="334"/>
      <c r="BG130" s="144">
        <v>7</v>
      </c>
      <c r="BH130" s="144">
        <v>1</v>
      </c>
      <c r="BI130" s="144">
        <v>1</v>
      </c>
      <c r="BJ130" s="144"/>
      <c r="BK130" s="144">
        <v>3</v>
      </c>
      <c r="BL130" s="391">
        <v>0</v>
      </c>
      <c r="BM130" s="391"/>
      <c r="BN130" s="391"/>
      <c r="BO130" s="217">
        <v>2</v>
      </c>
      <c r="BP130" s="217">
        <v>1</v>
      </c>
      <c r="BQ130" s="217">
        <v>10</v>
      </c>
      <c r="BR130" s="160">
        <v>5</v>
      </c>
      <c r="BS130" s="160"/>
      <c r="BT130" s="160"/>
      <c r="BU130" s="160"/>
      <c r="BV130" s="160"/>
      <c r="BW130" s="144">
        <v>2</v>
      </c>
      <c r="BX130" s="144"/>
      <c r="BY130" s="217"/>
      <c r="BZ130" s="217"/>
      <c r="CA130" s="217"/>
      <c r="CB130" s="165"/>
      <c r="CC130" s="165">
        <v>1</v>
      </c>
      <c r="CD130" s="165">
        <v>1</v>
      </c>
      <c r="CE130" s="165"/>
      <c r="CF130" s="165">
        <v>1</v>
      </c>
      <c r="CG130" s="165">
        <v>2</v>
      </c>
      <c r="CH130" s="165">
        <v>5</v>
      </c>
      <c r="CI130" s="165">
        <v>4</v>
      </c>
      <c r="CJ130" s="165">
        <v>3</v>
      </c>
      <c r="CK130" s="165">
        <v>4</v>
      </c>
      <c r="CL130" s="165"/>
      <c r="CM130" s="165"/>
      <c r="CN130" s="165"/>
      <c r="CO130" s="165">
        <v>6</v>
      </c>
      <c r="CP130" s="165">
        <v>3</v>
      </c>
      <c r="CQ130" s="217"/>
      <c r="CR130" s="217"/>
      <c r="CS130" s="217"/>
      <c r="CT130" s="217"/>
      <c r="CU130" s="217"/>
      <c r="CV130" s="217"/>
      <c r="CW130" s="217"/>
      <c r="CX130" s="217"/>
      <c r="CY130" s="493">
        <v>5</v>
      </c>
      <c r="CZ130" s="493">
        <v>5</v>
      </c>
      <c r="DA130" s="493">
        <v>3</v>
      </c>
      <c r="DB130" s="144"/>
      <c r="DC130" s="144"/>
      <c r="DD130" s="144"/>
      <c r="DE130" s="144">
        <v>9</v>
      </c>
      <c r="DF130" s="144"/>
      <c r="DG130" s="144"/>
      <c r="DH130" s="485"/>
      <c r="DI130" s="217">
        <v>13</v>
      </c>
      <c r="DJ130" s="217">
        <v>2</v>
      </c>
      <c r="DK130" s="217">
        <v>2</v>
      </c>
      <c r="DL130" s="496"/>
      <c r="DM130" s="506"/>
      <c r="DN130" s="496"/>
      <c r="DO130" s="496"/>
      <c r="DP130" s="496">
        <v>1</v>
      </c>
      <c r="DQ130" s="506"/>
      <c r="DR130" s="496"/>
      <c r="DS130" s="369"/>
      <c r="DT130" s="144"/>
      <c r="DU130" s="144"/>
      <c r="DV130" s="144"/>
      <c r="DW130" s="144">
        <v>1</v>
      </c>
      <c r="DX130" s="144"/>
      <c r="DY130" s="160">
        <v>2</v>
      </c>
      <c r="DZ130" s="285"/>
      <c r="EA130" s="285"/>
      <c r="EB130" s="285"/>
      <c r="EC130" s="285"/>
      <c r="ED130" s="285"/>
      <c r="EE130" s="285"/>
      <c r="EF130" s="285">
        <v>1</v>
      </c>
      <c r="EG130" s="285">
        <v>2</v>
      </c>
      <c r="EH130" s="144">
        <v>5</v>
      </c>
      <c r="EI130" s="144"/>
      <c r="EJ130" s="144"/>
      <c r="EK130" s="217">
        <v>31</v>
      </c>
      <c r="EL130" s="358"/>
      <c r="EM130" s="217">
        <v>9</v>
      </c>
      <c r="EN130" s="450">
        <v>3</v>
      </c>
      <c r="EO130" s="669">
        <v>4</v>
      </c>
      <c r="EP130" s="644">
        <v>48</v>
      </c>
      <c r="EQ130" s="485">
        <v>3</v>
      </c>
      <c r="ER130" s="217"/>
    </row>
    <row r="131" spans="1:148" ht="38.25">
      <c r="A131" s="106" t="s">
        <v>354</v>
      </c>
      <c r="B131" s="106" t="s">
        <v>352</v>
      </c>
      <c r="C131" s="106" t="s">
        <v>355</v>
      </c>
      <c r="D131" s="106">
        <v>4</v>
      </c>
      <c r="E131" s="106" t="s">
        <v>1050</v>
      </c>
      <c r="F131" s="184">
        <v>1</v>
      </c>
      <c r="G131" s="184">
        <v>1</v>
      </c>
      <c r="H131" s="184"/>
      <c r="I131" s="160"/>
      <c r="J131" s="160"/>
      <c r="K131" s="160"/>
      <c r="L131" s="160"/>
      <c r="M131" s="160"/>
      <c r="N131" s="160"/>
      <c r="O131" s="160"/>
      <c r="P131" s="160"/>
      <c r="Q131" s="160"/>
      <c r="R131" s="259"/>
      <c r="S131" s="160"/>
      <c r="T131" s="160"/>
      <c r="U131" s="160"/>
      <c r="V131" s="160"/>
      <c r="W131" s="144">
        <v>1</v>
      </c>
      <c r="X131" s="144">
        <v>5</v>
      </c>
      <c r="Y131" s="240"/>
      <c r="Z131" s="144"/>
      <c r="AA131" s="144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>
        <v>5</v>
      </c>
      <c r="AQ131" s="160"/>
      <c r="AR131" s="160"/>
      <c r="AS131" s="160"/>
      <c r="AT131" s="160">
        <v>5</v>
      </c>
      <c r="AU131" s="160"/>
      <c r="AV131" s="160"/>
      <c r="AW131" s="160"/>
      <c r="AX131" s="160"/>
      <c r="AY131" s="160"/>
      <c r="AZ131" s="160"/>
      <c r="BA131" s="160"/>
      <c r="BB131" s="160"/>
      <c r="BC131" s="160"/>
      <c r="BD131" s="160"/>
      <c r="BE131" s="160"/>
      <c r="BF131" s="334">
        <v>1</v>
      </c>
      <c r="BG131" s="144">
        <v>3</v>
      </c>
      <c r="BH131" s="144">
        <v>4</v>
      </c>
      <c r="BI131" s="144">
        <v>2</v>
      </c>
      <c r="BJ131" s="144">
        <v>1</v>
      </c>
      <c r="BK131" s="144">
        <v>7</v>
      </c>
      <c r="BL131" s="391">
        <v>2</v>
      </c>
      <c r="BM131" s="391">
        <v>2</v>
      </c>
      <c r="BN131" s="391"/>
      <c r="BO131" s="217">
        <v>1</v>
      </c>
      <c r="BP131" s="217">
        <v>4</v>
      </c>
      <c r="BQ131" s="217">
        <v>5</v>
      </c>
      <c r="BR131" s="160">
        <v>6</v>
      </c>
      <c r="BS131" s="160"/>
      <c r="BT131" s="160"/>
      <c r="BU131" s="160"/>
      <c r="BV131" s="160"/>
      <c r="BW131" s="144">
        <v>5</v>
      </c>
      <c r="BX131" s="144"/>
      <c r="BY131" s="217">
        <v>6</v>
      </c>
      <c r="BZ131" s="217"/>
      <c r="CA131" s="217"/>
      <c r="CB131" s="165"/>
      <c r="CC131" s="165">
        <v>2</v>
      </c>
      <c r="CD131" s="165">
        <v>3</v>
      </c>
      <c r="CE131" s="165"/>
      <c r="CF131" s="165">
        <v>3</v>
      </c>
      <c r="CG131" s="165">
        <v>1</v>
      </c>
      <c r="CH131" s="165">
        <v>4</v>
      </c>
      <c r="CI131" s="165">
        <v>5</v>
      </c>
      <c r="CJ131" s="165">
        <v>3</v>
      </c>
      <c r="CK131" s="165">
        <v>3</v>
      </c>
      <c r="CL131" s="165"/>
      <c r="CM131" s="165">
        <v>1</v>
      </c>
      <c r="CN131" s="165"/>
      <c r="CO131" s="165">
        <v>1</v>
      </c>
      <c r="CP131" s="165">
        <v>2</v>
      </c>
      <c r="CQ131" s="217"/>
      <c r="CR131" s="217"/>
      <c r="CS131" s="217"/>
      <c r="CT131" s="217"/>
      <c r="CU131" s="217"/>
      <c r="CV131" s="217"/>
      <c r="CW131" s="217"/>
      <c r="CX131" s="217"/>
      <c r="CY131" s="493">
        <v>5</v>
      </c>
      <c r="CZ131" s="493"/>
      <c r="DA131" s="493">
        <v>1</v>
      </c>
      <c r="DB131" s="144"/>
      <c r="DC131" s="144"/>
      <c r="DD131" s="144"/>
      <c r="DE131" s="144">
        <v>9</v>
      </c>
      <c r="DF131" s="144"/>
      <c r="DG131" s="144"/>
      <c r="DH131" s="485"/>
      <c r="DI131" s="217">
        <v>4</v>
      </c>
      <c r="DJ131" s="217">
        <v>2</v>
      </c>
      <c r="DK131" s="217"/>
      <c r="DL131" s="496">
        <v>1</v>
      </c>
      <c r="DM131" s="506"/>
      <c r="DN131" s="496"/>
      <c r="DO131" s="496"/>
      <c r="DP131" s="496">
        <v>2</v>
      </c>
      <c r="DQ131" s="506">
        <v>1</v>
      </c>
      <c r="DR131" s="496"/>
      <c r="DS131" s="369"/>
      <c r="DT131" s="144">
        <v>1</v>
      </c>
      <c r="DU131" s="144"/>
      <c r="DV131" s="144"/>
      <c r="DW131" s="144"/>
      <c r="DX131" s="144">
        <v>1</v>
      </c>
      <c r="DY131" s="160">
        <v>2</v>
      </c>
      <c r="DZ131" s="285"/>
      <c r="EA131" s="285"/>
      <c r="EB131" s="285"/>
      <c r="EC131" s="285"/>
      <c r="ED131" s="285"/>
      <c r="EE131" s="285"/>
      <c r="EF131" s="285"/>
      <c r="EG131" s="285"/>
      <c r="EH131" s="144">
        <v>9</v>
      </c>
      <c r="EI131" s="144"/>
      <c r="EJ131" s="144"/>
      <c r="EK131" s="217">
        <v>18</v>
      </c>
      <c r="EL131" s="358"/>
      <c r="EM131" s="217">
        <v>9</v>
      </c>
      <c r="EN131" s="450">
        <v>2</v>
      </c>
      <c r="EO131" s="669">
        <v>4</v>
      </c>
      <c r="EP131" s="644">
        <v>39</v>
      </c>
      <c r="EQ131" s="485">
        <v>10</v>
      </c>
      <c r="ER131" s="217"/>
    </row>
    <row r="132" spans="1:148" ht="25.5">
      <c r="A132" s="106" t="s">
        <v>356</v>
      </c>
      <c r="B132" s="106" t="s">
        <v>305</v>
      </c>
      <c r="C132" s="106" t="s">
        <v>357</v>
      </c>
      <c r="D132" s="106">
        <v>1</v>
      </c>
      <c r="E132" s="106" t="s">
        <v>1050</v>
      </c>
      <c r="F132" s="184"/>
      <c r="G132" s="184"/>
      <c r="H132" s="184"/>
      <c r="I132" s="160"/>
      <c r="J132" s="160"/>
      <c r="K132" s="160"/>
      <c r="L132" s="160"/>
      <c r="M132" s="160"/>
      <c r="N132" s="160"/>
      <c r="O132" s="160"/>
      <c r="P132" s="160"/>
      <c r="Q132" s="160"/>
      <c r="R132" s="259"/>
      <c r="S132" s="160"/>
      <c r="T132" s="160"/>
      <c r="U132" s="160"/>
      <c r="V132" s="160"/>
      <c r="W132" s="144"/>
      <c r="X132" s="144"/>
      <c r="Y132" s="240"/>
      <c r="Z132" s="144"/>
      <c r="AA132" s="144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334"/>
      <c r="BG132" s="144"/>
      <c r="BH132" s="144"/>
      <c r="BI132" s="144"/>
      <c r="BJ132" s="144"/>
      <c r="BK132" s="144"/>
      <c r="BL132" s="391"/>
      <c r="BM132" s="391"/>
      <c r="BN132" s="391"/>
      <c r="BO132" s="217"/>
      <c r="BP132" s="217"/>
      <c r="BQ132" s="217"/>
      <c r="BR132" s="160"/>
      <c r="BS132" s="160"/>
      <c r="BT132" s="160"/>
      <c r="BU132" s="160"/>
      <c r="BV132" s="160"/>
      <c r="BW132" s="144"/>
      <c r="BX132" s="144"/>
      <c r="BY132" s="217"/>
      <c r="BZ132" s="217"/>
      <c r="CA132" s="217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217"/>
      <c r="CR132" s="217"/>
      <c r="CS132" s="217"/>
      <c r="CT132" s="217"/>
      <c r="CU132" s="217"/>
      <c r="CV132" s="217"/>
      <c r="CW132" s="217"/>
      <c r="CX132" s="217"/>
      <c r="CY132" s="493"/>
      <c r="CZ132" s="493"/>
      <c r="DA132" s="493"/>
      <c r="DB132" s="144"/>
      <c r="DC132" s="144"/>
      <c r="DD132" s="144"/>
      <c r="DE132" s="144"/>
      <c r="DF132" s="144"/>
      <c r="DG132" s="144"/>
      <c r="DH132" s="485"/>
      <c r="DI132" s="217"/>
      <c r="DJ132" s="217"/>
      <c r="DK132" s="217"/>
      <c r="DL132" s="496"/>
      <c r="DM132" s="506"/>
      <c r="DN132" s="496"/>
      <c r="DO132" s="496"/>
      <c r="DP132" s="496"/>
      <c r="DQ132" s="506"/>
      <c r="DR132" s="496"/>
      <c r="DS132" s="369"/>
      <c r="DT132" s="144"/>
      <c r="DU132" s="144"/>
      <c r="DV132" s="144"/>
      <c r="DW132" s="144"/>
      <c r="DX132" s="144"/>
      <c r="DY132" s="160"/>
      <c r="DZ132" s="285"/>
      <c r="EA132" s="285"/>
      <c r="EB132" s="285"/>
      <c r="EC132" s="285"/>
      <c r="ED132" s="285"/>
      <c r="EE132" s="285"/>
      <c r="EF132" s="285"/>
      <c r="EG132" s="285"/>
      <c r="EH132" s="144"/>
      <c r="EI132" s="144"/>
      <c r="EJ132" s="144"/>
      <c r="EK132" s="217"/>
      <c r="EL132" s="358"/>
      <c r="EM132" s="217"/>
      <c r="EN132" s="450"/>
      <c r="EO132" s="669">
        <v>0</v>
      </c>
      <c r="EP132" s="644"/>
      <c r="EQ132" s="485"/>
      <c r="ER132" s="217"/>
    </row>
    <row r="133" spans="1:148" ht="25.5">
      <c r="A133" s="106" t="s">
        <v>358</v>
      </c>
      <c r="B133" s="106" t="s">
        <v>305</v>
      </c>
      <c r="C133" s="106" t="s">
        <v>357</v>
      </c>
      <c r="D133" s="106">
        <v>2</v>
      </c>
      <c r="E133" s="106" t="s">
        <v>1050</v>
      </c>
      <c r="F133" s="184"/>
      <c r="G133" s="184"/>
      <c r="H133" s="184"/>
      <c r="I133" s="160"/>
      <c r="J133" s="160"/>
      <c r="K133" s="160"/>
      <c r="L133" s="160"/>
      <c r="M133" s="160"/>
      <c r="N133" s="160"/>
      <c r="O133" s="160"/>
      <c r="P133" s="160"/>
      <c r="Q133" s="160"/>
      <c r="R133" s="259"/>
      <c r="S133" s="160"/>
      <c r="T133" s="160"/>
      <c r="U133" s="160"/>
      <c r="V133" s="160"/>
      <c r="W133" s="144"/>
      <c r="X133" s="144"/>
      <c r="Y133" s="240"/>
      <c r="Z133" s="144"/>
      <c r="AA133" s="144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 s="160"/>
      <c r="BD133" s="160"/>
      <c r="BE133" s="160"/>
      <c r="BF133" s="334"/>
      <c r="BG133" s="144"/>
      <c r="BH133" s="144"/>
      <c r="BI133" s="144"/>
      <c r="BJ133" s="144"/>
      <c r="BK133" s="144"/>
      <c r="BL133" s="391"/>
      <c r="BM133" s="391"/>
      <c r="BN133" s="391"/>
      <c r="BO133" s="217"/>
      <c r="BP133" s="217"/>
      <c r="BQ133" s="217"/>
      <c r="BR133" s="160"/>
      <c r="BS133" s="160"/>
      <c r="BT133" s="160"/>
      <c r="BU133" s="160"/>
      <c r="BV133" s="160"/>
      <c r="BW133" s="144"/>
      <c r="BX133" s="144"/>
      <c r="BY133" s="217"/>
      <c r="BZ133" s="217"/>
      <c r="CA133" s="217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217"/>
      <c r="CR133" s="217"/>
      <c r="CS133" s="217"/>
      <c r="CT133" s="217"/>
      <c r="CU133" s="217"/>
      <c r="CV133" s="217"/>
      <c r="CW133" s="217"/>
      <c r="CX133" s="217"/>
      <c r="CY133" s="493"/>
      <c r="CZ133" s="493"/>
      <c r="DA133" s="493"/>
      <c r="DB133" s="144"/>
      <c r="DC133" s="144"/>
      <c r="DD133" s="144"/>
      <c r="DE133" s="144"/>
      <c r="DF133" s="144"/>
      <c r="DG133" s="144"/>
      <c r="DH133" s="485"/>
      <c r="DI133" s="217"/>
      <c r="DJ133" s="217"/>
      <c r="DK133" s="217"/>
      <c r="DL133" s="496"/>
      <c r="DM133" s="506"/>
      <c r="DN133" s="496"/>
      <c r="DO133" s="496"/>
      <c r="DP133" s="496"/>
      <c r="DQ133" s="506"/>
      <c r="DR133" s="496"/>
      <c r="DS133" s="369"/>
      <c r="DT133" s="144"/>
      <c r="DU133" s="144"/>
      <c r="DV133" s="144"/>
      <c r="DW133" s="144"/>
      <c r="DX133" s="144"/>
      <c r="DY133" s="160"/>
      <c r="DZ133" s="285"/>
      <c r="EA133" s="285"/>
      <c r="EB133" s="285"/>
      <c r="EC133" s="285"/>
      <c r="ED133" s="285"/>
      <c r="EE133" s="285"/>
      <c r="EF133" s="285"/>
      <c r="EG133" s="285"/>
      <c r="EH133" s="144"/>
      <c r="EI133" s="144"/>
      <c r="EJ133" s="144"/>
      <c r="EK133" s="217"/>
      <c r="EL133" s="358"/>
      <c r="EM133" s="217"/>
      <c r="EN133" s="450"/>
      <c r="EO133" s="669">
        <v>0</v>
      </c>
      <c r="EP133" s="644"/>
      <c r="EQ133" s="485"/>
      <c r="ER133" s="217"/>
    </row>
    <row r="134" spans="1:148" ht="25.5">
      <c r="A134" s="106" t="s">
        <v>359</v>
      </c>
      <c r="B134" s="106" t="s">
        <v>317</v>
      </c>
      <c r="C134" s="106" t="s">
        <v>357</v>
      </c>
      <c r="D134" s="106">
        <v>3</v>
      </c>
      <c r="E134" s="106" t="s">
        <v>1050</v>
      </c>
      <c r="F134" s="184"/>
      <c r="G134" s="184"/>
      <c r="H134" s="184"/>
      <c r="I134" s="160"/>
      <c r="J134" s="160"/>
      <c r="K134" s="160"/>
      <c r="L134" s="160"/>
      <c r="M134" s="160"/>
      <c r="N134" s="160"/>
      <c r="O134" s="160"/>
      <c r="P134" s="160"/>
      <c r="Q134" s="160"/>
      <c r="R134" s="259"/>
      <c r="S134" s="160"/>
      <c r="T134" s="160"/>
      <c r="U134" s="160"/>
      <c r="V134" s="160"/>
      <c r="W134" s="144"/>
      <c r="X134" s="144"/>
      <c r="Y134" s="240"/>
      <c r="Z134" s="144"/>
      <c r="AA134" s="144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334"/>
      <c r="BG134" s="144"/>
      <c r="BH134" s="144"/>
      <c r="BI134" s="144"/>
      <c r="BJ134" s="144"/>
      <c r="BK134" s="144"/>
      <c r="BL134" s="391"/>
      <c r="BM134" s="391"/>
      <c r="BN134" s="391"/>
      <c r="BO134" s="217"/>
      <c r="BP134" s="217"/>
      <c r="BQ134" s="217"/>
      <c r="BR134" s="160"/>
      <c r="BS134" s="160"/>
      <c r="BT134" s="160"/>
      <c r="BU134" s="160"/>
      <c r="BV134" s="160"/>
      <c r="BW134" s="144"/>
      <c r="BX134" s="144"/>
      <c r="BY134" s="217"/>
      <c r="BZ134" s="217"/>
      <c r="CA134" s="217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217"/>
      <c r="CR134" s="217"/>
      <c r="CS134" s="217"/>
      <c r="CT134" s="217"/>
      <c r="CU134" s="217"/>
      <c r="CV134" s="217"/>
      <c r="CW134" s="217"/>
      <c r="CX134" s="217"/>
      <c r="CY134" s="493"/>
      <c r="CZ134" s="493"/>
      <c r="DA134" s="493"/>
      <c r="DB134" s="144"/>
      <c r="DC134" s="144"/>
      <c r="DD134" s="144"/>
      <c r="DE134" s="144"/>
      <c r="DF134" s="144"/>
      <c r="DG134" s="144"/>
      <c r="DH134" s="485"/>
      <c r="DI134" s="217"/>
      <c r="DJ134" s="217"/>
      <c r="DK134" s="217"/>
      <c r="DL134" s="496"/>
      <c r="DM134" s="506"/>
      <c r="DN134" s="496"/>
      <c r="DO134" s="496"/>
      <c r="DP134" s="496"/>
      <c r="DQ134" s="506"/>
      <c r="DR134" s="496"/>
      <c r="DS134" s="369"/>
      <c r="DT134" s="144"/>
      <c r="DU134" s="144"/>
      <c r="DV134" s="144"/>
      <c r="DW134" s="144"/>
      <c r="DX134" s="144"/>
      <c r="DY134" s="160"/>
      <c r="DZ134" s="285"/>
      <c r="EA134" s="285"/>
      <c r="EB134" s="285"/>
      <c r="EC134" s="285"/>
      <c r="ED134" s="285"/>
      <c r="EE134" s="285"/>
      <c r="EF134" s="285"/>
      <c r="EG134" s="285"/>
      <c r="EH134" s="144"/>
      <c r="EI134" s="144"/>
      <c r="EJ134" s="144"/>
      <c r="EK134" s="217"/>
      <c r="EL134" s="358"/>
      <c r="EM134" s="217"/>
      <c r="EN134" s="450"/>
      <c r="EO134" s="669">
        <v>0</v>
      </c>
      <c r="EP134" s="644"/>
      <c r="EQ134" s="485"/>
      <c r="ER134" s="217"/>
    </row>
    <row r="135" spans="1:148" ht="25.5">
      <c r="A135" s="106" t="s">
        <v>360</v>
      </c>
      <c r="B135" s="106" t="s">
        <v>317</v>
      </c>
      <c r="C135" s="106" t="s">
        <v>357</v>
      </c>
      <c r="D135" s="106">
        <v>4</v>
      </c>
      <c r="E135" s="106" t="s">
        <v>1050</v>
      </c>
      <c r="F135" s="184"/>
      <c r="G135" s="184"/>
      <c r="H135" s="184"/>
      <c r="I135" s="160"/>
      <c r="J135" s="160"/>
      <c r="K135" s="160"/>
      <c r="L135" s="160"/>
      <c r="M135" s="160"/>
      <c r="N135" s="160"/>
      <c r="O135" s="160"/>
      <c r="P135" s="160"/>
      <c r="Q135" s="160"/>
      <c r="R135" s="259"/>
      <c r="S135" s="160"/>
      <c r="T135" s="160"/>
      <c r="U135" s="160"/>
      <c r="V135" s="160"/>
      <c r="W135" s="144"/>
      <c r="X135" s="144"/>
      <c r="Y135" s="240"/>
      <c r="Z135" s="144"/>
      <c r="AA135" s="144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334"/>
      <c r="BG135" s="144"/>
      <c r="BH135" s="144"/>
      <c r="BI135" s="144"/>
      <c r="BJ135" s="144"/>
      <c r="BK135" s="144"/>
      <c r="BL135" s="391"/>
      <c r="BM135" s="391"/>
      <c r="BN135" s="391"/>
      <c r="BO135" s="217"/>
      <c r="BP135" s="217"/>
      <c r="BQ135" s="217"/>
      <c r="BR135" s="160"/>
      <c r="BS135" s="160"/>
      <c r="BT135" s="160"/>
      <c r="BU135" s="160"/>
      <c r="BV135" s="160"/>
      <c r="BW135" s="144"/>
      <c r="BX135" s="144"/>
      <c r="BY135" s="217"/>
      <c r="BZ135" s="217"/>
      <c r="CA135" s="217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217"/>
      <c r="CR135" s="217"/>
      <c r="CS135" s="217"/>
      <c r="CT135" s="217"/>
      <c r="CU135" s="217"/>
      <c r="CV135" s="217"/>
      <c r="CW135" s="217"/>
      <c r="CX135" s="217"/>
      <c r="CY135" s="493"/>
      <c r="CZ135" s="493"/>
      <c r="DA135" s="493"/>
      <c r="DB135" s="144"/>
      <c r="DC135" s="144"/>
      <c r="DD135" s="144"/>
      <c r="DE135" s="144"/>
      <c r="DF135" s="144"/>
      <c r="DG135" s="144"/>
      <c r="DH135" s="485"/>
      <c r="DI135" s="217"/>
      <c r="DJ135" s="217"/>
      <c r="DK135" s="217"/>
      <c r="DL135" s="496"/>
      <c r="DM135" s="506"/>
      <c r="DN135" s="496"/>
      <c r="DO135" s="496"/>
      <c r="DP135" s="496"/>
      <c r="DQ135" s="506"/>
      <c r="DR135" s="496"/>
      <c r="DS135" s="369"/>
      <c r="DT135" s="144"/>
      <c r="DU135" s="144"/>
      <c r="DV135" s="144"/>
      <c r="DW135" s="144"/>
      <c r="DX135" s="144"/>
      <c r="DY135" s="160"/>
      <c r="DZ135" s="285"/>
      <c r="EA135" s="285"/>
      <c r="EB135" s="285"/>
      <c r="EC135" s="285"/>
      <c r="ED135" s="285"/>
      <c r="EE135" s="285"/>
      <c r="EF135" s="285"/>
      <c r="EG135" s="285"/>
      <c r="EH135" s="144"/>
      <c r="EI135" s="144"/>
      <c r="EJ135" s="144"/>
      <c r="EK135" s="217"/>
      <c r="EL135" s="358"/>
      <c r="EM135" s="217"/>
      <c r="EN135" s="450"/>
      <c r="EO135" s="669">
        <v>0</v>
      </c>
      <c r="EP135" s="644"/>
      <c r="EQ135" s="485"/>
      <c r="ER135" s="217"/>
    </row>
    <row r="136" spans="1:148">
      <c r="A136" s="106" t="s">
        <v>361</v>
      </c>
      <c r="B136" s="106" t="s">
        <v>314</v>
      </c>
      <c r="C136" s="106" t="s">
        <v>901</v>
      </c>
      <c r="D136" s="106">
        <v>1</v>
      </c>
      <c r="E136" s="106" t="s">
        <v>1050</v>
      </c>
      <c r="F136" s="184"/>
      <c r="G136" s="184"/>
      <c r="H136" s="184"/>
      <c r="I136" s="160"/>
      <c r="J136" s="160"/>
      <c r="K136" s="266">
        <v>94</v>
      </c>
      <c r="L136" s="160">
        <v>26</v>
      </c>
      <c r="M136" s="160">
        <v>29</v>
      </c>
      <c r="N136" s="160"/>
      <c r="O136" s="160"/>
      <c r="P136" s="160"/>
      <c r="Q136" s="160"/>
      <c r="R136" s="259"/>
      <c r="S136" s="160"/>
      <c r="T136" s="160"/>
      <c r="U136" s="160"/>
      <c r="V136" s="160"/>
      <c r="W136" s="144"/>
      <c r="X136" s="144"/>
      <c r="Y136" s="240"/>
      <c r="Z136" s="144"/>
      <c r="AA136" s="144"/>
      <c r="AB136" s="160"/>
      <c r="AC136" s="160"/>
      <c r="AD136" s="160"/>
      <c r="AE136" s="160"/>
      <c r="AF136" s="160">
        <v>59</v>
      </c>
      <c r="AG136" s="160"/>
      <c r="AH136" s="160">
        <v>30</v>
      </c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334"/>
      <c r="BG136" s="144">
        <v>21</v>
      </c>
      <c r="BH136" s="144"/>
      <c r="BI136" s="144"/>
      <c r="BJ136" s="144"/>
      <c r="BK136" s="144"/>
      <c r="BL136" s="391"/>
      <c r="BM136" s="391"/>
      <c r="BN136" s="391"/>
      <c r="BO136" s="217"/>
      <c r="BP136" s="217"/>
      <c r="BQ136" s="217"/>
      <c r="BR136" s="160"/>
      <c r="BS136" s="160"/>
      <c r="BT136" s="160"/>
      <c r="BU136" s="160"/>
      <c r="BV136" s="160"/>
      <c r="BW136" s="144"/>
      <c r="BX136" s="144"/>
      <c r="BY136" s="217">
        <v>24</v>
      </c>
      <c r="BZ136" s="217"/>
      <c r="CA136" s="217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217"/>
      <c r="CR136" s="217"/>
      <c r="CS136" s="217"/>
      <c r="CT136" s="217"/>
      <c r="CU136" s="217"/>
      <c r="CV136" s="217"/>
      <c r="CW136" s="217"/>
      <c r="CX136" s="217"/>
      <c r="CY136" s="493"/>
      <c r="CZ136" s="493"/>
      <c r="DA136" s="493"/>
      <c r="DB136" s="144"/>
      <c r="DC136" s="144"/>
      <c r="DD136" s="144"/>
      <c r="DE136" s="144"/>
      <c r="DF136" s="144"/>
      <c r="DG136" s="144"/>
      <c r="DH136" s="485"/>
      <c r="DI136" s="217"/>
      <c r="DJ136" s="217"/>
      <c r="DK136" s="217"/>
      <c r="DL136" s="496">
        <v>28</v>
      </c>
      <c r="DM136" s="506"/>
      <c r="DN136" s="496"/>
      <c r="DO136" s="496"/>
      <c r="DP136" s="496"/>
      <c r="DQ136" s="506">
        <v>5</v>
      </c>
      <c r="DR136" s="496"/>
      <c r="DS136" s="369"/>
      <c r="DT136" s="144"/>
      <c r="DU136" s="144"/>
      <c r="DV136" s="144"/>
      <c r="DW136" s="144"/>
      <c r="DX136" s="144"/>
      <c r="DY136" s="160"/>
      <c r="DZ136" s="285"/>
      <c r="EA136" s="285"/>
      <c r="EB136" s="285"/>
      <c r="EC136" s="285"/>
      <c r="ED136" s="285"/>
      <c r="EE136" s="285"/>
      <c r="EF136" s="285"/>
      <c r="EG136" s="285"/>
      <c r="EH136" s="144"/>
      <c r="EI136" s="144"/>
      <c r="EJ136" s="144"/>
      <c r="EK136" s="217"/>
      <c r="EL136" s="358"/>
      <c r="EM136" s="217"/>
      <c r="EN136" s="450"/>
      <c r="EO136" s="669">
        <v>0</v>
      </c>
      <c r="EP136" s="644"/>
      <c r="EQ136" s="485"/>
      <c r="ER136" s="217"/>
    </row>
    <row r="137" spans="1:148">
      <c r="A137" s="106" t="s">
        <v>362</v>
      </c>
      <c r="B137" s="106" t="s">
        <v>305</v>
      </c>
      <c r="C137" s="106" t="s">
        <v>901</v>
      </c>
      <c r="D137" s="106">
        <v>2</v>
      </c>
      <c r="E137" s="106" t="s">
        <v>1050</v>
      </c>
      <c r="F137" s="184"/>
      <c r="G137" s="184"/>
      <c r="H137" s="184"/>
      <c r="I137" s="160"/>
      <c r="J137" s="160"/>
      <c r="K137" s="266">
        <v>65</v>
      </c>
      <c r="L137" s="160">
        <v>20</v>
      </c>
      <c r="M137" s="160">
        <v>28</v>
      </c>
      <c r="N137" s="160"/>
      <c r="O137" s="160"/>
      <c r="P137" s="160"/>
      <c r="Q137" s="160"/>
      <c r="R137" s="259"/>
      <c r="S137" s="160"/>
      <c r="T137" s="160"/>
      <c r="U137" s="160"/>
      <c r="V137" s="160"/>
      <c r="W137" s="144"/>
      <c r="X137" s="144"/>
      <c r="Y137" s="240"/>
      <c r="Z137" s="144"/>
      <c r="AA137" s="144"/>
      <c r="AB137" s="160"/>
      <c r="AC137" s="160"/>
      <c r="AD137" s="160"/>
      <c r="AE137" s="160"/>
      <c r="AF137" s="160">
        <v>59</v>
      </c>
      <c r="AG137" s="160"/>
      <c r="AH137" s="160">
        <v>45</v>
      </c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334"/>
      <c r="BG137" s="144">
        <v>31</v>
      </c>
      <c r="BH137" s="144"/>
      <c r="BI137" s="144"/>
      <c r="BJ137" s="144"/>
      <c r="BK137" s="144"/>
      <c r="BL137" s="391"/>
      <c r="BM137" s="391"/>
      <c r="BN137" s="391"/>
      <c r="BO137" s="217"/>
      <c r="BP137" s="217"/>
      <c r="BQ137" s="217"/>
      <c r="BR137" s="160"/>
      <c r="BS137" s="160"/>
      <c r="BT137" s="160"/>
      <c r="BU137" s="160"/>
      <c r="BV137" s="160"/>
      <c r="BW137" s="144"/>
      <c r="BX137" s="144"/>
      <c r="BY137" s="217">
        <v>23</v>
      </c>
      <c r="BZ137" s="217"/>
      <c r="CA137" s="217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217">
        <v>29</v>
      </c>
      <c r="CR137" s="217"/>
      <c r="CS137" s="217"/>
      <c r="CT137" s="217"/>
      <c r="CU137" s="217"/>
      <c r="CV137" s="217"/>
      <c r="CW137" s="217"/>
      <c r="CX137" s="217"/>
      <c r="CY137" s="493"/>
      <c r="CZ137" s="493"/>
      <c r="DA137" s="493"/>
      <c r="DB137" s="144"/>
      <c r="DC137" s="144"/>
      <c r="DD137" s="144"/>
      <c r="DE137" s="144"/>
      <c r="DF137" s="144"/>
      <c r="DG137" s="144"/>
      <c r="DH137" s="485"/>
      <c r="DI137" s="217"/>
      <c r="DJ137" s="217"/>
      <c r="DK137" s="217"/>
      <c r="DL137" s="496">
        <v>34</v>
      </c>
      <c r="DM137" s="506"/>
      <c r="DN137" s="496"/>
      <c r="DO137" s="496"/>
      <c r="DP137" s="496"/>
      <c r="DQ137" s="506">
        <v>4</v>
      </c>
      <c r="DR137" s="496"/>
      <c r="DS137" s="369"/>
      <c r="DT137" s="144"/>
      <c r="DU137" s="144"/>
      <c r="DV137" s="144"/>
      <c r="DW137" s="144"/>
      <c r="DX137" s="144"/>
      <c r="DY137" s="160"/>
      <c r="DZ137" s="285"/>
      <c r="EA137" s="285"/>
      <c r="EB137" s="285"/>
      <c r="EC137" s="285"/>
      <c r="ED137" s="285"/>
      <c r="EE137" s="285"/>
      <c r="EF137" s="285"/>
      <c r="EG137" s="285"/>
      <c r="EH137" s="144"/>
      <c r="EI137" s="144"/>
      <c r="EJ137" s="144"/>
      <c r="EK137" s="217"/>
      <c r="EL137" s="358"/>
      <c r="EM137" s="217"/>
      <c r="EN137" s="450"/>
      <c r="EO137" s="669">
        <v>0</v>
      </c>
      <c r="EP137" s="644"/>
      <c r="EQ137" s="485"/>
      <c r="ER137" s="217"/>
    </row>
    <row r="138" spans="1:148" ht="25.5">
      <c r="A138" s="106" t="s">
        <v>363</v>
      </c>
      <c r="B138" s="106" t="s">
        <v>305</v>
      </c>
      <c r="C138" s="106" t="s">
        <v>902</v>
      </c>
      <c r="D138" s="106">
        <v>3</v>
      </c>
      <c r="E138" s="106" t="s">
        <v>1050</v>
      </c>
      <c r="F138" s="184"/>
      <c r="G138" s="184"/>
      <c r="H138" s="184"/>
      <c r="I138" s="160"/>
      <c r="J138" s="160"/>
      <c r="K138" s="266">
        <v>35</v>
      </c>
      <c r="L138" s="160">
        <v>41</v>
      </c>
      <c r="M138" s="160">
        <v>29</v>
      </c>
      <c r="N138" s="160"/>
      <c r="O138" s="160"/>
      <c r="P138" s="160"/>
      <c r="Q138" s="160"/>
      <c r="R138" s="259"/>
      <c r="S138" s="160"/>
      <c r="T138" s="160"/>
      <c r="U138" s="160"/>
      <c r="V138" s="160"/>
      <c r="W138" s="144"/>
      <c r="X138" s="144"/>
      <c r="Y138" s="240"/>
      <c r="Z138" s="144"/>
      <c r="AA138" s="144"/>
      <c r="AB138" s="160"/>
      <c r="AC138" s="160"/>
      <c r="AD138" s="160"/>
      <c r="AE138" s="160"/>
      <c r="AF138" s="160">
        <v>60</v>
      </c>
      <c r="AG138" s="160"/>
      <c r="AH138" s="160">
        <v>52</v>
      </c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334"/>
      <c r="BG138" s="144">
        <v>26</v>
      </c>
      <c r="BH138" s="144"/>
      <c r="BI138" s="144"/>
      <c r="BJ138" s="144"/>
      <c r="BK138" s="144"/>
      <c r="BL138" s="391"/>
      <c r="BM138" s="391"/>
      <c r="BN138" s="391"/>
      <c r="BO138" s="217"/>
      <c r="BP138" s="217"/>
      <c r="BQ138" s="217"/>
      <c r="BR138" s="160"/>
      <c r="BS138" s="160"/>
      <c r="BT138" s="160"/>
      <c r="BU138" s="160"/>
      <c r="BV138" s="160"/>
      <c r="BW138" s="144"/>
      <c r="BX138" s="144"/>
      <c r="BY138" s="217">
        <v>25</v>
      </c>
      <c r="BZ138" s="217"/>
      <c r="CA138" s="217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217">
        <v>22</v>
      </c>
      <c r="CR138" s="217"/>
      <c r="CS138" s="217"/>
      <c r="CT138" s="217"/>
      <c r="CU138" s="217"/>
      <c r="CV138" s="217"/>
      <c r="CW138" s="217"/>
      <c r="CX138" s="217"/>
      <c r="CY138" s="493"/>
      <c r="CZ138" s="493"/>
      <c r="DA138" s="493"/>
      <c r="DB138" s="144"/>
      <c r="DC138" s="144"/>
      <c r="DD138" s="144"/>
      <c r="DE138" s="144"/>
      <c r="DF138" s="144"/>
      <c r="DG138" s="144"/>
      <c r="DH138" s="485"/>
      <c r="DI138" s="217"/>
      <c r="DJ138" s="217"/>
      <c r="DK138" s="217"/>
      <c r="DL138" s="496">
        <v>32</v>
      </c>
      <c r="DM138" s="506"/>
      <c r="DN138" s="496"/>
      <c r="DO138" s="496"/>
      <c r="DP138" s="496"/>
      <c r="DQ138" s="506">
        <v>5</v>
      </c>
      <c r="DR138" s="496"/>
      <c r="DS138" s="369"/>
      <c r="DT138" s="144"/>
      <c r="DU138" s="144"/>
      <c r="DV138" s="144"/>
      <c r="DW138" s="144"/>
      <c r="DX138" s="144"/>
      <c r="DY138" s="160"/>
      <c r="DZ138" s="285"/>
      <c r="EA138" s="285"/>
      <c r="EB138" s="285"/>
      <c r="EC138" s="285"/>
      <c r="ED138" s="285"/>
      <c r="EE138" s="285"/>
      <c r="EF138" s="285"/>
      <c r="EG138" s="285"/>
      <c r="EH138" s="144"/>
      <c r="EI138" s="144"/>
      <c r="EJ138" s="144"/>
      <c r="EK138" s="217"/>
      <c r="EL138" s="358"/>
      <c r="EM138" s="217"/>
      <c r="EN138" s="450"/>
      <c r="EO138" s="669">
        <v>0</v>
      </c>
      <c r="EP138" s="644"/>
      <c r="EQ138" s="485"/>
      <c r="ER138" s="217"/>
    </row>
    <row r="139" spans="1:148" ht="25.5">
      <c r="A139" s="106" t="s">
        <v>364</v>
      </c>
      <c r="B139" s="106" t="s">
        <v>305</v>
      </c>
      <c r="C139" s="106" t="s">
        <v>902</v>
      </c>
      <c r="D139" s="106">
        <v>4</v>
      </c>
      <c r="E139" s="106" t="s">
        <v>1050</v>
      </c>
      <c r="F139" s="184"/>
      <c r="G139" s="184"/>
      <c r="H139" s="184"/>
      <c r="I139" s="160"/>
      <c r="J139" s="160"/>
      <c r="K139" s="266">
        <v>58</v>
      </c>
      <c r="L139" s="160">
        <v>45</v>
      </c>
      <c r="M139" s="160">
        <v>49</v>
      </c>
      <c r="N139" s="160"/>
      <c r="O139" s="160"/>
      <c r="P139" s="160"/>
      <c r="Q139" s="160"/>
      <c r="R139" s="259"/>
      <c r="S139" s="160"/>
      <c r="T139" s="160"/>
      <c r="U139" s="160"/>
      <c r="V139" s="160"/>
      <c r="W139" s="144"/>
      <c r="X139" s="144"/>
      <c r="Y139" s="240"/>
      <c r="Z139" s="144"/>
      <c r="AA139" s="144"/>
      <c r="AB139" s="160"/>
      <c r="AC139" s="160"/>
      <c r="AD139" s="160"/>
      <c r="AE139" s="160"/>
      <c r="AF139" s="160">
        <v>104</v>
      </c>
      <c r="AG139" s="160"/>
      <c r="AH139" s="160">
        <v>52</v>
      </c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 s="160"/>
      <c r="BD139" s="160"/>
      <c r="BE139" s="160"/>
      <c r="BF139" s="334"/>
      <c r="BG139" s="144">
        <v>26</v>
      </c>
      <c r="BH139" s="144"/>
      <c r="BI139" s="144"/>
      <c r="BJ139" s="144"/>
      <c r="BK139" s="144"/>
      <c r="BL139" s="391"/>
      <c r="BM139" s="391">
        <v>26</v>
      </c>
      <c r="BN139" s="391"/>
      <c r="BO139" s="217"/>
      <c r="BP139" s="217"/>
      <c r="BQ139" s="217"/>
      <c r="BR139" s="160"/>
      <c r="BS139" s="160"/>
      <c r="BT139" s="160"/>
      <c r="BU139" s="160"/>
      <c r="BV139" s="160"/>
      <c r="BW139" s="144"/>
      <c r="BX139" s="144"/>
      <c r="BY139" s="217">
        <v>24</v>
      </c>
      <c r="BZ139" s="217"/>
      <c r="CA139" s="217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217">
        <v>26</v>
      </c>
      <c r="CR139" s="217"/>
      <c r="CS139" s="217"/>
      <c r="CT139" s="217"/>
      <c r="CU139" s="217"/>
      <c r="CV139" s="217"/>
      <c r="CW139" s="217"/>
      <c r="CX139" s="217"/>
      <c r="CY139" s="493"/>
      <c r="CZ139" s="493"/>
      <c r="DA139" s="493"/>
      <c r="DB139" s="144"/>
      <c r="DC139" s="144"/>
      <c r="DD139" s="144"/>
      <c r="DE139" s="144"/>
      <c r="DF139" s="144"/>
      <c r="DG139" s="144"/>
      <c r="DH139" s="485"/>
      <c r="DI139" s="217"/>
      <c r="DJ139" s="217"/>
      <c r="DK139" s="217"/>
      <c r="DL139" s="496">
        <v>25</v>
      </c>
      <c r="DM139" s="506"/>
      <c r="DN139" s="496"/>
      <c r="DO139" s="496"/>
      <c r="DP139" s="496"/>
      <c r="DQ139" s="506">
        <v>6</v>
      </c>
      <c r="DR139" s="496"/>
      <c r="DS139" s="369"/>
      <c r="DT139" s="144"/>
      <c r="DU139" s="144"/>
      <c r="DV139" s="144"/>
      <c r="DW139" s="144"/>
      <c r="DX139" s="144"/>
      <c r="DY139" s="160"/>
      <c r="DZ139" s="285"/>
      <c r="EA139" s="285"/>
      <c r="EB139" s="285"/>
      <c r="EC139" s="285"/>
      <c r="ED139" s="285"/>
      <c r="EE139" s="285"/>
      <c r="EF139" s="285"/>
      <c r="EG139" s="285"/>
      <c r="EH139" s="144"/>
      <c r="EI139" s="144"/>
      <c r="EJ139" s="144"/>
      <c r="EK139" s="217"/>
      <c r="EL139" s="358"/>
      <c r="EM139" s="217"/>
      <c r="EN139" s="450"/>
      <c r="EO139" s="669">
        <v>0</v>
      </c>
      <c r="EP139" s="644"/>
      <c r="EQ139" s="485"/>
      <c r="ER139" s="217"/>
    </row>
    <row r="140" spans="1:148">
      <c r="A140" s="106" t="s">
        <v>365</v>
      </c>
      <c r="B140" s="106" t="s">
        <v>305</v>
      </c>
      <c r="C140" s="106" t="s">
        <v>290</v>
      </c>
      <c r="D140" s="106">
        <v>1</v>
      </c>
      <c r="E140" s="106" t="s">
        <v>1050</v>
      </c>
      <c r="F140" s="184"/>
      <c r="G140" s="184"/>
      <c r="H140" s="184"/>
      <c r="I140" s="160"/>
      <c r="J140" s="160"/>
      <c r="K140" s="160"/>
      <c r="L140" s="160"/>
      <c r="M140" s="160"/>
      <c r="N140" s="160"/>
      <c r="O140" s="160"/>
      <c r="P140" s="160"/>
      <c r="Q140" s="160"/>
      <c r="R140" s="259"/>
      <c r="S140" s="160"/>
      <c r="T140" s="160"/>
      <c r="U140" s="160"/>
      <c r="V140" s="160"/>
      <c r="W140" s="144"/>
      <c r="X140" s="144"/>
      <c r="Y140" s="240"/>
      <c r="Z140" s="144"/>
      <c r="AA140" s="144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 s="160"/>
      <c r="BD140" s="160"/>
      <c r="BE140" s="160"/>
      <c r="BF140" s="334"/>
      <c r="BG140" s="144"/>
      <c r="BH140" s="144"/>
      <c r="BI140" s="144"/>
      <c r="BJ140" s="144"/>
      <c r="BK140" s="144"/>
      <c r="BL140" s="391"/>
      <c r="BM140" s="391"/>
      <c r="BN140" s="391"/>
      <c r="BO140" s="217"/>
      <c r="BP140" s="217"/>
      <c r="BQ140" s="217"/>
      <c r="BR140" s="160"/>
      <c r="BS140" s="160"/>
      <c r="BT140" s="160"/>
      <c r="BU140" s="160"/>
      <c r="BV140" s="160"/>
      <c r="BW140" s="144"/>
      <c r="BX140" s="144"/>
      <c r="BY140" s="217"/>
      <c r="BZ140" s="217"/>
      <c r="CA140" s="217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217"/>
      <c r="CR140" s="217"/>
      <c r="CS140" s="217"/>
      <c r="CT140" s="217"/>
      <c r="CU140" s="217"/>
      <c r="CV140" s="217"/>
      <c r="CW140" s="217"/>
      <c r="CX140" s="217"/>
      <c r="CY140" s="493"/>
      <c r="CZ140" s="493"/>
      <c r="DA140" s="493"/>
      <c r="DB140" s="144"/>
      <c r="DC140" s="144"/>
      <c r="DD140" s="144"/>
      <c r="DE140" s="144"/>
      <c r="DF140" s="144"/>
      <c r="DG140" s="144"/>
      <c r="DH140" s="485"/>
      <c r="DI140" s="217"/>
      <c r="DJ140" s="217"/>
      <c r="DK140" s="217"/>
      <c r="DL140" s="496"/>
      <c r="DM140" s="506"/>
      <c r="DN140" s="496"/>
      <c r="DO140" s="496"/>
      <c r="DP140" s="496"/>
      <c r="DQ140" s="506"/>
      <c r="DR140" s="496"/>
      <c r="DS140" s="369"/>
      <c r="DT140" s="144"/>
      <c r="DU140" s="144"/>
      <c r="DV140" s="144"/>
      <c r="DW140" s="144"/>
      <c r="DX140" s="144"/>
      <c r="DY140" s="160"/>
      <c r="DZ140" s="285"/>
      <c r="EA140" s="285"/>
      <c r="EB140" s="285"/>
      <c r="EC140" s="285"/>
      <c r="ED140" s="285"/>
      <c r="EE140" s="285"/>
      <c r="EF140" s="285"/>
      <c r="EG140" s="285"/>
      <c r="EH140" s="144"/>
      <c r="EI140" s="144"/>
      <c r="EJ140" s="144"/>
      <c r="EK140" s="217"/>
      <c r="EL140" s="358"/>
      <c r="EM140" s="217"/>
      <c r="EN140" s="450"/>
      <c r="EO140" s="669">
        <v>0</v>
      </c>
      <c r="EP140" s="644"/>
      <c r="EQ140" s="485"/>
      <c r="ER140" s="217"/>
    </row>
    <row r="141" spans="1:148">
      <c r="A141" s="106" t="s">
        <v>366</v>
      </c>
      <c r="B141" s="106" t="s">
        <v>317</v>
      </c>
      <c r="C141" s="106" t="s">
        <v>290</v>
      </c>
      <c r="D141" s="106">
        <v>2</v>
      </c>
      <c r="E141" s="106" t="s">
        <v>1050</v>
      </c>
      <c r="F141" s="184"/>
      <c r="G141" s="184"/>
      <c r="H141" s="184"/>
      <c r="I141" s="160"/>
      <c r="J141" s="160"/>
      <c r="K141" s="160"/>
      <c r="L141" s="160"/>
      <c r="M141" s="160"/>
      <c r="N141" s="160"/>
      <c r="O141" s="160"/>
      <c r="P141" s="160"/>
      <c r="Q141" s="160"/>
      <c r="R141" s="259"/>
      <c r="S141" s="160"/>
      <c r="T141" s="160"/>
      <c r="U141" s="160"/>
      <c r="V141" s="160"/>
      <c r="W141" s="144"/>
      <c r="X141" s="144"/>
      <c r="Y141" s="240"/>
      <c r="Z141" s="144"/>
      <c r="AA141" s="144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 s="160"/>
      <c r="BD141" s="160"/>
      <c r="BE141" s="160"/>
      <c r="BF141" s="334"/>
      <c r="BG141" s="144"/>
      <c r="BH141" s="144"/>
      <c r="BI141" s="144"/>
      <c r="BJ141" s="144"/>
      <c r="BK141" s="144"/>
      <c r="BL141" s="391"/>
      <c r="BM141" s="391"/>
      <c r="BN141" s="391"/>
      <c r="BO141" s="217"/>
      <c r="BP141" s="217"/>
      <c r="BQ141" s="217"/>
      <c r="BR141" s="160"/>
      <c r="BS141" s="160"/>
      <c r="BT141" s="160"/>
      <c r="BU141" s="160"/>
      <c r="BV141" s="160"/>
      <c r="BW141" s="144"/>
      <c r="BX141" s="144"/>
      <c r="BY141" s="217"/>
      <c r="BZ141" s="217"/>
      <c r="CA141" s="217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217"/>
      <c r="CR141" s="217"/>
      <c r="CS141" s="217"/>
      <c r="CT141" s="217"/>
      <c r="CU141" s="217"/>
      <c r="CV141" s="217"/>
      <c r="CW141" s="217"/>
      <c r="CX141" s="217"/>
      <c r="CY141" s="493"/>
      <c r="CZ141" s="493"/>
      <c r="DA141" s="493"/>
      <c r="DB141" s="144"/>
      <c r="DC141" s="144"/>
      <c r="DD141" s="144"/>
      <c r="DE141" s="144"/>
      <c r="DF141" s="144"/>
      <c r="DG141" s="144"/>
      <c r="DH141" s="485"/>
      <c r="DI141" s="217"/>
      <c r="DJ141" s="217"/>
      <c r="DK141" s="217"/>
      <c r="DL141" s="496"/>
      <c r="DM141" s="506"/>
      <c r="DN141" s="496"/>
      <c r="DO141" s="496"/>
      <c r="DP141" s="496"/>
      <c r="DQ141" s="506"/>
      <c r="DR141" s="496"/>
      <c r="DS141" s="369"/>
      <c r="DT141" s="144"/>
      <c r="DU141" s="144"/>
      <c r="DV141" s="144"/>
      <c r="DW141" s="144"/>
      <c r="DX141" s="144"/>
      <c r="DY141" s="160"/>
      <c r="DZ141" s="285"/>
      <c r="EA141" s="285"/>
      <c r="EB141" s="285"/>
      <c r="EC141" s="285"/>
      <c r="ED141" s="285"/>
      <c r="EE141" s="285"/>
      <c r="EF141" s="285"/>
      <c r="EG141" s="285"/>
      <c r="EH141" s="144"/>
      <c r="EI141" s="144"/>
      <c r="EJ141" s="144"/>
      <c r="EK141" s="217"/>
      <c r="EL141" s="358"/>
      <c r="EM141" s="217"/>
      <c r="EN141" s="450"/>
      <c r="EO141" s="669">
        <v>0</v>
      </c>
      <c r="EP141" s="644"/>
      <c r="EQ141" s="485"/>
      <c r="ER141" s="217"/>
    </row>
    <row r="142" spans="1:148">
      <c r="A142" s="106" t="s">
        <v>367</v>
      </c>
      <c r="B142" s="106" t="s">
        <v>317</v>
      </c>
      <c r="C142" s="106" t="s">
        <v>290</v>
      </c>
      <c r="D142" s="106">
        <v>3</v>
      </c>
      <c r="E142" s="106" t="s">
        <v>1050</v>
      </c>
      <c r="F142" s="184"/>
      <c r="G142" s="184"/>
      <c r="H142" s="184"/>
      <c r="I142" s="160"/>
      <c r="J142" s="160"/>
      <c r="K142" s="160"/>
      <c r="L142" s="160"/>
      <c r="M142" s="160"/>
      <c r="N142" s="160"/>
      <c r="O142" s="160"/>
      <c r="P142" s="160"/>
      <c r="Q142" s="160"/>
      <c r="R142" s="259"/>
      <c r="S142" s="160"/>
      <c r="T142" s="160"/>
      <c r="U142" s="160"/>
      <c r="V142" s="160"/>
      <c r="W142" s="144"/>
      <c r="X142" s="144"/>
      <c r="Y142" s="240"/>
      <c r="Z142" s="144"/>
      <c r="AA142" s="144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334"/>
      <c r="BG142" s="144"/>
      <c r="BH142" s="144"/>
      <c r="BI142" s="144"/>
      <c r="BJ142" s="144"/>
      <c r="BK142" s="144"/>
      <c r="BL142" s="391"/>
      <c r="BM142" s="391"/>
      <c r="BN142" s="391"/>
      <c r="BO142" s="217"/>
      <c r="BP142" s="217"/>
      <c r="BQ142" s="217"/>
      <c r="BR142" s="160"/>
      <c r="BS142" s="160"/>
      <c r="BT142" s="160"/>
      <c r="BU142" s="160"/>
      <c r="BV142" s="160"/>
      <c r="BW142" s="144"/>
      <c r="BX142" s="144"/>
      <c r="BY142" s="217"/>
      <c r="BZ142" s="217"/>
      <c r="CA142" s="217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217"/>
      <c r="CR142" s="217"/>
      <c r="CS142" s="217"/>
      <c r="CT142" s="217"/>
      <c r="CU142" s="217"/>
      <c r="CV142" s="217"/>
      <c r="CW142" s="217"/>
      <c r="CX142" s="217"/>
      <c r="CY142" s="493"/>
      <c r="CZ142" s="493"/>
      <c r="DA142" s="493"/>
      <c r="DB142" s="144"/>
      <c r="DC142" s="144"/>
      <c r="DD142" s="144"/>
      <c r="DE142" s="144"/>
      <c r="DF142" s="144"/>
      <c r="DG142" s="144"/>
      <c r="DH142" s="485"/>
      <c r="DI142" s="217"/>
      <c r="DJ142" s="217"/>
      <c r="DK142" s="217"/>
      <c r="DL142" s="496"/>
      <c r="DM142" s="506"/>
      <c r="DN142" s="496"/>
      <c r="DO142" s="496"/>
      <c r="DP142" s="496"/>
      <c r="DQ142" s="506"/>
      <c r="DR142" s="496"/>
      <c r="DS142" s="369"/>
      <c r="DT142" s="144"/>
      <c r="DU142" s="144"/>
      <c r="DV142" s="144"/>
      <c r="DW142" s="144"/>
      <c r="DX142" s="144"/>
      <c r="DY142" s="160"/>
      <c r="DZ142" s="285"/>
      <c r="EA142" s="285"/>
      <c r="EB142" s="285"/>
      <c r="EC142" s="285"/>
      <c r="ED142" s="285"/>
      <c r="EE142" s="285"/>
      <c r="EF142" s="285"/>
      <c r="EG142" s="285"/>
      <c r="EH142" s="144"/>
      <c r="EI142" s="144"/>
      <c r="EJ142" s="144"/>
      <c r="EK142" s="217"/>
      <c r="EL142" s="358"/>
      <c r="EM142" s="217"/>
      <c r="EN142" s="450"/>
      <c r="EO142" s="669">
        <v>0</v>
      </c>
      <c r="EP142" s="644"/>
      <c r="EQ142" s="485"/>
      <c r="ER142" s="217"/>
    </row>
    <row r="143" spans="1:148">
      <c r="A143" s="106" t="s">
        <v>368</v>
      </c>
      <c r="B143" s="106" t="s">
        <v>317</v>
      </c>
      <c r="C143" s="106" t="s">
        <v>290</v>
      </c>
      <c r="D143" s="106">
        <v>4</v>
      </c>
      <c r="E143" s="106" t="s">
        <v>1050</v>
      </c>
      <c r="F143" s="184"/>
      <c r="G143" s="184"/>
      <c r="H143" s="184"/>
      <c r="I143" s="160"/>
      <c r="J143" s="160"/>
      <c r="K143" s="160"/>
      <c r="L143" s="160"/>
      <c r="M143" s="160"/>
      <c r="N143" s="160"/>
      <c r="O143" s="160"/>
      <c r="P143" s="160"/>
      <c r="Q143" s="160"/>
      <c r="R143" s="259"/>
      <c r="S143" s="160"/>
      <c r="T143" s="160"/>
      <c r="U143" s="160"/>
      <c r="V143" s="160"/>
      <c r="W143" s="144"/>
      <c r="X143" s="144"/>
      <c r="Y143" s="240"/>
      <c r="Z143" s="144"/>
      <c r="AA143" s="144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 s="160"/>
      <c r="BD143" s="160"/>
      <c r="BE143" s="160"/>
      <c r="BF143" s="334"/>
      <c r="BG143" s="144"/>
      <c r="BH143" s="144"/>
      <c r="BI143" s="144"/>
      <c r="BJ143" s="144"/>
      <c r="BK143" s="144"/>
      <c r="BL143" s="391"/>
      <c r="BM143" s="391"/>
      <c r="BN143" s="391"/>
      <c r="BO143" s="217"/>
      <c r="BP143" s="217"/>
      <c r="BQ143" s="217"/>
      <c r="BR143" s="160"/>
      <c r="BS143" s="160"/>
      <c r="BT143" s="160"/>
      <c r="BU143" s="160"/>
      <c r="BV143" s="160"/>
      <c r="BW143" s="144"/>
      <c r="BX143" s="144"/>
      <c r="BY143" s="217"/>
      <c r="BZ143" s="217"/>
      <c r="CA143" s="217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217"/>
      <c r="CR143" s="217"/>
      <c r="CS143" s="217"/>
      <c r="CT143" s="217"/>
      <c r="CU143" s="217"/>
      <c r="CV143" s="217"/>
      <c r="CW143" s="217"/>
      <c r="CX143" s="217"/>
      <c r="CY143" s="493"/>
      <c r="CZ143" s="493"/>
      <c r="DA143" s="493"/>
      <c r="DB143" s="144"/>
      <c r="DC143" s="144"/>
      <c r="DD143" s="144"/>
      <c r="DE143" s="144"/>
      <c r="DF143" s="144"/>
      <c r="DG143" s="144"/>
      <c r="DH143" s="485"/>
      <c r="DI143" s="217"/>
      <c r="DJ143" s="217"/>
      <c r="DK143" s="217"/>
      <c r="DL143" s="496"/>
      <c r="DM143" s="506"/>
      <c r="DN143" s="496"/>
      <c r="DO143" s="496"/>
      <c r="DP143" s="496"/>
      <c r="DQ143" s="506"/>
      <c r="DR143" s="496"/>
      <c r="DS143" s="369"/>
      <c r="DT143" s="144"/>
      <c r="DU143" s="144"/>
      <c r="DV143" s="144"/>
      <c r="DW143" s="144"/>
      <c r="DX143" s="144"/>
      <c r="DY143" s="160"/>
      <c r="DZ143" s="285"/>
      <c r="EA143" s="285"/>
      <c r="EB143" s="285"/>
      <c r="EC143" s="285"/>
      <c r="ED143" s="285"/>
      <c r="EE143" s="285"/>
      <c r="EF143" s="285"/>
      <c r="EG143" s="285"/>
      <c r="EH143" s="144"/>
      <c r="EI143" s="144"/>
      <c r="EJ143" s="144"/>
      <c r="EK143" s="217"/>
      <c r="EL143" s="358"/>
      <c r="EM143" s="217"/>
      <c r="EN143" s="450"/>
      <c r="EO143" s="669">
        <v>0</v>
      </c>
      <c r="EP143" s="644"/>
      <c r="EQ143" s="485"/>
      <c r="ER143" s="217"/>
    </row>
    <row r="144" spans="1:148">
      <c r="A144" s="106" t="s">
        <v>369</v>
      </c>
      <c r="B144" s="106" t="s">
        <v>305</v>
      </c>
      <c r="C144" s="106" t="s">
        <v>903</v>
      </c>
      <c r="D144" s="106">
        <v>1</v>
      </c>
      <c r="E144" s="106" t="s">
        <v>1050</v>
      </c>
      <c r="F144" s="184"/>
      <c r="G144" s="184"/>
      <c r="H144" s="184"/>
      <c r="I144" s="160"/>
      <c r="J144" s="160"/>
      <c r="K144" s="160"/>
      <c r="L144" s="160"/>
      <c r="M144" s="160"/>
      <c r="N144" s="160"/>
      <c r="O144" s="160"/>
      <c r="P144" s="160"/>
      <c r="Q144" s="160"/>
      <c r="R144" s="259"/>
      <c r="S144" s="160"/>
      <c r="T144" s="160"/>
      <c r="U144" s="160"/>
      <c r="V144" s="160"/>
      <c r="W144" s="144"/>
      <c r="X144" s="144"/>
      <c r="Y144" s="240"/>
      <c r="Z144" s="144"/>
      <c r="AA144" s="144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 s="160"/>
      <c r="BD144" s="160"/>
      <c r="BE144" s="160"/>
      <c r="BF144" s="334"/>
      <c r="BG144" s="144"/>
      <c r="BH144" s="144"/>
      <c r="BI144" s="144"/>
      <c r="BJ144" s="144"/>
      <c r="BK144" s="144"/>
      <c r="BL144" s="391"/>
      <c r="BM144" s="391"/>
      <c r="BN144" s="391"/>
      <c r="BO144" s="217"/>
      <c r="BP144" s="217"/>
      <c r="BQ144" s="217"/>
      <c r="BR144" s="160"/>
      <c r="BS144" s="160"/>
      <c r="BT144" s="160"/>
      <c r="BU144" s="160"/>
      <c r="BV144" s="160"/>
      <c r="BW144" s="144"/>
      <c r="BX144" s="144"/>
      <c r="BY144" s="217"/>
      <c r="BZ144" s="217"/>
      <c r="CA144" s="217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217"/>
      <c r="CR144" s="217"/>
      <c r="CS144" s="217"/>
      <c r="CT144" s="217"/>
      <c r="CU144" s="217"/>
      <c r="CV144" s="217"/>
      <c r="CW144" s="217"/>
      <c r="CX144" s="217"/>
      <c r="CY144" s="493"/>
      <c r="CZ144" s="493"/>
      <c r="DA144" s="493"/>
      <c r="DB144" s="144"/>
      <c r="DC144" s="144"/>
      <c r="DD144" s="144"/>
      <c r="DE144" s="144"/>
      <c r="DF144" s="144"/>
      <c r="DG144" s="144"/>
      <c r="DH144" s="485"/>
      <c r="DI144" s="217"/>
      <c r="DJ144" s="217"/>
      <c r="DK144" s="217"/>
      <c r="DL144" s="496"/>
      <c r="DM144" s="506"/>
      <c r="DN144" s="496"/>
      <c r="DO144" s="496"/>
      <c r="DP144" s="496"/>
      <c r="DQ144" s="506"/>
      <c r="DR144" s="496"/>
      <c r="DS144" s="369"/>
      <c r="DT144" s="144"/>
      <c r="DU144" s="144"/>
      <c r="DV144" s="144"/>
      <c r="DW144" s="144"/>
      <c r="DX144" s="144"/>
      <c r="DY144" s="160"/>
      <c r="DZ144" s="285"/>
      <c r="EA144" s="285"/>
      <c r="EB144" s="285"/>
      <c r="EC144" s="285"/>
      <c r="ED144" s="285"/>
      <c r="EE144" s="285"/>
      <c r="EF144" s="285"/>
      <c r="EG144" s="285"/>
      <c r="EH144" s="144"/>
      <c r="EI144" s="144"/>
      <c r="EJ144" s="144"/>
      <c r="EK144" s="217"/>
      <c r="EL144" s="358"/>
      <c r="EM144" s="217"/>
      <c r="EN144" s="450"/>
      <c r="EO144" s="669">
        <v>0</v>
      </c>
      <c r="EP144" s="644"/>
      <c r="EQ144" s="485"/>
      <c r="ER144" s="217"/>
    </row>
    <row r="145" spans="1:148">
      <c r="A145" s="106" t="s">
        <v>370</v>
      </c>
      <c r="B145" s="106" t="s">
        <v>317</v>
      </c>
      <c r="C145" s="106" t="s">
        <v>903</v>
      </c>
      <c r="D145" s="106">
        <v>2</v>
      </c>
      <c r="E145" s="106" t="s">
        <v>1050</v>
      </c>
      <c r="F145" s="184"/>
      <c r="G145" s="184"/>
      <c r="H145" s="184"/>
      <c r="I145" s="160"/>
      <c r="J145" s="160"/>
      <c r="K145" s="160"/>
      <c r="L145" s="160"/>
      <c r="M145" s="160"/>
      <c r="N145" s="160"/>
      <c r="O145" s="160"/>
      <c r="P145" s="160"/>
      <c r="Q145" s="160"/>
      <c r="R145" s="259"/>
      <c r="S145" s="160"/>
      <c r="T145" s="160"/>
      <c r="U145" s="160"/>
      <c r="V145" s="160"/>
      <c r="W145" s="144"/>
      <c r="X145" s="144"/>
      <c r="Y145" s="240"/>
      <c r="Z145" s="144"/>
      <c r="AA145" s="144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334"/>
      <c r="BG145" s="144"/>
      <c r="BH145" s="144"/>
      <c r="BI145" s="144"/>
      <c r="BJ145" s="144"/>
      <c r="BK145" s="144"/>
      <c r="BL145" s="391"/>
      <c r="BM145" s="391"/>
      <c r="BN145" s="391"/>
      <c r="BO145" s="217"/>
      <c r="BP145" s="217"/>
      <c r="BQ145" s="217"/>
      <c r="BR145" s="160"/>
      <c r="BS145" s="160"/>
      <c r="BT145" s="160"/>
      <c r="BU145" s="160"/>
      <c r="BV145" s="160"/>
      <c r="BW145" s="144"/>
      <c r="BX145" s="144"/>
      <c r="BY145" s="217"/>
      <c r="BZ145" s="217"/>
      <c r="CA145" s="217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217"/>
      <c r="CR145" s="217"/>
      <c r="CS145" s="217"/>
      <c r="CT145" s="217"/>
      <c r="CU145" s="217"/>
      <c r="CV145" s="217"/>
      <c r="CW145" s="217"/>
      <c r="CX145" s="217"/>
      <c r="CY145" s="493"/>
      <c r="CZ145" s="493"/>
      <c r="DA145" s="493"/>
      <c r="DB145" s="144"/>
      <c r="DC145" s="144"/>
      <c r="DD145" s="144"/>
      <c r="DE145" s="144"/>
      <c r="DF145" s="144"/>
      <c r="DG145" s="144"/>
      <c r="DH145" s="485"/>
      <c r="DI145" s="217"/>
      <c r="DJ145" s="217"/>
      <c r="DK145" s="217"/>
      <c r="DL145" s="496"/>
      <c r="DM145" s="506"/>
      <c r="DN145" s="496"/>
      <c r="DO145" s="496"/>
      <c r="DP145" s="496"/>
      <c r="DQ145" s="506"/>
      <c r="DR145" s="496"/>
      <c r="DS145" s="369"/>
      <c r="DT145" s="144"/>
      <c r="DU145" s="144"/>
      <c r="DV145" s="144"/>
      <c r="DW145" s="144"/>
      <c r="DX145" s="144"/>
      <c r="DY145" s="160"/>
      <c r="DZ145" s="285"/>
      <c r="EA145" s="285"/>
      <c r="EB145" s="285"/>
      <c r="EC145" s="285"/>
      <c r="ED145" s="285"/>
      <c r="EE145" s="285"/>
      <c r="EF145" s="285"/>
      <c r="EG145" s="285"/>
      <c r="EH145" s="144"/>
      <c r="EI145" s="144"/>
      <c r="EJ145" s="144"/>
      <c r="EK145" s="217"/>
      <c r="EL145" s="358"/>
      <c r="EM145" s="217"/>
      <c r="EN145" s="450"/>
      <c r="EO145" s="669">
        <v>0</v>
      </c>
      <c r="EP145" s="644"/>
      <c r="EQ145" s="485"/>
      <c r="ER145" s="217"/>
    </row>
    <row r="146" spans="1:148">
      <c r="A146" s="106" t="s">
        <v>371</v>
      </c>
      <c r="B146" s="106" t="s">
        <v>317</v>
      </c>
      <c r="C146" s="106" t="s">
        <v>903</v>
      </c>
      <c r="D146" s="106">
        <v>3</v>
      </c>
      <c r="E146" s="106" t="s">
        <v>1050</v>
      </c>
      <c r="F146" s="184"/>
      <c r="G146" s="184"/>
      <c r="H146" s="184"/>
      <c r="I146" s="160"/>
      <c r="J146" s="160"/>
      <c r="K146" s="160"/>
      <c r="L146" s="160"/>
      <c r="M146" s="160"/>
      <c r="N146" s="160"/>
      <c r="O146" s="160"/>
      <c r="P146" s="160"/>
      <c r="Q146" s="160"/>
      <c r="R146" s="259"/>
      <c r="S146" s="160"/>
      <c r="T146" s="160"/>
      <c r="U146" s="160"/>
      <c r="V146" s="160"/>
      <c r="W146" s="144"/>
      <c r="X146" s="144"/>
      <c r="Y146" s="240"/>
      <c r="Z146" s="144"/>
      <c r="AA146" s="144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 s="160"/>
      <c r="BD146" s="160"/>
      <c r="BE146" s="160"/>
      <c r="BF146" s="334"/>
      <c r="BG146" s="144"/>
      <c r="BH146" s="144"/>
      <c r="BI146" s="144"/>
      <c r="BJ146" s="144"/>
      <c r="BK146" s="144"/>
      <c r="BL146" s="391"/>
      <c r="BM146" s="391"/>
      <c r="BN146" s="391"/>
      <c r="BO146" s="217"/>
      <c r="BP146" s="217"/>
      <c r="BQ146" s="217"/>
      <c r="BR146" s="160"/>
      <c r="BS146" s="160"/>
      <c r="BT146" s="160"/>
      <c r="BU146" s="160"/>
      <c r="BV146" s="160"/>
      <c r="BW146" s="144"/>
      <c r="BX146" s="144"/>
      <c r="BY146" s="217"/>
      <c r="BZ146" s="217"/>
      <c r="CA146" s="217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217"/>
      <c r="CR146" s="217"/>
      <c r="CS146" s="217"/>
      <c r="CT146" s="217"/>
      <c r="CU146" s="217"/>
      <c r="CV146" s="217"/>
      <c r="CW146" s="217"/>
      <c r="CX146" s="217"/>
      <c r="CY146" s="493"/>
      <c r="CZ146" s="493"/>
      <c r="DA146" s="493"/>
      <c r="DB146" s="144"/>
      <c r="DC146" s="144"/>
      <c r="DD146" s="144"/>
      <c r="DE146" s="144"/>
      <c r="DF146" s="144"/>
      <c r="DG146" s="144"/>
      <c r="DH146" s="485"/>
      <c r="DI146" s="217"/>
      <c r="DJ146" s="217"/>
      <c r="DK146" s="217"/>
      <c r="DL146" s="496"/>
      <c r="DM146" s="506"/>
      <c r="DN146" s="496"/>
      <c r="DO146" s="496"/>
      <c r="DP146" s="496"/>
      <c r="DQ146" s="506"/>
      <c r="DR146" s="496"/>
      <c r="DS146" s="369"/>
      <c r="DT146" s="144"/>
      <c r="DU146" s="144"/>
      <c r="DV146" s="144"/>
      <c r="DW146" s="144"/>
      <c r="DX146" s="144"/>
      <c r="DY146" s="160"/>
      <c r="DZ146" s="285"/>
      <c r="EA146" s="285"/>
      <c r="EB146" s="285"/>
      <c r="EC146" s="285"/>
      <c r="ED146" s="285"/>
      <c r="EE146" s="285"/>
      <c r="EF146" s="285"/>
      <c r="EG146" s="285"/>
      <c r="EH146" s="144"/>
      <c r="EI146" s="144"/>
      <c r="EJ146" s="144"/>
      <c r="EK146" s="217"/>
      <c r="EL146" s="358"/>
      <c r="EM146" s="217"/>
      <c r="EN146" s="450"/>
      <c r="EO146" s="669">
        <v>0</v>
      </c>
      <c r="EP146" s="644"/>
      <c r="EQ146" s="485"/>
      <c r="ER146" s="217"/>
    </row>
    <row r="147" spans="1:148" s="117" customFormat="1">
      <c r="A147" s="620" t="s">
        <v>372</v>
      </c>
      <c r="B147" s="620" t="s">
        <v>317</v>
      </c>
      <c r="C147" s="620" t="s">
        <v>903</v>
      </c>
      <c r="D147" s="620">
        <v>4</v>
      </c>
      <c r="E147" s="620" t="s">
        <v>1050</v>
      </c>
      <c r="F147" s="663"/>
      <c r="G147" s="663"/>
      <c r="H147" s="663"/>
      <c r="I147" s="116"/>
      <c r="J147" s="116"/>
      <c r="K147" s="116"/>
      <c r="L147" s="116"/>
      <c r="M147" s="116"/>
      <c r="N147" s="116"/>
      <c r="O147" s="116"/>
      <c r="P147" s="116"/>
      <c r="Q147" s="116"/>
      <c r="R147" s="664"/>
      <c r="S147" s="116"/>
      <c r="T147" s="116"/>
      <c r="U147" s="116"/>
      <c r="V147" s="116"/>
      <c r="W147" s="116"/>
      <c r="X147" s="116"/>
      <c r="Y147" s="653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654"/>
      <c r="BG147" s="116"/>
      <c r="BH147" s="116"/>
      <c r="BI147" s="116"/>
      <c r="BJ147" s="116"/>
      <c r="BK147" s="116"/>
      <c r="BL147" s="655"/>
      <c r="BM147" s="655"/>
      <c r="BN147" s="655"/>
      <c r="BO147" s="116"/>
      <c r="BP147" s="116"/>
      <c r="BQ147" s="116"/>
      <c r="BR147" s="116"/>
      <c r="BS147" s="116"/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657"/>
      <c r="DI147" s="116"/>
      <c r="DJ147" s="116"/>
      <c r="DK147" s="116"/>
      <c r="DL147" s="658"/>
      <c r="DM147" s="659"/>
      <c r="DN147" s="658"/>
      <c r="DO147" s="658"/>
      <c r="DP147" s="658"/>
      <c r="DQ147" s="659"/>
      <c r="DR147" s="658"/>
      <c r="DS147" s="665"/>
      <c r="DT147" s="116"/>
      <c r="DU147" s="116"/>
      <c r="DV147" s="116"/>
      <c r="DW147" s="116"/>
      <c r="DX147" s="116"/>
      <c r="DY147" s="116"/>
      <c r="DZ147" s="658"/>
      <c r="EA147" s="658"/>
      <c r="EB147" s="658"/>
      <c r="EC147" s="658"/>
      <c r="ED147" s="658"/>
      <c r="EE147" s="658"/>
      <c r="EF147" s="658"/>
      <c r="EG147" s="658"/>
      <c r="EH147" s="116"/>
      <c r="EI147" s="116"/>
      <c r="EJ147" s="116"/>
      <c r="EK147" s="116"/>
      <c r="EL147" s="666"/>
      <c r="EM147" s="116"/>
      <c r="EN147" s="116"/>
      <c r="EO147" s="669">
        <v>0</v>
      </c>
      <c r="EP147" s="667"/>
      <c r="EQ147" s="657"/>
      <c r="ER147" s="116"/>
    </row>
    <row r="148" spans="1:148" s="117" customFormat="1">
      <c r="A148" s="620" t="s">
        <v>373</v>
      </c>
      <c r="B148" s="701" t="s">
        <v>374</v>
      </c>
      <c r="C148" s="701"/>
      <c r="D148" s="701"/>
      <c r="E148" s="701"/>
      <c r="F148" s="651"/>
      <c r="G148" s="651"/>
      <c r="H148" s="651"/>
      <c r="I148" s="116"/>
      <c r="J148" s="116">
        <v>56</v>
      </c>
      <c r="K148" s="116"/>
      <c r="L148" s="116"/>
      <c r="M148" s="116"/>
      <c r="N148" s="116"/>
      <c r="O148" s="116"/>
      <c r="P148" s="116"/>
      <c r="Q148" s="116"/>
      <c r="R148" s="652"/>
      <c r="S148" s="116"/>
      <c r="T148" s="116"/>
      <c r="U148" s="116"/>
      <c r="V148" s="116"/>
      <c r="W148" s="116"/>
      <c r="X148" s="116"/>
      <c r="Y148" s="653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  <c r="BF148" s="654"/>
      <c r="BG148" s="116"/>
      <c r="BH148" s="116"/>
      <c r="BI148" s="116"/>
      <c r="BJ148" s="116"/>
      <c r="BK148" s="116"/>
      <c r="BL148" s="655"/>
      <c r="BM148" s="655"/>
      <c r="BN148" s="655"/>
      <c r="BO148" s="116"/>
      <c r="BP148" s="116"/>
      <c r="BQ148" s="116"/>
      <c r="BR148" s="116"/>
      <c r="BS148" s="116"/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656"/>
      <c r="DD148" s="116"/>
      <c r="DE148" s="116"/>
      <c r="DF148" s="116"/>
      <c r="DG148" s="116"/>
      <c r="DH148" s="657"/>
      <c r="DI148" s="116"/>
      <c r="DJ148" s="116"/>
      <c r="DK148" s="116"/>
      <c r="DL148" s="658"/>
      <c r="DM148" s="659"/>
      <c r="DN148" s="658"/>
      <c r="DO148" s="658"/>
      <c r="DP148" s="658"/>
      <c r="DQ148" s="659"/>
      <c r="DR148" s="658"/>
      <c r="DS148" s="660"/>
      <c r="DT148" s="116"/>
      <c r="DU148" s="116"/>
      <c r="DV148" s="116"/>
      <c r="DW148" s="116"/>
      <c r="DX148" s="116"/>
      <c r="DY148" s="116"/>
      <c r="DZ148" s="658"/>
      <c r="EA148" s="658"/>
      <c r="EB148" s="658"/>
      <c r="EC148" s="658"/>
      <c r="ED148" s="658"/>
      <c r="EE148" s="658"/>
      <c r="EF148" s="658"/>
      <c r="EG148" s="658"/>
      <c r="EH148" s="116"/>
      <c r="EI148" s="116"/>
      <c r="EJ148" s="116"/>
      <c r="EK148" s="116"/>
      <c r="EL148" s="661"/>
      <c r="EM148" s="116"/>
      <c r="EN148" s="116"/>
      <c r="EO148" s="669">
        <v>0</v>
      </c>
      <c r="EP148" s="662"/>
      <c r="EQ148" s="657"/>
      <c r="ER148" s="116"/>
    </row>
    <row r="149" spans="1:148" s="117" customFormat="1">
      <c r="A149" s="620" t="s">
        <v>375</v>
      </c>
      <c r="B149" s="701" t="s">
        <v>376</v>
      </c>
      <c r="C149" s="701"/>
      <c r="D149" s="701"/>
      <c r="E149" s="701"/>
      <c r="F149" s="651"/>
      <c r="G149" s="651"/>
      <c r="H149" s="651"/>
      <c r="I149" s="116"/>
      <c r="J149" s="116"/>
      <c r="K149" s="116"/>
      <c r="L149" s="116"/>
      <c r="M149" s="116"/>
      <c r="N149" s="116"/>
      <c r="O149" s="116"/>
      <c r="P149" s="116"/>
      <c r="Q149" s="116"/>
      <c r="R149" s="652"/>
      <c r="S149" s="116"/>
      <c r="T149" s="116"/>
      <c r="U149" s="116"/>
      <c r="V149" s="116"/>
      <c r="W149" s="116"/>
      <c r="X149" s="116"/>
      <c r="Y149" s="653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654"/>
      <c r="BG149" s="116"/>
      <c r="BH149" s="116"/>
      <c r="BI149" s="116"/>
      <c r="BJ149" s="116"/>
      <c r="BK149" s="116"/>
      <c r="BL149" s="655"/>
      <c r="BM149" s="655"/>
      <c r="BN149" s="655"/>
      <c r="BO149" s="116"/>
      <c r="BP149" s="116"/>
      <c r="BQ149" s="116"/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656"/>
      <c r="DD149" s="116"/>
      <c r="DE149" s="116"/>
      <c r="DF149" s="116"/>
      <c r="DG149" s="116"/>
      <c r="DH149" s="657"/>
      <c r="DI149" s="116"/>
      <c r="DJ149" s="116"/>
      <c r="DK149" s="116"/>
      <c r="DL149" s="658"/>
      <c r="DM149" s="659"/>
      <c r="DN149" s="658"/>
      <c r="DO149" s="658"/>
      <c r="DP149" s="658"/>
      <c r="DQ149" s="659"/>
      <c r="DR149" s="658"/>
      <c r="DS149" s="660"/>
      <c r="DT149" s="116"/>
      <c r="DU149" s="116"/>
      <c r="DV149" s="116"/>
      <c r="DW149" s="116"/>
      <c r="DX149" s="116"/>
      <c r="DY149" s="116"/>
      <c r="DZ149" s="658"/>
      <c r="EA149" s="658"/>
      <c r="EB149" s="658"/>
      <c r="EC149" s="658"/>
      <c r="ED149" s="658"/>
      <c r="EE149" s="658"/>
      <c r="EF149" s="658"/>
      <c r="EG149" s="658"/>
      <c r="EH149" s="116"/>
      <c r="EI149" s="116"/>
      <c r="EJ149" s="116"/>
      <c r="EK149" s="116"/>
      <c r="EL149" s="661"/>
      <c r="EM149" s="116"/>
      <c r="EN149" s="116"/>
      <c r="EO149" s="669">
        <v>0</v>
      </c>
      <c r="EP149" s="662"/>
      <c r="EQ149" s="657"/>
      <c r="ER149" s="116"/>
    </row>
    <row r="150" spans="1:148" ht="25.5">
      <c r="A150" s="106" t="s">
        <v>377</v>
      </c>
      <c r="B150" s="106" t="s">
        <v>378</v>
      </c>
      <c r="C150" s="106" t="s">
        <v>904</v>
      </c>
      <c r="D150" s="106">
        <v>2</v>
      </c>
      <c r="E150" s="106" t="s">
        <v>1050</v>
      </c>
      <c r="F150" s="184"/>
      <c r="G150" s="184"/>
      <c r="H150" s="184"/>
      <c r="I150" s="160"/>
      <c r="J150" s="160"/>
      <c r="K150" s="160"/>
      <c r="L150" s="160"/>
      <c r="M150" s="160"/>
      <c r="N150" s="160"/>
      <c r="O150" s="160"/>
      <c r="P150" s="160"/>
      <c r="Q150" s="160"/>
      <c r="R150" s="259"/>
      <c r="S150" s="160"/>
      <c r="T150" s="160"/>
      <c r="U150" s="160"/>
      <c r="V150" s="160"/>
      <c r="W150" s="144"/>
      <c r="X150" s="144"/>
      <c r="Y150" s="240"/>
      <c r="Z150" s="144"/>
      <c r="AA150" s="144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 s="160">
        <v>140</v>
      </c>
      <c r="BD150" s="160"/>
      <c r="BE150" s="160"/>
      <c r="BF150" s="334">
        <v>45</v>
      </c>
      <c r="BG150" s="144"/>
      <c r="BH150" s="144"/>
      <c r="BI150" s="144"/>
      <c r="BJ150" s="144"/>
      <c r="BK150" s="144"/>
      <c r="BL150" s="391"/>
      <c r="BM150" s="391"/>
      <c r="BN150" s="391"/>
      <c r="BO150" s="217"/>
      <c r="BP150" s="217">
        <v>16</v>
      </c>
      <c r="BQ150" s="217">
        <v>5</v>
      </c>
      <c r="BR150" s="160"/>
      <c r="BS150" s="160"/>
      <c r="BT150" s="160"/>
      <c r="BU150" s="160"/>
      <c r="BV150" s="160"/>
      <c r="BW150" s="144"/>
      <c r="BX150" s="144"/>
      <c r="BY150" s="217"/>
      <c r="BZ150" s="217"/>
      <c r="CA150" s="217"/>
      <c r="CB150" s="165"/>
      <c r="CC150" s="165"/>
      <c r="CD150" s="165"/>
      <c r="CE150" s="165"/>
      <c r="CF150" s="165"/>
      <c r="CG150" s="165"/>
      <c r="CH150" s="165"/>
      <c r="CI150" s="165"/>
      <c r="CJ150" s="165"/>
      <c r="CK150" s="165"/>
      <c r="CL150" s="165"/>
      <c r="CM150" s="165"/>
      <c r="CN150" s="165"/>
      <c r="CO150" s="165"/>
      <c r="CP150" s="165">
        <v>35</v>
      </c>
      <c r="CQ150" s="217"/>
      <c r="CR150" s="217"/>
      <c r="CS150" s="217"/>
      <c r="CT150" s="217"/>
      <c r="CU150" s="217"/>
      <c r="CV150" s="217"/>
      <c r="CW150" s="217"/>
      <c r="CX150" s="217"/>
      <c r="CY150" s="493"/>
      <c r="CZ150" s="493"/>
      <c r="DA150" s="493"/>
      <c r="DB150" s="144"/>
      <c r="DC150" s="144"/>
      <c r="DD150" s="144"/>
      <c r="DE150" s="144"/>
      <c r="DF150" s="144"/>
      <c r="DG150" s="144"/>
      <c r="DH150" s="485"/>
      <c r="DI150" s="217"/>
      <c r="DJ150" s="217"/>
      <c r="DK150" s="217">
        <v>2</v>
      </c>
      <c r="DL150" s="496"/>
      <c r="DM150" s="506"/>
      <c r="DN150" s="496"/>
      <c r="DO150" s="496"/>
      <c r="DP150" s="496"/>
      <c r="DQ150" s="506"/>
      <c r="DR150" s="496"/>
      <c r="DS150" s="369"/>
      <c r="DT150" s="144"/>
      <c r="DU150" s="144"/>
      <c r="DV150" s="144"/>
      <c r="DW150" s="144"/>
      <c r="DX150" s="144"/>
      <c r="DY150" s="160"/>
      <c r="DZ150" s="285"/>
      <c r="EA150" s="285"/>
      <c r="EB150" s="285"/>
      <c r="EC150" s="285"/>
      <c r="ED150" s="285"/>
      <c r="EE150" s="285">
        <v>15</v>
      </c>
      <c r="EF150" s="285">
        <v>4</v>
      </c>
      <c r="EG150" s="285"/>
      <c r="EH150" s="144"/>
      <c r="EI150" s="144"/>
      <c r="EJ150" s="144"/>
      <c r="EK150" s="217"/>
      <c r="EL150" s="358"/>
      <c r="EM150" s="217"/>
      <c r="EN150" s="450"/>
      <c r="EO150" s="669">
        <v>0</v>
      </c>
      <c r="EP150" s="644"/>
      <c r="EQ150" s="485"/>
      <c r="ER150" s="217"/>
    </row>
    <row r="151" spans="1:148" ht="25.5">
      <c r="A151" s="106" t="s">
        <v>379</v>
      </c>
      <c r="B151" s="106" t="s">
        <v>378</v>
      </c>
      <c r="C151" s="106" t="s">
        <v>904</v>
      </c>
      <c r="D151" s="106">
        <v>3</v>
      </c>
      <c r="E151" s="106" t="s">
        <v>1050</v>
      </c>
      <c r="F151" s="184"/>
      <c r="G151" s="184"/>
      <c r="H151" s="184"/>
      <c r="I151" s="160"/>
      <c r="J151" s="160"/>
      <c r="K151" s="160"/>
      <c r="L151" s="160"/>
      <c r="M151" s="160"/>
      <c r="N151" s="160"/>
      <c r="O151" s="160"/>
      <c r="P151" s="160"/>
      <c r="Q151" s="160"/>
      <c r="R151" s="259"/>
      <c r="S151" s="160"/>
      <c r="T151" s="160"/>
      <c r="U151" s="160"/>
      <c r="V151" s="160"/>
      <c r="W151" s="144"/>
      <c r="X151" s="144"/>
      <c r="Y151" s="240"/>
      <c r="Z151" s="144"/>
      <c r="AA151" s="144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 s="160">
        <v>146</v>
      </c>
      <c r="BD151" s="160"/>
      <c r="BE151" s="160"/>
      <c r="BF151" s="334">
        <v>36</v>
      </c>
      <c r="BG151" s="144"/>
      <c r="BH151" s="144"/>
      <c r="BI151" s="144"/>
      <c r="BJ151" s="144"/>
      <c r="BK151" s="144"/>
      <c r="BL151" s="391"/>
      <c r="BM151" s="391"/>
      <c r="BN151" s="391"/>
      <c r="BO151" s="217"/>
      <c r="BP151" s="217"/>
      <c r="BQ151" s="217"/>
      <c r="BR151" s="160"/>
      <c r="BS151" s="160"/>
      <c r="BT151" s="160"/>
      <c r="BU151" s="160"/>
      <c r="BV151" s="160"/>
      <c r="BW151" s="144"/>
      <c r="BX151" s="144"/>
      <c r="BY151" s="217"/>
      <c r="BZ151" s="217"/>
      <c r="CA151" s="217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217"/>
      <c r="CR151" s="217"/>
      <c r="CS151" s="217"/>
      <c r="CT151" s="217"/>
      <c r="CU151" s="217"/>
      <c r="CV151" s="217"/>
      <c r="CW151" s="217"/>
      <c r="CX151" s="217"/>
      <c r="CY151" s="493"/>
      <c r="CZ151" s="493"/>
      <c r="DA151" s="493"/>
      <c r="DB151" s="144"/>
      <c r="DC151" s="144"/>
      <c r="DD151" s="144"/>
      <c r="DE151" s="144"/>
      <c r="DF151" s="144"/>
      <c r="DG151" s="144"/>
      <c r="DH151" s="485"/>
      <c r="DI151" s="217"/>
      <c r="DJ151" s="217"/>
      <c r="DK151" s="217">
        <v>3</v>
      </c>
      <c r="DL151" s="496"/>
      <c r="DM151" s="506"/>
      <c r="DN151" s="496"/>
      <c r="DO151" s="496"/>
      <c r="DP151" s="496"/>
      <c r="DQ151" s="506"/>
      <c r="DR151" s="496"/>
      <c r="DS151" s="369"/>
      <c r="DT151" s="144"/>
      <c r="DU151" s="144"/>
      <c r="DV151" s="144"/>
      <c r="DW151" s="144"/>
      <c r="DX151" s="144"/>
      <c r="DY151" s="160"/>
      <c r="DZ151" s="285"/>
      <c r="EA151" s="285"/>
      <c r="EB151" s="285"/>
      <c r="EC151" s="285"/>
      <c r="ED151" s="285"/>
      <c r="EE151" s="285">
        <v>9</v>
      </c>
      <c r="EF151" s="285"/>
      <c r="EG151" s="285"/>
      <c r="EH151" s="144"/>
      <c r="EI151" s="144"/>
      <c r="EJ151" s="144"/>
      <c r="EK151" s="217"/>
      <c r="EL151" s="358"/>
      <c r="EM151" s="217"/>
      <c r="EN151" s="450"/>
      <c r="EO151" s="669">
        <v>0</v>
      </c>
      <c r="EP151" s="644"/>
      <c r="EQ151" s="485"/>
      <c r="ER151" s="217"/>
    </row>
    <row r="152" spans="1:148" ht="25.5">
      <c r="A152" s="106" t="s">
        <v>380</v>
      </c>
      <c r="B152" s="106" t="s">
        <v>378</v>
      </c>
      <c r="C152" s="106" t="s">
        <v>904</v>
      </c>
      <c r="D152" s="106">
        <v>4</v>
      </c>
      <c r="E152" s="106" t="s">
        <v>1050</v>
      </c>
      <c r="F152" s="184"/>
      <c r="G152" s="184"/>
      <c r="H152" s="184"/>
      <c r="I152" s="160"/>
      <c r="J152" s="160"/>
      <c r="K152" s="160"/>
      <c r="L152" s="160"/>
      <c r="M152" s="160"/>
      <c r="N152" s="160"/>
      <c r="O152" s="160"/>
      <c r="P152" s="160"/>
      <c r="Q152" s="160"/>
      <c r="R152" s="259"/>
      <c r="S152" s="160"/>
      <c r="T152" s="160"/>
      <c r="U152" s="160"/>
      <c r="V152" s="160"/>
      <c r="W152" s="144"/>
      <c r="X152" s="144"/>
      <c r="Y152" s="240"/>
      <c r="Z152" s="144"/>
      <c r="AA152" s="144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 s="160">
        <v>23</v>
      </c>
      <c r="BD152" s="160"/>
      <c r="BE152" s="160"/>
      <c r="BF152" s="334">
        <v>33</v>
      </c>
      <c r="BG152" s="144"/>
      <c r="BH152" s="144"/>
      <c r="BI152" s="144"/>
      <c r="BJ152" s="144"/>
      <c r="BK152" s="144"/>
      <c r="BL152" s="391"/>
      <c r="BM152" s="391"/>
      <c r="BN152" s="391"/>
      <c r="BO152" s="217"/>
      <c r="BP152" s="217"/>
      <c r="BQ152" s="217"/>
      <c r="BR152" s="160"/>
      <c r="BS152" s="160"/>
      <c r="BT152" s="160"/>
      <c r="BU152" s="160"/>
      <c r="BV152" s="160"/>
      <c r="BW152" s="144"/>
      <c r="BX152" s="144"/>
      <c r="BY152" s="217"/>
      <c r="BZ152" s="217"/>
      <c r="CA152" s="217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217"/>
      <c r="CR152" s="217"/>
      <c r="CS152" s="217"/>
      <c r="CT152" s="217"/>
      <c r="CU152" s="217"/>
      <c r="CV152" s="217"/>
      <c r="CW152" s="217"/>
      <c r="CX152" s="217"/>
      <c r="CY152" s="493"/>
      <c r="CZ152" s="493"/>
      <c r="DA152" s="493"/>
      <c r="DB152" s="144"/>
      <c r="DC152" s="144"/>
      <c r="DD152" s="144"/>
      <c r="DE152" s="144"/>
      <c r="DF152" s="144"/>
      <c r="DG152" s="144"/>
      <c r="DH152" s="485"/>
      <c r="DI152" s="217"/>
      <c r="DJ152" s="217"/>
      <c r="DK152" s="217">
        <v>4</v>
      </c>
      <c r="DL152" s="496"/>
      <c r="DM152" s="506"/>
      <c r="DN152" s="496"/>
      <c r="DO152" s="496"/>
      <c r="DP152" s="496"/>
      <c r="DQ152" s="506"/>
      <c r="DR152" s="496"/>
      <c r="DS152" s="369"/>
      <c r="DT152" s="144"/>
      <c r="DU152" s="144"/>
      <c r="DV152" s="144"/>
      <c r="DW152" s="144"/>
      <c r="DX152" s="144"/>
      <c r="DY152" s="160"/>
      <c r="DZ152" s="285"/>
      <c r="EA152" s="285"/>
      <c r="EB152" s="285"/>
      <c r="EC152" s="285"/>
      <c r="ED152" s="285"/>
      <c r="EE152" s="285"/>
      <c r="EF152" s="285"/>
      <c r="EG152" s="285"/>
      <c r="EH152" s="144"/>
      <c r="EI152" s="144"/>
      <c r="EJ152" s="144"/>
      <c r="EK152" s="217"/>
      <c r="EL152" s="358"/>
      <c r="EM152" s="217"/>
      <c r="EN152" s="450"/>
      <c r="EO152" s="669">
        <v>0</v>
      </c>
      <c r="EP152" s="644"/>
      <c r="EQ152" s="485"/>
      <c r="ER152" s="217"/>
    </row>
    <row r="153" spans="1:148" ht="25.5">
      <c r="A153" s="106" t="s">
        <v>381</v>
      </c>
      <c r="B153" s="106" t="s">
        <v>385</v>
      </c>
      <c r="C153" s="106" t="s">
        <v>905</v>
      </c>
      <c r="D153" s="106">
        <v>2</v>
      </c>
      <c r="E153" s="106" t="s">
        <v>1053</v>
      </c>
      <c r="F153" s="184"/>
      <c r="G153" s="184"/>
      <c r="H153" s="184"/>
      <c r="I153" s="160"/>
      <c r="J153" s="160"/>
      <c r="K153" s="268">
        <v>137</v>
      </c>
      <c r="L153" s="160"/>
      <c r="M153" s="160">
        <v>86</v>
      </c>
      <c r="N153" s="160"/>
      <c r="O153" s="160"/>
      <c r="P153" s="160"/>
      <c r="Q153" s="160">
        <v>20</v>
      </c>
      <c r="R153" s="259">
        <v>17</v>
      </c>
      <c r="S153" s="160">
        <v>11</v>
      </c>
      <c r="T153" s="160"/>
      <c r="U153" s="160"/>
      <c r="V153" s="160">
        <v>4</v>
      </c>
      <c r="W153" s="144">
        <v>89</v>
      </c>
      <c r="X153" s="144">
        <v>80</v>
      </c>
      <c r="Y153" s="240">
        <v>48</v>
      </c>
      <c r="Z153" s="144">
        <v>4</v>
      </c>
      <c r="AA153" s="144">
        <v>82</v>
      </c>
      <c r="AB153" s="160">
        <v>114</v>
      </c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>
        <v>86</v>
      </c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 s="160"/>
      <c r="BD153" s="160"/>
      <c r="BE153" s="160"/>
      <c r="BF153" s="334"/>
      <c r="BG153" s="144"/>
      <c r="BH153" s="144"/>
      <c r="BI153" s="144"/>
      <c r="BJ153" s="144"/>
      <c r="BK153" s="144"/>
      <c r="BL153" s="391">
        <v>25</v>
      </c>
      <c r="BM153" s="391">
        <v>88</v>
      </c>
      <c r="BN153" s="391"/>
      <c r="BO153" s="217"/>
      <c r="BP153" s="217"/>
      <c r="BQ153" s="217"/>
      <c r="BR153" s="160">
        <v>65</v>
      </c>
      <c r="BS153" s="160"/>
      <c r="BT153" s="160"/>
      <c r="BU153" s="160">
        <v>7</v>
      </c>
      <c r="BV153" s="160">
        <v>2</v>
      </c>
      <c r="BW153" s="144"/>
      <c r="BX153" s="144"/>
      <c r="BY153" s="217"/>
      <c r="BZ153" s="217">
        <v>6</v>
      </c>
      <c r="CA153" s="217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217">
        <v>87</v>
      </c>
      <c r="CR153" s="217"/>
      <c r="CS153" s="217"/>
      <c r="CT153" s="217"/>
      <c r="CU153" s="217"/>
      <c r="CV153" s="217"/>
      <c r="CW153" s="217">
        <v>13</v>
      </c>
      <c r="CX153" s="217"/>
      <c r="CY153" s="493"/>
      <c r="CZ153" s="493"/>
      <c r="DA153" s="493">
        <v>23</v>
      </c>
      <c r="DB153" s="144">
        <v>93</v>
      </c>
      <c r="DC153" s="144"/>
      <c r="DD153" s="144">
        <v>38</v>
      </c>
      <c r="DE153" s="144"/>
      <c r="DF153" s="144"/>
      <c r="DG153" s="144"/>
      <c r="DH153" s="485"/>
      <c r="DI153" s="217">
        <v>25</v>
      </c>
      <c r="DJ153" s="217"/>
      <c r="DK153" s="217"/>
      <c r="DL153" s="496">
        <v>67</v>
      </c>
      <c r="DM153" s="506"/>
      <c r="DN153" s="496">
        <v>117</v>
      </c>
      <c r="DO153" s="496"/>
      <c r="DP153" s="496"/>
      <c r="DQ153" s="506"/>
      <c r="DR153" s="496"/>
      <c r="DS153" s="369">
        <v>43</v>
      </c>
      <c r="DT153" s="144"/>
      <c r="DU153" s="144">
        <v>16</v>
      </c>
      <c r="DV153" s="144">
        <v>5</v>
      </c>
      <c r="DW153" s="144">
        <v>15</v>
      </c>
      <c r="DX153" s="144">
        <v>11</v>
      </c>
      <c r="DY153" s="160"/>
      <c r="DZ153" s="285"/>
      <c r="EA153" s="285"/>
      <c r="EB153" s="285"/>
      <c r="EC153" s="285"/>
      <c r="ED153" s="285"/>
      <c r="EE153" s="285"/>
      <c r="EF153" s="285"/>
      <c r="EG153" s="285"/>
      <c r="EH153" s="144"/>
      <c r="EI153" s="144"/>
      <c r="EJ153" s="144"/>
      <c r="EK153" s="217"/>
      <c r="EL153" s="358"/>
      <c r="EM153" s="217"/>
      <c r="EN153" s="450"/>
      <c r="EO153" s="669">
        <v>0</v>
      </c>
      <c r="EP153" s="644"/>
      <c r="EQ153" s="485"/>
      <c r="ER153" s="217"/>
    </row>
    <row r="154" spans="1:148" ht="25.5">
      <c r="A154" s="106" t="s">
        <v>382</v>
      </c>
      <c r="B154" s="106" t="s">
        <v>385</v>
      </c>
      <c r="C154" s="106" t="s">
        <v>905</v>
      </c>
      <c r="D154" s="106">
        <v>3</v>
      </c>
      <c r="E154" s="106" t="s">
        <v>1053</v>
      </c>
      <c r="F154" s="184"/>
      <c r="G154" s="184"/>
      <c r="H154" s="184"/>
      <c r="I154" s="160"/>
      <c r="J154" s="160">
        <v>76</v>
      </c>
      <c r="K154" s="268">
        <v>142</v>
      </c>
      <c r="L154" s="160"/>
      <c r="M154" s="160">
        <v>88</v>
      </c>
      <c r="N154" s="160"/>
      <c r="O154" s="160"/>
      <c r="P154" s="160">
        <v>12</v>
      </c>
      <c r="Q154" s="160">
        <v>4</v>
      </c>
      <c r="R154" s="259">
        <v>9</v>
      </c>
      <c r="S154" s="160">
        <v>13</v>
      </c>
      <c r="T154" s="160"/>
      <c r="U154" s="160"/>
      <c r="V154" s="160">
        <v>9</v>
      </c>
      <c r="W154" s="144">
        <v>101</v>
      </c>
      <c r="X154" s="144">
        <v>70</v>
      </c>
      <c r="Y154" s="240">
        <v>45</v>
      </c>
      <c r="Z154" s="144">
        <v>9</v>
      </c>
      <c r="AA154" s="144">
        <v>76</v>
      </c>
      <c r="AB154" s="160">
        <v>118</v>
      </c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>
        <v>57</v>
      </c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  <c r="BC154" s="160"/>
      <c r="BD154" s="160"/>
      <c r="BE154" s="160"/>
      <c r="BF154" s="334"/>
      <c r="BG154" s="144"/>
      <c r="BH154" s="144"/>
      <c r="BI154" s="144"/>
      <c r="BJ154" s="144"/>
      <c r="BK154" s="144"/>
      <c r="BL154" s="391">
        <v>27</v>
      </c>
      <c r="BM154" s="391">
        <v>76</v>
      </c>
      <c r="BN154" s="391"/>
      <c r="BO154" s="217"/>
      <c r="BP154" s="217"/>
      <c r="BQ154" s="217"/>
      <c r="BR154" s="160">
        <v>45</v>
      </c>
      <c r="BS154" s="160"/>
      <c r="BT154" s="160"/>
      <c r="BU154" s="160">
        <v>9</v>
      </c>
      <c r="BV154" s="160">
        <v>2</v>
      </c>
      <c r="BW154" s="144"/>
      <c r="BX154" s="144"/>
      <c r="BY154" s="217"/>
      <c r="BZ154" s="217">
        <v>2</v>
      </c>
      <c r="CA154" s="217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217">
        <v>68</v>
      </c>
      <c r="CR154" s="217"/>
      <c r="CS154" s="217"/>
      <c r="CT154" s="217"/>
      <c r="CU154" s="217"/>
      <c r="CV154" s="217"/>
      <c r="CW154" s="217">
        <v>10</v>
      </c>
      <c r="CX154" s="217"/>
      <c r="CY154" s="493"/>
      <c r="CZ154" s="493"/>
      <c r="DA154" s="493">
        <v>13</v>
      </c>
      <c r="DB154" s="144">
        <v>92</v>
      </c>
      <c r="DC154" s="144"/>
      <c r="DD154" s="144">
        <v>56</v>
      </c>
      <c r="DE154" s="144"/>
      <c r="DF154" s="144"/>
      <c r="DG154" s="144"/>
      <c r="DH154" s="485"/>
      <c r="DI154" s="217">
        <v>17</v>
      </c>
      <c r="DJ154" s="217"/>
      <c r="DK154" s="217"/>
      <c r="DL154" s="496">
        <v>75</v>
      </c>
      <c r="DM154" s="506"/>
      <c r="DN154" s="496">
        <v>138</v>
      </c>
      <c r="DO154" s="496"/>
      <c r="DP154" s="496"/>
      <c r="DQ154" s="506"/>
      <c r="DR154" s="496"/>
      <c r="DS154" s="369">
        <v>43</v>
      </c>
      <c r="DT154" s="144"/>
      <c r="DU154" s="144">
        <v>17</v>
      </c>
      <c r="DV154" s="144">
        <v>5</v>
      </c>
      <c r="DW154" s="144">
        <v>12</v>
      </c>
      <c r="DX154" s="144">
        <v>10</v>
      </c>
      <c r="DY154" s="160"/>
      <c r="DZ154" s="285"/>
      <c r="EA154" s="285"/>
      <c r="EB154" s="285"/>
      <c r="EC154" s="285"/>
      <c r="ED154" s="285"/>
      <c r="EE154" s="285"/>
      <c r="EF154" s="285"/>
      <c r="EG154" s="285"/>
      <c r="EH154" s="144"/>
      <c r="EI154" s="144">
        <v>13</v>
      </c>
      <c r="EJ154" s="144"/>
      <c r="EK154" s="217"/>
      <c r="EL154" s="358"/>
      <c r="EM154" s="217"/>
      <c r="EN154" s="450"/>
      <c r="EO154" s="669">
        <v>0</v>
      </c>
      <c r="EP154" s="644"/>
      <c r="EQ154" s="485"/>
      <c r="ER154" s="217"/>
    </row>
    <row r="155" spans="1:148" ht="25.5">
      <c r="A155" s="106" t="s">
        <v>383</v>
      </c>
      <c r="B155" s="106" t="s">
        <v>385</v>
      </c>
      <c r="C155" s="106" t="s">
        <v>905</v>
      </c>
      <c r="D155" s="106">
        <v>4</v>
      </c>
      <c r="E155" s="106" t="s">
        <v>1053</v>
      </c>
      <c r="F155" s="184"/>
      <c r="G155" s="184"/>
      <c r="H155" s="184"/>
      <c r="I155" s="160"/>
      <c r="J155" s="160">
        <v>70</v>
      </c>
      <c r="K155" s="268">
        <v>142</v>
      </c>
      <c r="L155" s="160"/>
      <c r="M155" s="160">
        <v>79</v>
      </c>
      <c r="N155" s="160"/>
      <c r="O155" s="160"/>
      <c r="P155" s="160">
        <v>8</v>
      </c>
      <c r="Q155" s="160">
        <v>6</v>
      </c>
      <c r="R155" s="259">
        <v>14</v>
      </c>
      <c r="S155" s="160">
        <v>13</v>
      </c>
      <c r="T155" s="160"/>
      <c r="U155" s="160"/>
      <c r="V155" s="160">
        <v>9</v>
      </c>
      <c r="W155" s="144">
        <v>97</v>
      </c>
      <c r="X155" s="144">
        <v>95</v>
      </c>
      <c r="Y155" s="240">
        <v>42</v>
      </c>
      <c r="Z155" s="144">
        <v>8</v>
      </c>
      <c r="AA155" s="144">
        <v>80</v>
      </c>
      <c r="AB155" s="160">
        <v>99</v>
      </c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>
        <v>69</v>
      </c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  <c r="BC155" s="160"/>
      <c r="BD155" s="160"/>
      <c r="BE155" s="160"/>
      <c r="BF155" s="334"/>
      <c r="BG155" s="144"/>
      <c r="BH155" s="144"/>
      <c r="BI155" s="144"/>
      <c r="BJ155" s="144"/>
      <c r="BK155" s="144"/>
      <c r="BL155" s="391">
        <v>25</v>
      </c>
      <c r="BM155" s="391">
        <v>81</v>
      </c>
      <c r="BN155" s="391"/>
      <c r="BO155" s="217"/>
      <c r="BP155" s="217"/>
      <c r="BQ155" s="217"/>
      <c r="BR155" s="160">
        <v>53</v>
      </c>
      <c r="BS155" s="160"/>
      <c r="BT155" s="160"/>
      <c r="BU155" s="160">
        <v>4</v>
      </c>
      <c r="BV155" s="160">
        <v>2</v>
      </c>
      <c r="BW155" s="144"/>
      <c r="BX155" s="144"/>
      <c r="BY155" s="217"/>
      <c r="BZ155" s="217"/>
      <c r="CA155" s="217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217">
        <v>83</v>
      </c>
      <c r="CR155" s="217"/>
      <c r="CS155" s="217"/>
      <c r="CT155" s="217"/>
      <c r="CU155" s="217"/>
      <c r="CV155" s="217"/>
      <c r="CW155" s="217">
        <v>17</v>
      </c>
      <c r="CX155" s="217"/>
      <c r="CY155" s="493"/>
      <c r="CZ155" s="493"/>
      <c r="DA155" s="493">
        <v>16</v>
      </c>
      <c r="DB155" s="144">
        <v>83</v>
      </c>
      <c r="DC155" s="144"/>
      <c r="DD155" s="144">
        <v>48</v>
      </c>
      <c r="DE155" s="144"/>
      <c r="DF155" s="144"/>
      <c r="DG155" s="144"/>
      <c r="DH155" s="485"/>
      <c r="DI155" s="217">
        <v>19</v>
      </c>
      <c r="DJ155" s="217"/>
      <c r="DK155" s="217"/>
      <c r="DL155" s="496">
        <v>51</v>
      </c>
      <c r="DM155" s="506"/>
      <c r="DN155" s="496">
        <v>104</v>
      </c>
      <c r="DO155" s="496"/>
      <c r="DP155" s="496"/>
      <c r="DQ155" s="506"/>
      <c r="DR155" s="496"/>
      <c r="DS155" s="369">
        <v>31</v>
      </c>
      <c r="DT155" s="144"/>
      <c r="DU155" s="144">
        <v>12</v>
      </c>
      <c r="DV155" s="144">
        <v>5</v>
      </c>
      <c r="DW155" s="144">
        <v>16</v>
      </c>
      <c r="DX155" s="144">
        <v>7</v>
      </c>
      <c r="DY155" s="160"/>
      <c r="DZ155" s="285"/>
      <c r="EA155" s="285"/>
      <c r="EB155" s="285"/>
      <c r="EC155" s="285"/>
      <c r="ED155" s="285"/>
      <c r="EE155" s="285"/>
      <c r="EF155" s="285"/>
      <c r="EG155" s="285"/>
      <c r="EH155" s="144"/>
      <c r="EI155" s="144">
        <v>2</v>
      </c>
      <c r="EJ155" s="144"/>
      <c r="EK155" s="217"/>
      <c r="EL155" s="358"/>
      <c r="EM155" s="217"/>
      <c r="EN155" s="450"/>
      <c r="EO155" s="669">
        <v>0</v>
      </c>
      <c r="EP155" s="644"/>
      <c r="EQ155" s="485"/>
      <c r="ER155" s="217"/>
    </row>
    <row r="156" spans="1:148" ht="25.5">
      <c r="A156" s="106" t="s">
        <v>384</v>
      </c>
      <c r="B156" s="106" t="s">
        <v>385</v>
      </c>
      <c r="C156" s="106" t="s">
        <v>906</v>
      </c>
      <c r="D156" s="106">
        <v>2</v>
      </c>
      <c r="E156" s="106" t="s">
        <v>1050</v>
      </c>
      <c r="F156" s="184"/>
      <c r="G156" s="184"/>
      <c r="H156" s="184"/>
      <c r="I156" s="160"/>
      <c r="J156" s="160">
        <v>83</v>
      </c>
      <c r="K156" s="160"/>
      <c r="L156" s="160"/>
      <c r="M156" s="160"/>
      <c r="N156" s="160"/>
      <c r="O156" s="160">
        <v>35</v>
      </c>
      <c r="P156" s="160"/>
      <c r="Q156" s="160"/>
      <c r="R156" s="259"/>
      <c r="S156" s="160"/>
      <c r="T156" s="160"/>
      <c r="U156" s="160"/>
      <c r="V156" s="160"/>
      <c r="W156" s="144"/>
      <c r="X156" s="144"/>
      <c r="Y156" s="240"/>
      <c r="Z156" s="144"/>
      <c r="AA156" s="144"/>
      <c r="AB156" s="160"/>
      <c r="AC156" s="160"/>
      <c r="AD156" s="160"/>
      <c r="AE156" s="160"/>
      <c r="AF156" s="160"/>
      <c r="AG156" s="160">
        <v>32</v>
      </c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  <c r="BC156" s="160"/>
      <c r="BD156" s="160"/>
      <c r="BE156" s="160"/>
      <c r="BF156" s="334"/>
      <c r="BG156" s="144"/>
      <c r="BH156" s="144"/>
      <c r="BI156" s="144"/>
      <c r="BJ156" s="144"/>
      <c r="BK156" s="144"/>
      <c r="BL156" s="391"/>
      <c r="BM156" s="391"/>
      <c r="BN156" s="391"/>
      <c r="BO156" s="217">
        <v>35</v>
      </c>
      <c r="BP156" s="217"/>
      <c r="BQ156" s="217">
        <v>5</v>
      </c>
      <c r="BR156" s="160"/>
      <c r="BS156" s="160"/>
      <c r="BT156" s="160"/>
      <c r="BU156" s="160"/>
      <c r="BV156" s="160"/>
      <c r="BW156" s="144"/>
      <c r="BX156" s="144"/>
      <c r="BY156" s="217">
        <v>38</v>
      </c>
      <c r="BZ156" s="217"/>
      <c r="CA156" s="217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>
        <v>22</v>
      </c>
      <c r="CL156" s="165"/>
      <c r="CM156" s="165"/>
      <c r="CN156" s="165"/>
      <c r="CO156" s="165"/>
      <c r="CP156" s="165"/>
      <c r="CQ156" s="217"/>
      <c r="CR156" s="217"/>
      <c r="CS156" s="217"/>
      <c r="CT156" s="217"/>
      <c r="CU156" s="217"/>
      <c r="CV156" s="217"/>
      <c r="CW156" s="217"/>
      <c r="CX156" s="217"/>
      <c r="CY156" s="493"/>
      <c r="CZ156" s="493"/>
      <c r="DA156" s="493"/>
      <c r="DB156" s="144"/>
      <c r="DC156" s="144">
        <v>74</v>
      </c>
      <c r="DD156" s="144"/>
      <c r="DE156" s="144"/>
      <c r="DF156" s="144"/>
      <c r="DG156" s="144"/>
      <c r="DH156" s="485"/>
      <c r="DI156" s="217"/>
      <c r="DJ156" s="217"/>
      <c r="DK156" s="217"/>
      <c r="DL156" s="496"/>
      <c r="DM156" s="506"/>
      <c r="DN156" s="496"/>
      <c r="DO156" s="496"/>
      <c r="DP156" s="496"/>
      <c r="DQ156" s="506"/>
      <c r="DR156" s="496"/>
      <c r="DS156" s="369"/>
      <c r="DT156" s="144"/>
      <c r="DU156" s="144"/>
      <c r="DV156" s="144"/>
      <c r="DW156" s="144"/>
      <c r="DX156" s="144"/>
      <c r="DY156" s="160"/>
      <c r="DZ156" s="285"/>
      <c r="EA156" s="285"/>
      <c r="EB156" s="285"/>
      <c r="EC156" s="285"/>
      <c r="ED156" s="285"/>
      <c r="EE156" s="285"/>
      <c r="EF156" s="285"/>
      <c r="EG156" s="285"/>
      <c r="EH156" s="144"/>
      <c r="EI156" s="144"/>
      <c r="EJ156" s="144"/>
      <c r="EK156" s="217"/>
      <c r="EL156" s="358"/>
      <c r="EM156" s="217"/>
      <c r="EN156" s="450"/>
      <c r="EO156" s="669">
        <v>0</v>
      </c>
      <c r="EP156" s="644"/>
      <c r="EQ156" s="485"/>
      <c r="ER156" s="217"/>
    </row>
    <row r="157" spans="1:148" ht="25.5">
      <c r="A157" s="106" t="s">
        <v>386</v>
      </c>
      <c r="B157" s="106" t="s">
        <v>385</v>
      </c>
      <c r="C157" s="106" t="s">
        <v>906</v>
      </c>
      <c r="D157" s="106">
        <v>3</v>
      </c>
      <c r="E157" s="106" t="s">
        <v>1050</v>
      </c>
      <c r="F157" s="184"/>
      <c r="G157" s="184"/>
      <c r="H157" s="184"/>
      <c r="I157" s="160"/>
      <c r="J157" s="160"/>
      <c r="K157" s="160"/>
      <c r="L157" s="160"/>
      <c r="M157" s="160"/>
      <c r="N157" s="160"/>
      <c r="O157" s="160">
        <v>60</v>
      </c>
      <c r="P157" s="160"/>
      <c r="Q157" s="160"/>
      <c r="R157" s="259"/>
      <c r="S157" s="160"/>
      <c r="T157" s="160"/>
      <c r="U157" s="160"/>
      <c r="V157" s="160"/>
      <c r="W157" s="144"/>
      <c r="X157" s="144"/>
      <c r="Y157" s="240"/>
      <c r="Z157" s="144"/>
      <c r="AA157" s="144"/>
      <c r="AB157" s="160"/>
      <c r="AC157" s="160"/>
      <c r="AD157" s="160"/>
      <c r="AE157" s="160"/>
      <c r="AF157" s="160"/>
      <c r="AG157" s="160">
        <v>47</v>
      </c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 s="160"/>
      <c r="BD157" s="160"/>
      <c r="BE157" s="160"/>
      <c r="BF157" s="334"/>
      <c r="BG157" s="144"/>
      <c r="BH157" s="144"/>
      <c r="BI157" s="144"/>
      <c r="BJ157" s="144"/>
      <c r="BK157" s="144"/>
      <c r="BL157" s="391"/>
      <c r="BM157" s="391"/>
      <c r="BN157" s="391"/>
      <c r="BO157" s="217">
        <v>26</v>
      </c>
      <c r="BP157" s="217"/>
      <c r="BQ157" s="217">
        <v>10</v>
      </c>
      <c r="BR157" s="160"/>
      <c r="BS157" s="160"/>
      <c r="BT157" s="160"/>
      <c r="BU157" s="160"/>
      <c r="BV157" s="160"/>
      <c r="BW157" s="144"/>
      <c r="BX157" s="144"/>
      <c r="BY157" s="217">
        <v>42</v>
      </c>
      <c r="BZ157" s="217"/>
      <c r="CA157" s="217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>
        <v>20</v>
      </c>
      <c r="CL157" s="165"/>
      <c r="CM157" s="165"/>
      <c r="CN157" s="165"/>
      <c r="CO157" s="165"/>
      <c r="CP157" s="165"/>
      <c r="CQ157" s="217"/>
      <c r="CR157" s="217"/>
      <c r="CS157" s="217"/>
      <c r="CT157" s="217"/>
      <c r="CU157" s="217"/>
      <c r="CV157" s="217"/>
      <c r="CW157" s="217"/>
      <c r="CX157" s="217"/>
      <c r="CY157" s="493"/>
      <c r="CZ157" s="493"/>
      <c r="DA157" s="493"/>
      <c r="DB157" s="144"/>
      <c r="DC157" s="144">
        <v>83</v>
      </c>
      <c r="DD157" s="144"/>
      <c r="DE157" s="144"/>
      <c r="DF157" s="144"/>
      <c r="DG157" s="144"/>
      <c r="DH157" s="485"/>
      <c r="DI157" s="217"/>
      <c r="DJ157" s="217"/>
      <c r="DK157" s="217"/>
      <c r="DL157" s="496"/>
      <c r="DM157" s="506"/>
      <c r="DN157" s="496"/>
      <c r="DO157" s="496"/>
      <c r="DP157" s="496"/>
      <c r="DQ157" s="506"/>
      <c r="DR157" s="496"/>
      <c r="DS157" s="369"/>
      <c r="DT157" s="144"/>
      <c r="DU157" s="144"/>
      <c r="DV157" s="144"/>
      <c r="DW157" s="144"/>
      <c r="DX157" s="144"/>
      <c r="DY157" s="160"/>
      <c r="DZ157" s="285"/>
      <c r="EA157" s="285"/>
      <c r="EB157" s="285"/>
      <c r="EC157" s="285"/>
      <c r="ED157" s="285"/>
      <c r="EE157" s="285"/>
      <c r="EF157" s="285"/>
      <c r="EG157" s="285"/>
      <c r="EH157" s="144"/>
      <c r="EI157" s="144"/>
      <c r="EJ157" s="144"/>
      <c r="EK157" s="217"/>
      <c r="EL157" s="358"/>
      <c r="EM157" s="217"/>
      <c r="EN157" s="450"/>
      <c r="EO157" s="669">
        <v>0</v>
      </c>
      <c r="EP157" s="644"/>
      <c r="EQ157" s="485"/>
      <c r="ER157" s="217"/>
    </row>
    <row r="158" spans="1:148" ht="25.5">
      <c r="A158" s="106" t="s">
        <v>387</v>
      </c>
      <c r="B158" s="106" t="s">
        <v>385</v>
      </c>
      <c r="C158" s="106" t="s">
        <v>906</v>
      </c>
      <c r="D158" s="106">
        <v>4</v>
      </c>
      <c r="E158" s="106" t="s">
        <v>1050</v>
      </c>
      <c r="F158" s="184"/>
      <c r="G158" s="184"/>
      <c r="H158" s="184"/>
      <c r="I158" s="160"/>
      <c r="J158" s="160"/>
      <c r="K158" s="160"/>
      <c r="L158" s="160"/>
      <c r="M158" s="160"/>
      <c r="N158" s="160"/>
      <c r="O158" s="160">
        <v>60</v>
      </c>
      <c r="P158" s="160"/>
      <c r="Q158" s="160"/>
      <c r="R158" s="259"/>
      <c r="S158" s="160"/>
      <c r="T158" s="160"/>
      <c r="U158" s="160"/>
      <c r="V158" s="160"/>
      <c r="W158" s="144"/>
      <c r="X158" s="144"/>
      <c r="Y158" s="240"/>
      <c r="Z158" s="144"/>
      <c r="AA158" s="144"/>
      <c r="AB158" s="160"/>
      <c r="AC158" s="160"/>
      <c r="AD158" s="160"/>
      <c r="AE158" s="160"/>
      <c r="AF158" s="160"/>
      <c r="AG158" s="160">
        <v>26</v>
      </c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 s="160"/>
      <c r="BD158" s="160"/>
      <c r="BE158" s="160"/>
      <c r="BF158" s="334"/>
      <c r="BG158" s="144"/>
      <c r="BH158" s="144"/>
      <c r="BI158" s="144"/>
      <c r="BJ158" s="144"/>
      <c r="BK158" s="144"/>
      <c r="BL158" s="391"/>
      <c r="BM158" s="391"/>
      <c r="BN158" s="391"/>
      <c r="BO158" s="217"/>
      <c r="BP158" s="217"/>
      <c r="BQ158" s="217"/>
      <c r="BR158" s="160"/>
      <c r="BS158" s="160"/>
      <c r="BT158" s="160"/>
      <c r="BU158" s="160"/>
      <c r="BV158" s="160"/>
      <c r="BW158" s="144"/>
      <c r="BX158" s="144"/>
      <c r="BY158" s="217">
        <v>34</v>
      </c>
      <c r="BZ158" s="217"/>
      <c r="CA158" s="217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>
        <v>20</v>
      </c>
      <c r="CL158" s="165"/>
      <c r="CM158" s="165"/>
      <c r="CN158" s="165"/>
      <c r="CO158" s="165"/>
      <c r="CP158" s="165"/>
      <c r="CQ158" s="217"/>
      <c r="CR158" s="217"/>
      <c r="CS158" s="217"/>
      <c r="CT158" s="217"/>
      <c r="CU158" s="217"/>
      <c r="CV158" s="217"/>
      <c r="CW158" s="217"/>
      <c r="CX158" s="217"/>
      <c r="CY158" s="493"/>
      <c r="CZ158" s="493"/>
      <c r="DA158" s="493"/>
      <c r="DB158" s="144"/>
      <c r="DC158" s="144">
        <v>65</v>
      </c>
      <c r="DD158" s="144"/>
      <c r="DE158" s="144"/>
      <c r="DF158" s="144"/>
      <c r="DG158" s="144"/>
      <c r="DH158" s="485"/>
      <c r="DI158" s="217"/>
      <c r="DJ158" s="217"/>
      <c r="DK158" s="217"/>
      <c r="DL158" s="496"/>
      <c r="DM158" s="506"/>
      <c r="DN158" s="496"/>
      <c r="DO158" s="496"/>
      <c r="DP158" s="496"/>
      <c r="DQ158" s="506"/>
      <c r="DR158" s="496"/>
      <c r="DS158" s="369"/>
      <c r="DT158" s="144"/>
      <c r="DU158" s="144"/>
      <c r="DV158" s="144"/>
      <c r="DW158" s="144"/>
      <c r="DX158" s="144"/>
      <c r="DY158" s="160"/>
      <c r="DZ158" s="285"/>
      <c r="EA158" s="285"/>
      <c r="EB158" s="285"/>
      <c r="EC158" s="285"/>
      <c r="ED158" s="285"/>
      <c r="EE158" s="285"/>
      <c r="EF158" s="285"/>
      <c r="EG158" s="285"/>
      <c r="EH158" s="144"/>
      <c r="EI158" s="144"/>
      <c r="EJ158" s="144"/>
      <c r="EK158" s="217"/>
      <c r="EL158" s="358"/>
      <c r="EM158" s="217"/>
      <c r="EN158" s="450"/>
      <c r="EO158" s="669">
        <v>0</v>
      </c>
      <c r="EP158" s="644"/>
      <c r="EQ158" s="485"/>
      <c r="ER158" s="217"/>
    </row>
    <row r="159" spans="1:148" ht="25.5">
      <c r="A159" s="106" t="s">
        <v>388</v>
      </c>
      <c r="B159" s="106" t="s">
        <v>385</v>
      </c>
      <c r="C159" s="106" t="s">
        <v>907</v>
      </c>
      <c r="D159" s="106">
        <v>2</v>
      </c>
      <c r="E159" s="106" t="s">
        <v>1050</v>
      </c>
      <c r="F159" s="184"/>
      <c r="G159" s="184"/>
      <c r="H159" s="184"/>
      <c r="I159" s="160">
        <v>58</v>
      </c>
      <c r="J159" s="160"/>
      <c r="K159" s="160"/>
      <c r="L159" s="160"/>
      <c r="M159" s="160"/>
      <c r="N159" s="160">
        <v>75</v>
      </c>
      <c r="O159" s="160"/>
      <c r="P159" s="160"/>
      <c r="Q159" s="160"/>
      <c r="R159" s="259"/>
      <c r="S159" s="160"/>
      <c r="T159" s="160"/>
      <c r="U159" s="160">
        <v>3</v>
      </c>
      <c r="V159" s="160"/>
      <c r="W159" s="144"/>
      <c r="X159" s="144"/>
      <c r="Y159" s="240"/>
      <c r="Z159" s="144"/>
      <c r="AA159" s="144"/>
      <c r="AB159" s="160"/>
      <c r="AC159" s="160">
        <v>94</v>
      </c>
      <c r="AD159" s="160">
        <v>151</v>
      </c>
      <c r="AE159" s="160"/>
      <c r="AF159" s="160"/>
      <c r="AG159" s="160"/>
      <c r="AH159" s="160"/>
      <c r="AI159" s="160">
        <v>113</v>
      </c>
      <c r="AJ159" s="160"/>
      <c r="AK159" s="160"/>
      <c r="AL159" s="160">
        <v>44</v>
      </c>
      <c r="AM159" s="160"/>
      <c r="AN159" s="160"/>
      <c r="AO159" s="160"/>
      <c r="AP159" s="160">
        <v>144</v>
      </c>
      <c r="AQ159" s="160"/>
      <c r="AR159" s="160"/>
      <c r="AS159" s="160"/>
      <c r="AT159" s="160"/>
      <c r="AU159" s="160">
        <v>42</v>
      </c>
      <c r="AV159" s="160">
        <v>79</v>
      </c>
      <c r="AW159" s="160"/>
      <c r="AX159" s="160"/>
      <c r="AY159" s="160"/>
      <c r="AZ159" s="160"/>
      <c r="BA159" s="160"/>
      <c r="BB159" s="160"/>
      <c r="BC159" s="160"/>
      <c r="BD159" s="160"/>
      <c r="BE159" s="160">
        <v>62</v>
      </c>
      <c r="BF159" s="334"/>
      <c r="BG159" s="144">
        <v>42</v>
      </c>
      <c r="BH159" s="144"/>
      <c r="BI159" s="144"/>
      <c r="BJ159" s="144"/>
      <c r="BK159" s="144"/>
      <c r="BL159" s="391">
        <v>27</v>
      </c>
      <c r="BM159" s="391"/>
      <c r="BN159" s="391"/>
      <c r="BO159" s="217"/>
      <c r="BP159" s="217"/>
      <c r="BQ159" s="217"/>
      <c r="BR159" s="160"/>
      <c r="BS159" s="160"/>
      <c r="BT159" s="160"/>
      <c r="BU159" s="160"/>
      <c r="BV159" s="160"/>
      <c r="BW159" s="144">
        <v>29</v>
      </c>
      <c r="BX159" s="144"/>
      <c r="BY159" s="217"/>
      <c r="BZ159" s="217"/>
      <c r="CA159" s="217"/>
      <c r="CB159" s="165">
        <v>23</v>
      </c>
      <c r="CC159" s="165"/>
      <c r="CD159" s="165"/>
      <c r="CE159" s="165">
        <v>5</v>
      </c>
      <c r="CF159" s="165">
        <v>88</v>
      </c>
      <c r="CG159" s="165">
        <v>39</v>
      </c>
      <c r="CH159" s="165">
        <v>26</v>
      </c>
      <c r="CI159" s="165">
        <v>10</v>
      </c>
      <c r="CJ159" s="165">
        <v>30</v>
      </c>
      <c r="CK159" s="165"/>
      <c r="CL159" s="165">
        <v>19</v>
      </c>
      <c r="CM159" s="165"/>
      <c r="CN159" s="165"/>
      <c r="CO159" s="165"/>
      <c r="CP159" s="165"/>
      <c r="CQ159" s="217"/>
      <c r="CR159" s="217"/>
      <c r="CS159" s="217"/>
      <c r="CT159" s="217"/>
      <c r="CU159" s="217"/>
      <c r="CV159" s="217"/>
      <c r="CW159" s="217"/>
      <c r="CX159" s="217"/>
      <c r="CY159" s="493"/>
      <c r="CZ159" s="493"/>
      <c r="DA159" s="493"/>
      <c r="DB159" s="144"/>
      <c r="DC159" s="144"/>
      <c r="DD159" s="144"/>
      <c r="DE159" s="144"/>
      <c r="DF159" s="144"/>
      <c r="DG159" s="144"/>
      <c r="DH159" s="485"/>
      <c r="DI159" s="217"/>
      <c r="DJ159" s="217"/>
      <c r="DK159" s="217"/>
      <c r="DL159" s="496"/>
      <c r="DM159" s="506"/>
      <c r="DN159" s="496"/>
      <c r="DO159" s="496"/>
      <c r="DP159" s="496"/>
      <c r="DQ159" s="506"/>
      <c r="DR159" s="496"/>
      <c r="DS159" s="369"/>
      <c r="DT159" s="144">
        <v>58</v>
      </c>
      <c r="DU159" s="144"/>
      <c r="DV159" s="144"/>
      <c r="DW159" s="144"/>
      <c r="DX159" s="144"/>
      <c r="DY159" s="160"/>
      <c r="DZ159" s="285"/>
      <c r="EA159" s="285"/>
      <c r="EB159" s="285"/>
      <c r="EC159" s="285"/>
      <c r="ED159" s="285"/>
      <c r="EE159" s="285"/>
      <c r="EF159" s="285"/>
      <c r="EG159" s="285"/>
      <c r="EH159" s="144">
        <v>37</v>
      </c>
      <c r="EI159" s="144"/>
      <c r="EJ159" s="144"/>
      <c r="EK159" s="217"/>
      <c r="EL159" s="358"/>
      <c r="EM159" s="217"/>
      <c r="EN159" s="450"/>
      <c r="EO159" s="669">
        <v>0</v>
      </c>
      <c r="EP159" s="644"/>
      <c r="EQ159" s="485"/>
      <c r="ER159" s="217"/>
    </row>
    <row r="160" spans="1:148" ht="25.5">
      <c r="A160" s="106" t="s">
        <v>389</v>
      </c>
      <c r="B160" s="106" t="s">
        <v>385</v>
      </c>
      <c r="C160" s="106" t="s">
        <v>907</v>
      </c>
      <c r="D160" s="106">
        <v>3</v>
      </c>
      <c r="E160" s="106" t="s">
        <v>1050</v>
      </c>
      <c r="F160" s="184"/>
      <c r="G160" s="184"/>
      <c r="H160" s="184"/>
      <c r="I160" s="160">
        <v>75</v>
      </c>
      <c r="J160" s="160"/>
      <c r="K160" s="160"/>
      <c r="L160" s="160"/>
      <c r="M160" s="160"/>
      <c r="N160" s="160">
        <v>83</v>
      </c>
      <c r="O160" s="160"/>
      <c r="P160" s="160"/>
      <c r="Q160" s="160"/>
      <c r="R160" s="259"/>
      <c r="S160" s="160"/>
      <c r="T160" s="160"/>
      <c r="U160" s="160">
        <v>3</v>
      </c>
      <c r="V160" s="160"/>
      <c r="W160" s="144"/>
      <c r="X160" s="144"/>
      <c r="Y160" s="240"/>
      <c r="Z160" s="144"/>
      <c r="AA160" s="144"/>
      <c r="AB160" s="160"/>
      <c r="AC160" s="160"/>
      <c r="AD160" s="160">
        <v>161</v>
      </c>
      <c r="AE160" s="160"/>
      <c r="AF160" s="160"/>
      <c r="AG160" s="160"/>
      <c r="AH160" s="160"/>
      <c r="AI160" s="160">
        <v>102</v>
      </c>
      <c r="AJ160" s="160"/>
      <c r="AK160" s="160">
        <v>53</v>
      </c>
      <c r="AL160" s="160">
        <v>27</v>
      </c>
      <c r="AM160" s="160"/>
      <c r="AN160" s="160"/>
      <c r="AO160" s="160"/>
      <c r="AP160" s="160">
        <v>117</v>
      </c>
      <c r="AQ160" s="160"/>
      <c r="AR160" s="160"/>
      <c r="AS160" s="160"/>
      <c r="AT160" s="160"/>
      <c r="AU160" s="160">
        <v>42</v>
      </c>
      <c r="AV160" s="160">
        <v>57</v>
      </c>
      <c r="AW160" s="160"/>
      <c r="AX160" s="160"/>
      <c r="AY160" s="160"/>
      <c r="AZ160" s="160"/>
      <c r="BA160" s="160"/>
      <c r="BB160" s="160"/>
      <c r="BC160" s="160"/>
      <c r="BD160" s="160"/>
      <c r="BE160" s="160">
        <v>95</v>
      </c>
      <c r="BF160" s="334"/>
      <c r="BG160" s="144">
        <v>52</v>
      </c>
      <c r="BH160" s="144"/>
      <c r="BI160" s="144"/>
      <c r="BJ160" s="144"/>
      <c r="BK160" s="144"/>
      <c r="BL160" s="391">
        <v>27</v>
      </c>
      <c r="BM160" s="391"/>
      <c r="BN160" s="391"/>
      <c r="BO160" s="217"/>
      <c r="BP160" s="217"/>
      <c r="BQ160" s="217"/>
      <c r="BR160" s="160"/>
      <c r="BS160" s="160"/>
      <c r="BT160" s="160"/>
      <c r="BU160" s="160"/>
      <c r="BV160" s="160"/>
      <c r="BW160" s="144">
        <v>13</v>
      </c>
      <c r="BX160" s="144"/>
      <c r="BY160" s="217"/>
      <c r="BZ160" s="217"/>
      <c r="CA160" s="217"/>
      <c r="CB160" s="165">
        <v>34</v>
      </c>
      <c r="CC160" s="165"/>
      <c r="CD160" s="165"/>
      <c r="CE160" s="165">
        <v>4</v>
      </c>
      <c r="CF160" s="165">
        <v>82</v>
      </c>
      <c r="CG160" s="165">
        <v>43</v>
      </c>
      <c r="CH160" s="165">
        <v>40</v>
      </c>
      <c r="CI160" s="165">
        <v>10</v>
      </c>
      <c r="CJ160" s="165">
        <v>15</v>
      </c>
      <c r="CK160" s="165"/>
      <c r="CL160" s="165">
        <v>32</v>
      </c>
      <c r="CM160" s="165"/>
      <c r="CN160" s="165"/>
      <c r="CO160" s="165"/>
      <c r="CP160" s="165"/>
      <c r="CQ160" s="217"/>
      <c r="CR160" s="217"/>
      <c r="CS160" s="217"/>
      <c r="CT160" s="217"/>
      <c r="CU160" s="217"/>
      <c r="CV160" s="217"/>
      <c r="CW160" s="217"/>
      <c r="CX160" s="217"/>
      <c r="CY160" s="493"/>
      <c r="CZ160" s="493"/>
      <c r="DA160" s="493"/>
      <c r="DB160" s="144"/>
      <c r="DC160" s="144"/>
      <c r="DD160" s="144"/>
      <c r="DE160" s="144"/>
      <c r="DF160" s="144"/>
      <c r="DG160" s="144"/>
      <c r="DH160" s="485"/>
      <c r="DI160" s="217"/>
      <c r="DJ160" s="217"/>
      <c r="DK160" s="217"/>
      <c r="DL160" s="496"/>
      <c r="DM160" s="506"/>
      <c r="DN160" s="496"/>
      <c r="DO160" s="496"/>
      <c r="DP160" s="496"/>
      <c r="DQ160" s="506"/>
      <c r="DR160" s="496"/>
      <c r="DS160" s="369"/>
      <c r="DT160" s="144">
        <v>50</v>
      </c>
      <c r="DU160" s="144"/>
      <c r="DV160" s="144"/>
      <c r="DW160" s="144"/>
      <c r="DX160" s="144"/>
      <c r="DY160" s="160"/>
      <c r="DZ160" s="285"/>
      <c r="EA160" s="285"/>
      <c r="EB160" s="285"/>
      <c r="EC160" s="285"/>
      <c r="ED160" s="285"/>
      <c r="EE160" s="285"/>
      <c r="EF160" s="285"/>
      <c r="EG160" s="285"/>
      <c r="EH160" s="144">
        <v>32</v>
      </c>
      <c r="EI160" s="144"/>
      <c r="EJ160" s="144"/>
      <c r="EK160" s="217"/>
      <c r="EL160" s="358"/>
      <c r="EM160" s="217"/>
      <c r="EN160" s="450"/>
      <c r="EO160" s="669">
        <v>0</v>
      </c>
      <c r="EP160" s="644"/>
      <c r="EQ160" s="485"/>
      <c r="ER160" s="217"/>
    </row>
    <row r="161" spans="1:148" ht="25.5">
      <c r="A161" s="106" t="s">
        <v>390</v>
      </c>
      <c r="B161" s="106" t="s">
        <v>385</v>
      </c>
      <c r="C161" s="106" t="s">
        <v>907</v>
      </c>
      <c r="D161" s="106">
        <v>4</v>
      </c>
      <c r="E161" s="106" t="s">
        <v>1050</v>
      </c>
      <c r="F161" s="184"/>
      <c r="G161" s="184"/>
      <c r="H161" s="184"/>
      <c r="I161" s="160">
        <v>75</v>
      </c>
      <c r="J161" s="160"/>
      <c r="K161" s="160"/>
      <c r="L161" s="160"/>
      <c r="M161" s="160"/>
      <c r="N161" s="160">
        <v>79</v>
      </c>
      <c r="O161" s="160"/>
      <c r="P161" s="160"/>
      <c r="Q161" s="160"/>
      <c r="R161" s="259"/>
      <c r="S161" s="160"/>
      <c r="T161" s="160"/>
      <c r="U161" s="160">
        <v>2</v>
      </c>
      <c r="V161" s="160"/>
      <c r="W161" s="144"/>
      <c r="X161" s="144"/>
      <c r="Y161" s="240"/>
      <c r="Z161" s="144"/>
      <c r="AA161" s="144"/>
      <c r="AB161" s="160"/>
      <c r="AC161" s="160"/>
      <c r="AD161" s="160">
        <v>147</v>
      </c>
      <c r="AE161" s="160"/>
      <c r="AF161" s="160"/>
      <c r="AG161" s="160"/>
      <c r="AH161" s="160"/>
      <c r="AI161" s="160">
        <v>88</v>
      </c>
      <c r="AJ161" s="160"/>
      <c r="AK161" s="160">
        <v>50</v>
      </c>
      <c r="AL161" s="160">
        <v>29</v>
      </c>
      <c r="AM161" s="160"/>
      <c r="AN161" s="160"/>
      <c r="AO161" s="160"/>
      <c r="AP161" s="160">
        <v>71</v>
      </c>
      <c r="AQ161" s="160"/>
      <c r="AR161" s="160"/>
      <c r="AS161" s="160"/>
      <c r="AT161" s="160"/>
      <c r="AU161" s="160">
        <v>53</v>
      </c>
      <c r="AV161" s="160">
        <v>56</v>
      </c>
      <c r="AW161" s="160"/>
      <c r="AX161" s="160"/>
      <c r="AY161" s="160"/>
      <c r="AZ161" s="160"/>
      <c r="BA161" s="160"/>
      <c r="BB161" s="160"/>
      <c r="BC161" s="160"/>
      <c r="BD161" s="160"/>
      <c r="BE161" s="160">
        <v>87</v>
      </c>
      <c r="BF161" s="334"/>
      <c r="BG161" s="144">
        <v>37</v>
      </c>
      <c r="BH161" s="144"/>
      <c r="BI161" s="144"/>
      <c r="BJ161" s="144"/>
      <c r="BK161" s="144"/>
      <c r="BL161" s="391">
        <v>27</v>
      </c>
      <c r="BM161" s="391"/>
      <c r="BN161" s="391"/>
      <c r="BO161" s="217"/>
      <c r="BP161" s="217"/>
      <c r="BQ161" s="217"/>
      <c r="BR161" s="160"/>
      <c r="BS161" s="160"/>
      <c r="BT161" s="160"/>
      <c r="BU161" s="160"/>
      <c r="BV161" s="160"/>
      <c r="BW161" s="144">
        <v>12</v>
      </c>
      <c r="BX161" s="144"/>
      <c r="BY161" s="217"/>
      <c r="BZ161" s="217"/>
      <c r="CA161" s="217"/>
      <c r="CB161" s="165">
        <v>22</v>
      </c>
      <c r="CC161" s="165"/>
      <c r="CD161" s="165"/>
      <c r="CE161" s="165">
        <v>7</v>
      </c>
      <c r="CF161" s="165">
        <v>88</v>
      </c>
      <c r="CG161" s="165">
        <v>23</v>
      </c>
      <c r="CH161" s="165">
        <v>36</v>
      </c>
      <c r="CI161" s="165">
        <v>6</v>
      </c>
      <c r="CJ161" s="165"/>
      <c r="CK161" s="165"/>
      <c r="CL161" s="165"/>
      <c r="CM161" s="165"/>
      <c r="CN161" s="165"/>
      <c r="CO161" s="165"/>
      <c r="CP161" s="165"/>
      <c r="CQ161" s="217"/>
      <c r="CR161" s="217"/>
      <c r="CS161" s="217"/>
      <c r="CT161" s="217"/>
      <c r="CU161" s="217"/>
      <c r="CV161" s="217"/>
      <c r="CW161" s="217"/>
      <c r="CX161" s="217"/>
      <c r="CY161" s="493"/>
      <c r="CZ161" s="493"/>
      <c r="DA161" s="493"/>
      <c r="DB161" s="144"/>
      <c r="DC161" s="144"/>
      <c r="DD161" s="144"/>
      <c r="DE161" s="144"/>
      <c r="DF161" s="144"/>
      <c r="DG161" s="144"/>
      <c r="DH161" s="485"/>
      <c r="DI161" s="217"/>
      <c r="DJ161" s="217"/>
      <c r="DK161" s="217"/>
      <c r="DL161" s="496"/>
      <c r="DM161" s="506"/>
      <c r="DN161" s="496"/>
      <c r="DO161" s="496"/>
      <c r="DP161" s="496"/>
      <c r="DQ161" s="506"/>
      <c r="DR161" s="496"/>
      <c r="DS161" s="369"/>
      <c r="DT161" s="144">
        <v>52</v>
      </c>
      <c r="DU161" s="144"/>
      <c r="DV161" s="144"/>
      <c r="DW161" s="144"/>
      <c r="DX161" s="144"/>
      <c r="DY161" s="160"/>
      <c r="DZ161" s="285"/>
      <c r="EA161" s="285"/>
      <c r="EB161" s="285"/>
      <c r="EC161" s="285"/>
      <c r="ED161" s="285"/>
      <c r="EE161" s="285"/>
      <c r="EF161" s="285"/>
      <c r="EG161" s="285"/>
      <c r="EH161" s="144">
        <v>27</v>
      </c>
      <c r="EI161" s="144"/>
      <c r="EJ161" s="144"/>
      <c r="EK161" s="217"/>
      <c r="EL161" s="358"/>
      <c r="EM161" s="217"/>
      <c r="EN161" s="450"/>
      <c r="EO161" s="669">
        <v>0</v>
      </c>
      <c r="EP161" s="644"/>
      <c r="EQ161" s="485"/>
      <c r="ER161" s="217"/>
    </row>
    <row r="162" spans="1:148" ht="25.5">
      <c r="A162" s="106" t="s">
        <v>391</v>
      </c>
      <c r="B162" s="106" t="s">
        <v>385</v>
      </c>
      <c r="C162" s="106" t="s">
        <v>908</v>
      </c>
      <c r="D162" s="106">
        <v>2</v>
      </c>
      <c r="E162" s="106" t="s">
        <v>1050</v>
      </c>
      <c r="F162" s="184"/>
      <c r="G162" s="184"/>
      <c r="H162" s="184"/>
      <c r="I162" s="160"/>
      <c r="J162" s="160"/>
      <c r="K162" s="160"/>
      <c r="L162" s="160"/>
      <c r="M162" s="160"/>
      <c r="N162" s="160"/>
      <c r="O162" s="160">
        <v>50</v>
      </c>
      <c r="P162" s="160"/>
      <c r="Q162" s="160"/>
      <c r="R162" s="259"/>
      <c r="S162" s="160"/>
      <c r="T162" s="160"/>
      <c r="U162" s="160"/>
      <c r="V162" s="160"/>
      <c r="W162" s="144"/>
      <c r="X162" s="144"/>
      <c r="Y162" s="240"/>
      <c r="Z162" s="144"/>
      <c r="AA162" s="144"/>
      <c r="AB162" s="160"/>
      <c r="AC162" s="160"/>
      <c r="AD162" s="160"/>
      <c r="AE162" s="160">
        <v>33</v>
      </c>
      <c r="AF162" s="160">
        <v>29</v>
      </c>
      <c r="AG162" s="160"/>
      <c r="AH162" s="160">
        <v>121</v>
      </c>
      <c r="AI162" s="160"/>
      <c r="AJ162" s="160"/>
      <c r="AK162" s="160">
        <v>52</v>
      </c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 s="160"/>
      <c r="BD162" s="160">
        <v>152</v>
      </c>
      <c r="BE162" s="160"/>
      <c r="BF162" s="334"/>
      <c r="BG162" s="144"/>
      <c r="BH162" s="144"/>
      <c r="BI162" s="144"/>
      <c r="BJ162" s="144"/>
      <c r="BK162" s="144"/>
      <c r="BL162" s="391"/>
      <c r="BM162" s="391"/>
      <c r="BN162" s="391"/>
      <c r="BO162" s="217"/>
      <c r="BP162" s="217"/>
      <c r="BQ162" s="217"/>
      <c r="BR162" s="160"/>
      <c r="BS162" s="160"/>
      <c r="BT162" s="160"/>
      <c r="BU162" s="160"/>
      <c r="BV162" s="160"/>
      <c r="BW162" s="144"/>
      <c r="BX162" s="144"/>
      <c r="BY162" s="217"/>
      <c r="BZ162" s="217"/>
      <c r="CA162" s="217"/>
      <c r="CB162" s="165"/>
      <c r="CC162" s="165"/>
      <c r="CD162" s="165"/>
      <c r="CE162" s="165"/>
      <c r="CF162" s="165"/>
      <c r="CG162" s="165"/>
      <c r="CH162" s="165"/>
      <c r="CI162" s="165"/>
      <c r="CJ162" s="165"/>
      <c r="CK162" s="165"/>
      <c r="CL162" s="165"/>
      <c r="CM162" s="165"/>
      <c r="CN162" s="165"/>
      <c r="CO162" s="165"/>
      <c r="CP162" s="165"/>
      <c r="CQ162" s="217"/>
      <c r="CR162" s="217"/>
      <c r="CS162" s="217"/>
      <c r="CT162" s="217"/>
      <c r="CU162" s="217"/>
      <c r="CV162" s="217"/>
      <c r="CW162" s="217"/>
      <c r="CX162" s="217">
        <v>2</v>
      </c>
      <c r="CY162" s="493"/>
      <c r="CZ162" s="493"/>
      <c r="DA162" s="493"/>
      <c r="DB162" s="144"/>
      <c r="DC162" s="144"/>
      <c r="DD162" s="144"/>
      <c r="DE162" s="144"/>
      <c r="DF162" s="144"/>
      <c r="DG162" s="144"/>
      <c r="DH162" s="485"/>
      <c r="DI162" s="217"/>
      <c r="DJ162" s="217"/>
      <c r="DK162" s="217"/>
      <c r="DL162" s="496"/>
      <c r="DM162" s="506"/>
      <c r="DN162" s="496"/>
      <c r="DO162" s="496">
        <v>59</v>
      </c>
      <c r="DP162" s="496"/>
      <c r="DQ162" s="506"/>
      <c r="DR162" s="496"/>
      <c r="DS162" s="369"/>
      <c r="DT162" s="144"/>
      <c r="DU162" s="144"/>
      <c r="DV162" s="144"/>
      <c r="DW162" s="144"/>
      <c r="DX162" s="144"/>
      <c r="DY162" s="160"/>
      <c r="DZ162" s="285"/>
      <c r="EA162" s="285"/>
      <c r="EB162" s="285"/>
      <c r="EC162" s="285"/>
      <c r="ED162" s="285"/>
      <c r="EE162" s="285"/>
      <c r="EF162" s="285"/>
      <c r="EG162" s="285"/>
      <c r="EH162" s="144"/>
      <c r="EI162" s="144"/>
      <c r="EJ162" s="144"/>
      <c r="EK162" s="217"/>
      <c r="EL162" s="358"/>
      <c r="EM162" s="217"/>
      <c r="EN162" s="450"/>
      <c r="EO162" s="669">
        <v>0</v>
      </c>
      <c r="EP162" s="644"/>
      <c r="EQ162" s="485"/>
      <c r="ER162" s="217"/>
    </row>
    <row r="163" spans="1:148">
      <c r="A163" s="106" t="s">
        <v>392</v>
      </c>
      <c r="B163" s="106" t="s">
        <v>385</v>
      </c>
      <c r="C163" s="106" t="s">
        <v>909</v>
      </c>
      <c r="D163" s="106">
        <v>3</v>
      </c>
      <c r="E163" s="106" t="s">
        <v>1050</v>
      </c>
      <c r="F163" s="184"/>
      <c r="G163" s="184"/>
      <c r="H163" s="184"/>
      <c r="I163" s="160"/>
      <c r="J163" s="160"/>
      <c r="K163" s="160"/>
      <c r="L163" s="160"/>
      <c r="M163" s="160"/>
      <c r="N163" s="160"/>
      <c r="O163" s="160">
        <v>65</v>
      </c>
      <c r="P163" s="160"/>
      <c r="Q163" s="160"/>
      <c r="R163" s="259"/>
      <c r="S163" s="160"/>
      <c r="T163" s="160"/>
      <c r="U163" s="160"/>
      <c r="V163" s="160"/>
      <c r="W163" s="144"/>
      <c r="X163" s="144"/>
      <c r="Y163" s="240"/>
      <c r="Z163" s="144"/>
      <c r="AA163" s="144"/>
      <c r="AB163" s="160"/>
      <c r="AC163" s="160"/>
      <c r="AD163" s="160"/>
      <c r="AE163" s="160">
        <v>31</v>
      </c>
      <c r="AF163" s="160">
        <v>31</v>
      </c>
      <c r="AG163" s="160"/>
      <c r="AH163" s="160">
        <v>130</v>
      </c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 s="160"/>
      <c r="BD163" s="160">
        <v>224</v>
      </c>
      <c r="BE163" s="160"/>
      <c r="BF163" s="334"/>
      <c r="BG163" s="144"/>
      <c r="BH163" s="144"/>
      <c r="BI163" s="144"/>
      <c r="BJ163" s="144"/>
      <c r="BK163" s="144"/>
      <c r="BL163" s="391"/>
      <c r="BM163" s="391"/>
      <c r="BN163" s="391"/>
      <c r="BO163" s="217"/>
      <c r="BP163" s="217"/>
      <c r="BQ163" s="217"/>
      <c r="BR163" s="160"/>
      <c r="BS163" s="160"/>
      <c r="BT163" s="160"/>
      <c r="BU163" s="160"/>
      <c r="BV163" s="160"/>
      <c r="BW163" s="144"/>
      <c r="BX163" s="144"/>
      <c r="BY163" s="217"/>
      <c r="BZ163" s="217"/>
      <c r="CA163" s="217"/>
      <c r="CB163" s="165"/>
      <c r="CC163" s="165"/>
      <c r="CD163" s="165"/>
      <c r="CE163" s="165"/>
      <c r="CF163" s="165"/>
      <c r="CG163" s="165"/>
      <c r="CH163" s="165"/>
      <c r="CI163" s="165"/>
      <c r="CJ163" s="165"/>
      <c r="CK163" s="165"/>
      <c r="CL163" s="165"/>
      <c r="CM163" s="165"/>
      <c r="CN163" s="165"/>
      <c r="CO163" s="165"/>
      <c r="CP163" s="165"/>
      <c r="CQ163" s="217"/>
      <c r="CR163" s="217"/>
      <c r="CS163" s="217"/>
      <c r="CT163" s="217"/>
      <c r="CU163" s="217"/>
      <c r="CV163" s="217"/>
      <c r="CW163" s="217"/>
      <c r="CX163" s="217"/>
      <c r="CY163" s="493"/>
      <c r="CZ163" s="493"/>
      <c r="DA163" s="493"/>
      <c r="DB163" s="144"/>
      <c r="DC163" s="144"/>
      <c r="DD163" s="144"/>
      <c r="DE163" s="144"/>
      <c r="DF163" s="144"/>
      <c r="DG163" s="144"/>
      <c r="DH163" s="485"/>
      <c r="DI163" s="217"/>
      <c r="DJ163" s="217"/>
      <c r="DK163" s="217"/>
      <c r="DL163" s="496"/>
      <c r="DM163" s="506"/>
      <c r="DN163" s="496"/>
      <c r="DO163" s="496">
        <v>54</v>
      </c>
      <c r="DP163" s="496"/>
      <c r="DQ163" s="506"/>
      <c r="DR163" s="496"/>
      <c r="DS163" s="369"/>
      <c r="DT163" s="144"/>
      <c r="DU163" s="144"/>
      <c r="DV163" s="144"/>
      <c r="DW163" s="144"/>
      <c r="DX163" s="144"/>
      <c r="DY163" s="160"/>
      <c r="DZ163" s="285"/>
      <c r="EA163" s="285"/>
      <c r="EB163" s="285"/>
      <c r="EC163" s="285"/>
      <c r="ED163" s="285"/>
      <c r="EE163" s="285"/>
      <c r="EF163" s="285"/>
      <c r="EG163" s="285"/>
      <c r="EH163" s="144"/>
      <c r="EI163" s="144"/>
      <c r="EJ163" s="144"/>
      <c r="EK163" s="217"/>
      <c r="EL163" s="358"/>
      <c r="EM163" s="217"/>
      <c r="EN163" s="450"/>
      <c r="EO163" s="669">
        <v>0</v>
      </c>
      <c r="EP163" s="644"/>
      <c r="EQ163" s="485"/>
      <c r="ER163" s="217"/>
    </row>
    <row r="164" spans="1:148">
      <c r="A164" s="106" t="s">
        <v>393</v>
      </c>
      <c r="B164" s="106" t="s">
        <v>385</v>
      </c>
      <c r="C164" s="106" t="s">
        <v>910</v>
      </c>
      <c r="D164" s="106">
        <v>4</v>
      </c>
      <c r="E164" s="106" t="s">
        <v>1050</v>
      </c>
      <c r="F164" s="184"/>
      <c r="G164" s="184"/>
      <c r="H164" s="184"/>
      <c r="I164" s="160"/>
      <c r="J164" s="160"/>
      <c r="K164" s="160"/>
      <c r="L164" s="160"/>
      <c r="M164" s="160"/>
      <c r="N164" s="160"/>
      <c r="O164" s="160">
        <v>70</v>
      </c>
      <c r="P164" s="160"/>
      <c r="Q164" s="160"/>
      <c r="R164" s="259"/>
      <c r="S164" s="160"/>
      <c r="T164" s="160"/>
      <c r="U164" s="160"/>
      <c r="V164" s="160"/>
      <c r="W164" s="144"/>
      <c r="X164" s="144"/>
      <c r="Y164" s="240"/>
      <c r="Z164" s="144"/>
      <c r="AA164" s="144"/>
      <c r="AB164" s="160"/>
      <c r="AC164" s="160"/>
      <c r="AD164" s="160"/>
      <c r="AE164" s="160">
        <v>28</v>
      </c>
      <c r="AF164" s="160">
        <v>25</v>
      </c>
      <c r="AG164" s="160"/>
      <c r="AH164" s="160">
        <v>104</v>
      </c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  <c r="BC164" s="160"/>
      <c r="BD164" s="160">
        <v>238</v>
      </c>
      <c r="BE164" s="160"/>
      <c r="BF164" s="334"/>
      <c r="BG164" s="144"/>
      <c r="BH164" s="144"/>
      <c r="BI164" s="144"/>
      <c r="BJ164" s="144"/>
      <c r="BK164" s="144"/>
      <c r="BL164" s="391"/>
      <c r="BM164" s="391"/>
      <c r="BN164" s="391"/>
      <c r="BO164" s="217"/>
      <c r="BP164" s="217"/>
      <c r="BQ164" s="217"/>
      <c r="BR164" s="160"/>
      <c r="BS164" s="160"/>
      <c r="BT164" s="160"/>
      <c r="BU164" s="160"/>
      <c r="BV164" s="160"/>
      <c r="BW164" s="144"/>
      <c r="BX164" s="144"/>
      <c r="BY164" s="217"/>
      <c r="BZ164" s="217"/>
      <c r="CA164" s="217"/>
      <c r="CB164" s="165"/>
      <c r="CC164" s="165"/>
      <c r="CD164" s="165"/>
      <c r="CE164" s="165"/>
      <c r="CF164" s="165"/>
      <c r="CG164" s="165"/>
      <c r="CH164" s="165"/>
      <c r="CI164" s="165"/>
      <c r="CJ164" s="165"/>
      <c r="CK164" s="165"/>
      <c r="CL164" s="165"/>
      <c r="CM164" s="165"/>
      <c r="CN164" s="165"/>
      <c r="CO164" s="165"/>
      <c r="CP164" s="165"/>
      <c r="CQ164" s="217"/>
      <c r="CR164" s="217"/>
      <c r="CS164" s="217"/>
      <c r="CT164" s="217"/>
      <c r="CU164" s="217"/>
      <c r="CV164" s="217"/>
      <c r="CW164" s="217"/>
      <c r="CX164" s="217"/>
      <c r="CY164" s="493"/>
      <c r="CZ164" s="493"/>
      <c r="DA164" s="493"/>
      <c r="DB164" s="144"/>
      <c r="DC164" s="144"/>
      <c r="DD164" s="144"/>
      <c r="DE164" s="144"/>
      <c r="DF164" s="144"/>
      <c r="DG164" s="144"/>
      <c r="DH164" s="485"/>
      <c r="DI164" s="217"/>
      <c r="DJ164" s="217"/>
      <c r="DK164" s="217"/>
      <c r="DL164" s="496"/>
      <c r="DM164" s="506"/>
      <c r="DN164" s="496"/>
      <c r="DO164" s="496">
        <v>53</v>
      </c>
      <c r="DP164" s="496"/>
      <c r="DQ164" s="506"/>
      <c r="DR164" s="496"/>
      <c r="DS164" s="369"/>
      <c r="DT164" s="144"/>
      <c r="DU164" s="144"/>
      <c r="DV164" s="144"/>
      <c r="DW164" s="144"/>
      <c r="DX164" s="144"/>
      <c r="DY164" s="160"/>
      <c r="DZ164" s="285"/>
      <c r="EA164" s="285"/>
      <c r="EB164" s="285"/>
      <c r="EC164" s="285"/>
      <c r="ED164" s="285"/>
      <c r="EE164" s="285"/>
      <c r="EF164" s="285"/>
      <c r="EG164" s="285"/>
      <c r="EH164" s="144"/>
      <c r="EI164" s="144"/>
      <c r="EJ164" s="144"/>
      <c r="EK164" s="217"/>
      <c r="EL164" s="358"/>
      <c r="EM164" s="217"/>
      <c r="EN164" s="450"/>
      <c r="EO164" s="669">
        <v>0</v>
      </c>
      <c r="EP164" s="644"/>
      <c r="EQ164" s="485"/>
      <c r="ER164" s="217"/>
    </row>
    <row r="165" spans="1:148">
      <c r="A165" s="106" t="s">
        <v>394</v>
      </c>
      <c r="B165" s="106" t="s">
        <v>378</v>
      </c>
      <c r="C165" s="106" t="s">
        <v>911</v>
      </c>
      <c r="D165" s="106">
        <v>2</v>
      </c>
      <c r="E165" s="106" t="s">
        <v>1052</v>
      </c>
      <c r="F165" s="184"/>
      <c r="G165" s="184"/>
      <c r="H165" s="184"/>
      <c r="I165" s="160"/>
      <c r="J165" s="160"/>
      <c r="K165" s="160"/>
      <c r="L165" s="160"/>
      <c r="M165" s="160"/>
      <c r="N165" s="160"/>
      <c r="O165" s="160"/>
      <c r="P165" s="160"/>
      <c r="Q165" s="160"/>
      <c r="R165" s="259"/>
      <c r="S165" s="160"/>
      <c r="T165" s="160"/>
      <c r="U165" s="160"/>
      <c r="V165" s="160"/>
      <c r="W165" s="144"/>
      <c r="X165" s="144"/>
      <c r="Y165" s="240"/>
      <c r="Z165" s="144"/>
      <c r="AA165" s="144"/>
      <c r="AB165" s="160"/>
      <c r="AC165" s="160"/>
      <c r="AD165" s="160"/>
      <c r="AE165" s="160"/>
      <c r="AF165" s="160">
        <v>145</v>
      </c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>
        <v>111</v>
      </c>
      <c r="BA165" s="160"/>
      <c r="BB165" s="160"/>
      <c r="BC165" s="160"/>
      <c r="BD165" s="160"/>
      <c r="BE165" s="160"/>
      <c r="BF165" s="334"/>
      <c r="BG165" s="144"/>
      <c r="BH165" s="144"/>
      <c r="BI165" s="144"/>
      <c r="BJ165" s="144"/>
      <c r="BK165" s="144"/>
      <c r="BL165" s="391"/>
      <c r="BM165" s="391"/>
      <c r="BN165" s="391"/>
      <c r="BO165" s="217"/>
      <c r="BP165" s="217"/>
      <c r="BQ165" s="217"/>
      <c r="BR165" s="160"/>
      <c r="BS165" s="160"/>
      <c r="BT165" s="160"/>
      <c r="BU165" s="160"/>
      <c r="BV165" s="160"/>
      <c r="BW165" s="144"/>
      <c r="BX165" s="144"/>
      <c r="BY165" s="217"/>
      <c r="BZ165" s="217"/>
      <c r="CA165" s="217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>
        <v>29</v>
      </c>
      <c r="CP165" s="165"/>
      <c r="CQ165" s="217"/>
      <c r="CR165" s="217"/>
      <c r="CS165" s="217"/>
      <c r="CT165" s="217"/>
      <c r="CU165" s="217"/>
      <c r="CV165" s="217"/>
      <c r="CW165" s="217"/>
      <c r="CX165" s="217"/>
      <c r="CY165" s="493"/>
      <c r="CZ165" s="493"/>
      <c r="DA165" s="493"/>
      <c r="DB165" s="144"/>
      <c r="DC165" s="144"/>
      <c r="DD165" s="144"/>
      <c r="DE165" s="144"/>
      <c r="DF165" s="144"/>
      <c r="DG165" s="144"/>
      <c r="DH165" s="485"/>
      <c r="DI165" s="217"/>
      <c r="DJ165" s="217">
        <v>48</v>
      </c>
      <c r="DK165" s="217"/>
      <c r="DL165" s="496"/>
      <c r="DM165" s="506"/>
      <c r="DN165" s="496"/>
      <c r="DO165" s="496"/>
      <c r="DP165" s="496"/>
      <c r="DQ165" s="506">
        <v>6</v>
      </c>
      <c r="DR165" s="496"/>
      <c r="DS165" s="369"/>
      <c r="DT165" s="144"/>
      <c r="DU165" s="144"/>
      <c r="DV165" s="144"/>
      <c r="DW165" s="144"/>
      <c r="DX165" s="144"/>
      <c r="DY165" s="160"/>
      <c r="DZ165" s="285"/>
      <c r="EA165" s="285"/>
      <c r="EB165" s="285"/>
      <c r="EC165" s="285"/>
      <c r="ED165" s="285">
        <v>13</v>
      </c>
      <c r="EE165" s="285"/>
      <c r="EF165" s="285"/>
      <c r="EG165" s="285"/>
      <c r="EH165" s="144"/>
      <c r="EI165" s="144"/>
      <c r="EJ165" s="144"/>
      <c r="EK165" s="217"/>
      <c r="EL165" s="358">
        <v>7</v>
      </c>
      <c r="EM165" s="217"/>
      <c r="EN165" s="450"/>
      <c r="EO165" s="669">
        <v>0</v>
      </c>
      <c r="EP165" s="644"/>
      <c r="EQ165" s="485"/>
      <c r="ER165" s="217"/>
    </row>
    <row r="166" spans="1:148">
      <c r="A166" s="106" t="s">
        <v>395</v>
      </c>
      <c r="B166" s="106" t="s">
        <v>378</v>
      </c>
      <c r="C166" s="106" t="s">
        <v>911</v>
      </c>
      <c r="D166" s="106">
        <v>3</v>
      </c>
      <c r="E166" s="106" t="s">
        <v>1052</v>
      </c>
      <c r="F166" s="184"/>
      <c r="G166" s="184"/>
      <c r="H166" s="184"/>
      <c r="I166" s="160"/>
      <c r="J166" s="160"/>
      <c r="K166" s="160"/>
      <c r="L166" s="160"/>
      <c r="M166" s="160"/>
      <c r="N166" s="160"/>
      <c r="O166" s="160"/>
      <c r="P166" s="160"/>
      <c r="Q166" s="160"/>
      <c r="R166" s="259"/>
      <c r="S166" s="160"/>
      <c r="T166" s="160"/>
      <c r="U166" s="160"/>
      <c r="V166" s="160"/>
      <c r="W166" s="144"/>
      <c r="X166" s="144"/>
      <c r="Y166" s="240"/>
      <c r="Z166" s="144"/>
      <c r="AA166" s="144"/>
      <c r="AB166" s="160"/>
      <c r="AC166" s="160"/>
      <c r="AD166" s="160"/>
      <c r="AE166" s="160"/>
      <c r="AF166" s="160">
        <v>150</v>
      </c>
      <c r="AG166" s="160"/>
      <c r="AH166" s="160"/>
      <c r="AI166" s="160"/>
      <c r="AJ166" s="160">
        <v>26</v>
      </c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>
        <v>110</v>
      </c>
      <c r="BA166" s="160"/>
      <c r="BB166" s="160"/>
      <c r="BC166" s="160"/>
      <c r="BD166" s="160"/>
      <c r="BE166" s="160"/>
      <c r="BF166" s="334"/>
      <c r="BG166" s="144"/>
      <c r="BH166" s="144"/>
      <c r="BI166" s="144"/>
      <c r="BJ166" s="144"/>
      <c r="BK166" s="144"/>
      <c r="BL166" s="391"/>
      <c r="BM166" s="391"/>
      <c r="BN166" s="391"/>
      <c r="BO166" s="217"/>
      <c r="BP166" s="217"/>
      <c r="BQ166" s="217"/>
      <c r="BR166" s="160"/>
      <c r="BS166" s="160"/>
      <c r="BT166" s="160"/>
      <c r="BU166" s="160"/>
      <c r="BV166" s="160"/>
      <c r="BW166" s="144"/>
      <c r="BX166" s="144"/>
      <c r="BY166" s="217"/>
      <c r="BZ166" s="217"/>
      <c r="CA166" s="217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>
        <v>23</v>
      </c>
      <c r="CP166" s="165"/>
      <c r="CQ166" s="217"/>
      <c r="CR166" s="217"/>
      <c r="CS166" s="217"/>
      <c r="CT166" s="217"/>
      <c r="CU166" s="217"/>
      <c r="CV166" s="217"/>
      <c r="CW166" s="217"/>
      <c r="CX166" s="217"/>
      <c r="CY166" s="493"/>
      <c r="CZ166" s="493"/>
      <c r="DA166" s="493"/>
      <c r="DB166" s="144"/>
      <c r="DC166" s="144"/>
      <c r="DD166" s="144"/>
      <c r="DE166" s="144"/>
      <c r="DF166" s="144"/>
      <c r="DG166" s="144"/>
      <c r="DH166" s="485"/>
      <c r="DI166" s="217"/>
      <c r="DJ166" s="217">
        <v>52</v>
      </c>
      <c r="DK166" s="217"/>
      <c r="DL166" s="496"/>
      <c r="DM166" s="506"/>
      <c r="DN166" s="496"/>
      <c r="DO166" s="496"/>
      <c r="DP166" s="496"/>
      <c r="DQ166" s="506">
        <v>8</v>
      </c>
      <c r="DR166" s="496"/>
      <c r="DS166" s="369"/>
      <c r="DT166" s="144"/>
      <c r="DU166" s="144"/>
      <c r="DV166" s="144"/>
      <c r="DW166" s="144"/>
      <c r="DX166" s="144"/>
      <c r="DY166" s="160"/>
      <c r="DZ166" s="285"/>
      <c r="EA166" s="285"/>
      <c r="EB166" s="285"/>
      <c r="EC166" s="285"/>
      <c r="ED166" s="285">
        <v>5</v>
      </c>
      <c r="EE166" s="285"/>
      <c r="EF166" s="285"/>
      <c r="EG166" s="285"/>
      <c r="EH166" s="144"/>
      <c r="EI166" s="144"/>
      <c r="EJ166" s="144"/>
      <c r="EK166" s="217"/>
      <c r="EL166" s="358">
        <v>8</v>
      </c>
      <c r="EM166" s="217"/>
      <c r="EN166" s="450"/>
      <c r="EO166" s="669">
        <v>0</v>
      </c>
      <c r="EP166" s="644"/>
      <c r="EQ166" s="485"/>
      <c r="ER166" s="217"/>
    </row>
    <row r="167" spans="1:148">
      <c r="A167" s="106" t="s">
        <v>396</v>
      </c>
      <c r="B167" s="106" t="s">
        <v>378</v>
      </c>
      <c r="C167" s="106" t="s">
        <v>911</v>
      </c>
      <c r="D167" s="106">
        <v>4</v>
      </c>
      <c r="E167" s="106" t="s">
        <v>1052</v>
      </c>
      <c r="F167" s="184"/>
      <c r="G167" s="184"/>
      <c r="H167" s="184"/>
      <c r="I167" s="160"/>
      <c r="J167" s="160"/>
      <c r="K167" s="160"/>
      <c r="L167" s="160"/>
      <c r="M167" s="160"/>
      <c r="N167" s="160"/>
      <c r="O167" s="160"/>
      <c r="P167" s="160"/>
      <c r="Q167" s="160"/>
      <c r="R167" s="259"/>
      <c r="S167" s="160"/>
      <c r="T167" s="160"/>
      <c r="U167" s="160"/>
      <c r="V167" s="160"/>
      <c r="W167" s="144"/>
      <c r="X167" s="144"/>
      <c r="Y167" s="240"/>
      <c r="Z167" s="144"/>
      <c r="AA167" s="144"/>
      <c r="AB167" s="160"/>
      <c r="AC167" s="160"/>
      <c r="AD167" s="160"/>
      <c r="AE167" s="160"/>
      <c r="AF167" s="160">
        <v>129</v>
      </c>
      <c r="AG167" s="160"/>
      <c r="AH167" s="160"/>
      <c r="AI167" s="160"/>
      <c r="AJ167" s="160">
        <v>27</v>
      </c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>
        <v>83</v>
      </c>
      <c r="BA167" s="160"/>
      <c r="BB167" s="160"/>
      <c r="BC167" s="160"/>
      <c r="BD167" s="160"/>
      <c r="BE167" s="160"/>
      <c r="BF167" s="334"/>
      <c r="BG167" s="144"/>
      <c r="BH167" s="144"/>
      <c r="BI167" s="144"/>
      <c r="BJ167" s="144"/>
      <c r="BK167" s="144"/>
      <c r="BL167" s="391"/>
      <c r="BM167" s="391"/>
      <c r="BN167" s="391"/>
      <c r="BO167" s="217"/>
      <c r="BP167" s="217"/>
      <c r="BQ167" s="217"/>
      <c r="BR167" s="160"/>
      <c r="BS167" s="160"/>
      <c r="BT167" s="160"/>
      <c r="BU167" s="160"/>
      <c r="BV167" s="160"/>
      <c r="BW167" s="144"/>
      <c r="BX167" s="144"/>
      <c r="BY167" s="217"/>
      <c r="BZ167" s="217"/>
      <c r="CA167" s="217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>
        <v>24</v>
      </c>
      <c r="CP167" s="165"/>
      <c r="CQ167" s="217"/>
      <c r="CR167" s="217"/>
      <c r="CS167" s="217"/>
      <c r="CT167" s="217"/>
      <c r="CU167" s="217"/>
      <c r="CV167" s="217"/>
      <c r="CW167" s="217"/>
      <c r="CX167" s="217"/>
      <c r="CY167" s="493"/>
      <c r="CZ167" s="493"/>
      <c r="DA167" s="493"/>
      <c r="DB167" s="144"/>
      <c r="DC167" s="144"/>
      <c r="DD167" s="144"/>
      <c r="DE167" s="144"/>
      <c r="DF167" s="144"/>
      <c r="DG167" s="144"/>
      <c r="DH167" s="485"/>
      <c r="DI167" s="217"/>
      <c r="DJ167" s="217">
        <v>48</v>
      </c>
      <c r="DK167" s="217"/>
      <c r="DL167" s="496"/>
      <c r="DM167" s="506"/>
      <c r="DN167" s="496"/>
      <c r="DO167" s="496"/>
      <c r="DP167" s="496"/>
      <c r="DQ167" s="506">
        <v>8</v>
      </c>
      <c r="DR167" s="496"/>
      <c r="DS167" s="369"/>
      <c r="DT167" s="144"/>
      <c r="DU167" s="144"/>
      <c r="DV167" s="144"/>
      <c r="DW167" s="144"/>
      <c r="DX167" s="144"/>
      <c r="DY167" s="160"/>
      <c r="DZ167" s="285"/>
      <c r="EA167" s="285"/>
      <c r="EB167" s="285"/>
      <c r="EC167" s="285"/>
      <c r="ED167" s="285">
        <v>6</v>
      </c>
      <c r="EE167" s="285"/>
      <c r="EF167" s="285"/>
      <c r="EG167" s="285"/>
      <c r="EH167" s="144"/>
      <c r="EI167" s="144"/>
      <c r="EJ167" s="144"/>
      <c r="EK167" s="217"/>
      <c r="EL167" s="358">
        <v>10</v>
      </c>
      <c r="EM167" s="217"/>
      <c r="EN167" s="450"/>
      <c r="EO167" s="669">
        <v>0</v>
      </c>
      <c r="EP167" s="644"/>
      <c r="EQ167" s="485"/>
      <c r="ER167" s="217"/>
    </row>
    <row r="168" spans="1:148" ht="25.5">
      <c r="A168" s="106" t="s">
        <v>397</v>
      </c>
      <c r="B168" s="106" t="s">
        <v>378</v>
      </c>
      <c r="C168" s="106" t="s">
        <v>912</v>
      </c>
      <c r="D168" s="106">
        <v>2</v>
      </c>
      <c r="E168" s="106" t="s">
        <v>1053</v>
      </c>
      <c r="F168" s="184"/>
      <c r="G168" s="184"/>
      <c r="H168" s="184"/>
      <c r="I168" s="160"/>
      <c r="J168" s="160"/>
      <c r="K168" s="160"/>
      <c r="L168" s="160"/>
      <c r="M168" s="160"/>
      <c r="N168" s="160"/>
      <c r="O168" s="160"/>
      <c r="P168" s="160"/>
      <c r="Q168" s="160"/>
      <c r="R168" s="259"/>
      <c r="S168" s="160"/>
      <c r="T168" s="160"/>
      <c r="U168" s="160"/>
      <c r="V168" s="160"/>
      <c r="W168" s="144"/>
      <c r="X168" s="144"/>
      <c r="Y168" s="240"/>
      <c r="Z168" s="144"/>
      <c r="AA168" s="144"/>
      <c r="AB168" s="160"/>
      <c r="AC168" s="160"/>
      <c r="AD168" s="160"/>
      <c r="AE168" s="160">
        <v>35</v>
      </c>
      <c r="AF168" s="160"/>
      <c r="AG168" s="160"/>
      <c r="AH168" s="160"/>
      <c r="AI168" s="160"/>
      <c r="AJ168" s="160"/>
      <c r="AK168" s="160"/>
      <c r="AL168" s="160"/>
      <c r="AM168" s="160">
        <v>110</v>
      </c>
      <c r="AN168" s="160"/>
      <c r="AO168" s="160">
        <v>176</v>
      </c>
      <c r="AP168" s="160"/>
      <c r="AQ168" s="160">
        <v>25</v>
      </c>
      <c r="AR168" s="160">
        <v>59</v>
      </c>
      <c r="AS168" s="160">
        <v>30</v>
      </c>
      <c r="AT168" s="160">
        <v>60</v>
      </c>
      <c r="AU168" s="160"/>
      <c r="AV168" s="160"/>
      <c r="AW168" s="160">
        <v>87</v>
      </c>
      <c r="AX168" s="160">
        <v>114</v>
      </c>
      <c r="AY168" s="160">
        <v>59</v>
      </c>
      <c r="AZ168" s="160"/>
      <c r="BA168" s="160">
        <v>136</v>
      </c>
      <c r="BB168" s="160">
        <v>113</v>
      </c>
      <c r="BC168" s="160"/>
      <c r="BD168" s="160"/>
      <c r="BE168" s="160"/>
      <c r="BF168" s="334"/>
      <c r="BG168" s="144"/>
      <c r="BH168" s="144">
        <v>18</v>
      </c>
      <c r="BI168" s="144"/>
      <c r="BJ168" s="144"/>
      <c r="BK168" s="144"/>
      <c r="BL168" s="391"/>
      <c r="BM168" s="391"/>
      <c r="BN168" s="391">
        <v>9</v>
      </c>
      <c r="BO168" s="217"/>
      <c r="BP168" s="217"/>
      <c r="BQ168" s="217"/>
      <c r="BR168" s="160">
        <v>26</v>
      </c>
      <c r="BS168" s="160">
        <v>39</v>
      </c>
      <c r="BT168" s="160"/>
      <c r="BU168" s="160"/>
      <c r="BV168" s="160"/>
      <c r="BW168" s="144"/>
      <c r="BX168" s="144"/>
      <c r="BY168" s="217"/>
      <c r="BZ168" s="217"/>
      <c r="CA168" s="217"/>
      <c r="CB168" s="165"/>
      <c r="CC168" s="165"/>
      <c r="CD168" s="165"/>
      <c r="CE168" s="165"/>
      <c r="CF168" s="165"/>
      <c r="CG168" s="165"/>
      <c r="CH168" s="165"/>
      <c r="CI168" s="165"/>
      <c r="CJ168" s="165"/>
      <c r="CK168" s="165"/>
      <c r="CL168" s="165"/>
      <c r="CM168" s="165"/>
      <c r="CN168" s="165"/>
      <c r="CO168" s="165"/>
      <c r="CP168" s="165"/>
      <c r="CQ168" s="217"/>
      <c r="CR168" s="217">
        <v>28</v>
      </c>
      <c r="CS168" s="217">
        <v>52</v>
      </c>
      <c r="CT168" s="217"/>
      <c r="CU168" s="217"/>
      <c r="CV168" s="217"/>
      <c r="CW168" s="217"/>
      <c r="CX168" s="217"/>
      <c r="CY168" s="493">
        <v>62</v>
      </c>
      <c r="CZ168" s="493"/>
      <c r="DA168" s="493"/>
      <c r="DB168" s="144"/>
      <c r="DC168" s="144"/>
      <c r="DD168" s="144"/>
      <c r="DE168" s="144"/>
      <c r="DF168" s="144"/>
      <c r="DG168" s="144"/>
      <c r="DH168" s="485">
        <v>31</v>
      </c>
      <c r="DI168" s="217">
        <v>21</v>
      </c>
      <c r="DJ168" s="217"/>
      <c r="DK168" s="217"/>
      <c r="DL168" s="496"/>
      <c r="DM168" s="506">
        <v>96</v>
      </c>
      <c r="DN168" s="496"/>
      <c r="DO168" s="496">
        <v>53</v>
      </c>
      <c r="DP168" s="496">
        <v>7</v>
      </c>
      <c r="DQ168" s="506"/>
      <c r="DR168" s="496"/>
      <c r="DS168" s="369"/>
      <c r="DT168" s="144"/>
      <c r="DU168" s="144"/>
      <c r="DV168" s="144"/>
      <c r="DW168" s="144"/>
      <c r="DX168" s="144"/>
      <c r="DY168" s="160">
        <v>30</v>
      </c>
      <c r="DZ168" s="285"/>
      <c r="EA168" s="285"/>
      <c r="EB168" s="285"/>
      <c r="EC168" s="285"/>
      <c r="ED168" s="285"/>
      <c r="EE168" s="285"/>
      <c r="EF168" s="285"/>
      <c r="EG168" s="285"/>
      <c r="EH168" s="144"/>
      <c r="EI168" s="144"/>
      <c r="EJ168" s="144"/>
      <c r="EK168" s="217"/>
      <c r="EL168" s="358"/>
      <c r="EM168" s="217"/>
      <c r="EN168" s="450"/>
      <c r="EO168" s="669">
        <v>0</v>
      </c>
      <c r="EP168" s="644"/>
      <c r="EQ168" s="485">
        <v>15</v>
      </c>
      <c r="ER168" s="217"/>
    </row>
    <row r="169" spans="1:148" ht="25.5">
      <c r="A169" s="106" t="s">
        <v>398</v>
      </c>
      <c r="B169" s="106" t="s">
        <v>378</v>
      </c>
      <c r="C169" s="106" t="s">
        <v>912</v>
      </c>
      <c r="D169" s="106">
        <v>3</v>
      </c>
      <c r="E169" s="106" t="s">
        <v>1053</v>
      </c>
      <c r="F169" s="184"/>
      <c r="G169" s="184"/>
      <c r="H169" s="184"/>
      <c r="I169" s="160"/>
      <c r="J169" s="160"/>
      <c r="K169" s="160"/>
      <c r="L169" s="160"/>
      <c r="M169" s="160"/>
      <c r="N169" s="160"/>
      <c r="O169" s="160"/>
      <c r="P169" s="160"/>
      <c r="Q169" s="160"/>
      <c r="R169" s="259"/>
      <c r="S169" s="160"/>
      <c r="T169" s="160"/>
      <c r="U169" s="160"/>
      <c r="V169" s="160"/>
      <c r="W169" s="144"/>
      <c r="X169" s="144"/>
      <c r="Y169" s="240"/>
      <c r="Z169" s="144"/>
      <c r="AA169" s="144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>
        <v>111</v>
      </c>
      <c r="AN169" s="160">
        <v>28</v>
      </c>
      <c r="AO169" s="160"/>
      <c r="AP169" s="160"/>
      <c r="AQ169" s="160">
        <v>28</v>
      </c>
      <c r="AR169" s="160">
        <v>56</v>
      </c>
      <c r="AS169" s="160">
        <v>30</v>
      </c>
      <c r="AT169" s="160">
        <v>60</v>
      </c>
      <c r="AU169" s="160"/>
      <c r="AV169" s="160"/>
      <c r="AW169" s="160">
        <v>79</v>
      </c>
      <c r="AX169" s="160"/>
      <c r="AY169" s="160">
        <v>55</v>
      </c>
      <c r="AZ169" s="160"/>
      <c r="BA169" s="160">
        <v>153</v>
      </c>
      <c r="BB169" s="160">
        <v>112</v>
      </c>
      <c r="BC169" s="160"/>
      <c r="BD169" s="160"/>
      <c r="BE169" s="160"/>
      <c r="BF169" s="334"/>
      <c r="BG169" s="144"/>
      <c r="BH169" s="144">
        <v>12</v>
      </c>
      <c r="BI169" s="144"/>
      <c r="BJ169" s="144"/>
      <c r="BK169" s="144"/>
      <c r="BL169" s="391"/>
      <c r="BM169" s="391"/>
      <c r="BN169" s="391">
        <v>6</v>
      </c>
      <c r="BO169" s="217"/>
      <c r="BP169" s="217"/>
      <c r="BQ169" s="217"/>
      <c r="BR169" s="160">
        <v>49</v>
      </c>
      <c r="BS169" s="160">
        <v>51</v>
      </c>
      <c r="BT169" s="160"/>
      <c r="BU169" s="160"/>
      <c r="BV169" s="160"/>
      <c r="BW169" s="144"/>
      <c r="BX169" s="144"/>
      <c r="BY169" s="217"/>
      <c r="BZ169" s="217"/>
      <c r="CA169" s="217"/>
      <c r="CB169" s="165"/>
      <c r="CC169" s="165"/>
      <c r="CD169" s="165"/>
      <c r="CE169" s="165"/>
      <c r="CF169" s="165"/>
      <c r="CG169" s="165"/>
      <c r="CH169" s="165"/>
      <c r="CI169" s="165"/>
      <c r="CJ169" s="165"/>
      <c r="CK169" s="165"/>
      <c r="CL169" s="165"/>
      <c r="CM169" s="165"/>
      <c r="CN169" s="165"/>
      <c r="CO169" s="165"/>
      <c r="CP169" s="165"/>
      <c r="CQ169" s="217"/>
      <c r="CR169" s="217">
        <v>48</v>
      </c>
      <c r="CS169" s="217">
        <v>55</v>
      </c>
      <c r="CT169" s="217"/>
      <c r="CU169" s="217"/>
      <c r="CV169" s="217"/>
      <c r="CW169" s="217"/>
      <c r="CX169" s="217"/>
      <c r="CY169" s="493">
        <v>84</v>
      </c>
      <c r="CZ169" s="493"/>
      <c r="DA169" s="493"/>
      <c r="DB169" s="144"/>
      <c r="DC169" s="144"/>
      <c r="DD169" s="144"/>
      <c r="DE169" s="144"/>
      <c r="DF169" s="144"/>
      <c r="DG169" s="144"/>
      <c r="DH169" s="485">
        <v>24</v>
      </c>
      <c r="DI169" s="217">
        <v>19</v>
      </c>
      <c r="DJ169" s="217"/>
      <c r="DK169" s="217"/>
      <c r="DL169" s="496"/>
      <c r="DM169" s="506">
        <v>86</v>
      </c>
      <c r="DN169" s="496"/>
      <c r="DO169" s="496">
        <v>49</v>
      </c>
      <c r="DP169" s="496">
        <v>8</v>
      </c>
      <c r="DQ169" s="506"/>
      <c r="DR169" s="496"/>
      <c r="DS169" s="369"/>
      <c r="DT169" s="144"/>
      <c r="DU169" s="144"/>
      <c r="DV169" s="144"/>
      <c r="DW169" s="144"/>
      <c r="DX169" s="144"/>
      <c r="DY169" s="160">
        <v>30</v>
      </c>
      <c r="DZ169" s="285"/>
      <c r="EA169" s="285"/>
      <c r="EB169" s="285"/>
      <c r="EC169" s="285"/>
      <c r="ED169" s="285"/>
      <c r="EE169" s="285"/>
      <c r="EF169" s="285"/>
      <c r="EG169" s="285"/>
      <c r="EH169" s="144"/>
      <c r="EI169" s="144"/>
      <c r="EJ169" s="144"/>
      <c r="EK169" s="217"/>
      <c r="EL169" s="358"/>
      <c r="EM169" s="217"/>
      <c r="EN169" s="450"/>
      <c r="EO169" s="669">
        <v>0</v>
      </c>
      <c r="EP169" s="644"/>
      <c r="EQ169" s="485">
        <v>12</v>
      </c>
      <c r="ER169" s="217"/>
    </row>
    <row r="170" spans="1:148" ht="25.5">
      <c r="A170" s="106" t="s">
        <v>399</v>
      </c>
      <c r="B170" s="106" t="s">
        <v>378</v>
      </c>
      <c r="C170" s="106" t="s">
        <v>912</v>
      </c>
      <c r="D170" s="106">
        <v>4</v>
      </c>
      <c r="E170" s="106" t="s">
        <v>1053</v>
      </c>
      <c r="F170" s="184"/>
      <c r="G170" s="184"/>
      <c r="H170" s="184"/>
      <c r="I170" s="160"/>
      <c r="J170" s="160"/>
      <c r="K170" s="160"/>
      <c r="L170" s="160"/>
      <c r="M170" s="160"/>
      <c r="N170" s="160"/>
      <c r="O170" s="160"/>
      <c r="P170" s="160"/>
      <c r="Q170" s="160"/>
      <c r="R170" s="259"/>
      <c r="S170" s="160"/>
      <c r="T170" s="160"/>
      <c r="U170" s="160"/>
      <c r="V170" s="160"/>
      <c r="W170" s="144"/>
      <c r="X170" s="144"/>
      <c r="Y170" s="240"/>
      <c r="Z170" s="144"/>
      <c r="AA170" s="144"/>
      <c r="AB170" s="160"/>
      <c r="AC170" s="160"/>
      <c r="AD170" s="160"/>
      <c r="AE170" s="160">
        <v>52</v>
      </c>
      <c r="AF170" s="160"/>
      <c r="AG170" s="160"/>
      <c r="AH170" s="160"/>
      <c r="AI170" s="160"/>
      <c r="AJ170" s="160"/>
      <c r="AK170" s="160"/>
      <c r="AL170" s="160"/>
      <c r="AM170" s="160">
        <v>104</v>
      </c>
      <c r="AN170" s="160">
        <v>27</v>
      </c>
      <c r="AO170" s="160"/>
      <c r="AP170" s="160"/>
      <c r="AQ170" s="160">
        <v>22</v>
      </c>
      <c r="AR170" s="160">
        <v>54</v>
      </c>
      <c r="AS170" s="160"/>
      <c r="AT170" s="160">
        <v>75</v>
      </c>
      <c r="AU170" s="160"/>
      <c r="AV170" s="160"/>
      <c r="AW170" s="160">
        <v>83</v>
      </c>
      <c r="AX170" s="160"/>
      <c r="AY170" s="160">
        <v>79</v>
      </c>
      <c r="AZ170" s="160"/>
      <c r="BA170" s="160">
        <v>85</v>
      </c>
      <c r="BB170" s="160">
        <v>113</v>
      </c>
      <c r="BC170" s="160"/>
      <c r="BD170" s="160"/>
      <c r="BE170" s="160"/>
      <c r="BF170" s="334"/>
      <c r="BG170" s="144"/>
      <c r="BH170" s="144">
        <v>9</v>
      </c>
      <c r="BI170" s="144"/>
      <c r="BJ170" s="144"/>
      <c r="BK170" s="144"/>
      <c r="BL170" s="391"/>
      <c r="BM170" s="391"/>
      <c r="BN170" s="391">
        <v>9</v>
      </c>
      <c r="BO170" s="217"/>
      <c r="BP170" s="217"/>
      <c r="BQ170" s="217"/>
      <c r="BR170" s="160">
        <v>42</v>
      </c>
      <c r="BS170" s="160">
        <v>42</v>
      </c>
      <c r="BT170" s="160"/>
      <c r="BU170" s="160"/>
      <c r="BV170" s="160"/>
      <c r="BW170" s="144"/>
      <c r="BX170" s="144"/>
      <c r="BY170" s="217"/>
      <c r="BZ170" s="217"/>
      <c r="CA170" s="217"/>
      <c r="CB170" s="165"/>
      <c r="CC170" s="165"/>
      <c r="CD170" s="165"/>
      <c r="CE170" s="165"/>
      <c r="CF170" s="165"/>
      <c r="CG170" s="165"/>
      <c r="CH170" s="165"/>
      <c r="CI170" s="165"/>
      <c r="CJ170" s="165"/>
      <c r="CK170" s="165"/>
      <c r="CL170" s="165"/>
      <c r="CM170" s="165"/>
      <c r="CN170" s="165"/>
      <c r="CO170" s="165"/>
      <c r="CP170" s="165"/>
      <c r="CQ170" s="217"/>
      <c r="CR170" s="217"/>
      <c r="CS170" s="217">
        <v>49</v>
      </c>
      <c r="CT170" s="217"/>
      <c r="CU170" s="217"/>
      <c r="CV170" s="217"/>
      <c r="CW170" s="217"/>
      <c r="CX170" s="217"/>
      <c r="CY170" s="493">
        <v>68</v>
      </c>
      <c r="CZ170" s="493"/>
      <c r="DA170" s="493"/>
      <c r="DB170" s="144"/>
      <c r="DC170" s="144"/>
      <c r="DD170" s="144"/>
      <c r="DE170" s="144"/>
      <c r="DF170" s="144"/>
      <c r="DG170" s="144"/>
      <c r="DH170" s="485">
        <v>20</v>
      </c>
      <c r="DI170" s="217">
        <v>17</v>
      </c>
      <c r="DJ170" s="217"/>
      <c r="DK170" s="217"/>
      <c r="DL170" s="496"/>
      <c r="DM170" s="506">
        <v>82</v>
      </c>
      <c r="DN170" s="496"/>
      <c r="DO170" s="496">
        <v>51</v>
      </c>
      <c r="DP170" s="496">
        <v>10</v>
      </c>
      <c r="DQ170" s="506"/>
      <c r="DR170" s="496">
        <v>2</v>
      </c>
      <c r="DS170" s="369"/>
      <c r="DT170" s="144"/>
      <c r="DU170" s="144"/>
      <c r="DV170" s="144"/>
      <c r="DW170" s="144"/>
      <c r="DX170" s="144"/>
      <c r="DY170" s="160">
        <v>30</v>
      </c>
      <c r="DZ170" s="285"/>
      <c r="EA170" s="285"/>
      <c r="EB170" s="285"/>
      <c r="EC170" s="285"/>
      <c r="ED170" s="285"/>
      <c r="EE170" s="285"/>
      <c r="EF170" s="285"/>
      <c r="EG170" s="285"/>
      <c r="EH170" s="144"/>
      <c r="EI170" s="144"/>
      <c r="EJ170" s="144"/>
      <c r="EK170" s="217"/>
      <c r="EL170" s="358"/>
      <c r="EM170" s="217"/>
      <c r="EN170" s="450"/>
      <c r="EO170" s="669">
        <v>0</v>
      </c>
      <c r="EP170" s="644"/>
      <c r="EQ170" s="485">
        <v>7</v>
      </c>
      <c r="ER170" s="217"/>
    </row>
    <row r="171" spans="1:148" ht="38.25">
      <c r="A171" s="106" t="s">
        <v>400</v>
      </c>
      <c r="B171" s="106" t="s">
        <v>385</v>
      </c>
      <c r="C171" s="106" t="s">
        <v>401</v>
      </c>
      <c r="D171" s="106">
        <v>2</v>
      </c>
      <c r="E171" s="106" t="s">
        <v>1051</v>
      </c>
      <c r="F171" s="184"/>
      <c r="G171" s="184"/>
      <c r="H171" s="184"/>
      <c r="I171" s="160"/>
      <c r="J171" s="160"/>
      <c r="K171" s="160"/>
      <c r="L171" s="160"/>
      <c r="M171" s="160"/>
      <c r="N171" s="160"/>
      <c r="O171" s="160"/>
      <c r="P171" s="160"/>
      <c r="Q171" s="160"/>
      <c r="R171" s="259"/>
      <c r="S171" s="160"/>
      <c r="T171" s="160"/>
      <c r="U171" s="160"/>
      <c r="V171" s="160"/>
      <c r="W171" s="144"/>
      <c r="X171" s="144"/>
      <c r="Y171" s="240"/>
      <c r="Z171" s="144"/>
      <c r="AA171" s="144"/>
      <c r="AB171" s="160"/>
      <c r="AC171" s="160"/>
      <c r="AD171" s="160"/>
      <c r="AE171" s="160"/>
      <c r="AF171" s="160"/>
      <c r="AG171" s="160"/>
      <c r="AH171" s="160"/>
      <c r="AI171" s="160"/>
      <c r="AJ171" s="160">
        <v>92</v>
      </c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334"/>
      <c r="BG171" s="144"/>
      <c r="BH171" s="144"/>
      <c r="BI171" s="144"/>
      <c r="BJ171" s="144"/>
      <c r="BK171" s="144"/>
      <c r="BL171" s="391"/>
      <c r="BM171" s="391"/>
      <c r="BN171" s="391"/>
      <c r="BO171" s="217"/>
      <c r="BP171" s="217"/>
      <c r="BQ171" s="217"/>
      <c r="BR171" s="160"/>
      <c r="BS171" s="160"/>
      <c r="BT171" s="160"/>
      <c r="BU171" s="160"/>
      <c r="BV171" s="160"/>
      <c r="BW171" s="144"/>
      <c r="BX171" s="144"/>
      <c r="BY171" s="217"/>
      <c r="BZ171" s="217"/>
      <c r="CA171" s="217"/>
      <c r="CB171" s="165"/>
      <c r="CC171" s="165">
        <v>25</v>
      </c>
      <c r="CD171" s="165"/>
      <c r="CE171" s="165"/>
      <c r="CF171" s="165"/>
      <c r="CG171" s="165"/>
      <c r="CH171" s="165"/>
      <c r="CI171" s="165"/>
      <c r="CJ171" s="165"/>
      <c r="CK171" s="165"/>
      <c r="CL171" s="165"/>
      <c r="CM171" s="165"/>
      <c r="CN171" s="165"/>
      <c r="CO171" s="165"/>
      <c r="CP171" s="165"/>
      <c r="CQ171" s="217"/>
      <c r="CR171" s="217"/>
      <c r="CS171" s="217"/>
      <c r="CT171" s="217"/>
      <c r="CU171" s="217"/>
      <c r="CV171" s="217"/>
      <c r="CW171" s="217"/>
      <c r="CX171" s="217"/>
      <c r="CY171" s="493"/>
      <c r="CZ171" s="493"/>
      <c r="DA171" s="493">
        <v>9</v>
      </c>
      <c r="DB171" s="144"/>
      <c r="DC171" s="144"/>
      <c r="DD171" s="144"/>
      <c r="DE171" s="144">
        <v>21</v>
      </c>
      <c r="DF171" s="144">
        <v>4</v>
      </c>
      <c r="DG171" s="144"/>
      <c r="DH171" s="485"/>
      <c r="DI171" s="217"/>
      <c r="DJ171" s="217"/>
      <c r="DK171" s="217"/>
      <c r="DL171" s="496"/>
      <c r="DM171" s="506"/>
      <c r="DN171" s="496"/>
      <c r="DO171" s="496"/>
      <c r="DP171" s="496"/>
      <c r="DQ171" s="506"/>
      <c r="DR171" s="496">
        <v>7</v>
      </c>
      <c r="DS171" s="369"/>
      <c r="DT171" s="144"/>
      <c r="DU171" s="144"/>
      <c r="DV171" s="144"/>
      <c r="DW171" s="144"/>
      <c r="DX171" s="144"/>
      <c r="DY171" s="160"/>
      <c r="DZ171" s="285"/>
      <c r="EA171" s="285"/>
      <c r="EB171" s="285"/>
      <c r="EC171" s="285"/>
      <c r="ED171" s="285"/>
      <c r="EE171" s="285"/>
      <c r="EF171" s="285"/>
      <c r="EG171" s="285"/>
      <c r="EH171" s="144"/>
      <c r="EI171" s="144"/>
      <c r="EJ171" s="144"/>
      <c r="EK171" s="217"/>
      <c r="EL171" s="358"/>
      <c r="EM171" s="217"/>
      <c r="EN171" s="450"/>
      <c r="EO171" s="669">
        <v>0</v>
      </c>
      <c r="EP171" s="644"/>
      <c r="EQ171" s="485"/>
      <c r="ER171" s="217"/>
    </row>
    <row r="172" spans="1:148" ht="38.25">
      <c r="A172" s="106" t="s">
        <v>402</v>
      </c>
      <c r="B172" s="106" t="s">
        <v>385</v>
      </c>
      <c r="C172" s="106" t="s">
        <v>401</v>
      </c>
      <c r="D172" s="106">
        <v>3</v>
      </c>
      <c r="E172" s="106" t="s">
        <v>1051</v>
      </c>
      <c r="F172" s="184"/>
      <c r="G172" s="184"/>
      <c r="H172" s="184"/>
      <c r="I172" s="160"/>
      <c r="J172" s="160"/>
      <c r="K172" s="160"/>
      <c r="L172" s="160"/>
      <c r="M172" s="160"/>
      <c r="N172" s="160"/>
      <c r="O172" s="160"/>
      <c r="P172" s="160"/>
      <c r="Q172" s="160">
        <v>23</v>
      </c>
      <c r="R172" s="259"/>
      <c r="S172" s="160"/>
      <c r="T172" s="160"/>
      <c r="U172" s="160"/>
      <c r="V172" s="160"/>
      <c r="W172" s="144"/>
      <c r="X172" s="144"/>
      <c r="Y172" s="240"/>
      <c r="Z172" s="144"/>
      <c r="AA172" s="144"/>
      <c r="AB172" s="160"/>
      <c r="AC172" s="160"/>
      <c r="AD172" s="160"/>
      <c r="AE172" s="160"/>
      <c r="AF172" s="160"/>
      <c r="AG172" s="160"/>
      <c r="AH172" s="160"/>
      <c r="AI172" s="160"/>
      <c r="AJ172" s="160">
        <v>70</v>
      </c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 s="160"/>
      <c r="BD172" s="160"/>
      <c r="BE172" s="160"/>
      <c r="BF172" s="334"/>
      <c r="BG172" s="144"/>
      <c r="BH172" s="144"/>
      <c r="BI172" s="144"/>
      <c r="BJ172" s="144"/>
      <c r="BK172" s="144"/>
      <c r="BL172" s="391"/>
      <c r="BM172" s="391"/>
      <c r="BN172" s="391"/>
      <c r="BO172" s="217"/>
      <c r="BP172" s="217"/>
      <c r="BQ172" s="217"/>
      <c r="BR172" s="160"/>
      <c r="BS172" s="160"/>
      <c r="BT172" s="160"/>
      <c r="BU172" s="160"/>
      <c r="BV172" s="160"/>
      <c r="BW172" s="144"/>
      <c r="BX172" s="144"/>
      <c r="BY172" s="217"/>
      <c r="BZ172" s="217"/>
      <c r="CA172" s="217"/>
      <c r="CB172" s="165"/>
      <c r="CC172" s="165">
        <v>21</v>
      </c>
      <c r="CD172" s="165"/>
      <c r="CE172" s="165"/>
      <c r="CF172" s="165"/>
      <c r="CG172" s="165"/>
      <c r="CH172" s="165"/>
      <c r="CI172" s="165"/>
      <c r="CJ172" s="165"/>
      <c r="CK172" s="165"/>
      <c r="CL172" s="165"/>
      <c r="CM172" s="165"/>
      <c r="CN172" s="165"/>
      <c r="CO172" s="165"/>
      <c r="CP172" s="165"/>
      <c r="CQ172" s="217"/>
      <c r="CR172" s="217"/>
      <c r="CS172" s="217"/>
      <c r="CT172" s="217"/>
      <c r="CU172" s="217"/>
      <c r="CV172" s="217"/>
      <c r="CW172" s="217"/>
      <c r="CX172" s="217"/>
      <c r="CY172" s="493"/>
      <c r="CZ172" s="493"/>
      <c r="DA172" s="493">
        <v>5</v>
      </c>
      <c r="DB172" s="144"/>
      <c r="DC172" s="144"/>
      <c r="DD172" s="144"/>
      <c r="DE172" s="144">
        <v>21</v>
      </c>
      <c r="DF172" s="144">
        <v>1</v>
      </c>
      <c r="DG172" s="144"/>
      <c r="DH172" s="485"/>
      <c r="DI172" s="217"/>
      <c r="DJ172" s="217"/>
      <c r="DK172" s="217"/>
      <c r="DL172" s="496"/>
      <c r="DM172" s="506"/>
      <c r="DN172" s="496"/>
      <c r="DO172" s="496"/>
      <c r="DP172" s="496"/>
      <c r="DQ172" s="506"/>
      <c r="DR172" s="496">
        <v>4</v>
      </c>
      <c r="DS172" s="369"/>
      <c r="DT172" s="144"/>
      <c r="DU172" s="144"/>
      <c r="DV172" s="144"/>
      <c r="DW172" s="144"/>
      <c r="DX172" s="144"/>
      <c r="DY172" s="160"/>
      <c r="DZ172" s="285"/>
      <c r="EA172" s="285"/>
      <c r="EB172" s="285"/>
      <c r="EC172" s="285"/>
      <c r="ED172" s="285"/>
      <c r="EE172" s="285"/>
      <c r="EF172" s="285"/>
      <c r="EG172" s="285"/>
      <c r="EH172" s="144"/>
      <c r="EI172" s="144"/>
      <c r="EJ172" s="144"/>
      <c r="EK172" s="217"/>
      <c r="EL172" s="358"/>
      <c r="EM172" s="217"/>
      <c r="EN172" s="450"/>
      <c r="EO172" s="669">
        <v>0</v>
      </c>
      <c r="EP172" s="644"/>
      <c r="EQ172" s="485"/>
      <c r="ER172" s="217"/>
    </row>
    <row r="173" spans="1:148" ht="38.25">
      <c r="A173" s="106" t="s">
        <v>403</v>
      </c>
      <c r="B173" s="106" t="s">
        <v>385</v>
      </c>
      <c r="C173" s="106" t="s">
        <v>401</v>
      </c>
      <c r="D173" s="106">
        <v>4</v>
      </c>
      <c r="E173" s="106" t="s">
        <v>1051</v>
      </c>
      <c r="F173" s="184"/>
      <c r="G173" s="184"/>
      <c r="H173" s="184"/>
      <c r="I173" s="160"/>
      <c r="J173" s="160"/>
      <c r="K173" s="160"/>
      <c r="L173" s="160"/>
      <c r="M173" s="160"/>
      <c r="N173" s="160"/>
      <c r="O173" s="160"/>
      <c r="P173" s="160"/>
      <c r="Q173" s="160">
        <v>24</v>
      </c>
      <c r="R173" s="259"/>
      <c r="S173" s="160"/>
      <c r="T173" s="160"/>
      <c r="U173" s="160"/>
      <c r="V173" s="160"/>
      <c r="W173" s="144"/>
      <c r="X173" s="144"/>
      <c r="Y173" s="240"/>
      <c r="Z173" s="144"/>
      <c r="AA173" s="144"/>
      <c r="AB173" s="160"/>
      <c r="AC173" s="160"/>
      <c r="AD173" s="160"/>
      <c r="AE173" s="160"/>
      <c r="AF173" s="160"/>
      <c r="AG173" s="160"/>
      <c r="AH173" s="160"/>
      <c r="AI173" s="160"/>
      <c r="AJ173" s="160">
        <v>72</v>
      </c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 s="160"/>
      <c r="BD173" s="160"/>
      <c r="BE173" s="160"/>
      <c r="BF173" s="334"/>
      <c r="BG173" s="144"/>
      <c r="BH173" s="144"/>
      <c r="BI173" s="144"/>
      <c r="BJ173" s="144"/>
      <c r="BK173" s="144"/>
      <c r="BL173" s="391"/>
      <c r="BM173" s="391"/>
      <c r="BN173" s="391"/>
      <c r="BO173" s="217"/>
      <c r="BP173" s="217"/>
      <c r="BQ173" s="217"/>
      <c r="BR173" s="160"/>
      <c r="BS173" s="160"/>
      <c r="BT173" s="160"/>
      <c r="BU173" s="160"/>
      <c r="BV173" s="160"/>
      <c r="BW173" s="144"/>
      <c r="BX173" s="144"/>
      <c r="BY173" s="217"/>
      <c r="BZ173" s="217"/>
      <c r="CA173" s="217"/>
      <c r="CB173" s="165"/>
      <c r="CC173" s="165">
        <v>13</v>
      </c>
      <c r="CD173" s="165"/>
      <c r="CE173" s="165"/>
      <c r="CF173" s="165"/>
      <c r="CG173" s="165"/>
      <c r="CH173" s="165"/>
      <c r="CI173" s="165"/>
      <c r="CJ173" s="165"/>
      <c r="CK173" s="165"/>
      <c r="CL173" s="165"/>
      <c r="CM173" s="165"/>
      <c r="CN173" s="165"/>
      <c r="CO173" s="165"/>
      <c r="CP173" s="165"/>
      <c r="CQ173" s="217"/>
      <c r="CR173" s="217"/>
      <c r="CS173" s="217"/>
      <c r="CT173" s="217"/>
      <c r="CU173" s="217"/>
      <c r="CV173" s="217"/>
      <c r="CW173" s="217"/>
      <c r="CX173" s="217"/>
      <c r="CY173" s="493"/>
      <c r="CZ173" s="493"/>
      <c r="DA173" s="493">
        <v>9</v>
      </c>
      <c r="DB173" s="144"/>
      <c r="DC173" s="144"/>
      <c r="DD173" s="144"/>
      <c r="DE173" s="144">
        <v>25</v>
      </c>
      <c r="DF173" s="144">
        <v>5</v>
      </c>
      <c r="DG173" s="144"/>
      <c r="DH173" s="485"/>
      <c r="DI173" s="217"/>
      <c r="DJ173" s="217"/>
      <c r="DK173" s="217"/>
      <c r="DL173" s="496"/>
      <c r="DM173" s="506"/>
      <c r="DN173" s="496"/>
      <c r="DO173" s="496"/>
      <c r="DP173" s="496"/>
      <c r="DQ173" s="506"/>
      <c r="DR173" s="496">
        <v>5</v>
      </c>
      <c r="DS173" s="369"/>
      <c r="DT173" s="144"/>
      <c r="DU173" s="144"/>
      <c r="DV173" s="144"/>
      <c r="DW173" s="144"/>
      <c r="DX173" s="144"/>
      <c r="DY173" s="160"/>
      <c r="DZ173" s="285"/>
      <c r="EA173" s="285"/>
      <c r="EB173" s="285"/>
      <c r="EC173" s="285"/>
      <c r="ED173" s="285"/>
      <c r="EE173" s="285"/>
      <c r="EF173" s="285"/>
      <c r="EG173" s="285"/>
      <c r="EH173" s="144"/>
      <c r="EI173" s="144"/>
      <c r="EJ173" s="144"/>
      <c r="EK173" s="217"/>
      <c r="EL173" s="358"/>
      <c r="EM173" s="217"/>
      <c r="EN173" s="450"/>
      <c r="EO173" s="669">
        <v>0</v>
      </c>
      <c r="EP173" s="644"/>
      <c r="EQ173" s="485"/>
      <c r="ER173" s="217"/>
    </row>
    <row r="174" spans="1:148" ht="25.5">
      <c r="A174" s="106" t="s">
        <v>404</v>
      </c>
      <c r="B174" s="106" t="s">
        <v>385</v>
      </c>
      <c r="C174" s="106" t="s">
        <v>913</v>
      </c>
      <c r="D174" s="106">
        <v>2</v>
      </c>
      <c r="E174" s="106" t="s">
        <v>1050</v>
      </c>
      <c r="F174" s="184"/>
      <c r="G174" s="184"/>
      <c r="H174" s="184"/>
      <c r="I174" s="160"/>
      <c r="J174" s="160"/>
      <c r="K174" s="160"/>
      <c r="L174" s="160"/>
      <c r="M174" s="160"/>
      <c r="N174" s="160"/>
      <c r="O174" s="160"/>
      <c r="P174" s="160"/>
      <c r="Q174" s="160"/>
      <c r="R174" s="259"/>
      <c r="S174" s="160"/>
      <c r="T174" s="160"/>
      <c r="U174" s="160"/>
      <c r="V174" s="160"/>
      <c r="W174" s="144"/>
      <c r="X174" s="144"/>
      <c r="Y174" s="240"/>
      <c r="Z174" s="144"/>
      <c r="AA174" s="144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160"/>
      <c r="BD174" s="160"/>
      <c r="BE174" s="160"/>
      <c r="BF174" s="334"/>
      <c r="BG174" s="144"/>
      <c r="BH174" s="144"/>
      <c r="BI174" s="144"/>
      <c r="BJ174" s="144"/>
      <c r="BK174" s="144"/>
      <c r="BL174" s="391"/>
      <c r="BM174" s="391"/>
      <c r="BN174" s="391"/>
      <c r="BO174" s="217"/>
      <c r="BP174" s="217"/>
      <c r="BQ174" s="217"/>
      <c r="BR174" s="160"/>
      <c r="BS174" s="160"/>
      <c r="BT174" s="160"/>
      <c r="BU174" s="160"/>
      <c r="BV174" s="160"/>
      <c r="BW174" s="144"/>
      <c r="BX174" s="144"/>
      <c r="BY174" s="217"/>
      <c r="BZ174" s="217"/>
      <c r="CA174" s="217"/>
      <c r="CB174" s="165"/>
      <c r="CC174" s="165"/>
      <c r="CD174" s="165"/>
      <c r="CE174" s="165"/>
      <c r="CF174" s="165"/>
      <c r="CG174" s="165"/>
      <c r="CH174" s="165"/>
      <c r="CI174" s="165"/>
      <c r="CJ174" s="165"/>
      <c r="CK174" s="165"/>
      <c r="CL174" s="165"/>
      <c r="CM174" s="165"/>
      <c r="CN174" s="165"/>
      <c r="CO174" s="165"/>
      <c r="CP174" s="165"/>
      <c r="CQ174" s="217"/>
      <c r="CR174" s="217"/>
      <c r="CS174" s="217"/>
      <c r="CT174" s="217"/>
      <c r="CU174" s="217"/>
      <c r="CV174" s="217"/>
      <c r="CW174" s="217"/>
      <c r="CX174" s="217"/>
      <c r="CY174" s="493"/>
      <c r="CZ174" s="493"/>
      <c r="DA174" s="493"/>
      <c r="DB174" s="144"/>
      <c r="DC174" s="144"/>
      <c r="DD174" s="144"/>
      <c r="DE174" s="144"/>
      <c r="DF174" s="144"/>
      <c r="DG174" s="144"/>
      <c r="DH174" s="485"/>
      <c r="DI174" s="217"/>
      <c r="DJ174" s="217"/>
      <c r="DK174" s="217"/>
      <c r="DL174" s="496"/>
      <c r="DM174" s="506"/>
      <c r="DN174" s="496"/>
      <c r="DO174" s="496"/>
      <c r="DP174" s="496"/>
      <c r="DQ174" s="506"/>
      <c r="DR174" s="496"/>
      <c r="DS174" s="369"/>
      <c r="DT174" s="144"/>
      <c r="DU174" s="144"/>
      <c r="DV174" s="144"/>
      <c r="DW174" s="144"/>
      <c r="DX174" s="144"/>
      <c r="DY174" s="160"/>
      <c r="DZ174" s="285"/>
      <c r="EA174" s="285"/>
      <c r="EB174" s="285"/>
      <c r="EC174" s="285"/>
      <c r="ED174" s="285"/>
      <c r="EE174" s="285"/>
      <c r="EF174" s="285"/>
      <c r="EG174" s="285"/>
      <c r="EH174" s="144"/>
      <c r="EI174" s="144"/>
      <c r="EJ174" s="144"/>
      <c r="EK174" s="217"/>
      <c r="EL174" s="358"/>
      <c r="EM174" s="217"/>
      <c r="EN174" s="450"/>
      <c r="EO174" s="669">
        <v>0</v>
      </c>
      <c r="EP174" s="644"/>
      <c r="EQ174" s="485"/>
      <c r="ER174" s="217"/>
    </row>
    <row r="175" spans="1:148" ht="25.5">
      <c r="A175" s="106" t="s">
        <v>405</v>
      </c>
      <c r="B175" s="106" t="s">
        <v>385</v>
      </c>
      <c r="C175" s="106" t="s">
        <v>914</v>
      </c>
      <c r="D175" s="106">
        <v>3</v>
      </c>
      <c r="E175" s="106" t="s">
        <v>1050</v>
      </c>
      <c r="F175" s="184"/>
      <c r="G175" s="184"/>
      <c r="H175" s="184"/>
      <c r="I175" s="160"/>
      <c r="J175" s="160"/>
      <c r="K175" s="160"/>
      <c r="L175" s="160"/>
      <c r="M175" s="160"/>
      <c r="N175" s="160"/>
      <c r="O175" s="160"/>
      <c r="P175" s="160"/>
      <c r="Q175" s="160"/>
      <c r="R175" s="259"/>
      <c r="S175" s="160"/>
      <c r="T175" s="160"/>
      <c r="U175" s="160"/>
      <c r="V175" s="160"/>
      <c r="W175" s="144"/>
      <c r="X175" s="144"/>
      <c r="Y175" s="240"/>
      <c r="Z175" s="144"/>
      <c r="AA175" s="144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/>
      <c r="BB175" s="160"/>
      <c r="BC175" s="160"/>
      <c r="BD175" s="160"/>
      <c r="BE175" s="160"/>
      <c r="BF175" s="334"/>
      <c r="BG175" s="144"/>
      <c r="BH175" s="144"/>
      <c r="BI175" s="144"/>
      <c r="BJ175" s="144"/>
      <c r="BK175" s="144"/>
      <c r="BL175" s="391"/>
      <c r="BM175" s="391"/>
      <c r="BN175" s="391"/>
      <c r="BO175" s="217"/>
      <c r="BP175" s="217"/>
      <c r="BQ175" s="217"/>
      <c r="BR175" s="160"/>
      <c r="BS175" s="160"/>
      <c r="BT175" s="160"/>
      <c r="BU175" s="160"/>
      <c r="BV175" s="160"/>
      <c r="BW175" s="144"/>
      <c r="BX175" s="144"/>
      <c r="BY175" s="217"/>
      <c r="BZ175" s="217"/>
      <c r="CA175" s="217"/>
      <c r="CB175" s="165"/>
      <c r="CC175" s="165"/>
      <c r="CD175" s="165"/>
      <c r="CE175" s="165"/>
      <c r="CF175" s="165"/>
      <c r="CG175" s="165"/>
      <c r="CH175" s="165"/>
      <c r="CI175" s="165"/>
      <c r="CJ175" s="165"/>
      <c r="CK175" s="165"/>
      <c r="CL175" s="165"/>
      <c r="CM175" s="165"/>
      <c r="CN175" s="165"/>
      <c r="CO175" s="165"/>
      <c r="CP175" s="165"/>
      <c r="CQ175" s="217"/>
      <c r="CR175" s="217"/>
      <c r="CS175" s="217"/>
      <c r="CT175" s="217"/>
      <c r="CU175" s="217"/>
      <c r="CV175" s="217"/>
      <c r="CW175" s="217"/>
      <c r="CX175" s="217"/>
      <c r="CY175" s="493"/>
      <c r="CZ175" s="493"/>
      <c r="DA175" s="493"/>
      <c r="DB175" s="144"/>
      <c r="DC175" s="144"/>
      <c r="DD175" s="144"/>
      <c r="DE175" s="144"/>
      <c r="DF175" s="144"/>
      <c r="DG175" s="144"/>
      <c r="DH175" s="485"/>
      <c r="DI175" s="217"/>
      <c r="DJ175" s="217"/>
      <c r="DK175" s="217"/>
      <c r="DL175" s="496"/>
      <c r="DM175" s="506"/>
      <c r="DN175" s="496"/>
      <c r="DO175" s="496"/>
      <c r="DP175" s="496"/>
      <c r="DQ175" s="506"/>
      <c r="DR175" s="496"/>
      <c r="DS175" s="369"/>
      <c r="DT175" s="144"/>
      <c r="DU175" s="144"/>
      <c r="DV175" s="144"/>
      <c r="DW175" s="144"/>
      <c r="DX175" s="144"/>
      <c r="DY175" s="160"/>
      <c r="DZ175" s="285"/>
      <c r="EA175" s="285"/>
      <c r="EB175" s="285"/>
      <c r="EC175" s="285"/>
      <c r="ED175" s="285"/>
      <c r="EE175" s="285"/>
      <c r="EF175" s="285"/>
      <c r="EG175" s="285"/>
      <c r="EH175" s="144"/>
      <c r="EI175" s="144"/>
      <c r="EJ175" s="144"/>
      <c r="EK175" s="217"/>
      <c r="EL175" s="358"/>
      <c r="EM175" s="217"/>
      <c r="EN175" s="450"/>
      <c r="EO175" s="669">
        <v>0</v>
      </c>
      <c r="EP175" s="644"/>
      <c r="EQ175" s="485"/>
      <c r="ER175" s="217"/>
    </row>
    <row r="176" spans="1:148" ht="25.5">
      <c r="A176" s="106" t="s">
        <v>406</v>
      </c>
      <c r="B176" s="106" t="s">
        <v>385</v>
      </c>
      <c r="C176" s="106" t="s">
        <v>915</v>
      </c>
      <c r="D176" s="106">
        <v>4</v>
      </c>
      <c r="E176" s="106" t="s">
        <v>1050</v>
      </c>
      <c r="F176" s="184"/>
      <c r="G176" s="184"/>
      <c r="H176" s="184"/>
      <c r="I176" s="160"/>
      <c r="J176" s="160"/>
      <c r="K176" s="160"/>
      <c r="L176" s="160"/>
      <c r="M176" s="160"/>
      <c r="N176" s="160"/>
      <c r="O176" s="160"/>
      <c r="P176" s="160"/>
      <c r="Q176" s="160"/>
      <c r="R176" s="259"/>
      <c r="S176" s="160"/>
      <c r="T176" s="160"/>
      <c r="U176" s="160"/>
      <c r="V176" s="160"/>
      <c r="W176" s="144"/>
      <c r="X176" s="144"/>
      <c r="Y176" s="240"/>
      <c r="Z176" s="144"/>
      <c r="AA176" s="144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160"/>
      <c r="BD176" s="160"/>
      <c r="BE176" s="160"/>
      <c r="BF176" s="334"/>
      <c r="BG176" s="144"/>
      <c r="BH176" s="144"/>
      <c r="BI176" s="144"/>
      <c r="BJ176" s="144"/>
      <c r="BK176" s="144"/>
      <c r="BL176" s="391"/>
      <c r="BM176" s="391"/>
      <c r="BN176" s="391"/>
      <c r="BO176" s="217"/>
      <c r="BP176" s="217"/>
      <c r="BQ176" s="217"/>
      <c r="BR176" s="160"/>
      <c r="BS176" s="160"/>
      <c r="BT176" s="160"/>
      <c r="BU176" s="160"/>
      <c r="BV176" s="160"/>
      <c r="BW176" s="144"/>
      <c r="BX176" s="144"/>
      <c r="BY176" s="217"/>
      <c r="BZ176" s="217"/>
      <c r="CA176" s="217"/>
      <c r="CB176" s="165"/>
      <c r="CC176" s="165"/>
      <c r="CD176" s="165"/>
      <c r="CE176" s="165"/>
      <c r="CF176" s="165"/>
      <c r="CG176" s="165"/>
      <c r="CH176" s="165"/>
      <c r="CI176" s="165"/>
      <c r="CJ176" s="165"/>
      <c r="CK176" s="165"/>
      <c r="CL176" s="165"/>
      <c r="CM176" s="165"/>
      <c r="CN176" s="165"/>
      <c r="CO176" s="165"/>
      <c r="CP176" s="165"/>
      <c r="CQ176" s="217"/>
      <c r="CR176" s="217"/>
      <c r="CS176" s="217"/>
      <c r="CT176" s="217"/>
      <c r="CU176" s="217"/>
      <c r="CV176" s="217"/>
      <c r="CW176" s="217"/>
      <c r="CX176" s="217"/>
      <c r="CY176" s="493"/>
      <c r="CZ176" s="493"/>
      <c r="DA176" s="493"/>
      <c r="DB176" s="144"/>
      <c r="DC176" s="144"/>
      <c r="DD176" s="144"/>
      <c r="DE176" s="144"/>
      <c r="DF176" s="144"/>
      <c r="DG176" s="144"/>
      <c r="DH176" s="485"/>
      <c r="DI176" s="217"/>
      <c r="DJ176" s="217"/>
      <c r="DK176" s="217"/>
      <c r="DL176" s="496"/>
      <c r="DM176" s="506"/>
      <c r="DN176" s="496"/>
      <c r="DO176" s="496"/>
      <c r="DP176" s="496"/>
      <c r="DQ176" s="506"/>
      <c r="DR176" s="496"/>
      <c r="DS176" s="369"/>
      <c r="DT176" s="144"/>
      <c r="DU176" s="144"/>
      <c r="DV176" s="144"/>
      <c r="DW176" s="144"/>
      <c r="DX176" s="144"/>
      <c r="DY176" s="160"/>
      <c r="DZ176" s="285"/>
      <c r="EA176" s="285"/>
      <c r="EB176" s="285"/>
      <c r="EC176" s="285"/>
      <c r="ED176" s="285"/>
      <c r="EE176" s="285"/>
      <c r="EF176" s="285"/>
      <c r="EG176" s="285"/>
      <c r="EH176" s="144"/>
      <c r="EI176" s="144"/>
      <c r="EJ176" s="144"/>
      <c r="EK176" s="217"/>
      <c r="EL176" s="358"/>
      <c r="EM176" s="217"/>
      <c r="EN176" s="450"/>
      <c r="EO176" s="669">
        <v>0</v>
      </c>
      <c r="EP176" s="644"/>
      <c r="EQ176" s="485"/>
      <c r="ER176" s="217"/>
    </row>
    <row r="177" spans="1:148" ht="25.5">
      <c r="A177" s="106" t="s">
        <v>407</v>
      </c>
      <c r="B177" s="106" t="s">
        <v>385</v>
      </c>
      <c r="C177" s="106" t="s">
        <v>916</v>
      </c>
      <c r="D177" s="106">
        <v>2</v>
      </c>
      <c r="E177" s="106" t="s">
        <v>1050</v>
      </c>
      <c r="F177" s="184"/>
      <c r="G177" s="184"/>
      <c r="H177" s="184"/>
      <c r="I177" s="160"/>
      <c r="J177" s="160"/>
      <c r="K177" s="160"/>
      <c r="L177" s="160">
        <v>183</v>
      </c>
      <c r="M177" s="160"/>
      <c r="N177" s="160"/>
      <c r="O177" s="160"/>
      <c r="P177" s="160"/>
      <c r="Q177" s="160"/>
      <c r="R177" s="259"/>
      <c r="S177" s="160"/>
      <c r="T177" s="160"/>
      <c r="U177" s="160"/>
      <c r="V177" s="160"/>
      <c r="W177" s="144"/>
      <c r="X177" s="144"/>
      <c r="Y177" s="240"/>
      <c r="Z177" s="144"/>
      <c r="AA177" s="144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  <c r="BC177" s="160"/>
      <c r="BD177" s="160"/>
      <c r="BE177" s="160"/>
      <c r="BF177" s="334"/>
      <c r="BG177" s="144"/>
      <c r="BH177" s="144"/>
      <c r="BI177" s="144"/>
      <c r="BJ177" s="144"/>
      <c r="BK177" s="144"/>
      <c r="BL177" s="391"/>
      <c r="BM177" s="391"/>
      <c r="BN177" s="391"/>
      <c r="BO177" s="217"/>
      <c r="BP177" s="217"/>
      <c r="BQ177" s="217"/>
      <c r="BR177" s="160"/>
      <c r="BS177" s="160"/>
      <c r="BT177" s="160"/>
      <c r="BU177" s="160"/>
      <c r="BV177" s="160"/>
      <c r="BW177" s="144"/>
      <c r="BX177" s="144"/>
      <c r="BY177" s="217"/>
      <c r="BZ177" s="217"/>
      <c r="CA177" s="217"/>
      <c r="CB177" s="165"/>
      <c r="CC177" s="165"/>
      <c r="CD177" s="165"/>
      <c r="CE177" s="165"/>
      <c r="CF177" s="165"/>
      <c r="CG177" s="165"/>
      <c r="CH177" s="165"/>
      <c r="CI177" s="165"/>
      <c r="CJ177" s="165"/>
      <c r="CK177" s="165"/>
      <c r="CL177" s="165"/>
      <c r="CM177" s="165"/>
      <c r="CN177" s="165"/>
      <c r="CO177" s="165"/>
      <c r="CP177" s="165"/>
      <c r="CQ177" s="217"/>
      <c r="CR177" s="217"/>
      <c r="CS177" s="217"/>
      <c r="CT177" s="217"/>
      <c r="CU177" s="217"/>
      <c r="CV177" s="217"/>
      <c r="CW177" s="217"/>
      <c r="CX177" s="217"/>
      <c r="CY177" s="493"/>
      <c r="CZ177" s="493"/>
      <c r="DA177" s="493"/>
      <c r="DB177" s="144"/>
      <c r="DC177" s="144"/>
      <c r="DD177" s="144"/>
      <c r="DE177" s="144"/>
      <c r="DF177" s="144"/>
      <c r="DG177" s="144"/>
      <c r="DH177" s="485"/>
      <c r="DI177" s="217"/>
      <c r="DJ177" s="217"/>
      <c r="DK177" s="217"/>
      <c r="DL177" s="496"/>
      <c r="DM177" s="506"/>
      <c r="DN177" s="496"/>
      <c r="DO177" s="496"/>
      <c r="DP177" s="496"/>
      <c r="DQ177" s="506"/>
      <c r="DR177" s="496"/>
      <c r="DS177" s="369"/>
      <c r="DT177" s="144"/>
      <c r="DU177" s="144"/>
      <c r="DV177" s="144"/>
      <c r="DW177" s="144"/>
      <c r="DX177" s="144"/>
      <c r="DY177" s="160"/>
      <c r="DZ177" s="285"/>
      <c r="EA177" s="285"/>
      <c r="EB177" s="285"/>
      <c r="EC177" s="285"/>
      <c r="ED177" s="285"/>
      <c r="EE177" s="285"/>
      <c r="EF177" s="285"/>
      <c r="EG177" s="285"/>
      <c r="EH177" s="144"/>
      <c r="EI177" s="144"/>
      <c r="EJ177" s="144"/>
      <c r="EK177" s="217"/>
      <c r="EL177" s="358"/>
      <c r="EM177" s="217"/>
      <c r="EN177" s="450"/>
      <c r="EO177" s="669">
        <v>0</v>
      </c>
      <c r="EP177" s="644"/>
      <c r="EQ177" s="485"/>
      <c r="ER177" s="217"/>
    </row>
    <row r="178" spans="1:148" ht="25.5">
      <c r="A178" s="106" t="s">
        <v>408</v>
      </c>
      <c r="B178" s="106" t="s">
        <v>385</v>
      </c>
      <c r="C178" s="106" t="s">
        <v>916</v>
      </c>
      <c r="D178" s="106">
        <v>3</v>
      </c>
      <c r="E178" s="106" t="s">
        <v>1050</v>
      </c>
      <c r="F178" s="184"/>
      <c r="G178" s="184"/>
      <c r="H178" s="184"/>
      <c r="I178" s="160"/>
      <c r="J178" s="160"/>
      <c r="K178" s="160"/>
      <c r="L178" s="160">
        <v>188</v>
      </c>
      <c r="M178" s="160"/>
      <c r="N178" s="160"/>
      <c r="O178" s="160"/>
      <c r="P178" s="160"/>
      <c r="Q178" s="160"/>
      <c r="R178" s="259"/>
      <c r="S178" s="160"/>
      <c r="T178" s="160"/>
      <c r="U178" s="160"/>
      <c r="V178" s="160"/>
      <c r="W178" s="144"/>
      <c r="X178" s="144"/>
      <c r="Y178" s="240"/>
      <c r="Z178" s="144"/>
      <c r="AA178" s="144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  <c r="BC178" s="160"/>
      <c r="BD178" s="160"/>
      <c r="BE178" s="160"/>
      <c r="BF178" s="334"/>
      <c r="BG178" s="144"/>
      <c r="BH178" s="144"/>
      <c r="BI178" s="144"/>
      <c r="BJ178" s="144"/>
      <c r="BK178" s="144"/>
      <c r="BL178" s="391"/>
      <c r="BM178" s="391"/>
      <c r="BN178" s="391"/>
      <c r="BO178" s="217"/>
      <c r="BP178" s="217"/>
      <c r="BQ178" s="217"/>
      <c r="BR178" s="160"/>
      <c r="BS178" s="160"/>
      <c r="BT178" s="160"/>
      <c r="BU178" s="160"/>
      <c r="BV178" s="160"/>
      <c r="BW178" s="144"/>
      <c r="BX178" s="144"/>
      <c r="BY178" s="217"/>
      <c r="BZ178" s="217"/>
      <c r="CA178" s="217"/>
      <c r="CB178" s="165"/>
      <c r="CC178" s="165"/>
      <c r="CD178" s="165"/>
      <c r="CE178" s="165"/>
      <c r="CF178" s="165"/>
      <c r="CG178" s="165"/>
      <c r="CH178" s="165"/>
      <c r="CI178" s="165"/>
      <c r="CJ178" s="165"/>
      <c r="CK178" s="165"/>
      <c r="CL178" s="165"/>
      <c r="CM178" s="165"/>
      <c r="CN178" s="165"/>
      <c r="CO178" s="165"/>
      <c r="CP178" s="165"/>
      <c r="CQ178" s="217"/>
      <c r="CR178" s="217"/>
      <c r="CS178" s="217"/>
      <c r="CT178" s="217"/>
      <c r="CU178" s="217"/>
      <c r="CV178" s="217"/>
      <c r="CW178" s="217"/>
      <c r="CX178" s="217"/>
      <c r="CY178" s="493"/>
      <c r="CZ178" s="493"/>
      <c r="DA178" s="493"/>
      <c r="DB178" s="144"/>
      <c r="DC178" s="144"/>
      <c r="DD178" s="144"/>
      <c r="DE178" s="144"/>
      <c r="DF178" s="144"/>
      <c r="DG178" s="144"/>
      <c r="DH178" s="485"/>
      <c r="DI178" s="217"/>
      <c r="DJ178" s="217"/>
      <c r="DK178" s="217"/>
      <c r="DL178" s="496"/>
      <c r="DM178" s="506"/>
      <c r="DN178" s="496"/>
      <c r="DO178" s="496"/>
      <c r="DP178" s="496"/>
      <c r="DQ178" s="506"/>
      <c r="DR178" s="496"/>
      <c r="DS178" s="369"/>
      <c r="DT178" s="144"/>
      <c r="DU178" s="144"/>
      <c r="DV178" s="144"/>
      <c r="DW178" s="144"/>
      <c r="DX178" s="144"/>
      <c r="DY178" s="160"/>
      <c r="DZ178" s="285"/>
      <c r="EA178" s="285"/>
      <c r="EB178" s="285"/>
      <c r="EC178" s="285"/>
      <c r="ED178" s="285"/>
      <c r="EE178" s="285"/>
      <c r="EF178" s="285"/>
      <c r="EG178" s="285"/>
      <c r="EH178" s="144"/>
      <c r="EI178" s="144"/>
      <c r="EJ178" s="144"/>
      <c r="EK178" s="217"/>
      <c r="EL178" s="358"/>
      <c r="EM178" s="217"/>
      <c r="EN178" s="450"/>
      <c r="EO178" s="669">
        <v>0</v>
      </c>
      <c r="EP178" s="644"/>
      <c r="EQ178" s="485"/>
      <c r="ER178" s="217"/>
    </row>
    <row r="179" spans="1:148" ht="25.5">
      <c r="A179" s="106" t="s">
        <v>409</v>
      </c>
      <c r="B179" s="106" t="s">
        <v>385</v>
      </c>
      <c r="C179" s="106" t="s">
        <v>916</v>
      </c>
      <c r="D179" s="106">
        <v>4</v>
      </c>
      <c r="E179" s="106" t="s">
        <v>1050</v>
      </c>
      <c r="F179" s="184"/>
      <c r="G179" s="184"/>
      <c r="H179" s="184"/>
      <c r="I179" s="160"/>
      <c r="J179" s="160"/>
      <c r="K179" s="160"/>
      <c r="L179" s="160">
        <v>182</v>
      </c>
      <c r="M179" s="160"/>
      <c r="N179" s="160"/>
      <c r="O179" s="160"/>
      <c r="P179" s="160"/>
      <c r="Q179" s="160"/>
      <c r="R179" s="259"/>
      <c r="S179" s="160"/>
      <c r="T179" s="160"/>
      <c r="U179" s="160"/>
      <c r="V179" s="160"/>
      <c r="W179" s="144"/>
      <c r="X179" s="144"/>
      <c r="Y179" s="240"/>
      <c r="Z179" s="144"/>
      <c r="AA179" s="144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/>
      <c r="BC179" s="160"/>
      <c r="BD179" s="160"/>
      <c r="BE179" s="160"/>
      <c r="BF179" s="334"/>
      <c r="BG179" s="144"/>
      <c r="BH179" s="144"/>
      <c r="BI179" s="144"/>
      <c r="BJ179" s="144"/>
      <c r="BK179" s="144"/>
      <c r="BL179" s="391"/>
      <c r="BM179" s="391"/>
      <c r="BN179" s="391"/>
      <c r="BO179" s="217"/>
      <c r="BP179" s="217"/>
      <c r="BQ179" s="217"/>
      <c r="BR179" s="160"/>
      <c r="BS179" s="160"/>
      <c r="BT179" s="160"/>
      <c r="BU179" s="160"/>
      <c r="BV179" s="160"/>
      <c r="BW179" s="144"/>
      <c r="BX179" s="144"/>
      <c r="BY179" s="217"/>
      <c r="BZ179" s="217"/>
      <c r="CA179" s="217"/>
      <c r="CB179" s="165"/>
      <c r="CC179" s="165"/>
      <c r="CD179" s="165"/>
      <c r="CE179" s="165"/>
      <c r="CF179" s="165"/>
      <c r="CG179" s="165"/>
      <c r="CH179" s="165"/>
      <c r="CI179" s="165"/>
      <c r="CJ179" s="165"/>
      <c r="CK179" s="165"/>
      <c r="CL179" s="165"/>
      <c r="CM179" s="165"/>
      <c r="CN179" s="165"/>
      <c r="CO179" s="165"/>
      <c r="CP179" s="165"/>
      <c r="CQ179" s="217"/>
      <c r="CR179" s="217"/>
      <c r="CS179" s="217"/>
      <c r="CT179" s="217"/>
      <c r="CU179" s="217"/>
      <c r="CV179" s="217"/>
      <c r="CW179" s="217"/>
      <c r="CX179" s="217"/>
      <c r="CY179" s="493"/>
      <c r="CZ179" s="493"/>
      <c r="DA179" s="493"/>
      <c r="DB179" s="144"/>
      <c r="DC179" s="144"/>
      <c r="DD179" s="144"/>
      <c r="DE179" s="144"/>
      <c r="DF179" s="144"/>
      <c r="DG179" s="144"/>
      <c r="DH179" s="485"/>
      <c r="DI179" s="217"/>
      <c r="DJ179" s="217"/>
      <c r="DK179" s="217"/>
      <c r="DL179" s="496"/>
      <c r="DM179" s="506"/>
      <c r="DN179" s="496"/>
      <c r="DO179" s="496"/>
      <c r="DP179" s="496"/>
      <c r="DQ179" s="506"/>
      <c r="DR179" s="496"/>
      <c r="DS179" s="369"/>
      <c r="DT179" s="144"/>
      <c r="DU179" s="144"/>
      <c r="DV179" s="144"/>
      <c r="DW179" s="144"/>
      <c r="DX179" s="144"/>
      <c r="DY179" s="160"/>
      <c r="DZ179" s="285"/>
      <c r="EA179" s="285"/>
      <c r="EB179" s="285"/>
      <c r="EC179" s="285"/>
      <c r="ED179" s="285"/>
      <c r="EE179" s="285"/>
      <c r="EF179" s="285"/>
      <c r="EG179" s="285"/>
      <c r="EH179" s="144"/>
      <c r="EI179" s="144"/>
      <c r="EJ179" s="144"/>
      <c r="EK179" s="217"/>
      <c r="EL179" s="358"/>
      <c r="EM179" s="217"/>
      <c r="EN179" s="450"/>
      <c r="EO179" s="669">
        <v>0</v>
      </c>
      <c r="EP179" s="644"/>
      <c r="EQ179" s="485"/>
      <c r="ER179" s="217"/>
    </row>
    <row r="180" spans="1:148" ht="25.5">
      <c r="A180" s="106" t="s">
        <v>410</v>
      </c>
      <c r="B180" s="106" t="s">
        <v>385</v>
      </c>
      <c r="C180" s="106" t="s">
        <v>917</v>
      </c>
      <c r="D180" s="106">
        <v>2</v>
      </c>
      <c r="E180" s="106" t="s">
        <v>1050</v>
      </c>
      <c r="F180" s="184"/>
      <c r="G180" s="184"/>
      <c r="H180" s="184"/>
      <c r="I180" s="160"/>
      <c r="J180" s="160"/>
      <c r="K180" s="160"/>
      <c r="L180" s="160"/>
      <c r="M180" s="160"/>
      <c r="N180" s="160"/>
      <c r="O180" s="160"/>
      <c r="P180" s="160"/>
      <c r="Q180" s="160"/>
      <c r="R180" s="259"/>
      <c r="S180" s="160"/>
      <c r="T180" s="160"/>
      <c r="U180" s="160"/>
      <c r="V180" s="160"/>
      <c r="W180" s="144"/>
      <c r="X180" s="144"/>
      <c r="Y180" s="240"/>
      <c r="Z180" s="144"/>
      <c r="AA180" s="144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>
        <v>25</v>
      </c>
      <c r="AM180" s="160"/>
      <c r="AN180" s="160"/>
      <c r="AO180" s="160"/>
      <c r="AP180" s="160"/>
      <c r="AQ180" s="160"/>
      <c r="AR180" s="160"/>
      <c r="AS180" s="160"/>
      <c r="AT180" s="160"/>
      <c r="AU180" s="160"/>
      <c r="AV180" s="160"/>
      <c r="AW180" s="160"/>
      <c r="AX180" s="160"/>
      <c r="AY180" s="160">
        <v>27</v>
      </c>
      <c r="AZ180" s="160"/>
      <c r="BA180" s="160"/>
      <c r="BB180" s="160"/>
      <c r="BC180" s="160"/>
      <c r="BD180" s="160"/>
      <c r="BE180" s="160"/>
      <c r="BF180" s="334"/>
      <c r="BG180" s="144"/>
      <c r="BH180" s="144"/>
      <c r="BI180" s="144"/>
      <c r="BJ180" s="144"/>
      <c r="BK180" s="144"/>
      <c r="BL180" s="391"/>
      <c r="BM180" s="391"/>
      <c r="BN180" s="391"/>
      <c r="BO180" s="217"/>
      <c r="BP180" s="217">
        <v>18</v>
      </c>
      <c r="BQ180" s="217">
        <v>5</v>
      </c>
      <c r="BR180" s="160"/>
      <c r="BS180" s="160"/>
      <c r="BT180" s="160"/>
      <c r="BU180" s="160"/>
      <c r="BV180" s="160"/>
      <c r="BW180" s="144"/>
      <c r="BX180" s="144"/>
      <c r="BY180" s="217"/>
      <c r="BZ180" s="217"/>
      <c r="CA180" s="217"/>
      <c r="CB180" s="165"/>
      <c r="CC180" s="165"/>
      <c r="CD180" s="165"/>
      <c r="CE180" s="165"/>
      <c r="CF180" s="165"/>
      <c r="CG180" s="165"/>
      <c r="CH180" s="165"/>
      <c r="CI180" s="165"/>
      <c r="CJ180" s="165"/>
      <c r="CK180" s="165"/>
      <c r="CL180" s="165"/>
      <c r="CM180" s="165">
        <v>18</v>
      </c>
      <c r="CN180" s="165"/>
      <c r="CO180" s="165"/>
      <c r="CP180" s="165"/>
      <c r="CQ180" s="217"/>
      <c r="CR180" s="217"/>
      <c r="CS180" s="217"/>
      <c r="CT180" s="217"/>
      <c r="CU180" s="217">
        <v>26</v>
      </c>
      <c r="CV180" s="217">
        <v>8</v>
      </c>
      <c r="CW180" s="217"/>
      <c r="CX180" s="217"/>
      <c r="CY180" s="493"/>
      <c r="CZ180" s="493"/>
      <c r="DA180" s="493"/>
      <c r="DB180" s="144"/>
      <c r="DC180" s="144"/>
      <c r="DD180" s="144"/>
      <c r="DE180" s="144"/>
      <c r="DF180" s="144"/>
      <c r="DG180" s="144"/>
      <c r="DH180" s="485"/>
      <c r="DI180" s="217"/>
      <c r="DJ180" s="217"/>
      <c r="DK180" s="217"/>
      <c r="DL180" s="496"/>
      <c r="DM180" s="506"/>
      <c r="DN180" s="496"/>
      <c r="DO180" s="496"/>
      <c r="DP180" s="496"/>
      <c r="DQ180" s="506"/>
      <c r="DR180" s="496">
        <v>15</v>
      </c>
      <c r="DS180" s="369"/>
      <c r="DT180" s="144"/>
      <c r="DU180" s="144"/>
      <c r="DV180" s="144"/>
      <c r="DW180" s="144"/>
      <c r="DX180" s="144"/>
      <c r="DY180" s="160"/>
      <c r="DZ180" s="290">
        <v>73</v>
      </c>
      <c r="EA180" s="285">
        <v>66</v>
      </c>
      <c r="EB180" s="285"/>
      <c r="EC180" s="285">
        <v>49</v>
      </c>
      <c r="ED180" s="285"/>
      <c r="EE180" s="285"/>
      <c r="EF180" s="285"/>
      <c r="EG180" s="285">
        <v>5</v>
      </c>
      <c r="EH180" s="144"/>
      <c r="EI180" s="144"/>
      <c r="EJ180" s="144">
        <v>6</v>
      </c>
      <c r="EK180" s="217"/>
      <c r="EL180" s="358"/>
      <c r="EM180" s="217"/>
      <c r="EN180" s="450"/>
      <c r="EO180" s="669">
        <v>0</v>
      </c>
      <c r="EP180" s="644"/>
      <c r="EQ180" s="485"/>
      <c r="ER180" s="217">
        <v>31</v>
      </c>
    </row>
    <row r="181" spans="1:148" ht="25.5">
      <c r="A181" s="106" t="s">
        <v>411</v>
      </c>
      <c r="B181" s="106" t="s">
        <v>385</v>
      </c>
      <c r="C181" s="106" t="s">
        <v>918</v>
      </c>
      <c r="D181" s="106">
        <v>3</v>
      </c>
      <c r="E181" s="106" t="s">
        <v>1050</v>
      </c>
      <c r="F181" s="184"/>
      <c r="G181" s="184"/>
      <c r="H181" s="184"/>
      <c r="I181" s="160"/>
      <c r="J181" s="160"/>
      <c r="K181" s="160"/>
      <c r="L181" s="160"/>
      <c r="M181" s="160"/>
      <c r="N181" s="160"/>
      <c r="O181" s="160"/>
      <c r="P181" s="160"/>
      <c r="Q181" s="160"/>
      <c r="R181" s="259"/>
      <c r="S181" s="160"/>
      <c r="T181" s="160"/>
      <c r="U181" s="160"/>
      <c r="V181" s="160"/>
      <c r="W181" s="144"/>
      <c r="X181" s="144"/>
      <c r="Y181" s="240"/>
      <c r="Z181" s="144"/>
      <c r="AA181" s="144"/>
      <c r="AB181" s="160"/>
      <c r="AC181" s="160">
        <v>100</v>
      </c>
      <c r="AD181" s="160"/>
      <c r="AE181" s="160"/>
      <c r="AF181" s="160"/>
      <c r="AG181" s="160"/>
      <c r="AH181" s="160"/>
      <c r="AI181" s="160"/>
      <c r="AJ181" s="160"/>
      <c r="AK181" s="160"/>
      <c r="AL181" s="160">
        <v>27</v>
      </c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>
        <v>25</v>
      </c>
      <c r="AZ181" s="160"/>
      <c r="BA181" s="160"/>
      <c r="BB181" s="160"/>
      <c r="BC181" s="160"/>
      <c r="BD181" s="160"/>
      <c r="BE181" s="160"/>
      <c r="BF181" s="334"/>
      <c r="BG181" s="144"/>
      <c r="BH181" s="144"/>
      <c r="BI181" s="144"/>
      <c r="BJ181" s="144"/>
      <c r="BK181" s="144"/>
      <c r="BL181" s="391"/>
      <c r="BM181" s="391"/>
      <c r="BN181" s="391"/>
      <c r="BO181" s="217"/>
      <c r="BP181" s="217">
        <v>19</v>
      </c>
      <c r="BQ181" s="217">
        <v>10</v>
      </c>
      <c r="BR181" s="160"/>
      <c r="BS181" s="160"/>
      <c r="BT181" s="160"/>
      <c r="BU181" s="160"/>
      <c r="BV181" s="160"/>
      <c r="BW181" s="144"/>
      <c r="BX181" s="144"/>
      <c r="BY181" s="217"/>
      <c r="BZ181" s="217"/>
      <c r="CA181" s="217"/>
      <c r="CB181" s="165"/>
      <c r="CC181" s="165"/>
      <c r="CD181" s="165"/>
      <c r="CE181" s="165"/>
      <c r="CF181" s="165"/>
      <c r="CG181" s="165"/>
      <c r="CH181" s="165"/>
      <c r="CI181" s="165"/>
      <c r="CJ181" s="165"/>
      <c r="CK181" s="165"/>
      <c r="CL181" s="165"/>
      <c r="CM181" s="165"/>
      <c r="CN181" s="165"/>
      <c r="CO181" s="165"/>
      <c r="CP181" s="165">
        <v>25</v>
      </c>
      <c r="CQ181" s="217"/>
      <c r="CR181" s="217"/>
      <c r="CS181" s="217"/>
      <c r="CT181" s="217"/>
      <c r="CU181" s="217">
        <v>27</v>
      </c>
      <c r="CV181" s="217">
        <v>11</v>
      </c>
      <c r="CW181" s="217"/>
      <c r="CX181" s="217"/>
      <c r="CY181" s="493"/>
      <c r="CZ181" s="493"/>
      <c r="DA181" s="493"/>
      <c r="DB181" s="144"/>
      <c r="DC181" s="144"/>
      <c r="DD181" s="144"/>
      <c r="DE181" s="144"/>
      <c r="DF181" s="144"/>
      <c r="DG181" s="144"/>
      <c r="DH181" s="485"/>
      <c r="DI181" s="217"/>
      <c r="DJ181" s="217"/>
      <c r="DK181" s="217"/>
      <c r="DL181" s="496"/>
      <c r="DM181" s="506"/>
      <c r="DN181" s="496"/>
      <c r="DO181" s="496"/>
      <c r="DP181" s="496"/>
      <c r="DQ181" s="506"/>
      <c r="DR181" s="496">
        <v>10</v>
      </c>
      <c r="DS181" s="369"/>
      <c r="DT181" s="144"/>
      <c r="DU181" s="144"/>
      <c r="DV181" s="144"/>
      <c r="DW181" s="144"/>
      <c r="DX181" s="144"/>
      <c r="DY181" s="160"/>
      <c r="DZ181" s="290">
        <v>76</v>
      </c>
      <c r="EA181" s="285">
        <v>48</v>
      </c>
      <c r="EB181" s="285"/>
      <c r="EC181" s="285">
        <v>27</v>
      </c>
      <c r="ED181" s="285"/>
      <c r="EE181" s="285"/>
      <c r="EF181" s="285">
        <v>8</v>
      </c>
      <c r="EG181" s="285">
        <v>10</v>
      </c>
      <c r="EH181" s="144"/>
      <c r="EI181" s="144"/>
      <c r="EJ181" s="144">
        <v>10</v>
      </c>
      <c r="EK181" s="217"/>
      <c r="EL181" s="358"/>
      <c r="EM181" s="217"/>
      <c r="EN181" s="450"/>
      <c r="EO181" s="669">
        <v>0</v>
      </c>
      <c r="EP181" s="644"/>
      <c r="EQ181" s="485"/>
      <c r="ER181" s="217">
        <v>26</v>
      </c>
    </row>
    <row r="182" spans="1:148" ht="25.5">
      <c r="A182" s="106" t="s">
        <v>412</v>
      </c>
      <c r="B182" s="106" t="s">
        <v>385</v>
      </c>
      <c r="C182" s="106" t="s">
        <v>919</v>
      </c>
      <c r="D182" s="106">
        <v>4</v>
      </c>
      <c r="E182" s="106" t="s">
        <v>1050</v>
      </c>
      <c r="F182" s="184"/>
      <c r="G182" s="184"/>
      <c r="H182" s="184"/>
      <c r="I182" s="160"/>
      <c r="J182" s="160"/>
      <c r="K182" s="160"/>
      <c r="L182" s="160"/>
      <c r="M182" s="160"/>
      <c r="N182" s="160"/>
      <c r="O182" s="160"/>
      <c r="P182" s="160"/>
      <c r="Q182" s="160"/>
      <c r="R182" s="259"/>
      <c r="S182" s="160"/>
      <c r="T182" s="160"/>
      <c r="U182" s="160"/>
      <c r="V182" s="160"/>
      <c r="W182" s="144"/>
      <c r="X182" s="144"/>
      <c r="Y182" s="240"/>
      <c r="Z182" s="144"/>
      <c r="AA182" s="144"/>
      <c r="AB182" s="160"/>
      <c r="AC182" s="160">
        <v>80</v>
      </c>
      <c r="AD182" s="160"/>
      <c r="AE182" s="160"/>
      <c r="AF182" s="160"/>
      <c r="AG182" s="160"/>
      <c r="AH182" s="160"/>
      <c r="AI182" s="160"/>
      <c r="AJ182" s="160"/>
      <c r="AK182" s="160"/>
      <c r="AL182" s="160">
        <v>27</v>
      </c>
      <c r="AM182" s="160"/>
      <c r="AN182" s="160"/>
      <c r="AO182" s="160"/>
      <c r="AP182" s="160"/>
      <c r="AQ182" s="160"/>
      <c r="AR182" s="160"/>
      <c r="AS182" s="160">
        <v>28</v>
      </c>
      <c r="AT182" s="160"/>
      <c r="AU182" s="160"/>
      <c r="AV182" s="160"/>
      <c r="AW182" s="160"/>
      <c r="AX182" s="160"/>
      <c r="AY182" s="160">
        <v>28</v>
      </c>
      <c r="AZ182" s="160"/>
      <c r="BA182" s="160"/>
      <c r="BB182" s="160"/>
      <c r="BC182" s="160">
        <v>109</v>
      </c>
      <c r="BD182" s="160"/>
      <c r="BE182" s="160"/>
      <c r="BF182" s="334"/>
      <c r="BG182" s="144"/>
      <c r="BH182" s="144"/>
      <c r="BI182" s="144"/>
      <c r="BJ182" s="144"/>
      <c r="BK182" s="144"/>
      <c r="BL182" s="391"/>
      <c r="BM182" s="391"/>
      <c r="BN182" s="391"/>
      <c r="BO182" s="217"/>
      <c r="BP182" s="217">
        <v>38</v>
      </c>
      <c r="BQ182" s="217">
        <v>5</v>
      </c>
      <c r="BR182" s="160"/>
      <c r="BS182" s="160"/>
      <c r="BT182" s="160"/>
      <c r="BU182" s="160"/>
      <c r="BV182" s="160"/>
      <c r="BW182" s="144"/>
      <c r="BX182" s="144"/>
      <c r="BY182" s="217"/>
      <c r="BZ182" s="217"/>
      <c r="CA182" s="217"/>
      <c r="CB182" s="165"/>
      <c r="CC182" s="165"/>
      <c r="CD182" s="165"/>
      <c r="CE182" s="165"/>
      <c r="CF182" s="165"/>
      <c r="CG182" s="165"/>
      <c r="CH182" s="165"/>
      <c r="CI182" s="165"/>
      <c r="CJ182" s="165">
        <v>14</v>
      </c>
      <c r="CK182" s="165"/>
      <c r="CL182" s="165"/>
      <c r="CM182" s="165">
        <v>12</v>
      </c>
      <c r="CN182" s="165"/>
      <c r="CO182" s="165"/>
      <c r="CP182" s="165">
        <v>25</v>
      </c>
      <c r="CQ182" s="217"/>
      <c r="CR182" s="217">
        <v>33</v>
      </c>
      <c r="CS182" s="217"/>
      <c r="CT182" s="217"/>
      <c r="CU182" s="217">
        <v>35</v>
      </c>
      <c r="CV182" s="217">
        <v>14</v>
      </c>
      <c r="CW182" s="217"/>
      <c r="CX182" s="217"/>
      <c r="CY182" s="493"/>
      <c r="CZ182" s="493"/>
      <c r="DA182" s="493"/>
      <c r="DB182" s="144"/>
      <c r="DC182" s="144"/>
      <c r="DD182" s="144"/>
      <c r="DE182" s="144"/>
      <c r="DF182" s="144"/>
      <c r="DG182" s="144"/>
      <c r="DH182" s="485"/>
      <c r="DI182" s="217"/>
      <c r="DJ182" s="217"/>
      <c r="DK182" s="217"/>
      <c r="DL182" s="496"/>
      <c r="DM182" s="506"/>
      <c r="DN182" s="496"/>
      <c r="DO182" s="496"/>
      <c r="DP182" s="496"/>
      <c r="DQ182" s="506"/>
      <c r="DR182" s="496">
        <v>13</v>
      </c>
      <c r="DS182" s="369"/>
      <c r="DT182" s="144"/>
      <c r="DU182" s="144"/>
      <c r="DV182" s="144"/>
      <c r="DW182" s="144"/>
      <c r="DX182" s="144"/>
      <c r="DY182" s="160"/>
      <c r="DZ182" s="290">
        <v>77</v>
      </c>
      <c r="EA182" s="285">
        <v>72</v>
      </c>
      <c r="EB182" s="285"/>
      <c r="EC182" s="285">
        <v>23</v>
      </c>
      <c r="ED182" s="285"/>
      <c r="EE182" s="285">
        <v>14</v>
      </c>
      <c r="EF182" s="285">
        <v>16</v>
      </c>
      <c r="EG182" s="285">
        <v>13</v>
      </c>
      <c r="EH182" s="144"/>
      <c r="EI182" s="144"/>
      <c r="EJ182" s="144">
        <v>10</v>
      </c>
      <c r="EK182" s="217"/>
      <c r="EL182" s="358"/>
      <c r="EM182" s="217"/>
      <c r="EN182" s="450"/>
      <c r="EO182" s="669">
        <v>0</v>
      </c>
      <c r="EP182" s="644"/>
      <c r="EQ182" s="485"/>
      <c r="ER182" s="217">
        <v>29</v>
      </c>
    </row>
    <row r="183" spans="1:148" s="117" customFormat="1">
      <c r="A183" s="620" t="s">
        <v>413</v>
      </c>
      <c r="B183" s="701" t="s">
        <v>414</v>
      </c>
      <c r="C183" s="701"/>
      <c r="D183" s="701"/>
      <c r="E183" s="701"/>
      <c r="F183" s="651"/>
      <c r="G183" s="651"/>
      <c r="H183" s="651"/>
      <c r="I183" s="116"/>
      <c r="J183" s="116"/>
      <c r="K183" s="116"/>
      <c r="L183" s="116"/>
      <c r="M183" s="116"/>
      <c r="N183" s="116"/>
      <c r="O183" s="116"/>
      <c r="P183" s="116"/>
      <c r="Q183" s="116"/>
      <c r="R183" s="652"/>
      <c r="S183" s="116"/>
      <c r="T183" s="116"/>
      <c r="U183" s="116"/>
      <c r="V183" s="116"/>
      <c r="W183" s="116"/>
      <c r="X183" s="116"/>
      <c r="Y183" s="653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654"/>
      <c r="BG183" s="116"/>
      <c r="BH183" s="116"/>
      <c r="BI183" s="116"/>
      <c r="BJ183" s="116"/>
      <c r="BK183" s="116"/>
      <c r="BL183" s="655"/>
      <c r="BM183" s="655"/>
      <c r="BN183" s="655"/>
      <c r="BO183" s="116"/>
      <c r="BP183" s="116"/>
      <c r="BQ183" s="116"/>
      <c r="BR183" s="116"/>
      <c r="BS183" s="116"/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656"/>
      <c r="DD183" s="116"/>
      <c r="DE183" s="116"/>
      <c r="DF183" s="116"/>
      <c r="DG183" s="116"/>
      <c r="DH183" s="657"/>
      <c r="DI183" s="116"/>
      <c r="DJ183" s="116"/>
      <c r="DK183" s="116"/>
      <c r="DL183" s="658"/>
      <c r="DM183" s="659"/>
      <c r="DN183" s="658"/>
      <c r="DO183" s="658"/>
      <c r="DP183" s="658"/>
      <c r="DQ183" s="659"/>
      <c r="DR183" s="658"/>
      <c r="DS183" s="660"/>
      <c r="DT183" s="116"/>
      <c r="DU183" s="116"/>
      <c r="DV183" s="116"/>
      <c r="DW183" s="116"/>
      <c r="DX183" s="116"/>
      <c r="DY183" s="116"/>
      <c r="DZ183" s="658"/>
      <c r="EA183" s="658"/>
      <c r="EB183" s="658"/>
      <c r="EC183" s="658"/>
      <c r="ED183" s="658"/>
      <c r="EE183" s="658"/>
      <c r="EF183" s="658"/>
      <c r="EG183" s="658"/>
      <c r="EH183" s="116"/>
      <c r="EI183" s="116"/>
      <c r="EJ183" s="116"/>
      <c r="EK183" s="116"/>
      <c r="EL183" s="661"/>
      <c r="EM183" s="116"/>
      <c r="EN183" s="116"/>
      <c r="EO183" s="669">
        <v>0</v>
      </c>
      <c r="EP183" s="662"/>
      <c r="EQ183" s="657"/>
      <c r="ER183" s="116"/>
    </row>
    <row r="184" spans="1:148" ht="25.5">
      <c r="A184" s="106" t="s">
        <v>415</v>
      </c>
      <c r="B184" s="106" t="s">
        <v>416</v>
      </c>
      <c r="C184" s="106" t="s">
        <v>920</v>
      </c>
      <c r="D184" s="106">
        <v>2</v>
      </c>
      <c r="E184" s="106" t="s">
        <v>1053</v>
      </c>
      <c r="F184" s="184"/>
      <c r="G184" s="184"/>
      <c r="H184" s="184"/>
      <c r="I184" s="160"/>
      <c r="J184" s="160"/>
      <c r="K184" s="160"/>
      <c r="L184" s="160"/>
      <c r="M184" s="160"/>
      <c r="N184" s="160"/>
      <c r="O184" s="160"/>
      <c r="P184" s="160"/>
      <c r="Q184" s="160"/>
      <c r="R184" s="259"/>
      <c r="S184" s="160"/>
      <c r="T184" s="160"/>
      <c r="U184" s="160"/>
      <c r="V184" s="160"/>
      <c r="W184" s="144"/>
      <c r="X184" s="144"/>
      <c r="Y184" s="240"/>
      <c r="Z184" s="144"/>
      <c r="AA184" s="144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0"/>
      <c r="AY184" s="160"/>
      <c r="AZ184" s="160"/>
      <c r="BA184" s="160"/>
      <c r="BB184" s="160"/>
      <c r="BC184" s="160"/>
      <c r="BD184" s="160"/>
      <c r="BE184" s="160"/>
      <c r="BF184" s="334"/>
      <c r="BG184" s="144"/>
      <c r="BH184" s="144"/>
      <c r="BI184" s="144"/>
      <c r="BJ184" s="144"/>
      <c r="BK184" s="144"/>
      <c r="BL184" s="391"/>
      <c r="BM184" s="391"/>
      <c r="BN184" s="391"/>
      <c r="BO184" s="217"/>
      <c r="BP184" s="217"/>
      <c r="BQ184" s="217"/>
      <c r="BR184" s="160"/>
      <c r="BS184" s="160"/>
      <c r="BT184" s="160"/>
      <c r="BU184" s="160"/>
      <c r="BV184" s="160"/>
      <c r="BW184" s="144"/>
      <c r="BX184" s="144"/>
      <c r="BY184" s="217"/>
      <c r="BZ184" s="217"/>
      <c r="CA184" s="217"/>
      <c r="CB184" s="165"/>
      <c r="CC184" s="165"/>
      <c r="CD184" s="165">
        <v>19</v>
      </c>
      <c r="CE184" s="165"/>
      <c r="CF184" s="165"/>
      <c r="CG184" s="165"/>
      <c r="CH184" s="165"/>
      <c r="CI184" s="165"/>
      <c r="CJ184" s="165"/>
      <c r="CK184" s="165"/>
      <c r="CL184" s="165"/>
      <c r="CM184" s="165"/>
      <c r="CN184" s="165"/>
      <c r="CO184" s="165"/>
      <c r="CP184" s="165"/>
      <c r="CQ184" s="217"/>
      <c r="CR184" s="217"/>
      <c r="CS184" s="217"/>
      <c r="CT184" s="217"/>
      <c r="CU184" s="217"/>
      <c r="CV184" s="217"/>
      <c r="CW184" s="217"/>
      <c r="CX184" s="217"/>
      <c r="CY184" s="493"/>
      <c r="CZ184" s="493"/>
      <c r="DA184" s="493"/>
      <c r="DB184" s="144"/>
      <c r="DC184" s="144"/>
      <c r="DD184" s="144"/>
      <c r="DE184" s="144"/>
      <c r="DF184" s="144"/>
      <c r="DG184" s="144"/>
      <c r="DH184" s="485"/>
      <c r="DI184" s="217"/>
      <c r="DJ184" s="217"/>
      <c r="DK184" s="217"/>
      <c r="DL184" s="496"/>
      <c r="DM184" s="506"/>
      <c r="DN184" s="496"/>
      <c r="DO184" s="496"/>
      <c r="DP184" s="496"/>
      <c r="DQ184" s="506"/>
      <c r="DR184" s="496"/>
      <c r="DS184" s="369"/>
      <c r="DT184" s="144"/>
      <c r="DU184" s="144"/>
      <c r="DV184" s="144"/>
      <c r="DW184" s="144"/>
      <c r="DX184" s="144"/>
      <c r="DY184" s="160"/>
      <c r="DZ184" s="285"/>
      <c r="EA184" s="285"/>
      <c r="EB184" s="285"/>
      <c r="EC184" s="285"/>
      <c r="ED184" s="285"/>
      <c r="EE184" s="285"/>
      <c r="EF184" s="285"/>
      <c r="EG184" s="285"/>
      <c r="EH184" s="144"/>
      <c r="EI184" s="144"/>
      <c r="EJ184" s="144"/>
      <c r="EK184" s="217"/>
      <c r="EL184" s="358"/>
      <c r="EM184" s="217"/>
      <c r="EN184" s="450"/>
      <c r="EO184" s="669">
        <v>0</v>
      </c>
      <c r="EP184" s="644"/>
      <c r="EQ184" s="485"/>
      <c r="ER184" s="217"/>
    </row>
    <row r="185" spans="1:148" ht="25.5">
      <c r="A185" s="106" t="s">
        <v>417</v>
      </c>
      <c r="B185" s="106" t="s">
        <v>416</v>
      </c>
      <c r="C185" s="106" t="s">
        <v>920</v>
      </c>
      <c r="D185" s="106">
        <v>3</v>
      </c>
      <c r="E185" s="106" t="s">
        <v>1053</v>
      </c>
      <c r="F185" s="184"/>
      <c r="G185" s="184"/>
      <c r="H185" s="184"/>
      <c r="I185" s="160"/>
      <c r="J185" s="160"/>
      <c r="K185" s="160"/>
      <c r="L185" s="160"/>
      <c r="M185" s="160"/>
      <c r="N185" s="160"/>
      <c r="O185" s="160"/>
      <c r="P185" s="160"/>
      <c r="Q185" s="160"/>
      <c r="R185" s="259"/>
      <c r="S185" s="160"/>
      <c r="T185" s="160"/>
      <c r="U185" s="160"/>
      <c r="V185" s="160"/>
      <c r="W185" s="144"/>
      <c r="X185" s="144"/>
      <c r="Y185" s="240"/>
      <c r="Z185" s="144"/>
      <c r="AA185" s="144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  <c r="BC185" s="160"/>
      <c r="BD185" s="160"/>
      <c r="BE185" s="160"/>
      <c r="BF185" s="334"/>
      <c r="BG185" s="144"/>
      <c r="BH185" s="144"/>
      <c r="BI185" s="144"/>
      <c r="BJ185" s="144"/>
      <c r="BK185" s="144"/>
      <c r="BL185" s="391"/>
      <c r="BM185" s="391"/>
      <c r="BN185" s="391"/>
      <c r="BO185" s="217"/>
      <c r="BP185" s="217"/>
      <c r="BQ185" s="217"/>
      <c r="BR185" s="160"/>
      <c r="BS185" s="160"/>
      <c r="BT185" s="160"/>
      <c r="BU185" s="160"/>
      <c r="BV185" s="160"/>
      <c r="BW185" s="144"/>
      <c r="BX185" s="144"/>
      <c r="BY185" s="217"/>
      <c r="BZ185" s="217"/>
      <c r="CA185" s="217"/>
      <c r="CB185" s="165"/>
      <c r="CC185" s="165"/>
      <c r="CD185" s="165">
        <v>23</v>
      </c>
      <c r="CE185" s="165"/>
      <c r="CF185" s="165"/>
      <c r="CG185" s="165"/>
      <c r="CH185" s="165"/>
      <c r="CI185" s="165"/>
      <c r="CJ185" s="165"/>
      <c r="CK185" s="165"/>
      <c r="CL185" s="165"/>
      <c r="CM185" s="165"/>
      <c r="CN185" s="165"/>
      <c r="CO185" s="165"/>
      <c r="CP185" s="165"/>
      <c r="CQ185" s="217"/>
      <c r="CR185" s="217"/>
      <c r="CS185" s="217"/>
      <c r="CT185" s="217"/>
      <c r="CU185" s="217"/>
      <c r="CV185" s="217"/>
      <c r="CW185" s="217"/>
      <c r="CX185" s="217"/>
      <c r="CY185" s="493"/>
      <c r="CZ185" s="493"/>
      <c r="DA185" s="493"/>
      <c r="DB185" s="144"/>
      <c r="DC185" s="144"/>
      <c r="DD185" s="144"/>
      <c r="DE185" s="144"/>
      <c r="DF185" s="144"/>
      <c r="DG185" s="144"/>
      <c r="DH185" s="485"/>
      <c r="DI185" s="217"/>
      <c r="DJ185" s="217"/>
      <c r="DK185" s="217"/>
      <c r="DL185" s="496"/>
      <c r="DM185" s="506"/>
      <c r="DN185" s="496"/>
      <c r="DO185" s="496"/>
      <c r="DP185" s="496"/>
      <c r="DQ185" s="506"/>
      <c r="DR185" s="496"/>
      <c r="DS185" s="369"/>
      <c r="DT185" s="144"/>
      <c r="DU185" s="144"/>
      <c r="DV185" s="144"/>
      <c r="DW185" s="144"/>
      <c r="DX185" s="144"/>
      <c r="DY185" s="160"/>
      <c r="DZ185" s="285"/>
      <c r="EA185" s="285"/>
      <c r="EB185" s="285"/>
      <c r="EC185" s="285"/>
      <c r="ED185" s="285"/>
      <c r="EE185" s="285"/>
      <c r="EF185" s="285"/>
      <c r="EG185" s="285"/>
      <c r="EH185" s="144"/>
      <c r="EI185" s="144"/>
      <c r="EJ185" s="144"/>
      <c r="EK185" s="217"/>
      <c r="EL185" s="358"/>
      <c r="EM185" s="217"/>
      <c r="EN185" s="450"/>
      <c r="EO185" s="669">
        <v>0</v>
      </c>
      <c r="EP185" s="644"/>
      <c r="EQ185" s="485"/>
      <c r="ER185" s="217"/>
    </row>
    <row r="186" spans="1:148" ht="25.5">
      <c r="A186" s="106" t="s">
        <v>418</v>
      </c>
      <c r="B186" s="106" t="s">
        <v>416</v>
      </c>
      <c r="C186" s="106" t="s">
        <v>920</v>
      </c>
      <c r="D186" s="106">
        <v>4</v>
      </c>
      <c r="E186" s="106" t="s">
        <v>1053</v>
      </c>
      <c r="F186" s="184"/>
      <c r="G186" s="184"/>
      <c r="H186" s="184"/>
      <c r="I186" s="160"/>
      <c r="J186" s="160"/>
      <c r="K186" s="160"/>
      <c r="L186" s="160"/>
      <c r="M186" s="160"/>
      <c r="N186" s="160"/>
      <c r="O186" s="160"/>
      <c r="P186" s="160"/>
      <c r="Q186" s="160"/>
      <c r="R186" s="259"/>
      <c r="S186" s="160"/>
      <c r="T186" s="160"/>
      <c r="U186" s="160"/>
      <c r="V186" s="160"/>
      <c r="W186" s="144"/>
      <c r="X186" s="144"/>
      <c r="Y186" s="240"/>
      <c r="Z186" s="144"/>
      <c r="AA186" s="144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  <c r="AU186" s="160"/>
      <c r="AV186" s="160"/>
      <c r="AW186" s="160"/>
      <c r="AX186" s="160"/>
      <c r="AY186" s="160"/>
      <c r="AZ186" s="160"/>
      <c r="BA186" s="160"/>
      <c r="BB186" s="160"/>
      <c r="BC186" s="160"/>
      <c r="BD186" s="160"/>
      <c r="BE186" s="160"/>
      <c r="BF186" s="334"/>
      <c r="BG186" s="144"/>
      <c r="BH186" s="144"/>
      <c r="BI186" s="144"/>
      <c r="BJ186" s="144"/>
      <c r="BK186" s="144"/>
      <c r="BL186" s="391"/>
      <c r="BM186" s="391"/>
      <c r="BN186" s="391"/>
      <c r="BO186" s="217"/>
      <c r="BP186" s="217"/>
      <c r="BQ186" s="217"/>
      <c r="BR186" s="160"/>
      <c r="BS186" s="160"/>
      <c r="BT186" s="160"/>
      <c r="BU186" s="160"/>
      <c r="BV186" s="160"/>
      <c r="BW186" s="144"/>
      <c r="BX186" s="144"/>
      <c r="BY186" s="217"/>
      <c r="BZ186" s="217"/>
      <c r="CA186" s="217"/>
      <c r="CB186" s="165"/>
      <c r="CC186" s="165"/>
      <c r="CD186" s="165">
        <v>25</v>
      </c>
      <c r="CE186" s="165"/>
      <c r="CF186" s="165"/>
      <c r="CG186" s="165"/>
      <c r="CH186" s="165"/>
      <c r="CI186" s="165"/>
      <c r="CJ186" s="165"/>
      <c r="CK186" s="165"/>
      <c r="CL186" s="165"/>
      <c r="CM186" s="165"/>
      <c r="CN186" s="165"/>
      <c r="CO186" s="165"/>
      <c r="CP186" s="165"/>
      <c r="CQ186" s="217"/>
      <c r="CR186" s="217"/>
      <c r="CS186" s="217"/>
      <c r="CT186" s="217"/>
      <c r="CU186" s="217"/>
      <c r="CV186" s="217"/>
      <c r="CW186" s="217"/>
      <c r="CX186" s="217"/>
      <c r="CY186" s="493"/>
      <c r="CZ186" s="493"/>
      <c r="DA186" s="493"/>
      <c r="DB186" s="144"/>
      <c r="DC186" s="144"/>
      <c r="DD186" s="144"/>
      <c r="DE186" s="144"/>
      <c r="DF186" s="144"/>
      <c r="DG186" s="144"/>
      <c r="DH186" s="485"/>
      <c r="DI186" s="217"/>
      <c r="DJ186" s="217"/>
      <c r="DK186" s="217"/>
      <c r="DL186" s="496"/>
      <c r="DM186" s="506"/>
      <c r="DN186" s="496"/>
      <c r="DO186" s="496"/>
      <c r="DP186" s="496"/>
      <c r="DQ186" s="506"/>
      <c r="DR186" s="496"/>
      <c r="DS186" s="369"/>
      <c r="DT186" s="144"/>
      <c r="DU186" s="144"/>
      <c r="DV186" s="144"/>
      <c r="DW186" s="144"/>
      <c r="DX186" s="144"/>
      <c r="DY186" s="160"/>
      <c r="DZ186" s="285"/>
      <c r="EA186" s="285"/>
      <c r="EB186" s="285"/>
      <c r="EC186" s="285"/>
      <c r="ED186" s="285"/>
      <c r="EE186" s="285"/>
      <c r="EF186" s="285"/>
      <c r="EG186" s="285"/>
      <c r="EH186" s="144"/>
      <c r="EI186" s="144"/>
      <c r="EJ186" s="144"/>
      <c r="EK186" s="217"/>
      <c r="EL186" s="358"/>
      <c r="EM186" s="217"/>
      <c r="EN186" s="450"/>
      <c r="EO186" s="669">
        <v>0</v>
      </c>
      <c r="EP186" s="644"/>
      <c r="EQ186" s="485"/>
      <c r="ER186" s="217"/>
    </row>
    <row r="187" spans="1:148">
      <c r="A187" s="106" t="s">
        <v>419</v>
      </c>
      <c r="B187" s="106" t="s">
        <v>420</v>
      </c>
      <c r="C187" s="106" t="s">
        <v>921</v>
      </c>
      <c r="D187" s="106">
        <v>2</v>
      </c>
      <c r="E187" s="106" t="s">
        <v>1050</v>
      </c>
      <c r="F187" s="184">
        <v>20</v>
      </c>
      <c r="G187" s="184">
        <v>6</v>
      </c>
      <c r="H187" s="184">
        <v>5</v>
      </c>
      <c r="I187" s="160"/>
      <c r="J187" s="160"/>
      <c r="K187" s="160"/>
      <c r="L187" s="160"/>
      <c r="M187" s="160"/>
      <c r="N187" s="160"/>
      <c r="O187" s="160"/>
      <c r="P187" s="160"/>
      <c r="Q187" s="160"/>
      <c r="R187" s="259"/>
      <c r="S187" s="160"/>
      <c r="T187" s="160"/>
      <c r="U187" s="160"/>
      <c r="V187" s="160"/>
      <c r="W187" s="144"/>
      <c r="X187" s="144"/>
      <c r="Y187" s="240"/>
      <c r="Z187" s="144"/>
      <c r="AA187" s="144"/>
      <c r="AB187" s="160"/>
      <c r="AC187" s="160"/>
      <c r="AD187" s="160"/>
      <c r="AE187" s="160"/>
      <c r="AF187" s="160"/>
      <c r="AG187" s="160"/>
      <c r="AH187" s="160"/>
      <c r="AI187" s="160"/>
      <c r="AJ187" s="160">
        <v>5</v>
      </c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  <c r="AU187" s="160"/>
      <c r="AV187" s="160"/>
      <c r="AW187" s="160"/>
      <c r="AX187" s="160"/>
      <c r="AY187" s="160"/>
      <c r="AZ187" s="160"/>
      <c r="BA187" s="160"/>
      <c r="BB187" s="160"/>
      <c r="BC187" s="160"/>
      <c r="BD187" s="160"/>
      <c r="BE187" s="160"/>
      <c r="BF187" s="334"/>
      <c r="BG187" s="144">
        <v>20</v>
      </c>
      <c r="BH187" s="144"/>
      <c r="BI187" s="144">
        <v>8</v>
      </c>
      <c r="BJ187" s="144">
        <v>3</v>
      </c>
      <c r="BK187" s="144">
        <v>13</v>
      </c>
      <c r="BL187" s="391">
        <v>8</v>
      </c>
      <c r="BM187" s="391"/>
      <c r="BN187" s="391"/>
      <c r="BO187" s="217"/>
      <c r="BP187" s="217"/>
      <c r="BQ187" s="217"/>
      <c r="BR187" s="160"/>
      <c r="BS187" s="160">
        <v>8</v>
      </c>
      <c r="BT187" s="160"/>
      <c r="BU187" s="160"/>
      <c r="BV187" s="160"/>
      <c r="BW187" s="144">
        <v>8</v>
      </c>
      <c r="BX187" s="144">
        <v>1</v>
      </c>
      <c r="BY187" s="217"/>
      <c r="BZ187" s="217"/>
      <c r="CA187" s="217">
        <v>6</v>
      </c>
      <c r="CB187" s="165"/>
      <c r="CC187" s="165"/>
      <c r="CD187" s="165"/>
      <c r="CE187" s="165"/>
      <c r="CF187" s="165"/>
      <c r="CG187" s="165"/>
      <c r="CH187" s="165">
        <v>26</v>
      </c>
      <c r="CI187" s="165"/>
      <c r="CJ187" s="165"/>
      <c r="CK187" s="165"/>
      <c r="CL187" s="165"/>
      <c r="CM187" s="165"/>
      <c r="CN187" s="165"/>
      <c r="CO187" s="165"/>
      <c r="CP187" s="165"/>
      <c r="CQ187" s="217"/>
      <c r="CR187" s="217"/>
      <c r="CS187" s="217"/>
      <c r="CT187" s="217">
        <v>46</v>
      </c>
      <c r="CU187" s="217"/>
      <c r="CV187" s="217"/>
      <c r="CW187" s="217"/>
      <c r="CX187" s="217"/>
      <c r="CY187" s="493"/>
      <c r="CZ187" s="493">
        <v>13</v>
      </c>
      <c r="DA187" s="493"/>
      <c r="DB187" s="144"/>
      <c r="DC187" s="144"/>
      <c r="DD187" s="144"/>
      <c r="DE187" s="144"/>
      <c r="DF187" s="144"/>
      <c r="DG187" s="144"/>
      <c r="DH187" s="485">
        <v>1</v>
      </c>
      <c r="DI187" s="217">
        <v>7</v>
      </c>
      <c r="DJ187" s="217"/>
      <c r="DK187" s="217"/>
      <c r="DL187" s="496">
        <v>6</v>
      </c>
      <c r="DM187" s="506"/>
      <c r="DN187" s="496"/>
      <c r="DO187" s="496"/>
      <c r="DP187" s="496"/>
      <c r="DQ187" s="506">
        <v>4</v>
      </c>
      <c r="DR187" s="496"/>
      <c r="DS187" s="369"/>
      <c r="DT187" s="144"/>
      <c r="DU187" s="144"/>
      <c r="DV187" s="144"/>
      <c r="DW187" s="144"/>
      <c r="DX187" s="144"/>
      <c r="DY187" s="160">
        <v>30</v>
      </c>
      <c r="DZ187" s="285"/>
      <c r="EA187" s="285">
        <v>15</v>
      </c>
      <c r="EB187" s="285">
        <v>20</v>
      </c>
      <c r="EC187" s="285"/>
      <c r="ED187" s="285"/>
      <c r="EE187" s="285"/>
      <c r="EF187" s="285"/>
      <c r="EG187" s="285"/>
      <c r="EH187" s="144">
        <v>35</v>
      </c>
      <c r="EI187" s="144">
        <v>19</v>
      </c>
      <c r="EJ187" s="144"/>
      <c r="EK187" s="217"/>
      <c r="EL187" s="358"/>
      <c r="EM187" s="217"/>
      <c r="EN187" s="450"/>
      <c r="EO187" s="669">
        <v>0</v>
      </c>
      <c r="EP187" s="644"/>
      <c r="EQ187" s="485"/>
      <c r="ER187" s="217"/>
    </row>
    <row r="188" spans="1:148" ht="25.5">
      <c r="A188" s="106" t="s">
        <v>421</v>
      </c>
      <c r="B188" s="106" t="s">
        <v>420</v>
      </c>
      <c r="C188" s="106" t="s">
        <v>922</v>
      </c>
      <c r="D188" s="106">
        <v>3</v>
      </c>
      <c r="E188" s="106" t="s">
        <v>1050</v>
      </c>
      <c r="F188" s="184">
        <v>22</v>
      </c>
      <c r="G188" s="184">
        <v>13</v>
      </c>
      <c r="H188" s="184">
        <v>6</v>
      </c>
      <c r="I188" s="160"/>
      <c r="J188" s="160"/>
      <c r="K188" s="160"/>
      <c r="L188" s="160"/>
      <c r="M188" s="160"/>
      <c r="N188" s="160"/>
      <c r="O188" s="160"/>
      <c r="P188" s="160"/>
      <c r="Q188" s="160"/>
      <c r="R188" s="259"/>
      <c r="S188" s="160"/>
      <c r="T188" s="160"/>
      <c r="U188" s="160"/>
      <c r="V188" s="160"/>
      <c r="W188" s="144"/>
      <c r="X188" s="144"/>
      <c r="Y188" s="240"/>
      <c r="Z188" s="144"/>
      <c r="AA188" s="144"/>
      <c r="AB188" s="160"/>
      <c r="AC188" s="160"/>
      <c r="AD188" s="160"/>
      <c r="AE188" s="160"/>
      <c r="AF188" s="160"/>
      <c r="AG188" s="160"/>
      <c r="AH188" s="160"/>
      <c r="AI188" s="160"/>
      <c r="AJ188" s="160">
        <v>10</v>
      </c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  <c r="BC188" s="160"/>
      <c r="BD188" s="160"/>
      <c r="BE188" s="160"/>
      <c r="BF188" s="334"/>
      <c r="BG188" s="144">
        <v>21</v>
      </c>
      <c r="BH188" s="144"/>
      <c r="BI188" s="144">
        <v>5</v>
      </c>
      <c r="BJ188" s="144">
        <v>3</v>
      </c>
      <c r="BK188" s="144">
        <v>10</v>
      </c>
      <c r="BL188" s="391">
        <v>5</v>
      </c>
      <c r="BM188" s="391"/>
      <c r="BN188" s="391"/>
      <c r="BO188" s="217"/>
      <c r="BP188" s="217">
        <v>12</v>
      </c>
      <c r="BQ188" s="217">
        <v>10</v>
      </c>
      <c r="BR188" s="160"/>
      <c r="BS188" s="160">
        <v>9</v>
      </c>
      <c r="BT188" s="160">
        <v>9</v>
      </c>
      <c r="BU188" s="160"/>
      <c r="BV188" s="160"/>
      <c r="BW188" s="144">
        <v>8</v>
      </c>
      <c r="BX188" s="144">
        <v>5</v>
      </c>
      <c r="BY188" s="217"/>
      <c r="BZ188" s="217"/>
      <c r="CA188" s="217">
        <v>5</v>
      </c>
      <c r="CB188" s="165"/>
      <c r="CC188" s="165"/>
      <c r="CD188" s="165"/>
      <c r="CE188" s="165"/>
      <c r="CF188" s="165"/>
      <c r="CG188" s="165"/>
      <c r="CH188" s="165">
        <v>21</v>
      </c>
      <c r="CI188" s="165"/>
      <c r="CJ188" s="165"/>
      <c r="CK188" s="165"/>
      <c r="CL188" s="165"/>
      <c r="CM188" s="165"/>
      <c r="CN188" s="165"/>
      <c r="CO188" s="165"/>
      <c r="CP188" s="165"/>
      <c r="CQ188" s="217"/>
      <c r="CR188" s="217"/>
      <c r="CS188" s="217"/>
      <c r="CT188" s="217">
        <v>47</v>
      </c>
      <c r="CU188" s="217"/>
      <c r="CV188" s="217"/>
      <c r="CW188" s="217"/>
      <c r="CX188" s="217">
        <v>2</v>
      </c>
      <c r="CY188" s="493"/>
      <c r="CZ188" s="493">
        <v>27</v>
      </c>
      <c r="DA188" s="493"/>
      <c r="DB188" s="144"/>
      <c r="DC188" s="144"/>
      <c r="DD188" s="144"/>
      <c r="DE188" s="144"/>
      <c r="DF188" s="144"/>
      <c r="DG188" s="144"/>
      <c r="DH188" s="485">
        <v>3</v>
      </c>
      <c r="DI188" s="217">
        <v>5</v>
      </c>
      <c r="DJ188" s="217"/>
      <c r="DK188" s="217"/>
      <c r="DL188" s="496"/>
      <c r="DM188" s="506"/>
      <c r="DN188" s="496"/>
      <c r="DO188" s="496"/>
      <c r="DP188" s="496"/>
      <c r="DQ188" s="506">
        <v>5</v>
      </c>
      <c r="DR188" s="496"/>
      <c r="DS188" s="369"/>
      <c r="DT188" s="144"/>
      <c r="DU188" s="144"/>
      <c r="DV188" s="144"/>
      <c r="DW188" s="144"/>
      <c r="DX188" s="144"/>
      <c r="DY188" s="160">
        <v>30</v>
      </c>
      <c r="DZ188" s="285"/>
      <c r="EA188" s="285">
        <v>20</v>
      </c>
      <c r="EB188" s="285">
        <v>12</v>
      </c>
      <c r="EC188" s="285"/>
      <c r="ED188" s="285"/>
      <c r="EE188" s="285"/>
      <c r="EF188" s="285"/>
      <c r="EG188" s="285"/>
      <c r="EH188" s="144">
        <v>32</v>
      </c>
      <c r="EI188" s="144"/>
      <c r="EJ188" s="144"/>
      <c r="EK188" s="217"/>
      <c r="EL188" s="358"/>
      <c r="EM188" s="217"/>
      <c r="EN188" s="450"/>
      <c r="EO188" s="669">
        <v>0</v>
      </c>
      <c r="EP188" s="644"/>
      <c r="EQ188" s="485"/>
      <c r="ER188" s="217"/>
    </row>
    <row r="189" spans="1:148">
      <c r="A189" s="106" t="s">
        <v>422</v>
      </c>
      <c r="B189" s="106" t="s">
        <v>420</v>
      </c>
      <c r="C189" s="106" t="s">
        <v>921</v>
      </c>
      <c r="D189" s="106">
        <v>4</v>
      </c>
      <c r="E189" s="106" t="s">
        <v>1050</v>
      </c>
      <c r="F189" s="184">
        <v>25</v>
      </c>
      <c r="G189" s="184">
        <v>11</v>
      </c>
      <c r="H189" s="184">
        <v>9</v>
      </c>
      <c r="I189" s="160"/>
      <c r="J189" s="160"/>
      <c r="K189" s="160"/>
      <c r="L189" s="160"/>
      <c r="M189" s="160"/>
      <c r="N189" s="160"/>
      <c r="O189" s="160"/>
      <c r="P189" s="160"/>
      <c r="Q189" s="160"/>
      <c r="R189" s="259"/>
      <c r="S189" s="160"/>
      <c r="T189" s="160"/>
      <c r="U189" s="160"/>
      <c r="V189" s="160"/>
      <c r="W189" s="144"/>
      <c r="X189" s="144"/>
      <c r="Y189" s="240"/>
      <c r="Z189" s="144"/>
      <c r="AA189" s="144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>
        <v>11</v>
      </c>
      <c r="AO189" s="160"/>
      <c r="AP189" s="160">
        <v>30</v>
      </c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334"/>
      <c r="BG189" s="144">
        <v>19</v>
      </c>
      <c r="BH189" s="144"/>
      <c r="BI189" s="144">
        <v>8</v>
      </c>
      <c r="BJ189" s="144">
        <v>7</v>
      </c>
      <c r="BK189" s="144">
        <v>9</v>
      </c>
      <c r="BL189" s="391">
        <v>4</v>
      </c>
      <c r="BM189" s="391"/>
      <c r="BN189" s="391"/>
      <c r="BO189" s="217"/>
      <c r="BP189" s="217"/>
      <c r="BQ189" s="217"/>
      <c r="BR189" s="160"/>
      <c r="BS189" s="160">
        <v>12</v>
      </c>
      <c r="BT189" s="160">
        <v>11</v>
      </c>
      <c r="BU189" s="160"/>
      <c r="BV189" s="160"/>
      <c r="BW189" s="144">
        <v>10</v>
      </c>
      <c r="BX189" s="144"/>
      <c r="BY189" s="217"/>
      <c r="BZ189" s="217"/>
      <c r="CA189" s="217">
        <v>5</v>
      </c>
      <c r="CB189" s="165"/>
      <c r="CC189" s="165"/>
      <c r="CD189" s="165"/>
      <c r="CE189" s="165"/>
      <c r="CF189" s="165"/>
      <c r="CG189" s="165"/>
      <c r="CH189" s="165">
        <v>31</v>
      </c>
      <c r="CI189" s="165"/>
      <c r="CJ189" s="165"/>
      <c r="CK189" s="165"/>
      <c r="CL189" s="165">
        <v>32</v>
      </c>
      <c r="CM189" s="165"/>
      <c r="CN189" s="165"/>
      <c r="CO189" s="165"/>
      <c r="CP189" s="165"/>
      <c r="CQ189" s="217"/>
      <c r="CR189" s="217"/>
      <c r="CS189" s="217"/>
      <c r="CT189" s="217">
        <v>25</v>
      </c>
      <c r="CU189" s="217"/>
      <c r="CV189" s="217"/>
      <c r="CW189" s="217"/>
      <c r="CX189" s="217">
        <v>1</v>
      </c>
      <c r="CY189" s="493"/>
      <c r="CZ189" s="493">
        <v>25</v>
      </c>
      <c r="DA189" s="493"/>
      <c r="DB189" s="144"/>
      <c r="DC189" s="144"/>
      <c r="DD189" s="144"/>
      <c r="DE189" s="144"/>
      <c r="DF189" s="144"/>
      <c r="DG189" s="144"/>
      <c r="DH189" s="485">
        <v>6</v>
      </c>
      <c r="DI189" s="217">
        <v>3</v>
      </c>
      <c r="DJ189" s="217"/>
      <c r="DK189" s="217"/>
      <c r="DL189" s="496">
        <v>4</v>
      </c>
      <c r="DM189" s="506"/>
      <c r="DN189" s="496"/>
      <c r="DO189" s="496"/>
      <c r="DP189" s="496"/>
      <c r="DQ189" s="506">
        <v>6</v>
      </c>
      <c r="DR189" s="496"/>
      <c r="DS189" s="369"/>
      <c r="DT189" s="144"/>
      <c r="DU189" s="144"/>
      <c r="DV189" s="144"/>
      <c r="DW189" s="144"/>
      <c r="DX189" s="144"/>
      <c r="DY189" s="160">
        <v>30</v>
      </c>
      <c r="DZ189" s="285"/>
      <c r="EA189" s="285">
        <v>20</v>
      </c>
      <c r="EB189" s="285">
        <v>9</v>
      </c>
      <c r="EC189" s="285"/>
      <c r="ED189" s="285"/>
      <c r="EE189" s="285"/>
      <c r="EF189" s="285"/>
      <c r="EG189" s="285"/>
      <c r="EH189" s="144">
        <v>29</v>
      </c>
      <c r="EI189" s="144">
        <v>9</v>
      </c>
      <c r="EJ189" s="144"/>
      <c r="EK189" s="217"/>
      <c r="EL189" s="358"/>
      <c r="EM189" s="217"/>
      <c r="EN189" s="450"/>
      <c r="EO189" s="669">
        <v>0</v>
      </c>
      <c r="EP189" s="644"/>
      <c r="EQ189" s="485"/>
      <c r="ER189" s="217"/>
    </row>
    <row r="190" spans="1:148">
      <c r="A190" s="106" t="s">
        <v>423</v>
      </c>
      <c r="B190" s="106" t="s">
        <v>420</v>
      </c>
      <c r="C190" s="106" t="s">
        <v>923</v>
      </c>
      <c r="D190" s="106">
        <v>2</v>
      </c>
      <c r="E190" s="106" t="s">
        <v>1050</v>
      </c>
      <c r="F190" s="184"/>
      <c r="G190" s="184"/>
      <c r="H190" s="184"/>
      <c r="I190" s="160"/>
      <c r="J190" s="160"/>
      <c r="K190" s="160"/>
      <c r="L190" s="160"/>
      <c r="M190" s="160"/>
      <c r="N190" s="160"/>
      <c r="O190" s="160"/>
      <c r="P190" s="160"/>
      <c r="Q190" s="160"/>
      <c r="R190" s="259"/>
      <c r="S190" s="160"/>
      <c r="T190" s="160"/>
      <c r="U190" s="160"/>
      <c r="V190" s="160"/>
      <c r="W190" s="144"/>
      <c r="X190" s="144"/>
      <c r="Y190" s="240"/>
      <c r="Z190" s="144"/>
      <c r="AA190" s="144"/>
      <c r="AB190" s="160"/>
      <c r="AC190" s="160"/>
      <c r="AD190" s="160"/>
      <c r="AE190" s="160">
        <v>30</v>
      </c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334"/>
      <c r="BG190" s="144"/>
      <c r="BH190" s="144"/>
      <c r="BI190" s="144"/>
      <c r="BJ190" s="144"/>
      <c r="BK190" s="144"/>
      <c r="BL190" s="391"/>
      <c r="BM190" s="391"/>
      <c r="BN190" s="391"/>
      <c r="BO190" s="217"/>
      <c r="BP190" s="217"/>
      <c r="BQ190" s="217"/>
      <c r="BR190" s="160"/>
      <c r="BS190" s="160"/>
      <c r="BT190" s="160">
        <v>9</v>
      </c>
      <c r="BU190" s="160"/>
      <c r="BV190" s="160"/>
      <c r="BW190" s="144"/>
      <c r="BX190" s="144"/>
      <c r="BY190" s="217"/>
      <c r="BZ190" s="217"/>
      <c r="CA190" s="217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65"/>
      <c r="CM190" s="165"/>
      <c r="CN190" s="165"/>
      <c r="CO190" s="165"/>
      <c r="CP190" s="165"/>
      <c r="CQ190" s="217"/>
      <c r="CR190" s="217"/>
      <c r="CS190" s="217"/>
      <c r="CT190" s="217"/>
      <c r="CU190" s="217"/>
      <c r="CV190" s="217"/>
      <c r="CW190" s="217"/>
      <c r="CX190" s="217"/>
      <c r="CY190" s="493"/>
      <c r="CZ190" s="493"/>
      <c r="DA190" s="493"/>
      <c r="DB190" s="144"/>
      <c r="DC190" s="144"/>
      <c r="DD190" s="144"/>
      <c r="DE190" s="144"/>
      <c r="DF190" s="144"/>
      <c r="DG190" s="144"/>
      <c r="DH190" s="485"/>
      <c r="DI190" s="217"/>
      <c r="DJ190" s="217"/>
      <c r="DK190" s="217"/>
      <c r="DL190" s="496"/>
      <c r="DM190" s="506"/>
      <c r="DN190" s="496"/>
      <c r="DO190" s="496"/>
      <c r="DP190" s="496"/>
      <c r="DQ190" s="506"/>
      <c r="DR190" s="496"/>
      <c r="DS190" s="369"/>
      <c r="DT190" s="144"/>
      <c r="DU190" s="144"/>
      <c r="DV190" s="144"/>
      <c r="DW190" s="144"/>
      <c r="DX190" s="144"/>
      <c r="DY190" s="160"/>
      <c r="DZ190" s="285"/>
      <c r="EA190" s="285"/>
      <c r="EB190" s="285"/>
      <c r="EC190" s="285"/>
      <c r="ED190" s="285"/>
      <c r="EE190" s="285"/>
      <c r="EF190" s="285"/>
      <c r="EG190" s="285"/>
      <c r="EH190" s="144"/>
      <c r="EI190" s="144"/>
      <c r="EJ190" s="144"/>
      <c r="EK190" s="217"/>
      <c r="EL190" s="358"/>
      <c r="EM190" s="217"/>
      <c r="EN190" s="450"/>
      <c r="EO190" s="669">
        <v>0</v>
      </c>
      <c r="EP190" s="644"/>
      <c r="EQ190" s="485"/>
      <c r="ER190" s="217"/>
    </row>
    <row r="191" spans="1:148">
      <c r="A191" s="106" t="s">
        <v>424</v>
      </c>
      <c r="B191" s="106" t="s">
        <v>420</v>
      </c>
      <c r="C191" s="106" t="s">
        <v>923</v>
      </c>
      <c r="D191" s="106">
        <v>3</v>
      </c>
      <c r="E191" s="106" t="s">
        <v>1050</v>
      </c>
      <c r="F191" s="184"/>
      <c r="G191" s="184"/>
      <c r="H191" s="184"/>
      <c r="I191" s="160"/>
      <c r="J191" s="160"/>
      <c r="K191" s="160"/>
      <c r="L191" s="160"/>
      <c r="M191" s="160"/>
      <c r="N191" s="160"/>
      <c r="O191" s="160"/>
      <c r="P191" s="160"/>
      <c r="Q191" s="160"/>
      <c r="R191" s="259"/>
      <c r="S191" s="160"/>
      <c r="T191" s="160"/>
      <c r="U191" s="160"/>
      <c r="V191" s="160"/>
      <c r="W191" s="144"/>
      <c r="X191" s="144"/>
      <c r="Y191" s="240"/>
      <c r="Z191" s="144"/>
      <c r="AA191" s="144"/>
      <c r="AB191" s="160"/>
      <c r="AC191" s="160"/>
      <c r="AD191" s="160"/>
      <c r="AE191" s="160">
        <v>30</v>
      </c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>
        <v>20</v>
      </c>
      <c r="AW191" s="160"/>
      <c r="AX191" s="160"/>
      <c r="AY191" s="160"/>
      <c r="AZ191" s="160"/>
      <c r="BA191" s="160"/>
      <c r="BB191" s="160"/>
      <c r="BC191" s="160"/>
      <c r="BD191" s="160"/>
      <c r="BE191" s="160"/>
      <c r="BF191" s="334"/>
      <c r="BG191" s="144"/>
      <c r="BH191" s="144"/>
      <c r="BI191" s="144"/>
      <c r="BJ191" s="144"/>
      <c r="BK191" s="144"/>
      <c r="BL191" s="391"/>
      <c r="BM191" s="391"/>
      <c r="BN191" s="391"/>
      <c r="BO191" s="217"/>
      <c r="BP191" s="217"/>
      <c r="BQ191" s="217"/>
      <c r="BR191" s="160"/>
      <c r="BS191" s="160"/>
      <c r="BT191" s="160"/>
      <c r="BU191" s="160"/>
      <c r="BV191" s="160"/>
      <c r="BW191" s="144"/>
      <c r="BX191" s="144"/>
      <c r="BY191" s="217"/>
      <c r="BZ191" s="217"/>
      <c r="CA191" s="217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65"/>
      <c r="CM191" s="165"/>
      <c r="CN191" s="165"/>
      <c r="CO191" s="165"/>
      <c r="CP191" s="165"/>
      <c r="CQ191" s="217"/>
      <c r="CR191" s="217"/>
      <c r="CS191" s="217"/>
      <c r="CT191" s="217"/>
      <c r="CU191" s="217"/>
      <c r="CV191" s="217"/>
      <c r="CW191" s="217"/>
      <c r="CX191" s="217"/>
      <c r="CY191" s="493"/>
      <c r="CZ191" s="493"/>
      <c r="DA191" s="493"/>
      <c r="DB191" s="144"/>
      <c r="DC191" s="144"/>
      <c r="DD191" s="144"/>
      <c r="DE191" s="144"/>
      <c r="DF191" s="144"/>
      <c r="DG191" s="144"/>
      <c r="DH191" s="485"/>
      <c r="DI191" s="217"/>
      <c r="DJ191" s="217"/>
      <c r="DK191" s="217"/>
      <c r="DL191" s="496"/>
      <c r="DM191" s="506"/>
      <c r="DN191" s="496"/>
      <c r="DO191" s="496"/>
      <c r="DP191" s="496"/>
      <c r="DQ191" s="506"/>
      <c r="DR191" s="496"/>
      <c r="DS191" s="369"/>
      <c r="DT191" s="144"/>
      <c r="DU191" s="144"/>
      <c r="DV191" s="144"/>
      <c r="DW191" s="144"/>
      <c r="DX191" s="144"/>
      <c r="DY191" s="160"/>
      <c r="DZ191" s="285"/>
      <c r="EA191" s="285"/>
      <c r="EB191" s="285"/>
      <c r="EC191" s="285"/>
      <c r="ED191" s="285"/>
      <c r="EE191" s="285"/>
      <c r="EF191" s="285"/>
      <c r="EG191" s="285"/>
      <c r="EH191" s="144"/>
      <c r="EI191" s="144"/>
      <c r="EJ191" s="144"/>
      <c r="EK191" s="217"/>
      <c r="EL191" s="358"/>
      <c r="EM191" s="217"/>
      <c r="EN191" s="450"/>
      <c r="EO191" s="669">
        <v>0</v>
      </c>
      <c r="EP191" s="644"/>
      <c r="EQ191" s="485"/>
      <c r="ER191" s="217"/>
    </row>
    <row r="192" spans="1:148">
      <c r="A192" s="106" t="s">
        <v>425</v>
      </c>
      <c r="B192" s="106" t="s">
        <v>420</v>
      </c>
      <c r="C192" s="106" t="s">
        <v>923</v>
      </c>
      <c r="D192" s="106">
        <v>4</v>
      </c>
      <c r="E192" s="106" t="s">
        <v>1050</v>
      </c>
      <c r="F192" s="184"/>
      <c r="G192" s="184"/>
      <c r="H192" s="184"/>
      <c r="I192" s="160"/>
      <c r="J192" s="160"/>
      <c r="K192" s="160"/>
      <c r="L192" s="160"/>
      <c r="M192" s="160"/>
      <c r="N192" s="160"/>
      <c r="O192" s="160"/>
      <c r="P192" s="160"/>
      <c r="Q192" s="160"/>
      <c r="R192" s="259"/>
      <c r="S192" s="160"/>
      <c r="T192" s="160"/>
      <c r="U192" s="160"/>
      <c r="V192" s="160"/>
      <c r="W192" s="144"/>
      <c r="X192" s="144"/>
      <c r="Y192" s="240"/>
      <c r="Z192" s="144"/>
      <c r="AA192" s="144"/>
      <c r="AB192" s="160"/>
      <c r="AC192" s="160"/>
      <c r="AD192" s="160"/>
      <c r="AE192" s="160">
        <v>30</v>
      </c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>
        <v>21</v>
      </c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334"/>
      <c r="BG192" s="144"/>
      <c r="BH192" s="144"/>
      <c r="BI192" s="144"/>
      <c r="BJ192" s="144"/>
      <c r="BK192" s="144"/>
      <c r="BL192" s="391"/>
      <c r="BM192" s="391"/>
      <c r="BN192" s="391"/>
      <c r="BO192" s="217"/>
      <c r="BP192" s="217"/>
      <c r="BQ192" s="217"/>
      <c r="BR192" s="160"/>
      <c r="BS192" s="160"/>
      <c r="BT192" s="160"/>
      <c r="BU192" s="160"/>
      <c r="BV192" s="160"/>
      <c r="BW192" s="144"/>
      <c r="BX192" s="144"/>
      <c r="BY192" s="217"/>
      <c r="BZ192" s="217"/>
      <c r="CA192" s="217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65"/>
      <c r="CM192" s="165"/>
      <c r="CN192" s="165"/>
      <c r="CO192" s="165"/>
      <c r="CP192" s="165"/>
      <c r="CQ192" s="217"/>
      <c r="CR192" s="217"/>
      <c r="CS192" s="217"/>
      <c r="CT192" s="217"/>
      <c r="CU192" s="217"/>
      <c r="CV192" s="217"/>
      <c r="CW192" s="217"/>
      <c r="CX192" s="217"/>
      <c r="CY192" s="493"/>
      <c r="CZ192" s="493"/>
      <c r="DA192" s="493"/>
      <c r="DB192" s="144"/>
      <c r="DC192" s="144"/>
      <c r="DD192" s="144"/>
      <c r="DE192" s="144"/>
      <c r="DF192" s="144"/>
      <c r="DG192" s="144"/>
      <c r="DH192" s="485"/>
      <c r="DI192" s="217"/>
      <c r="DJ192" s="217"/>
      <c r="DK192" s="217"/>
      <c r="DL192" s="496"/>
      <c r="DM192" s="506"/>
      <c r="DN192" s="496"/>
      <c r="DO192" s="496"/>
      <c r="DP192" s="496"/>
      <c r="DQ192" s="506"/>
      <c r="DR192" s="496"/>
      <c r="DS192" s="369"/>
      <c r="DT192" s="144"/>
      <c r="DU192" s="144"/>
      <c r="DV192" s="144"/>
      <c r="DW192" s="144"/>
      <c r="DX192" s="144"/>
      <c r="DY192" s="160"/>
      <c r="DZ192" s="285"/>
      <c r="EA192" s="285"/>
      <c r="EB192" s="285"/>
      <c r="EC192" s="285"/>
      <c r="ED192" s="285"/>
      <c r="EE192" s="285"/>
      <c r="EF192" s="285"/>
      <c r="EG192" s="285"/>
      <c r="EH192" s="144"/>
      <c r="EI192" s="144"/>
      <c r="EJ192" s="144"/>
      <c r="EK192" s="217"/>
      <c r="EL192" s="358"/>
      <c r="EM192" s="217"/>
      <c r="EN192" s="450"/>
      <c r="EO192" s="669">
        <v>0</v>
      </c>
      <c r="EP192" s="644"/>
      <c r="EQ192" s="485"/>
      <c r="ER192" s="217"/>
    </row>
    <row r="193" spans="1:148" ht="25.5">
      <c r="A193" s="106" t="s">
        <v>426</v>
      </c>
      <c r="B193" s="106" t="s">
        <v>416</v>
      </c>
      <c r="C193" s="106" t="s">
        <v>924</v>
      </c>
      <c r="D193" s="106">
        <v>2</v>
      </c>
      <c r="E193" s="106" t="s">
        <v>1050</v>
      </c>
      <c r="F193" s="184"/>
      <c r="G193" s="184"/>
      <c r="H193" s="184"/>
      <c r="I193" s="160"/>
      <c r="J193" s="160"/>
      <c r="K193" s="160"/>
      <c r="L193" s="160"/>
      <c r="M193" s="160"/>
      <c r="N193" s="160"/>
      <c r="O193" s="160"/>
      <c r="P193" s="160"/>
      <c r="Q193" s="160"/>
      <c r="R193" s="259"/>
      <c r="S193" s="160"/>
      <c r="T193" s="160"/>
      <c r="U193" s="160"/>
      <c r="V193" s="160"/>
      <c r="W193" s="144"/>
      <c r="X193" s="144"/>
      <c r="Y193" s="240"/>
      <c r="Z193" s="144"/>
      <c r="AA193" s="144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/>
      <c r="AV193" s="160"/>
      <c r="AW193" s="160"/>
      <c r="AX193" s="160"/>
      <c r="AY193" s="160"/>
      <c r="AZ193" s="160"/>
      <c r="BA193" s="160"/>
      <c r="BB193" s="160"/>
      <c r="BC193" s="160"/>
      <c r="BD193" s="160"/>
      <c r="BE193" s="160"/>
      <c r="BF193" s="334"/>
      <c r="BG193" s="144"/>
      <c r="BH193" s="144"/>
      <c r="BI193" s="144"/>
      <c r="BJ193" s="144"/>
      <c r="BK193" s="144"/>
      <c r="BL193" s="391"/>
      <c r="BM193" s="391"/>
      <c r="BN193" s="391"/>
      <c r="BO193" s="217"/>
      <c r="BP193" s="217"/>
      <c r="BQ193" s="217"/>
      <c r="BR193" s="160"/>
      <c r="BS193" s="160"/>
      <c r="BT193" s="160"/>
      <c r="BU193" s="160"/>
      <c r="BV193" s="160"/>
      <c r="BW193" s="144"/>
      <c r="BX193" s="144"/>
      <c r="BY193" s="217"/>
      <c r="BZ193" s="217"/>
      <c r="CA193" s="217"/>
      <c r="CB193" s="165"/>
      <c r="CC193" s="165"/>
      <c r="CD193" s="165"/>
      <c r="CE193" s="165"/>
      <c r="CF193" s="165"/>
      <c r="CG193" s="165"/>
      <c r="CH193" s="165"/>
      <c r="CI193" s="165"/>
      <c r="CJ193" s="165"/>
      <c r="CK193" s="165"/>
      <c r="CL193" s="165"/>
      <c r="CM193" s="165"/>
      <c r="CN193" s="165"/>
      <c r="CO193" s="165"/>
      <c r="CP193" s="165"/>
      <c r="CQ193" s="217"/>
      <c r="CR193" s="217"/>
      <c r="CS193" s="217"/>
      <c r="CT193" s="217"/>
      <c r="CU193" s="217"/>
      <c r="CV193" s="217"/>
      <c r="CW193" s="217"/>
      <c r="CX193" s="217"/>
      <c r="CY193" s="493"/>
      <c r="CZ193" s="493"/>
      <c r="DA193" s="493"/>
      <c r="DB193" s="144"/>
      <c r="DC193" s="144"/>
      <c r="DD193" s="144"/>
      <c r="DE193" s="144"/>
      <c r="DF193" s="144"/>
      <c r="DG193" s="144"/>
      <c r="DH193" s="485"/>
      <c r="DI193" s="217"/>
      <c r="DJ193" s="217"/>
      <c r="DK193" s="217"/>
      <c r="DL193" s="496"/>
      <c r="DM193" s="506"/>
      <c r="DN193" s="496"/>
      <c r="DO193" s="496"/>
      <c r="DP193" s="496"/>
      <c r="DQ193" s="506"/>
      <c r="DR193" s="496"/>
      <c r="DS193" s="369"/>
      <c r="DT193" s="144"/>
      <c r="DU193" s="144"/>
      <c r="DV193" s="144"/>
      <c r="DW193" s="144"/>
      <c r="DX193" s="144"/>
      <c r="DY193" s="160"/>
      <c r="DZ193" s="285"/>
      <c r="EA193" s="285"/>
      <c r="EB193" s="285"/>
      <c r="EC193" s="285"/>
      <c r="ED193" s="285"/>
      <c r="EE193" s="285"/>
      <c r="EF193" s="285"/>
      <c r="EG193" s="285"/>
      <c r="EH193" s="144"/>
      <c r="EI193" s="144"/>
      <c r="EJ193" s="144"/>
      <c r="EK193" s="217"/>
      <c r="EL193" s="358"/>
      <c r="EM193" s="217"/>
      <c r="EN193" s="450"/>
      <c r="EO193" s="669">
        <v>0</v>
      </c>
      <c r="EP193" s="644"/>
      <c r="EQ193" s="485"/>
      <c r="ER193" s="217"/>
    </row>
    <row r="194" spans="1:148" ht="25.5">
      <c r="A194" s="106" t="s">
        <v>427</v>
      </c>
      <c r="B194" s="106" t="s">
        <v>416</v>
      </c>
      <c r="C194" s="106" t="s">
        <v>924</v>
      </c>
      <c r="D194" s="106">
        <v>3</v>
      </c>
      <c r="E194" s="106" t="s">
        <v>1050</v>
      </c>
      <c r="F194" s="184"/>
      <c r="G194" s="184"/>
      <c r="H194" s="184"/>
      <c r="I194" s="160"/>
      <c r="J194" s="160"/>
      <c r="K194" s="160"/>
      <c r="L194" s="160"/>
      <c r="M194" s="160"/>
      <c r="N194" s="160"/>
      <c r="O194" s="160"/>
      <c r="P194" s="160"/>
      <c r="Q194" s="160"/>
      <c r="R194" s="259"/>
      <c r="S194" s="160"/>
      <c r="T194" s="160"/>
      <c r="U194" s="160"/>
      <c r="V194" s="160"/>
      <c r="W194" s="144"/>
      <c r="X194" s="144"/>
      <c r="Y194" s="240"/>
      <c r="Z194" s="144"/>
      <c r="AA194" s="144"/>
      <c r="AB194" s="160"/>
      <c r="AC194" s="160"/>
      <c r="AD194" s="160"/>
      <c r="AE194" s="160"/>
      <c r="AF194" s="160"/>
      <c r="AG194" s="160"/>
      <c r="AH194" s="160"/>
      <c r="AI194" s="160">
        <v>9</v>
      </c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0"/>
      <c r="AZ194" s="160"/>
      <c r="BA194" s="160"/>
      <c r="BB194" s="160"/>
      <c r="BC194" s="160"/>
      <c r="BD194" s="160"/>
      <c r="BE194" s="160"/>
      <c r="BF194" s="334"/>
      <c r="BG194" s="144"/>
      <c r="BH194" s="144"/>
      <c r="BI194" s="144"/>
      <c r="BJ194" s="144"/>
      <c r="BK194" s="144"/>
      <c r="BL194" s="391"/>
      <c r="BM194" s="391"/>
      <c r="BN194" s="391"/>
      <c r="BO194" s="217"/>
      <c r="BP194" s="217"/>
      <c r="BQ194" s="217"/>
      <c r="BR194" s="160"/>
      <c r="BS194" s="160"/>
      <c r="BT194" s="160"/>
      <c r="BU194" s="160"/>
      <c r="BV194" s="160"/>
      <c r="BW194" s="144"/>
      <c r="BX194" s="144"/>
      <c r="BY194" s="217"/>
      <c r="BZ194" s="217"/>
      <c r="CA194" s="217"/>
      <c r="CB194" s="165"/>
      <c r="CC194" s="165"/>
      <c r="CD194" s="165"/>
      <c r="CE194" s="165"/>
      <c r="CF194" s="165"/>
      <c r="CG194" s="165"/>
      <c r="CH194" s="165"/>
      <c r="CI194" s="165"/>
      <c r="CJ194" s="165"/>
      <c r="CK194" s="165"/>
      <c r="CL194" s="165"/>
      <c r="CM194" s="165"/>
      <c r="CN194" s="165"/>
      <c r="CO194" s="165"/>
      <c r="CP194" s="165"/>
      <c r="CQ194" s="217"/>
      <c r="CR194" s="217"/>
      <c r="CS194" s="217"/>
      <c r="CT194" s="217"/>
      <c r="CU194" s="217"/>
      <c r="CV194" s="217"/>
      <c r="CW194" s="217"/>
      <c r="CX194" s="217"/>
      <c r="CY194" s="493"/>
      <c r="CZ194" s="493"/>
      <c r="DA194" s="493"/>
      <c r="DB194" s="144"/>
      <c r="DC194" s="144"/>
      <c r="DD194" s="144"/>
      <c r="DE194" s="144"/>
      <c r="DF194" s="144"/>
      <c r="DG194" s="144"/>
      <c r="DH194" s="485"/>
      <c r="DI194" s="217"/>
      <c r="DJ194" s="217"/>
      <c r="DK194" s="217"/>
      <c r="DL194" s="496"/>
      <c r="DM194" s="506"/>
      <c r="DN194" s="496"/>
      <c r="DO194" s="496"/>
      <c r="DP194" s="496"/>
      <c r="DQ194" s="506"/>
      <c r="DR194" s="496"/>
      <c r="DS194" s="369"/>
      <c r="DT194" s="144"/>
      <c r="DU194" s="144"/>
      <c r="DV194" s="144"/>
      <c r="DW194" s="144"/>
      <c r="DX194" s="144"/>
      <c r="DY194" s="160"/>
      <c r="DZ194" s="285"/>
      <c r="EA194" s="285"/>
      <c r="EB194" s="285"/>
      <c r="EC194" s="285"/>
      <c r="ED194" s="285"/>
      <c r="EE194" s="285"/>
      <c r="EF194" s="285"/>
      <c r="EG194" s="285"/>
      <c r="EH194" s="144"/>
      <c r="EI194" s="144"/>
      <c r="EJ194" s="144"/>
      <c r="EK194" s="217"/>
      <c r="EL194" s="358"/>
      <c r="EM194" s="217"/>
      <c r="EN194" s="450"/>
      <c r="EO194" s="669">
        <v>0</v>
      </c>
      <c r="EP194" s="644"/>
      <c r="EQ194" s="485"/>
      <c r="ER194" s="217"/>
    </row>
    <row r="195" spans="1:148" ht="25.5">
      <c r="A195" s="106" t="s">
        <v>428</v>
      </c>
      <c r="B195" s="106" t="s">
        <v>416</v>
      </c>
      <c r="C195" s="106" t="s">
        <v>924</v>
      </c>
      <c r="D195" s="106">
        <v>4</v>
      </c>
      <c r="E195" s="106" t="s">
        <v>1050</v>
      </c>
      <c r="F195" s="184"/>
      <c r="G195" s="184"/>
      <c r="H195" s="184"/>
      <c r="I195" s="160"/>
      <c r="J195" s="160"/>
      <c r="K195" s="160"/>
      <c r="L195" s="160"/>
      <c r="M195" s="160"/>
      <c r="N195" s="160"/>
      <c r="O195" s="160"/>
      <c r="P195" s="160"/>
      <c r="Q195" s="160"/>
      <c r="R195" s="259"/>
      <c r="S195" s="160"/>
      <c r="T195" s="160"/>
      <c r="U195" s="160"/>
      <c r="V195" s="160"/>
      <c r="W195" s="144"/>
      <c r="X195" s="144"/>
      <c r="Y195" s="240"/>
      <c r="Z195" s="144"/>
      <c r="AA195" s="144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0"/>
      <c r="AZ195" s="160"/>
      <c r="BA195" s="160"/>
      <c r="BB195" s="160"/>
      <c r="BC195" s="160"/>
      <c r="BD195" s="160"/>
      <c r="BE195" s="160"/>
      <c r="BF195" s="334"/>
      <c r="BG195" s="144"/>
      <c r="BH195" s="144"/>
      <c r="BI195" s="144"/>
      <c r="BJ195" s="144"/>
      <c r="BK195" s="144"/>
      <c r="BL195" s="391"/>
      <c r="BM195" s="391"/>
      <c r="BN195" s="391"/>
      <c r="BO195" s="217"/>
      <c r="BP195" s="217"/>
      <c r="BQ195" s="217"/>
      <c r="BR195" s="160"/>
      <c r="BS195" s="160"/>
      <c r="BT195" s="160"/>
      <c r="BU195" s="160"/>
      <c r="BV195" s="160"/>
      <c r="BW195" s="144"/>
      <c r="BX195" s="144"/>
      <c r="BY195" s="217"/>
      <c r="BZ195" s="217"/>
      <c r="CA195" s="217"/>
      <c r="CB195" s="165"/>
      <c r="CC195" s="165"/>
      <c r="CD195" s="165"/>
      <c r="CE195" s="165"/>
      <c r="CF195" s="165"/>
      <c r="CG195" s="165"/>
      <c r="CH195" s="165"/>
      <c r="CI195" s="165"/>
      <c r="CJ195" s="165"/>
      <c r="CK195" s="165"/>
      <c r="CL195" s="165"/>
      <c r="CM195" s="165"/>
      <c r="CN195" s="165"/>
      <c r="CO195" s="165"/>
      <c r="CP195" s="165"/>
      <c r="CQ195" s="217"/>
      <c r="CR195" s="217"/>
      <c r="CS195" s="217"/>
      <c r="CT195" s="217"/>
      <c r="CU195" s="217"/>
      <c r="CV195" s="217"/>
      <c r="CW195" s="217"/>
      <c r="CX195" s="217"/>
      <c r="CY195" s="493"/>
      <c r="CZ195" s="493"/>
      <c r="DA195" s="493"/>
      <c r="DB195" s="144"/>
      <c r="DC195" s="144"/>
      <c r="DD195" s="144"/>
      <c r="DE195" s="144"/>
      <c r="DF195" s="144"/>
      <c r="DG195" s="144"/>
      <c r="DH195" s="485"/>
      <c r="DI195" s="217"/>
      <c r="DJ195" s="217"/>
      <c r="DK195" s="217"/>
      <c r="DL195" s="496"/>
      <c r="DM195" s="506"/>
      <c r="DN195" s="496"/>
      <c r="DO195" s="496"/>
      <c r="DP195" s="496"/>
      <c r="DQ195" s="506"/>
      <c r="DR195" s="496"/>
      <c r="DS195" s="369"/>
      <c r="DT195" s="144"/>
      <c r="DU195" s="144"/>
      <c r="DV195" s="144"/>
      <c r="DW195" s="144"/>
      <c r="DX195" s="144"/>
      <c r="DY195" s="160"/>
      <c r="DZ195" s="285"/>
      <c r="EA195" s="285"/>
      <c r="EB195" s="285"/>
      <c r="EC195" s="285"/>
      <c r="ED195" s="285"/>
      <c r="EE195" s="285"/>
      <c r="EF195" s="285"/>
      <c r="EG195" s="285"/>
      <c r="EH195" s="144"/>
      <c r="EI195" s="144"/>
      <c r="EJ195" s="144"/>
      <c r="EK195" s="217"/>
      <c r="EL195" s="358"/>
      <c r="EM195" s="217"/>
      <c r="EN195" s="450"/>
      <c r="EO195" s="669">
        <v>0</v>
      </c>
      <c r="EP195" s="644"/>
      <c r="EQ195" s="485"/>
      <c r="ER195" s="217"/>
    </row>
    <row r="196" spans="1:148" s="117" customFormat="1">
      <c r="A196" s="109" t="s">
        <v>429</v>
      </c>
      <c r="B196" s="701" t="s">
        <v>430</v>
      </c>
      <c r="C196" s="701"/>
      <c r="D196" s="701"/>
      <c r="E196" s="701"/>
      <c r="F196" s="185"/>
      <c r="G196" s="185"/>
      <c r="H196" s="185"/>
      <c r="I196" s="160"/>
      <c r="J196" s="160"/>
      <c r="K196" s="160"/>
      <c r="L196" s="160"/>
      <c r="M196" s="160"/>
      <c r="N196" s="160"/>
      <c r="O196" s="160"/>
      <c r="P196" s="160"/>
      <c r="Q196" s="160"/>
      <c r="R196" s="253"/>
      <c r="S196" s="160"/>
      <c r="T196" s="160"/>
      <c r="U196" s="160"/>
      <c r="V196" s="160"/>
      <c r="W196" s="144"/>
      <c r="X196" s="144"/>
      <c r="Y196" s="240"/>
      <c r="Z196" s="144"/>
      <c r="AA196" s="144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  <c r="AU196" s="160"/>
      <c r="AV196" s="160"/>
      <c r="AW196" s="160"/>
      <c r="AX196" s="160"/>
      <c r="AY196" s="160"/>
      <c r="AZ196" s="160"/>
      <c r="BA196" s="160"/>
      <c r="BB196" s="160"/>
      <c r="BC196" s="160"/>
      <c r="BD196" s="160"/>
      <c r="BE196" s="160"/>
      <c r="BF196" s="334"/>
      <c r="BG196" s="144"/>
      <c r="BH196" s="144"/>
      <c r="BI196" s="144"/>
      <c r="BJ196" s="144"/>
      <c r="BK196" s="144"/>
      <c r="BL196" s="391"/>
      <c r="BM196" s="391"/>
      <c r="BN196" s="391"/>
      <c r="BO196" s="217"/>
      <c r="BP196" s="217"/>
      <c r="BQ196" s="217"/>
      <c r="BR196" s="160"/>
      <c r="BS196" s="160"/>
      <c r="BT196" s="160"/>
      <c r="BU196" s="160"/>
      <c r="BV196" s="160"/>
      <c r="BW196" s="144"/>
      <c r="BX196" s="144"/>
      <c r="BY196" s="217"/>
      <c r="BZ196" s="217"/>
      <c r="CA196" s="217"/>
      <c r="CB196" s="165"/>
      <c r="CC196" s="165"/>
      <c r="CD196" s="165"/>
      <c r="CE196" s="165"/>
      <c r="CF196" s="165"/>
      <c r="CG196" s="165"/>
      <c r="CH196" s="165"/>
      <c r="CI196" s="165"/>
      <c r="CJ196" s="165"/>
      <c r="CK196" s="165"/>
      <c r="CL196" s="165"/>
      <c r="CM196" s="165"/>
      <c r="CN196" s="165"/>
      <c r="CO196" s="165"/>
      <c r="CP196" s="165"/>
      <c r="CQ196" s="217"/>
      <c r="CR196" s="217"/>
      <c r="CS196" s="217"/>
      <c r="CT196" s="217"/>
      <c r="CU196" s="217"/>
      <c r="CV196" s="217"/>
      <c r="CW196" s="217"/>
      <c r="CX196" s="217"/>
      <c r="CY196" s="493"/>
      <c r="CZ196" s="493"/>
      <c r="DA196" s="493"/>
      <c r="DB196" s="144"/>
      <c r="DC196" s="370"/>
      <c r="DD196" s="144"/>
      <c r="DE196" s="144"/>
      <c r="DF196" s="144"/>
      <c r="DG196" s="144"/>
      <c r="DH196" s="485"/>
      <c r="DI196" s="217"/>
      <c r="DJ196" s="217"/>
      <c r="DK196" s="217"/>
      <c r="DL196" s="496"/>
      <c r="DM196" s="506"/>
      <c r="DN196" s="496"/>
      <c r="DO196" s="496"/>
      <c r="DP196" s="496"/>
      <c r="DQ196" s="506"/>
      <c r="DR196" s="496"/>
      <c r="DS196" s="377"/>
      <c r="DT196" s="144"/>
      <c r="DU196" s="144"/>
      <c r="DV196" s="144"/>
      <c r="DW196" s="144"/>
      <c r="DX196" s="144"/>
      <c r="DY196" s="160"/>
      <c r="DZ196" s="285"/>
      <c r="EA196" s="285"/>
      <c r="EB196" s="285"/>
      <c r="EC196" s="285"/>
      <c r="ED196" s="285"/>
      <c r="EE196" s="285"/>
      <c r="EF196" s="285"/>
      <c r="EG196" s="285"/>
      <c r="EH196" s="144"/>
      <c r="EI196" s="144"/>
      <c r="EJ196" s="144"/>
      <c r="EK196" s="217"/>
      <c r="EL196" s="359"/>
      <c r="EM196" s="217"/>
      <c r="EN196" s="450"/>
      <c r="EO196" s="669">
        <v>0</v>
      </c>
      <c r="EP196" s="639"/>
      <c r="EQ196" s="485"/>
      <c r="ER196" s="217"/>
    </row>
    <row r="197" spans="1:148">
      <c r="A197" s="106" t="s">
        <v>431</v>
      </c>
      <c r="B197" s="106" t="s">
        <v>432</v>
      </c>
      <c r="C197" s="106" t="s">
        <v>925</v>
      </c>
      <c r="D197" s="106">
        <v>2</v>
      </c>
      <c r="E197" s="106" t="s">
        <v>1050</v>
      </c>
      <c r="F197" s="184"/>
      <c r="G197" s="184"/>
      <c r="H197" s="184"/>
      <c r="I197" s="160"/>
      <c r="J197" s="160"/>
      <c r="K197" s="160"/>
      <c r="L197" s="160"/>
      <c r="M197" s="160"/>
      <c r="N197" s="160"/>
      <c r="O197" s="160"/>
      <c r="P197" s="160"/>
      <c r="Q197" s="160"/>
      <c r="R197" s="259"/>
      <c r="S197" s="160"/>
      <c r="T197" s="160"/>
      <c r="U197" s="160"/>
      <c r="V197" s="160"/>
      <c r="W197" s="144"/>
      <c r="X197" s="144"/>
      <c r="Y197" s="240"/>
      <c r="Z197" s="144"/>
      <c r="AA197" s="144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  <c r="AU197" s="160"/>
      <c r="AV197" s="160"/>
      <c r="AW197" s="160"/>
      <c r="AX197" s="160"/>
      <c r="AY197" s="160"/>
      <c r="AZ197" s="160"/>
      <c r="BA197" s="160"/>
      <c r="BB197" s="160"/>
      <c r="BC197" s="160"/>
      <c r="BD197" s="160"/>
      <c r="BE197" s="160"/>
      <c r="BF197" s="334"/>
      <c r="BG197" s="144"/>
      <c r="BH197" s="144"/>
      <c r="BI197" s="144"/>
      <c r="BJ197" s="144"/>
      <c r="BK197" s="144"/>
      <c r="BL197" s="391"/>
      <c r="BM197" s="391"/>
      <c r="BN197" s="391"/>
      <c r="BO197" s="217"/>
      <c r="BP197" s="217"/>
      <c r="BQ197" s="217"/>
      <c r="BR197" s="160"/>
      <c r="BS197" s="160"/>
      <c r="BT197" s="160"/>
      <c r="BU197" s="160"/>
      <c r="BV197" s="160"/>
      <c r="BW197" s="144"/>
      <c r="BX197" s="144"/>
      <c r="BY197" s="217"/>
      <c r="BZ197" s="217"/>
      <c r="CA197" s="217"/>
      <c r="CB197" s="165"/>
      <c r="CC197" s="165"/>
      <c r="CD197" s="165"/>
      <c r="CE197" s="165"/>
      <c r="CF197" s="165"/>
      <c r="CG197" s="165"/>
      <c r="CH197" s="165"/>
      <c r="CI197" s="165"/>
      <c r="CJ197" s="165"/>
      <c r="CK197" s="165"/>
      <c r="CL197" s="165"/>
      <c r="CM197" s="165"/>
      <c r="CN197" s="165"/>
      <c r="CO197" s="165"/>
      <c r="CP197" s="165"/>
      <c r="CQ197" s="217"/>
      <c r="CR197" s="217"/>
      <c r="CS197" s="217"/>
      <c r="CT197" s="217"/>
      <c r="CU197" s="217"/>
      <c r="CV197" s="217"/>
      <c r="CW197" s="217"/>
      <c r="CX197" s="217"/>
      <c r="CY197" s="493"/>
      <c r="CZ197" s="493"/>
      <c r="DA197" s="493"/>
      <c r="DB197" s="144"/>
      <c r="DC197" s="144"/>
      <c r="DD197" s="144"/>
      <c r="DE197" s="144"/>
      <c r="DF197" s="144"/>
      <c r="DG197" s="144"/>
      <c r="DH197" s="485"/>
      <c r="DI197" s="217"/>
      <c r="DJ197" s="217"/>
      <c r="DK197" s="217"/>
      <c r="DL197" s="496"/>
      <c r="DM197" s="506"/>
      <c r="DN197" s="496"/>
      <c r="DO197" s="496"/>
      <c r="DP197" s="496"/>
      <c r="DQ197" s="506"/>
      <c r="DR197" s="496"/>
      <c r="DS197" s="369"/>
      <c r="DT197" s="144"/>
      <c r="DU197" s="144"/>
      <c r="DV197" s="144"/>
      <c r="DW197" s="144"/>
      <c r="DX197" s="144"/>
      <c r="DY197" s="160"/>
      <c r="DZ197" s="285"/>
      <c r="EA197" s="285"/>
      <c r="EB197" s="285"/>
      <c r="EC197" s="285"/>
      <c r="ED197" s="285"/>
      <c r="EE197" s="285"/>
      <c r="EF197" s="285"/>
      <c r="EG197" s="285"/>
      <c r="EH197" s="144"/>
      <c r="EI197" s="144"/>
      <c r="EJ197" s="144"/>
      <c r="EK197" s="217"/>
      <c r="EL197" s="358"/>
      <c r="EM197" s="217"/>
      <c r="EN197" s="450"/>
      <c r="EO197" s="669">
        <v>0</v>
      </c>
      <c r="EP197" s="644"/>
      <c r="EQ197" s="485"/>
      <c r="ER197" s="217"/>
    </row>
    <row r="198" spans="1:148">
      <c r="A198" s="106" t="s">
        <v>433</v>
      </c>
      <c r="B198" s="106" t="s">
        <v>432</v>
      </c>
      <c r="C198" s="106" t="s">
        <v>926</v>
      </c>
      <c r="D198" s="106">
        <v>3</v>
      </c>
      <c r="E198" s="106" t="s">
        <v>1050</v>
      </c>
      <c r="F198" s="184"/>
      <c r="G198" s="184"/>
      <c r="H198" s="184"/>
      <c r="I198" s="160"/>
      <c r="J198" s="160"/>
      <c r="K198" s="160"/>
      <c r="L198" s="160"/>
      <c r="M198" s="160"/>
      <c r="N198" s="160"/>
      <c r="O198" s="160"/>
      <c r="P198" s="160"/>
      <c r="Q198" s="160"/>
      <c r="R198" s="259"/>
      <c r="S198" s="160"/>
      <c r="T198" s="160"/>
      <c r="U198" s="160"/>
      <c r="V198" s="160"/>
      <c r="W198" s="144"/>
      <c r="X198" s="144"/>
      <c r="Y198" s="240"/>
      <c r="Z198" s="144"/>
      <c r="AA198" s="144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  <c r="AU198" s="160"/>
      <c r="AV198" s="160"/>
      <c r="AW198" s="160"/>
      <c r="AX198" s="160"/>
      <c r="AY198" s="160"/>
      <c r="AZ198" s="160"/>
      <c r="BA198" s="160"/>
      <c r="BB198" s="160"/>
      <c r="BC198" s="160"/>
      <c r="BD198" s="160"/>
      <c r="BE198" s="160"/>
      <c r="BF198" s="334"/>
      <c r="BG198" s="144"/>
      <c r="BH198" s="144"/>
      <c r="BI198" s="144"/>
      <c r="BJ198" s="144"/>
      <c r="BK198" s="144"/>
      <c r="BL198" s="391"/>
      <c r="BM198" s="391"/>
      <c r="BN198" s="391"/>
      <c r="BO198" s="217"/>
      <c r="BP198" s="217"/>
      <c r="BQ198" s="217"/>
      <c r="BR198" s="160"/>
      <c r="BS198" s="160"/>
      <c r="BT198" s="160"/>
      <c r="BU198" s="160"/>
      <c r="BV198" s="160"/>
      <c r="BW198" s="144"/>
      <c r="BX198" s="144"/>
      <c r="BY198" s="217"/>
      <c r="BZ198" s="217"/>
      <c r="CA198" s="217"/>
      <c r="CB198" s="165"/>
      <c r="CC198" s="165"/>
      <c r="CD198" s="165"/>
      <c r="CE198" s="165"/>
      <c r="CF198" s="165"/>
      <c r="CG198" s="165"/>
      <c r="CH198" s="165"/>
      <c r="CI198" s="165"/>
      <c r="CJ198" s="165"/>
      <c r="CK198" s="165"/>
      <c r="CL198" s="165"/>
      <c r="CM198" s="165"/>
      <c r="CN198" s="165"/>
      <c r="CO198" s="165"/>
      <c r="CP198" s="165"/>
      <c r="CQ198" s="217"/>
      <c r="CR198" s="217"/>
      <c r="CS198" s="217"/>
      <c r="CT198" s="217"/>
      <c r="CU198" s="217"/>
      <c r="CV198" s="217"/>
      <c r="CW198" s="217"/>
      <c r="CX198" s="217"/>
      <c r="CY198" s="493"/>
      <c r="CZ198" s="493"/>
      <c r="DA198" s="493"/>
      <c r="DB198" s="144"/>
      <c r="DC198" s="144"/>
      <c r="DD198" s="144"/>
      <c r="DE198" s="144"/>
      <c r="DF198" s="144"/>
      <c r="DG198" s="144"/>
      <c r="DH198" s="485"/>
      <c r="DI198" s="217"/>
      <c r="DJ198" s="217"/>
      <c r="DK198" s="217"/>
      <c r="DL198" s="496"/>
      <c r="DM198" s="506"/>
      <c r="DN198" s="496"/>
      <c r="DO198" s="496"/>
      <c r="DP198" s="496"/>
      <c r="DQ198" s="506"/>
      <c r="DR198" s="496"/>
      <c r="DS198" s="369"/>
      <c r="DT198" s="144"/>
      <c r="DU198" s="144"/>
      <c r="DV198" s="144"/>
      <c r="DW198" s="144"/>
      <c r="DX198" s="144"/>
      <c r="DY198" s="160"/>
      <c r="DZ198" s="285"/>
      <c r="EA198" s="285"/>
      <c r="EB198" s="285"/>
      <c r="EC198" s="285"/>
      <c r="ED198" s="285"/>
      <c r="EE198" s="285"/>
      <c r="EF198" s="285"/>
      <c r="EG198" s="285"/>
      <c r="EH198" s="144"/>
      <c r="EI198" s="144"/>
      <c r="EJ198" s="144"/>
      <c r="EK198" s="217"/>
      <c r="EL198" s="358"/>
      <c r="EM198" s="217"/>
      <c r="EN198" s="450"/>
      <c r="EO198" s="669">
        <v>0</v>
      </c>
      <c r="EP198" s="644"/>
      <c r="EQ198" s="485"/>
      <c r="ER198" s="217"/>
    </row>
    <row r="199" spans="1:148">
      <c r="A199" s="106" t="s">
        <v>434</v>
      </c>
      <c r="B199" s="106" t="s">
        <v>432</v>
      </c>
      <c r="C199" s="106" t="s">
        <v>435</v>
      </c>
      <c r="D199" s="106">
        <v>4</v>
      </c>
      <c r="E199" s="106" t="s">
        <v>1050</v>
      </c>
      <c r="F199" s="184"/>
      <c r="G199" s="184"/>
      <c r="H199" s="184"/>
      <c r="I199" s="160"/>
      <c r="J199" s="160"/>
      <c r="K199" s="160"/>
      <c r="L199" s="160"/>
      <c r="M199" s="160"/>
      <c r="N199" s="160"/>
      <c r="O199" s="160"/>
      <c r="P199" s="160"/>
      <c r="Q199" s="160"/>
      <c r="R199" s="259"/>
      <c r="S199" s="160"/>
      <c r="T199" s="160"/>
      <c r="U199" s="160"/>
      <c r="V199" s="160"/>
      <c r="W199" s="144"/>
      <c r="X199" s="144"/>
      <c r="Y199" s="240"/>
      <c r="Z199" s="144"/>
      <c r="AA199" s="144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60"/>
      <c r="AV199" s="160"/>
      <c r="AW199" s="160"/>
      <c r="AX199" s="160"/>
      <c r="AY199" s="160"/>
      <c r="AZ199" s="160"/>
      <c r="BA199" s="160"/>
      <c r="BB199" s="160"/>
      <c r="BC199" s="160"/>
      <c r="BD199" s="160"/>
      <c r="BE199" s="160"/>
      <c r="BF199" s="334"/>
      <c r="BG199" s="144"/>
      <c r="BH199" s="144"/>
      <c r="BI199" s="144"/>
      <c r="BJ199" s="144"/>
      <c r="BK199" s="144"/>
      <c r="BL199" s="391"/>
      <c r="BM199" s="391"/>
      <c r="BN199" s="391"/>
      <c r="BO199" s="217"/>
      <c r="BP199" s="217"/>
      <c r="BQ199" s="217"/>
      <c r="BR199" s="160"/>
      <c r="BS199" s="160"/>
      <c r="BT199" s="160"/>
      <c r="BU199" s="160"/>
      <c r="BV199" s="160"/>
      <c r="BW199" s="144"/>
      <c r="BX199" s="144"/>
      <c r="BY199" s="217"/>
      <c r="BZ199" s="217"/>
      <c r="CA199" s="217"/>
      <c r="CB199" s="165"/>
      <c r="CC199" s="165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217"/>
      <c r="CR199" s="217"/>
      <c r="CS199" s="217"/>
      <c r="CT199" s="217"/>
      <c r="CU199" s="217"/>
      <c r="CV199" s="217"/>
      <c r="CW199" s="217"/>
      <c r="CX199" s="217"/>
      <c r="CY199" s="493"/>
      <c r="CZ199" s="493"/>
      <c r="DA199" s="493"/>
      <c r="DB199" s="144"/>
      <c r="DC199" s="144"/>
      <c r="DD199" s="144"/>
      <c r="DE199" s="144"/>
      <c r="DF199" s="144"/>
      <c r="DG199" s="144"/>
      <c r="DH199" s="485"/>
      <c r="DI199" s="217"/>
      <c r="DJ199" s="217"/>
      <c r="DK199" s="217"/>
      <c r="DL199" s="496"/>
      <c r="DM199" s="506"/>
      <c r="DN199" s="496"/>
      <c r="DO199" s="496"/>
      <c r="DP199" s="496"/>
      <c r="DQ199" s="506"/>
      <c r="DR199" s="496"/>
      <c r="DS199" s="369"/>
      <c r="DT199" s="144"/>
      <c r="DU199" s="144"/>
      <c r="DV199" s="144"/>
      <c r="DW199" s="144"/>
      <c r="DX199" s="144"/>
      <c r="DY199" s="160"/>
      <c r="DZ199" s="285"/>
      <c r="EA199" s="285"/>
      <c r="EB199" s="285"/>
      <c r="EC199" s="285"/>
      <c r="ED199" s="285"/>
      <c r="EE199" s="285"/>
      <c r="EF199" s="285"/>
      <c r="EG199" s="285"/>
      <c r="EH199" s="144"/>
      <c r="EI199" s="144"/>
      <c r="EJ199" s="144"/>
      <c r="EK199" s="217"/>
      <c r="EL199" s="358"/>
      <c r="EM199" s="217"/>
      <c r="EN199" s="450"/>
      <c r="EO199" s="669">
        <v>0</v>
      </c>
      <c r="EP199" s="644"/>
      <c r="EQ199" s="485"/>
      <c r="ER199" s="217"/>
    </row>
    <row r="200" spans="1:148">
      <c r="A200" s="106" t="s">
        <v>436</v>
      </c>
      <c r="B200" s="106" t="s">
        <v>437</v>
      </c>
      <c r="C200" s="106" t="s">
        <v>927</v>
      </c>
      <c r="D200" s="106">
        <v>2</v>
      </c>
      <c r="E200" s="106" t="s">
        <v>1050</v>
      </c>
      <c r="F200" s="184"/>
      <c r="G200" s="184"/>
      <c r="H200" s="184"/>
      <c r="I200" s="160"/>
      <c r="J200" s="160"/>
      <c r="K200" s="160"/>
      <c r="L200" s="160"/>
      <c r="M200" s="160"/>
      <c r="N200" s="160"/>
      <c r="O200" s="160"/>
      <c r="P200" s="160"/>
      <c r="Q200" s="160"/>
      <c r="R200" s="259"/>
      <c r="S200" s="160"/>
      <c r="T200" s="160"/>
      <c r="U200" s="160"/>
      <c r="V200" s="160"/>
      <c r="W200" s="144"/>
      <c r="X200" s="144"/>
      <c r="Y200" s="240"/>
      <c r="Z200" s="144"/>
      <c r="AA200" s="144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60"/>
      <c r="AV200" s="160"/>
      <c r="AW200" s="160"/>
      <c r="AX200" s="160"/>
      <c r="AY200" s="160"/>
      <c r="AZ200" s="160"/>
      <c r="BA200" s="160"/>
      <c r="BB200" s="160"/>
      <c r="BC200" s="160"/>
      <c r="BD200" s="160"/>
      <c r="BE200" s="160"/>
      <c r="BF200" s="334"/>
      <c r="BG200" s="144"/>
      <c r="BH200" s="144"/>
      <c r="BI200" s="144"/>
      <c r="BJ200" s="144"/>
      <c r="BK200" s="144"/>
      <c r="BL200" s="391"/>
      <c r="BM200" s="391"/>
      <c r="BN200" s="391"/>
      <c r="BO200" s="217"/>
      <c r="BP200" s="217"/>
      <c r="BQ200" s="217"/>
      <c r="BR200" s="160"/>
      <c r="BS200" s="160"/>
      <c r="BT200" s="160"/>
      <c r="BU200" s="160"/>
      <c r="BV200" s="160"/>
      <c r="BW200" s="144"/>
      <c r="BX200" s="144"/>
      <c r="BY200" s="217"/>
      <c r="BZ200" s="217"/>
      <c r="CA200" s="217"/>
      <c r="CB200" s="165"/>
      <c r="CC200" s="165"/>
      <c r="CD200" s="165"/>
      <c r="CE200" s="165"/>
      <c r="CF200" s="165"/>
      <c r="CG200" s="165"/>
      <c r="CH200" s="165"/>
      <c r="CI200" s="165"/>
      <c r="CJ200" s="165"/>
      <c r="CK200" s="165"/>
      <c r="CL200" s="165"/>
      <c r="CM200" s="165"/>
      <c r="CN200" s="165"/>
      <c r="CO200" s="165"/>
      <c r="CP200" s="165"/>
      <c r="CQ200" s="217"/>
      <c r="CR200" s="217"/>
      <c r="CS200" s="217"/>
      <c r="CT200" s="217"/>
      <c r="CU200" s="217"/>
      <c r="CV200" s="217"/>
      <c r="CW200" s="217"/>
      <c r="CX200" s="217"/>
      <c r="CY200" s="493"/>
      <c r="CZ200" s="493"/>
      <c r="DA200" s="493"/>
      <c r="DB200" s="144"/>
      <c r="DC200" s="144"/>
      <c r="DD200" s="144"/>
      <c r="DE200" s="144"/>
      <c r="DF200" s="144"/>
      <c r="DG200" s="144"/>
      <c r="DH200" s="485"/>
      <c r="DI200" s="217"/>
      <c r="DJ200" s="217"/>
      <c r="DK200" s="217"/>
      <c r="DL200" s="496"/>
      <c r="DM200" s="506"/>
      <c r="DN200" s="496"/>
      <c r="DO200" s="496"/>
      <c r="DP200" s="496"/>
      <c r="DQ200" s="506"/>
      <c r="DR200" s="496"/>
      <c r="DS200" s="369"/>
      <c r="DT200" s="144"/>
      <c r="DU200" s="144"/>
      <c r="DV200" s="144"/>
      <c r="DW200" s="144"/>
      <c r="DX200" s="144"/>
      <c r="DY200" s="160"/>
      <c r="DZ200" s="285"/>
      <c r="EA200" s="285"/>
      <c r="EB200" s="285"/>
      <c r="EC200" s="285"/>
      <c r="ED200" s="285"/>
      <c r="EE200" s="285"/>
      <c r="EF200" s="285"/>
      <c r="EG200" s="285"/>
      <c r="EH200" s="144"/>
      <c r="EI200" s="144"/>
      <c r="EJ200" s="144"/>
      <c r="EK200" s="217"/>
      <c r="EL200" s="358"/>
      <c r="EM200" s="217"/>
      <c r="EN200" s="450"/>
      <c r="EO200" s="669">
        <v>0</v>
      </c>
      <c r="EP200" s="644"/>
      <c r="EQ200" s="485"/>
      <c r="ER200" s="217"/>
    </row>
    <row r="201" spans="1:148">
      <c r="A201" s="106" t="s">
        <v>438</v>
      </c>
      <c r="B201" s="106" t="s">
        <v>432</v>
      </c>
      <c r="C201" s="106" t="s">
        <v>927</v>
      </c>
      <c r="D201" s="106">
        <v>3</v>
      </c>
      <c r="E201" s="106" t="s">
        <v>1050</v>
      </c>
      <c r="F201" s="184"/>
      <c r="G201" s="184"/>
      <c r="H201" s="184"/>
      <c r="I201" s="160"/>
      <c r="J201" s="160"/>
      <c r="K201" s="160"/>
      <c r="L201" s="160"/>
      <c r="M201" s="160"/>
      <c r="N201" s="160"/>
      <c r="O201" s="160"/>
      <c r="P201" s="160"/>
      <c r="Q201" s="160"/>
      <c r="R201" s="259"/>
      <c r="S201" s="160"/>
      <c r="T201" s="160"/>
      <c r="U201" s="160"/>
      <c r="V201" s="160"/>
      <c r="W201" s="144"/>
      <c r="X201" s="144"/>
      <c r="Y201" s="240"/>
      <c r="Z201" s="144"/>
      <c r="AA201" s="144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  <c r="AU201" s="160"/>
      <c r="AV201" s="160"/>
      <c r="AW201" s="160"/>
      <c r="AX201" s="160"/>
      <c r="AY201" s="160"/>
      <c r="AZ201" s="160"/>
      <c r="BA201" s="160"/>
      <c r="BB201" s="160"/>
      <c r="BC201" s="160"/>
      <c r="BD201" s="160"/>
      <c r="BE201" s="160"/>
      <c r="BF201" s="334"/>
      <c r="BG201" s="144"/>
      <c r="BH201" s="144"/>
      <c r="BI201" s="144"/>
      <c r="BJ201" s="144"/>
      <c r="BK201" s="144"/>
      <c r="BL201" s="391"/>
      <c r="BM201" s="391"/>
      <c r="BN201" s="391"/>
      <c r="BO201" s="217"/>
      <c r="BP201" s="217"/>
      <c r="BQ201" s="217"/>
      <c r="BR201" s="160"/>
      <c r="BS201" s="160"/>
      <c r="BT201" s="160"/>
      <c r="BU201" s="160"/>
      <c r="BV201" s="160"/>
      <c r="BW201" s="144"/>
      <c r="BX201" s="144"/>
      <c r="BY201" s="217"/>
      <c r="BZ201" s="217"/>
      <c r="CA201" s="217"/>
      <c r="CB201" s="165"/>
      <c r="CC201" s="165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217"/>
      <c r="CR201" s="217"/>
      <c r="CS201" s="217"/>
      <c r="CT201" s="217"/>
      <c r="CU201" s="217"/>
      <c r="CV201" s="217"/>
      <c r="CW201" s="217"/>
      <c r="CX201" s="217"/>
      <c r="CY201" s="493"/>
      <c r="CZ201" s="493"/>
      <c r="DA201" s="493"/>
      <c r="DB201" s="144"/>
      <c r="DC201" s="144"/>
      <c r="DD201" s="144"/>
      <c r="DE201" s="144"/>
      <c r="DF201" s="144"/>
      <c r="DG201" s="144"/>
      <c r="DH201" s="485"/>
      <c r="DI201" s="217"/>
      <c r="DJ201" s="217"/>
      <c r="DK201" s="217"/>
      <c r="DL201" s="496"/>
      <c r="DM201" s="506"/>
      <c r="DN201" s="496"/>
      <c r="DO201" s="496"/>
      <c r="DP201" s="496"/>
      <c r="DQ201" s="506"/>
      <c r="DR201" s="496"/>
      <c r="DS201" s="369"/>
      <c r="DT201" s="144"/>
      <c r="DU201" s="144"/>
      <c r="DV201" s="144"/>
      <c r="DW201" s="144"/>
      <c r="DX201" s="144"/>
      <c r="DY201" s="160"/>
      <c r="DZ201" s="285"/>
      <c r="EA201" s="285"/>
      <c r="EB201" s="285"/>
      <c r="EC201" s="285"/>
      <c r="ED201" s="285"/>
      <c r="EE201" s="285"/>
      <c r="EF201" s="285"/>
      <c r="EG201" s="285"/>
      <c r="EH201" s="144"/>
      <c r="EI201" s="144"/>
      <c r="EJ201" s="144"/>
      <c r="EK201" s="217"/>
      <c r="EL201" s="358"/>
      <c r="EM201" s="217"/>
      <c r="EN201" s="450"/>
      <c r="EO201" s="669">
        <v>0</v>
      </c>
      <c r="EP201" s="644"/>
      <c r="EQ201" s="485"/>
      <c r="ER201" s="217"/>
    </row>
    <row r="202" spans="1:148">
      <c r="A202" s="106" t="s">
        <v>439</v>
      </c>
      <c r="B202" s="106" t="s">
        <v>432</v>
      </c>
      <c r="C202" s="106" t="s">
        <v>440</v>
      </c>
      <c r="D202" s="106">
        <v>4</v>
      </c>
      <c r="E202" s="106" t="s">
        <v>1050</v>
      </c>
      <c r="F202" s="184"/>
      <c r="G202" s="184"/>
      <c r="H202" s="184"/>
      <c r="I202" s="160"/>
      <c r="J202" s="160"/>
      <c r="K202" s="160"/>
      <c r="L202" s="160"/>
      <c r="M202" s="160"/>
      <c r="N202" s="160"/>
      <c r="O202" s="160"/>
      <c r="P202" s="160"/>
      <c r="Q202" s="160"/>
      <c r="R202" s="259"/>
      <c r="S202" s="160"/>
      <c r="T202" s="160"/>
      <c r="U202" s="160"/>
      <c r="V202" s="160"/>
      <c r="W202" s="144"/>
      <c r="X202" s="144"/>
      <c r="Y202" s="240"/>
      <c r="Z202" s="144"/>
      <c r="AA202" s="144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  <c r="AU202" s="160"/>
      <c r="AV202" s="160"/>
      <c r="AW202" s="160"/>
      <c r="AX202" s="160"/>
      <c r="AY202" s="160"/>
      <c r="AZ202" s="160"/>
      <c r="BA202" s="160"/>
      <c r="BB202" s="160"/>
      <c r="BC202" s="160"/>
      <c r="BD202" s="160"/>
      <c r="BE202" s="160"/>
      <c r="BF202" s="334"/>
      <c r="BG202" s="144"/>
      <c r="BH202" s="144"/>
      <c r="BI202" s="144"/>
      <c r="BJ202" s="144"/>
      <c r="BK202" s="144"/>
      <c r="BL202" s="391"/>
      <c r="BM202" s="391"/>
      <c r="BN202" s="391"/>
      <c r="BO202" s="217"/>
      <c r="BP202" s="217"/>
      <c r="BQ202" s="217"/>
      <c r="BR202" s="160"/>
      <c r="BS202" s="160"/>
      <c r="BT202" s="160"/>
      <c r="BU202" s="160"/>
      <c r="BV202" s="160"/>
      <c r="BW202" s="144"/>
      <c r="BX202" s="144"/>
      <c r="BY202" s="217"/>
      <c r="BZ202" s="217"/>
      <c r="CA202" s="217"/>
      <c r="CB202" s="165"/>
      <c r="CC202" s="165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217"/>
      <c r="CR202" s="217"/>
      <c r="CS202" s="217"/>
      <c r="CT202" s="217"/>
      <c r="CU202" s="217"/>
      <c r="CV202" s="217"/>
      <c r="CW202" s="217"/>
      <c r="CX202" s="217"/>
      <c r="CY202" s="493"/>
      <c r="CZ202" s="493"/>
      <c r="DA202" s="493"/>
      <c r="DB202" s="144"/>
      <c r="DC202" s="144"/>
      <c r="DD202" s="144"/>
      <c r="DE202" s="144"/>
      <c r="DF202" s="144"/>
      <c r="DG202" s="144"/>
      <c r="DH202" s="485"/>
      <c r="DI202" s="217"/>
      <c r="DJ202" s="217"/>
      <c r="DK202" s="217"/>
      <c r="DL202" s="496"/>
      <c r="DM202" s="506"/>
      <c r="DN202" s="496"/>
      <c r="DO202" s="496"/>
      <c r="DP202" s="496"/>
      <c r="DQ202" s="506"/>
      <c r="DR202" s="496"/>
      <c r="DS202" s="369"/>
      <c r="DT202" s="144"/>
      <c r="DU202" s="144"/>
      <c r="DV202" s="144"/>
      <c r="DW202" s="144"/>
      <c r="DX202" s="144"/>
      <c r="DY202" s="160"/>
      <c r="DZ202" s="285"/>
      <c r="EA202" s="285"/>
      <c r="EB202" s="285"/>
      <c r="EC202" s="285"/>
      <c r="ED202" s="285"/>
      <c r="EE202" s="285"/>
      <c r="EF202" s="285"/>
      <c r="EG202" s="285"/>
      <c r="EH202" s="144"/>
      <c r="EI202" s="144"/>
      <c r="EJ202" s="144"/>
      <c r="EK202" s="217"/>
      <c r="EL202" s="358"/>
      <c r="EM202" s="217"/>
      <c r="EN202" s="450"/>
      <c r="EO202" s="669">
        <v>0</v>
      </c>
      <c r="EP202" s="644"/>
      <c r="EQ202" s="485"/>
      <c r="ER202" s="217"/>
    </row>
    <row r="203" spans="1:148" s="117" customFormat="1">
      <c r="A203" s="109" t="s">
        <v>441</v>
      </c>
      <c r="B203" s="701" t="s">
        <v>442</v>
      </c>
      <c r="C203" s="701"/>
      <c r="D203" s="701"/>
      <c r="E203" s="701"/>
      <c r="F203" s="185"/>
      <c r="G203" s="185"/>
      <c r="H203" s="185"/>
      <c r="I203" s="160"/>
      <c r="J203" s="160"/>
      <c r="K203" s="160"/>
      <c r="L203" s="160"/>
      <c r="M203" s="160"/>
      <c r="N203" s="160"/>
      <c r="O203" s="160"/>
      <c r="P203" s="160"/>
      <c r="Q203" s="160"/>
      <c r="R203" s="245"/>
      <c r="S203" s="160"/>
      <c r="T203" s="160"/>
      <c r="U203" s="160"/>
      <c r="V203" s="160"/>
      <c r="W203" s="144"/>
      <c r="X203" s="144"/>
      <c r="Y203" s="240"/>
      <c r="Z203" s="144"/>
      <c r="AA203" s="144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  <c r="AU203" s="160"/>
      <c r="AV203" s="160"/>
      <c r="AW203" s="160"/>
      <c r="AX203" s="160"/>
      <c r="AY203" s="160"/>
      <c r="AZ203" s="160"/>
      <c r="BA203" s="160"/>
      <c r="BB203" s="160"/>
      <c r="BC203" s="160"/>
      <c r="BD203" s="160"/>
      <c r="BE203" s="160"/>
      <c r="BF203" s="334"/>
      <c r="BG203" s="144"/>
      <c r="BH203" s="144"/>
      <c r="BI203" s="144"/>
      <c r="BJ203" s="144"/>
      <c r="BK203" s="144"/>
      <c r="BL203" s="391"/>
      <c r="BM203" s="391"/>
      <c r="BN203" s="391"/>
      <c r="BO203" s="217"/>
      <c r="BP203" s="217"/>
      <c r="BQ203" s="217"/>
      <c r="BR203" s="160"/>
      <c r="BS203" s="160"/>
      <c r="BT203" s="160"/>
      <c r="BU203" s="160"/>
      <c r="BV203" s="160"/>
      <c r="BW203" s="144"/>
      <c r="BX203" s="144"/>
      <c r="BY203" s="217"/>
      <c r="BZ203" s="217"/>
      <c r="CA203" s="217"/>
      <c r="CB203" s="165"/>
      <c r="CC203" s="165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217"/>
      <c r="CR203" s="217"/>
      <c r="CS203" s="217"/>
      <c r="CT203" s="217"/>
      <c r="CU203" s="217"/>
      <c r="CV203" s="217"/>
      <c r="CW203" s="217"/>
      <c r="CX203" s="217"/>
      <c r="CY203" s="493"/>
      <c r="CZ203" s="493"/>
      <c r="DA203" s="493"/>
      <c r="DB203" s="144"/>
      <c r="DC203" s="370"/>
      <c r="DD203" s="144"/>
      <c r="DE203" s="144"/>
      <c r="DF203" s="144"/>
      <c r="DG203" s="144"/>
      <c r="DH203" s="485"/>
      <c r="DI203" s="217"/>
      <c r="DJ203" s="217"/>
      <c r="DK203" s="217"/>
      <c r="DL203" s="496"/>
      <c r="DM203" s="506"/>
      <c r="DN203" s="496"/>
      <c r="DO203" s="496"/>
      <c r="DP203" s="496"/>
      <c r="DQ203" s="506"/>
      <c r="DR203" s="496"/>
      <c r="DS203" s="377"/>
      <c r="DT203" s="144"/>
      <c r="DU203" s="144"/>
      <c r="DV203" s="144"/>
      <c r="DW203" s="144"/>
      <c r="DX203" s="144"/>
      <c r="DY203" s="160"/>
      <c r="DZ203" s="285"/>
      <c r="EA203" s="285"/>
      <c r="EB203" s="285"/>
      <c r="EC203" s="285"/>
      <c r="ED203" s="285"/>
      <c r="EE203" s="285"/>
      <c r="EF203" s="285"/>
      <c r="EG203" s="285"/>
      <c r="EH203" s="144"/>
      <c r="EI203" s="144"/>
      <c r="EJ203" s="144"/>
      <c r="EK203" s="217"/>
      <c r="EL203" s="359"/>
      <c r="EM203" s="217"/>
      <c r="EN203" s="450"/>
      <c r="EO203" s="669">
        <v>0</v>
      </c>
      <c r="EP203" s="639"/>
      <c r="EQ203" s="485"/>
      <c r="ER203" s="217"/>
    </row>
    <row r="204" spans="1:148" ht="25.5">
      <c r="A204" s="106" t="s">
        <v>443</v>
      </c>
      <c r="B204" s="106" t="s">
        <v>444</v>
      </c>
      <c r="C204" s="106" t="s">
        <v>928</v>
      </c>
      <c r="D204" s="106">
        <v>2</v>
      </c>
      <c r="E204" s="106" t="s">
        <v>1050</v>
      </c>
      <c r="F204" s="184"/>
      <c r="G204" s="184"/>
      <c r="H204" s="184"/>
      <c r="I204" s="160"/>
      <c r="J204" s="160"/>
      <c r="K204" s="160"/>
      <c r="L204" s="160"/>
      <c r="M204" s="160"/>
      <c r="N204" s="160"/>
      <c r="O204" s="160"/>
      <c r="P204" s="160"/>
      <c r="Q204" s="160"/>
      <c r="R204" s="251"/>
      <c r="S204" s="160"/>
      <c r="T204" s="160"/>
      <c r="U204" s="160"/>
      <c r="V204" s="160"/>
      <c r="W204" s="144"/>
      <c r="X204" s="144"/>
      <c r="Y204" s="240"/>
      <c r="Z204" s="144"/>
      <c r="AA204" s="144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  <c r="AU204" s="160"/>
      <c r="AV204" s="160"/>
      <c r="AW204" s="160"/>
      <c r="AX204" s="160"/>
      <c r="AY204" s="160"/>
      <c r="AZ204" s="160"/>
      <c r="BA204" s="160"/>
      <c r="BB204" s="160"/>
      <c r="BC204" s="160"/>
      <c r="BD204" s="160"/>
      <c r="BE204" s="160"/>
      <c r="BF204" s="334"/>
      <c r="BG204" s="144"/>
      <c r="BH204" s="144"/>
      <c r="BI204" s="144"/>
      <c r="BJ204" s="144"/>
      <c r="BK204" s="144"/>
      <c r="BL204" s="391"/>
      <c r="BM204" s="391"/>
      <c r="BN204" s="391"/>
      <c r="BO204" s="217"/>
      <c r="BP204" s="217"/>
      <c r="BQ204" s="217"/>
      <c r="BR204" s="160"/>
      <c r="BS204" s="160"/>
      <c r="BT204" s="160"/>
      <c r="BU204" s="160"/>
      <c r="BV204" s="160"/>
      <c r="BW204" s="144"/>
      <c r="BX204" s="144"/>
      <c r="BY204" s="217"/>
      <c r="BZ204" s="217"/>
      <c r="CA204" s="217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217"/>
      <c r="CR204" s="217"/>
      <c r="CS204" s="217"/>
      <c r="CT204" s="217"/>
      <c r="CU204" s="217"/>
      <c r="CV204" s="217"/>
      <c r="CW204" s="217"/>
      <c r="CX204" s="217"/>
      <c r="CY204" s="493"/>
      <c r="CZ204" s="493"/>
      <c r="DA204" s="493"/>
      <c r="DB204" s="144"/>
      <c r="DC204" s="144"/>
      <c r="DD204" s="144"/>
      <c r="DE204" s="144"/>
      <c r="DF204" s="144"/>
      <c r="DG204" s="144"/>
      <c r="DH204" s="485"/>
      <c r="DI204" s="217"/>
      <c r="DJ204" s="217"/>
      <c r="DK204" s="217"/>
      <c r="DL204" s="496"/>
      <c r="DM204" s="506"/>
      <c r="DN204" s="496"/>
      <c r="DO204" s="496"/>
      <c r="DP204" s="496"/>
      <c r="DQ204" s="506"/>
      <c r="DR204" s="496"/>
      <c r="DS204" s="369"/>
      <c r="DT204" s="144"/>
      <c r="DU204" s="144"/>
      <c r="DV204" s="144"/>
      <c r="DW204" s="144"/>
      <c r="DX204" s="144"/>
      <c r="DY204" s="160"/>
      <c r="DZ204" s="285"/>
      <c r="EA204" s="285"/>
      <c r="EB204" s="285"/>
      <c r="EC204" s="285"/>
      <c r="ED204" s="285"/>
      <c r="EE204" s="285"/>
      <c r="EF204" s="285"/>
      <c r="EG204" s="285"/>
      <c r="EH204" s="144"/>
      <c r="EI204" s="144"/>
      <c r="EJ204" s="144"/>
      <c r="EK204" s="217"/>
      <c r="EL204" s="358"/>
      <c r="EM204" s="217"/>
      <c r="EN204" s="450"/>
      <c r="EO204" s="669">
        <v>0</v>
      </c>
      <c r="EP204" s="644"/>
      <c r="EQ204" s="485"/>
      <c r="ER204" s="217"/>
    </row>
    <row r="205" spans="1:148" ht="25.5">
      <c r="A205" s="106" t="s">
        <v>445</v>
      </c>
      <c r="B205" s="106" t="s">
        <v>444</v>
      </c>
      <c r="C205" s="106" t="s">
        <v>928</v>
      </c>
      <c r="D205" s="106">
        <v>3</v>
      </c>
      <c r="E205" s="106" t="s">
        <v>1050</v>
      </c>
      <c r="F205" s="184"/>
      <c r="G205" s="184"/>
      <c r="H205" s="184"/>
      <c r="I205" s="160"/>
      <c r="J205" s="160"/>
      <c r="K205" s="160"/>
      <c r="L205" s="160"/>
      <c r="M205" s="160"/>
      <c r="N205" s="160"/>
      <c r="O205" s="160"/>
      <c r="P205" s="160"/>
      <c r="Q205" s="160"/>
      <c r="R205" s="251"/>
      <c r="S205" s="160"/>
      <c r="T205" s="160"/>
      <c r="U205" s="160"/>
      <c r="V205" s="160"/>
      <c r="W205" s="144"/>
      <c r="X205" s="144"/>
      <c r="Y205" s="240"/>
      <c r="Z205" s="144"/>
      <c r="AA205" s="144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0"/>
      <c r="AY205" s="160"/>
      <c r="AZ205" s="160"/>
      <c r="BA205" s="160"/>
      <c r="BB205" s="160"/>
      <c r="BC205" s="160"/>
      <c r="BD205" s="160"/>
      <c r="BE205" s="160"/>
      <c r="BF205" s="334"/>
      <c r="BG205" s="144"/>
      <c r="BH205" s="144"/>
      <c r="BI205" s="144"/>
      <c r="BJ205" s="144"/>
      <c r="BK205" s="144"/>
      <c r="BL205" s="391"/>
      <c r="BM205" s="391"/>
      <c r="BN205" s="391"/>
      <c r="BO205" s="217"/>
      <c r="BP205" s="217"/>
      <c r="BQ205" s="217"/>
      <c r="BR205" s="160"/>
      <c r="BS205" s="160"/>
      <c r="BT205" s="160"/>
      <c r="BU205" s="160"/>
      <c r="BV205" s="160"/>
      <c r="BW205" s="144"/>
      <c r="BX205" s="144"/>
      <c r="BY205" s="217"/>
      <c r="BZ205" s="217"/>
      <c r="CA205" s="217"/>
      <c r="CB205" s="165"/>
      <c r="CC205" s="165"/>
      <c r="CD205" s="165"/>
      <c r="CE205" s="165"/>
      <c r="CF205" s="165"/>
      <c r="CG205" s="165"/>
      <c r="CH205" s="165"/>
      <c r="CI205" s="165"/>
      <c r="CJ205" s="165"/>
      <c r="CK205" s="165"/>
      <c r="CL205" s="165"/>
      <c r="CM205" s="165"/>
      <c r="CN205" s="165"/>
      <c r="CO205" s="165"/>
      <c r="CP205" s="165"/>
      <c r="CQ205" s="217"/>
      <c r="CR205" s="217"/>
      <c r="CS205" s="217"/>
      <c r="CT205" s="217"/>
      <c r="CU205" s="217"/>
      <c r="CV205" s="217"/>
      <c r="CW205" s="217"/>
      <c r="CX205" s="217"/>
      <c r="CY205" s="493"/>
      <c r="CZ205" s="493"/>
      <c r="DA205" s="493"/>
      <c r="DB205" s="144"/>
      <c r="DC205" s="144"/>
      <c r="DD205" s="144"/>
      <c r="DE205" s="144"/>
      <c r="DF205" s="144"/>
      <c r="DG205" s="144"/>
      <c r="DH205" s="485"/>
      <c r="DI205" s="217"/>
      <c r="DJ205" s="217"/>
      <c r="DK205" s="217"/>
      <c r="DL205" s="496"/>
      <c r="DM205" s="506"/>
      <c r="DN205" s="496"/>
      <c r="DO205" s="496"/>
      <c r="DP205" s="496"/>
      <c r="DQ205" s="506"/>
      <c r="DR205" s="496"/>
      <c r="DS205" s="369"/>
      <c r="DT205" s="144"/>
      <c r="DU205" s="144"/>
      <c r="DV205" s="144"/>
      <c r="DW205" s="144"/>
      <c r="DX205" s="144"/>
      <c r="DY205" s="160"/>
      <c r="DZ205" s="285"/>
      <c r="EA205" s="285"/>
      <c r="EB205" s="285"/>
      <c r="EC205" s="285"/>
      <c r="ED205" s="285"/>
      <c r="EE205" s="285"/>
      <c r="EF205" s="285"/>
      <c r="EG205" s="285"/>
      <c r="EH205" s="144"/>
      <c r="EI205" s="144"/>
      <c r="EJ205" s="144"/>
      <c r="EK205" s="217"/>
      <c r="EL205" s="358"/>
      <c r="EM205" s="217"/>
      <c r="EN205" s="450"/>
      <c r="EO205" s="669">
        <v>0</v>
      </c>
      <c r="EP205" s="644"/>
      <c r="EQ205" s="485"/>
      <c r="ER205" s="217"/>
    </row>
    <row r="206" spans="1:148" ht="25.5">
      <c r="A206" s="106" t="s">
        <v>446</v>
      </c>
      <c r="B206" s="106" t="s">
        <v>444</v>
      </c>
      <c r="C206" s="106" t="s">
        <v>928</v>
      </c>
      <c r="D206" s="106">
        <v>4</v>
      </c>
      <c r="E206" s="106" t="s">
        <v>1050</v>
      </c>
      <c r="F206" s="184"/>
      <c r="G206" s="184"/>
      <c r="H206" s="184"/>
      <c r="I206" s="160"/>
      <c r="J206" s="160"/>
      <c r="K206" s="160"/>
      <c r="L206" s="160"/>
      <c r="M206" s="160"/>
      <c r="N206" s="160"/>
      <c r="O206" s="160"/>
      <c r="P206" s="160"/>
      <c r="Q206" s="160"/>
      <c r="R206" s="251"/>
      <c r="S206" s="160"/>
      <c r="T206" s="160"/>
      <c r="U206" s="160"/>
      <c r="V206" s="160"/>
      <c r="W206" s="144"/>
      <c r="X206" s="144"/>
      <c r="Y206" s="240"/>
      <c r="Z206" s="144"/>
      <c r="AA206" s="144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0"/>
      <c r="AY206" s="160"/>
      <c r="AZ206" s="160"/>
      <c r="BA206" s="160"/>
      <c r="BB206" s="160"/>
      <c r="BC206" s="160"/>
      <c r="BD206" s="160"/>
      <c r="BE206" s="160"/>
      <c r="BF206" s="334"/>
      <c r="BG206" s="144"/>
      <c r="BH206" s="144"/>
      <c r="BI206" s="144"/>
      <c r="BJ206" s="144"/>
      <c r="BK206" s="144"/>
      <c r="BL206" s="391"/>
      <c r="BM206" s="391"/>
      <c r="BN206" s="391"/>
      <c r="BO206" s="217"/>
      <c r="BP206" s="217"/>
      <c r="BQ206" s="217"/>
      <c r="BR206" s="160"/>
      <c r="BS206" s="160"/>
      <c r="BT206" s="160"/>
      <c r="BU206" s="160"/>
      <c r="BV206" s="160"/>
      <c r="BW206" s="144"/>
      <c r="BX206" s="144"/>
      <c r="BY206" s="217"/>
      <c r="BZ206" s="217"/>
      <c r="CA206" s="217"/>
      <c r="CB206" s="165"/>
      <c r="CC206" s="165"/>
      <c r="CD206" s="165"/>
      <c r="CE206" s="165"/>
      <c r="CF206" s="165"/>
      <c r="CG206" s="165"/>
      <c r="CH206" s="165"/>
      <c r="CI206" s="165"/>
      <c r="CJ206" s="165"/>
      <c r="CK206" s="165"/>
      <c r="CL206" s="165"/>
      <c r="CM206" s="165"/>
      <c r="CN206" s="165"/>
      <c r="CO206" s="165"/>
      <c r="CP206" s="165"/>
      <c r="CQ206" s="217"/>
      <c r="CR206" s="217"/>
      <c r="CS206" s="217"/>
      <c r="CT206" s="217"/>
      <c r="CU206" s="217"/>
      <c r="CV206" s="217"/>
      <c r="CW206" s="217"/>
      <c r="CX206" s="217"/>
      <c r="CY206" s="493"/>
      <c r="CZ206" s="493"/>
      <c r="DA206" s="493"/>
      <c r="DB206" s="144"/>
      <c r="DC206" s="144"/>
      <c r="DD206" s="144"/>
      <c r="DE206" s="144"/>
      <c r="DF206" s="144"/>
      <c r="DG206" s="144"/>
      <c r="DH206" s="485"/>
      <c r="DI206" s="217"/>
      <c r="DJ206" s="217"/>
      <c r="DK206" s="217"/>
      <c r="DL206" s="496"/>
      <c r="DM206" s="506"/>
      <c r="DN206" s="496"/>
      <c r="DO206" s="496"/>
      <c r="DP206" s="496"/>
      <c r="DQ206" s="506"/>
      <c r="DR206" s="496"/>
      <c r="DS206" s="369"/>
      <c r="DT206" s="144"/>
      <c r="DU206" s="144"/>
      <c r="DV206" s="144"/>
      <c r="DW206" s="144"/>
      <c r="DX206" s="144"/>
      <c r="DY206" s="160"/>
      <c r="DZ206" s="285"/>
      <c r="EA206" s="285"/>
      <c r="EB206" s="285"/>
      <c r="EC206" s="285"/>
      <c r="ED206" s="285"/>
      <c r="EE206" s="285"/>
      <c r="EF206" s="285"/>
      <c r="EG206" s="285"/>
      <c r="EH206" s="144"/>
      <c r="EI206" s="144"/>
      <c r="EJ206" s="144"/>
      <c r="EK206" s="217"/>
      <c r="EL206" s="358"/>
      <c r="EM206" s="217"/>
      <c r="EN206" s="450"/>
      <c r="EO206" s="669">
        <v>0</v>
      </c>
      <c r="EP206" s="644"/>
      <c r="EQ206" s="485"/>
      <c r="ER206" s="217"/>
    </row>
    <row r="207" spans="1:148">
      <c r="A207" s="106" t="s">
        <v>447</v>
      </c>
      <c r="B207" s="106" t="s">
        <v>929</v>
      </c>
      <c r="C207" s="106" t="s">
        <v>448</v>
      </c>
      <c r="D207" s="106">
        <v>2</v>
      </c>
      <c r="E207" s="106" t="s">
        <v>1050</v>
      </c>
      <c r="F207" s="184"/>
      <c r="G207" s="184"/>
      <c r="H207" s="184"/>
      <c r="I207" s="160"/>
      <c r="J207" s="160"/>
      <c r="K207" s="160"/>
      <c r="L207" s="160"/>
      <c r="M207" s="160"/>
      <c r="N207" s="160"/>
      <c r="O207" s="160"/>
      <c r="P207" s="160"/>
      <c r="Q207" s="160"/>
      <c r="R207" s="251"/>
      <c r="S207" s="160"/>
      <c r="T207" s="160"/>
      <c r="U207" s="160"/>
      <c r="V207" s="160"/>
      <c r="W207" s="144"/>
      <c r="X207" s="144"/>
      <c r="Y207" s="240"/>
      <c r="Z207" s="144"/>
      <c r="AA207" s="144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0"/>
      <c r="AY207" s="160"/>
      <c r="AZ207" s="160"/>
      <c r="BA207" s="160"/>
      <c r="BB207" s="160"/>
      <c r="BC207" s="160"/>
      <c r="BD207" s="160"/>
      <c r="BE207" s="160"/>
      <c r="BF207" s="334"/>
      <c r="BG207" s="144"/>
      <c r="BH207" s="144"/>
      <c r="BI207" s="144"/>
      <c r="BJ207" s="144"/>
      <c r="BK207" s="144"/>
      <c r="BL207" s="391"/>
      <c r="BM207" s="391"/>
      <c r="BN207" s="391"/>
      <c r="BO207" s="217"/>
      <c r="BP207" s="217"/>
      <c r="BQ207" s="217"/>
      <c r="BR207" s="160"/>
      <c r="BS207" s="160"/>
      <c r="BT207" s="160"/>
      <c r="BU207" s="160"/>
      <c r="BV207" s="160"/>
      <c r="BW207" s="144"/>
      <c r="BX207" s="144"/>
      <c r="BY207" s="217"/>
      <c r="BZ207" s="217"/>
      <c r="CA207" s="217"/>
      <c r="CB207" s="165"/>
      <c r="CC207" s="165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/>
      <c r="CN207" s="165"/>
      <c r="CO207" s="165"/>
      <c r="CP207" s="165"/>
      <c r="CQ207" s="217"/>
      <c r="CR207" s="217"/>
      <c r="CS207" s="217"/>
      <c r="CT207" s="217"/>
      <c r="CU207" s="217"/>
      <c r="CV207" s="217"/>
      <c r="CW207" s="217"/>
      <c r="CX207" s="217"/>
      <c r="CY207" s="493"/>
      <c r="CZ207" s="493"/>
      <c r="DA207" s="493"/>
      <c r="DB207" s="144"/>
      <c r="DC207" s="144"/>
      <c r="DD207" s="144"/>
      <c r="DE207" s="144"/>
      <c r="DF207" s="144"/>
      <c r="DG207" s="144"/>
      <c r="DH207" s="485"/>
      <c r="DI207" s="217"/>
      <c r="DJ207" s="217"/>
      <c r="DK207" s="217"/>
      <c r="DL207" s="496"/>
      <c r="DM207" s="506"/>
      <c r="DN207" s="496"/>
      <c r="DO207" s="496"/>
      <c r="DP207" s="496"/>
      <c r="DQ207" s="506"/>
      <c r="DR207" s="496"/>
      <c r="DS207" s="369"/>
      <c r="DT207" s="144"/>
      <c r="DU207" s="144"/>
      <c r="DV207" s="144"/>
      <c r="DW207" s="144"/>
      <c r="DX207" s="144"/>
      <c r="DY207" s="160"/>
      <c r="DZ207" s="285"/>
      <c r="EA207" s="285"/>
      <c r="EB207" s="285"/>
      <c r="EC207" s="285"/>
      <c r="ED207" s="285"/>
      <c r="EE207" s="285"/>
      <c r="EF207" s="285"/>
      <c r="EG207" s="285"/>
      <c r="EH207" s="144"/>
      <c r="EI207" s="144"/>
      <c r="EJ207" s="144"/>
      <c r="EK207" s="217"/>
      <c r="EL207" s="358"/>
      <c r="EM207" s="217"/>
      <c r="EN207" s="450"/>
      <c r="EO207" s="669">
        <v>0</v>
      </c>
      <c r="EP207" s="644"/>
      <c r="EQ207" s="485"/>
      <c r="ER207" s="217"/>
    </row>
    <row r="208" spans="1:148">
      <c r="A208" s="106" t="s">
        <v>449</v>
      </c>
      <c r="B208" s="106" t="s">
        <v>929</v>
      </c>
      <c r="C208" s="106" t="s">
        <v>448</v>
      </c>
      <c r="D208" s="106">
        <v>3</v>
      </c>
      <c r="E208" s="106" t="s">
        <v>1050</v>
      </c>
      <c r="F208" s="184"/>
      <c r="G208" s="184"/>
      <c r="H208" s="184"/>
      <c r="I208" s="160"/>
      <c r="J208" s="160"/>
      <c r="K208" s="160"/>
      <c r="L208" s="160"/>
      <c r="M208" s="160"/>
      <c r="N208" s="160"/>
      <c r="O208" s="160"/>
      <c r="P208" s="160"/>
      <c r="Q208" s="160"/>
      <c r="R208" s="251"/>
      <c r="S208" s="160"/>
      <c r="T208" s="160"/>
      <c r="U208" s="160"/>
      <c r="V208" s="160"/>
      <c r="W208" s="144"/>
      <c r="X208" s="144"/>
      <c r="Y208" s="240"/>
      <c r="Z208" s="144"/>
      <c r="AA208" s="144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  <c r="AU208" s="160"/>
      <c r="AV208" s="160"/>
      <c r="AW208" s="160"/>
      <c r="AX208" s="160"/>
      <c r="AY208" s="160"/>
      <c r="AZ208" s="160"/>
      <c r="BA208" s="160"/>
      <c r="BB208" s="160"/>
      <c r="BC208" s="160"/>
      <c r="BD208" s="160"/>
      <c r="BE208" s="160"/>
      <c r="BF208" s="334"/>
      <c r="BG208" s="144"/>
      <c r="BH208" s="144"/>
      <c r="BI208" s="144"/>
      <c r="BJ208" s="144"/>
      <c r="BK208" s="144"/>
      <c r="BL208" s="391"/>
      <c r="BM208" s="391"/>
      <c r="BN208" s="391"/>
      <c r="BO208" s="217"/>
      <c r="BP208" s="217"/>
      <c r="BQ208" s="217"/>
      <c r="BR208" s="160"/>
      <c r="BS208" s="160"/>
      <c r="BT208" s="160"/>
      <c r="BU208" s="160"/>
      <c r="BV208" s="160"/>
      <c r="BW208" s="144"/>
      <c r="BX208" s="144"/>
      <c r="BY208" s="217"/>
      <c r="BZ208" s="217"/>
      <c r="CA208" s="217"/>
      <c r="CB208" s="165"/>
      <c r="CC208" s="165"/>
      <c r="CD208" s="165"/>
      <c r="CE208" s="165"/>
      <c r="CF208" s="165"/>
      <c r="CG208" s="165"/>
      <c r="CH208" s="165"/>
      <c r="CI208" s="165"/>
      <c r="CJ208" s="165"/>
      <c r="CK208" s="165"/>
      <c r="CL208" s="165"/>
      <c r="CM208" s="165"/>
      <c r="CN208" s="165"/>
      <c r="CO208" s="165"/>
      <c r="CP208" s="165"/>
      <c r="CQ208" s="217"/>
      <c r="CR208" s="217"/>
      <c r="CS208" s="217"/>
      <c r="CT208" s="217"/>
      <c r="CU208" s="217"/>
      <c r="CV208" s="217"/>
      <c r="CW208" s="217"/>
      <c r="CX208" s="217"/>
      <c r="CY208" s="493"/>
      <c r="CZ208" s="493"/>
      <c r="DA208" s="493"/>
      <c r="DB208" s="144"/>
      <c r="DC208" s="144"/>
      <c r="DD208" s="144"/>
      <c r="DE208" s="144"/>
      <c r="DF208" s="144"/>
      <c r="DG208" s="144"/>
      <c r="DH208" s="485"/>
      <c r="DI208" s="217"/>
      <c r="DJ208" s="217"/>
      <c r="DK208" s="217"/>
      <c r="DL208" s="496"/>
      <c r="DM208" s="506"/>
      <c r="DN208" s="496"/>
      <c r="DO208" s="496"/>
      <c r="DP208" s="496"/>
      <c r="DQ208" s="506"/>
      <c r="DR208" s="496"/>
      <c r="DS208" s="369"/>
      <c r="DT208" s="144"/>
      <c r="DU208" s="144"/>
      <c r="DV208" s="144"/>
      <c r="DW208" s="144"/>
      <c r="DX208" s="144"/>
      <c r="DY208" s="160"/>
      <c r="DZ208" s="285"/>
      <c r="EA208" s="285"/>
      <c r="EB208" s="285"/>
      <c r="EC208" s="285"/>
      <c r="ED208" s="285"/>
      <c r="EE208" s="285"/>
      <c r="EF208" s="285"/>
      <c r="EG208" s="285"/>
      <c r="EH208" s="144"/>
      <c r="EI208" s="144"/>
      <c r="EJ208" s="144"/>
      <c r="EK208" s="217"/>
      <c r="EL208" s="358"/>
      <c r="EM208" s="217"/>
      <c r="EN208" s="450"/>
      <c r="EO208" s="669">
        <v>0</v>
      </c>
      <c r="EP208" s="644"/>
      <c r="EQ208" s="485"/>
      <c r="ER208" s="217"/>
    </row>
    <row r="209" spans="1:148">
      <c r="A209" s="106" t="s">
        <v>450</v>
      </c>
      <c r="B209" s="106" t="s">
        <v>929</v>
      </c>
      <c r="C209" s="106" t="s">
        <v>930</v>
      </c>
      <c r="D209" s="106">
        <v>4</v>
      </c>
      <c r="E209" s="106" t="s">
        <v>1050</v>
      </c>
      <c r="F209" s="184"/>
      <c r="G209" s="184"/>
      <c r="H209" s="184"/>
      <c r="I209" s="160"/>
      <c r="J209" s="160"/>
      <c r="K209" s="160"/>
      <c r="L209" s="160"/>
      <c r="M209" s="160"/>
      <c r="N209" s="160"/>
      <c r="O209" s="160"/>
      <c r="P209" s="160"/>
      <c r="Q209" s="160"/>
      <c r="R209" s="251"/>
      <c r="S209" s="160"/>
      <c r="T209" s="160"/>
      <c r="U209" s="160"/>
      <c r="V209" s="160"/>
      <c r="W209" s="144"/>
      <c r="X209" s="144"/>
      <c r="Y209" s="240"/>
      <c r="Z209" s="144"/>
      <c r="AA209" s="144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  <c r="AU209" s="160"/>
      <c r="AV209" s="160"/>
      <c r="AW209" s="160"/>
      <c r="AX209" s="160"/>
      <c r="AY209" s="160"/>
      <c r="AZ209" s="160"/>
      <c r="BA209" s="160"/>
      <c r="BB209" s="160"/>
      <c r="BC209" s="160"/>
      <c r="BD209" s="160"/>
      <c r="BE209" s="160"/>
      <c r="BF209" s="334"/>
      <c r="BG209" s="144"/>
      <c r="BH209" s="144"/>
      <c r="BI209" s="144"/>
      <c r="BJ209" s="144"/>
      <c r="BK209" s="144"/>
      <c r="BL209" s="391"/>
      <c r="BM209" s="391"/>
      <c r="BN209" s="391"/>
      <c r="BO209" s="217"/>
      <c r="BP209" s="217"/>
      <c r="BQ209" s="217"/>
      <c r="BR209" s="160"/>
      <c r="BS209" s="160"/>
      <c r="BT209" s="160"/>
      <c r="BU209" s="160"/>
      <c r="BV209" s="160"/>
      <c r="BW209" s="144"/>
      <c r="BX209" s="144"/>
      <c r="BY209" s="217"/>
      <c r="BZ209" s="217"/>
      <c r="CA209" s="217"/>
      <c r="CB209" s="165"/>
      <c r="CC209" s="165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217"/>
      <c r="CR209" s="217"/>
      <c r="CS209" s="217"/>
      <c r="CT209" s="217"/>
      <c r="CU209" s="217"/>
      <c r="CV209" s="217"/>
      <c r="CW209" s="217"/>
      <c r="CX209" s="217"/>
      <c r="CY209" s="493"/>
      <c r="CZ209" s="493"/>
      <c r="DA209" s="493"/>
      <c r="DB209" s="144"/>
      <c r="DC209" s="144"/>
      <c r="DD209" s="144"/>
      <c r="DE209" s="144"/>
      <c r="DF209" s="144"/>
      <c r="DG209" s="144"/>
      <c r="DH209" s="485"/>
      <c r="DI209" s="217"/>
      <c r="DJ209" s="217"/>
      <c r="DK209" s="217"/>
      <c r="DL209" s="496"/>
      <c r="DM209" s="496"/>
      <c r="DN209" s="496"/>
      <c r="DO209" s="496"/>
      <c r="DP209" s="496"/>
      <c r="DQ209" s="496"/>
      <c r="DR209" s="496"/>
      <c r="DS209" s="369"/>
      <c r="DT209" s="144"/>
      <c r="DU209" s="144"/>
      <c r="DV209" s="144"/>
      <c r="DW209" s="144"/>
      <c r="DX209" s="144"/>
      <c r="DY209" s="160"/>
      <c r="DZ209" s="285"/>
      <c r="EA209" s="285"/>
      <c r="EB209" s="285"/>
      <c r="EC209" s="285"/>
      <c r="ED209" s="285"/>
      <c r="EE209" s="285"/>
      <c r="EF209" s="285"/>
      <c r="EG209" s="285"/>
      <c r="EH209" s="144"/>
      <c r="EI209" s="144"/>
      <c r="EJ209" s="144"/>
      <c r="EK209" s="217"/>
      <c r="EL209" s="358"/>
      <c r="EM209" s="217"/>
      <c r="EN209" s="450"/>
      <c r="EO209" s="669">
        <v>0</v>
      </c>
      <c r="EP209" s="644"/>
      <c r="EQ209" s="485"/>
      <c r="ER209" s="217"/>
    </row>
    <row r="210" spans="1:148">
      <c r="DI210" s="217"/>
      <c r="DJ210" s="192"/>
      <c r="DK210" s="192"/>
      <c r="DL210" s="507"/>
      <c r="DM210" s="507"/>
      <c r="DN210" s="507"/>
      <c r="DO210" s="507"/>
      <c r="DP210" s="507"/>
      <c r="DQ210" s="507"/>
      <c r="DR210" s="507"/>
    </row>
    <row r="211" spans="1:148">
      <c r="DB211" s="142">
        <v>812</v>
      </c>
      <c r="DC211" s="142">
        <v>915</v>
      </c>
      <c r="DD211" s="142">
        <v>540</v>
      </c>
      <c r="DE211" s="142">
        <v>346</v>
      </c>
      <c r="DF211" s="142">
        <v>60</v>
      </c>
      <c r="DG211" s="142">
        <v>53</v>
      </c>
      <c r="DI211" s="217"/>
      <c r="DJ211" s="192"/>
      <c r="DK211" s="192"/>
      <c r="DL211" s="507"/>
      <c r="DM211" s="507"/>
      <c r="DN211" s="507"/>
      <c r="DO211" s="507"/>
      <c r="DP211" s="507"/>
      <c r="DQ211" s="507"/>
      <c r="DR211" s="507"/>
    </row>
    <row r="212" spans="1:148">
      <c r="DI212" s="217"/>
      <c r="DJ212" s="192"/>
      <c r="DK212" s="192"/>
    </row>
    <row r="213" spans="1:148">
      <c r="DI213" s="217"/>
      <c r="DJ213" s="192"/>
      <c r="DK213" s="192"/>
    </row>
  </sheetData>
  <mergeCells count="30">
    <mergeCell ref="B196:E196"/>
    <mergeCell ref="B203:E203"/>
    <mergeCell ref="EH2:EJ2"/>
    <mergeCell ref="CY2:DA2"/>
    <mergeCell ref="B90:E90"/>
    <mergeCell ref="B3:E3"/>
    <mergeCell ref="B4:E4"/>
    <mergeCell ref="B5:E5"/>
    <mergeCell ref="A2:E2"/>
    <mergeCell ref="F2:H2"/>
    <mergeCell ref="DI2:DK2"/>
    <mergeCell ref="W2:AA2"/>
    <mergeCell ref="I2:V2"/>
    <mergeCell ref="DL2:DR2"/>
    <mergeCell ref="B149:E149"/>
    <mergeCell ref="B183:E183"/>
    <mergeCell ref="B148:E148"/>
    <mergeCell ref="BG2:BK2"/>
    <mergeCell ref="BL2:BN2"/>
    <mergeCell ref="CB2:CP2"/>
    <mergeCell ref="BY2:CA2"/>
    <mergeCell ref="BO2:BQ2"/>
    <mergeCell ref="AB2:BE2"/>
    <mergeCell ref="BR2:BV2"/>
    <mergeCell ref="EK2:ER2"/>
    <mergeCell ref="CQ2:CX2"/>
    <mergeCell ref="BW2:BX2"/>
    <mergeCell ref="DZ2:EG2"/>
    <mergeCell ref="DS2:DX2"/>
    <mergeCell ref="DB2:DG2"/>
  </mergeCells>
  <pageMargins left="0.23622047244094491" right="0.23622047244094491" top="0.74803149606299213" bottom="0.74803149606299213" header="0.31496062992125984" footer="0.31496062992125984"/>
  <pageSetup paperSize="9" scale="41" fitToHeight="0" orientation="landscape" r:id="rId1"/>
  <colBreaks count="1" manualBreakCount="1">
    <brk id="63" max="20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39"/>
  <sheetViews>
    <sheetView view="pageBreakPreview" zoomScale="70" zoomScaleNormal="70" zoomScaleSheetLayoutView="70" workbookViewId="0">
      <selection activeCell="A2" sqref="A2:E2"/>
    </sheetView>
  </sheetViews>
  <sheetFormatPr defaultRowHeight="15"/>
  <cols>
    <col min="1" max="1" width="13.5703125" style="114" customWidth="1"/>
    <col min="2" max="2" width="30.7109375" style="114" customWidth="1"/>
    <col min="3" max="3" width="32.28515625" style="114" customWidth="1"/>
    <col min="4" max="4" width="6.28515625" style="114" customWidth="1"/>
    <col min="5" max="5" width="30.28515625" style="114" customWidth="1"/>
    <col min="6" max="8" width="3.85546875" style="186" customWidth="1"/>
    <col min="9" max="9" width="3.85546875" style="154" customWidth="1"/>
    <col min="10" max="11" width="4.42578125" style="154" customWidth="1"/>
    <col min="12" max="12" width="4.7109375" style="154" customWidth="1"/>
    <col min="13" max="22" width="3.85546875" style="154" customWidth="1"/>
    <col min="23" max="23" width="4.42578125" style="142" customWidth="1"/>
    <col min="24" max="24" width="3.85546875" style="142" customWidth="1"/>
    <col min="25" max="27" width="3.85546875" style="241" customWidth="1"/>
    <col min="28" max="32" width="4.140625" style="601" customWidth="1"/>
    <col min="33" max="57" width="4.140625" style="154" customWidth="1"/>
    <col min="58" max="58" width="4.42578125" style="186" customWidth="1"/>
    <col min="59" max="63" width="4.140625" style="142" customWidth="1"/>
    <col min="64" max="66" width="4.140625" style="154" customWidth="1"/>
    <col min="67" max="69" width="4.140625" style="186" customWidth="1"/>
    <col min="70" max="74" width="4.140625" style="114" customWidth="1"/>
    <col min="75" max="76" width="3.7109375" style="142" customWidth="1"/>
    <col min="77" max="79" width="4.140625" style="186" customWidth="1"/>
    <col min="80" max="94" width="4.140625" style="114" customWidth="1"/>
    <col min="95" max="102" width="4.140625" style="186" customWidth="1"/>
    <col min="103" max="105" width="3.85546875" style="483" customWidth="1"/>
    <col min="106" max="111" width="4.140625" style="142" customWidth="1"/>
    <col min="112" max="112" width="4.140625" style="154" customWidth="1"/>
    <col min="113" max="115" width="3.7109375" style="186" customWidth="1"/>
    <col min="116" max="122" width="4.140625" style="502" customWidth="1"/>
    <col min="123" max="128" width="4.140625" style="142" customWidth="1"/>
    <col min="129" max="129" width="4.140625" style="154" customWidth="1"/>
    <col min="130" max="137" width="4.42578125" style="186" customWidth="1"/>
    <col min="138" max="140" width="4" style="114" customWidth="1"/>
    <col min="141" max="141" width="4.140625" style="186" customWidth="1"/>
    <col min="142" max="142" width="4.140625" style="154" customWidth="1"/>
    <col min="143" max="143" width="4.140625" style="186" customWidth="1"/>
    <col min="144" max="144" width="4.140625" style="431" customWidth="1"/>
    <col min="145" max="145" width="4.140625" style="159" customWidth="1"/>
    <col min="146" max="146" width="4.140625" style="483" customWidth="1"/>
    <col min="147" max="147" width="4.140625" style="154" customWidth="1"/>
    <col min="148" max="148" width="4.140625" style="186" customWidth="1"/>
    <col min="149" max="16384" width="9.140625" style="114"/>
  </cols>
  <sheetData>
    <row r="1" spans="1:148" ht="231" customHeight="1">
      <c r="A1" s="607" t="s">
        <v>179</v>
      </c>
      <c r="B1" s="607" t="s">
        <v>180</v>
      </c>
      <c r="C1" s="607" t="s">
        <v>181</v>
      </c>
      <c r="D1" s="607" t="s">
        <v>182</v>
      </c>
      <c r="E1" s="607" t="s">
        <v>183</v>
      </c>
      <c r="F1" s="609" t="s">
        <v>3200</v>
      </c>
      <c r="G1" s="609" t="s">
        <v>3201</v>
      </c>
      <c r="H1" s="609" t="s">
        <v>3202</v>
      </c>
      <c r="I1" s="227" t="s">
        <v>3208</v>
      </c>
      <c r="J1" s="227" t="s">
        <v>3209</v>
      </c>
      <c r="K1" s="227" t="s">
        <v>25</v>
      </c>
      <c r="L1" s="227" t="s">
        <v>3210</v>
      </c>
      <c r="M1" s="227" t="s">
        <v>27</v>
      </c>
      <c r="N1" s="227" t="s">
        <v>3211</v>
      </c>
      <c r="O1" s="227" t="s">
        <v>29</v>
      </c>
      <c r="P1" s="227" t="s">
        <v>3212</v>
      </c>
      <c r="Q1" s="227" t="s">
        <v>3213</v>
      </c>
      <c r="R1" s="227" t="s">
        <v>3214</v>
      </c>
      <c r="S1" s="227" t="s">
        <v>3215</v>
      </c>
      <c r="T1" s="227" t="s">
        <v>3216</v>
      </c>
      <c r="U1" s="227" t="s">
        <v>35</v>
      </c>
      <c r="V1" s="227" t="s">
        <v>3217</v>
      </c>
      <c r="W1" s="236" t="s">
        <v>39</v>
      </c>
      <c r="X1" s="236" t="s">
        <v>40</v>
      </c>
      <c r="Y1" s="236" t="s">
        <v>3207</v>
      </c>
      <c r="Z1" s="236" t="s">
        <v>42</v>
      </c>
      <c r="AA1" s="236" t="s">
        <v>29</v>
      </c>
      <c r="AB1" s="602" t="s">
        <v>45</v>
      </c>
      <c r="AC1" s="263" t="s">
        <v>46</v>
      </c>
      <c r="AD1" s="263" t="s">
        <v>47</v>
      </c>
      <c r="AE1" s="603" t="s">
        <v>48</v>
      </c>
      <c r="AF1" s="604" t="s">
        <v>49</v>
      </c>
      <c r="AG1" s="263" t="s">
        <v>50</v>
      </c>
      <c r="AH1" s="605" t="s">
        <v>51</v>
      </c>
      <c r="AI1" s="263" t="s">
        <v>52</v>
      </c>
      <c r="AJ1" s="263" t="s">
        <v>53</v>
      </c>
      <c r="AK1" s="602" t="s">
        <v>54</v>
      </c>
      <c r="AL1" s="263" t="s">
        <v>55</v>
      </c>
      <c r="AM1" s="263" t="s">
        <v>56</v>
      </c>
      <c r="AN1" s="263" t="s">
        <v>57</v>
      </c>
      <c r="AO1" s="263" t="s">
        <v>58</v>
      </c>
      <c r="AP1" s="606" t="s">
        <v>59</v>
      </c>
      <c r="AQ1" s="263" t="s">
        <v>60</v>
      </c>
      <c r="AR1" s="602" t="s">
        <v>61</v>
      </c>
      <c r="AS1" s="263" t="s">
        <v>62</v>
      </c>
      <c r="AT1" s="602" t="s">
        <v>63</v>
      </c>
      <c r="AU1" s="263" t="s">
        <v>64</v>
      </c>
      <c r="AV1" s="263" t="s">
        <v>65</v>
      </c>
      <c r="AW1" s="263" t="s">
        <v>66</v>
      </c>
      <c r="AX1" s="263" t="s">
        <v>67</v>
      </c>
      <c r="AY1" s="263" t="s">
        <v>68</v>
      </c>
      <c r="AZ1" s="263" t="s">
        <v>69</v>
      </c>
      <c r="BA1" s="263" t="s">
        <v>70</v>
      </c>
      <c r="BB1" s="263" t="s">
        <v>71</v>
      </c>
      <c r="BC1" s="263" t="s">
        <v>72</v>
      </c>
      <c r="BD1" s="263" t="s">
        <v>73</v>
      </c>
      <c r="BE1" s="263" t="s">
        <v>74</v>
      </c>
      <c r="BF1" s="335" t="s">
        <v>3231</v>
      </c>
      <c r="BG1" s="294" t="s">
        <v>79</v>
      </c>
      <c r="BH1" s="416" t="s">
        <v>80</v>
      </c>
      <c r="BI1" s="416" t="s">
        <v>3248</v>
      </c>
      <c r="BJ1" s="294" t="s">
        <v>82</v>
      </c>
      <c r="BK1" s="416" t="s">
        <v>83</v>
      </c>
      <c r="BL1" s="395" t="s">
        <v>93</v>
      </c>
      <c r="BM1" s="395" t="s">
        <v>3245</v>
      </c>
      <c r="BN1" s="395" t="s">
        <v>3246</v>
      </c>
      <c r="BO1" s="596" t="s">
        <v>3266</v>
      </c>
      <c r="BP1" s="597" t="s">
        <v>3267</v>
      </c>
      <c r="BQ1" s="597" t="s">
        <v>3268</v>
      </c>
      <c r="BR1" s="622" t="s">
        <v>3270</v>
      </c>
      <c r="BS1" s="630" t="s">
        <v>3271</v>
      </c>
      <c r="BT1" s="626" t="s">
        <v>3272</v>
      </c>
      <c r="BU1" s="622" t="s">
        <v>3273</v>
      </c>
      <c r="BV1" s="622" t="s">
        <v>3276</v>
      </c>
      <c r="BW1" s="294" t="s">
        <v>100</v>
      </c>
      <c r="BX1" s="294" t="s">
        <v>99</v>
      </c>
      <c r="BY1" s="540" t="s">
        <v>3254</v>
      </c>
      <c r="BZ1" s="540" t="s">
        <v>103</v>
      </c>
      <c r="CA1" s="548" t="s">
        <v>3255</v>
      </c>
      <c r="CB1" s="470" t="s">
        <v>106</v>
      </c>
      <c r="CC1" s="470" t="s">
        <v>107</v>
      </c>
      <c r="CD1" s="470" t="s">
        <v>108</v>
      </c>
      <c r="CE1" s="470" t="s">
        <v>109</v>
      </c>
      <c r="CF1" s="470" t="s">
        <v>110</v>
      </c>
      <c r="CG1" s="470" t="s">
        <v>111</v>
      </c>
      <c r="CH1" s="470" t="s">
        <v>112</v>
      </c>
      <c r="CI1" s="470" t="s">
        <v>113</v>
      </c>
      <c r="CJ1" s="470" t="s">
        <v>114</v>
      </c>
      <c r="CK1" s="470" t="s">
        <v>115</v>
      </c>
      <c r="CL1" s="471" t="s">
        <v>116</v>
      </c>
      <c r="CM1" s="470" t="s">
        <v>117</v>
      </c>
      <c r="CN1" s="470" t="s">
        <v>118</v>
      </c>
      <c r="CO1" s="470" t="s">
        <v>119</v>
      </c>
      <c r="CP1" s="470" t="s">
        <v>120</v>
      </c>
      <c r="CQ1" s="494" t="s">
        <v>3257</v>
      </c>
      <c r="CR1" s="540" t="s">
        <v>3258</v>
      </c>
      <c r="CS1" s="540" t="s">
        <v>3259</v>
      </c>
      <c r="CT1" s="494" t="s">
        <v>3260</v>
      </c>
      <c r="CU1" s="540" t="s">
        <v>3261</v>
      </c>
      <c r="CV1" s="540" t="s">
        <v>3262</v>
      </c>
      <c r="CW1" s="555" t="s">
        <v>3263</v>
      </c>
      <c r="CX1" s="556" t="s">
        <v>3264</v>
      </c>
      <c r="CY1" s="561" t="s">
        <v>3195</v>
      </c>
      <c r="CZ1" s="561" t="s">
        <v>3196</v>
      </c>
      <c r="DA1" s="561" t="s">
        <v>3197</v>
      </c>
      <c r="DB1" s="368" t="s">
        <v>3239</v>
      </c>
      <c r="DC1" s="368" t="s">
        <v>3240</v>
      </c>
      <c r="DD1" s="368" t="s">
        <v>3241</v>
      </c>
      <c r="DE1" s="368" t="s">
        <v>3242</v>
      </c>
      <c r="DF1" s="368" t="s">
        <v>3243</v>
      </c>
      <c r="DG1" s="368" t="s">
        <v>3244</v>
      </c>
      <c r="DH1" s="283" t="s">
        <v>3253</v>
      </c>
      <c r="DI1" s="228" t="s">
        <v>3203</v>
      </c>
      <c r="DJ1" s="228" t="s">
        <v>3204</v>
      </c>
      <c r="DK1" s="228" t="s">
        <v>3205</v>
      </c>
      <c r="DL1" s="492" t="s">
        <v>147</v>
      </c>
      <c r="DM1" s="492" t="s">
        <v>148</v>
      </c>
      <c r="DN1" s="492" t="s">
        <v>149</v>
      </c>
      <c r="DO1" s="492" t="s">
        <v>29</v>
      </c>
      <c r="DP1" s="492" t="s">
        <v>150</v>
      </c>
      <c r="DQ1" s="492" t="s">
        <v>151</v>
      </c>
      <c r="DR1" s="492" t="s">
        <v>152</v>
      </c>
      <c r="DS1" s="371" t="s">
        <v>154</v>
      </c>
      <c r="DT1" s="378" t="s">
        <v>155</v>
      </c>
      <c r="DU1" s="378" t="s">
        <v>156</v>
      </c>
      <c r="DV1" s="371" t="s">
        <v>157</v>
      </c>
      <c r="DW1" s="378" t="s">
        <v>158</v>
      </c>
      <c r="DX1" s="378" t="s">
        <v>159</v>
      </c>
      <c r="DY1" s="390" t="s">
        <v>3247</v>
      </c>
      <c r="DZ1" s="286" t="s">
        <v>3224</v>
      </c>
      <c r="EA1" s="286" t="s">
        <v>3225</v>
      </c>
      <c r="EB1" s="286" t="s">
        <v>3226</v>
      </c>
      <c r="EC1" s="286" t="s">
        <v>3227</v>
      </c>
      <c r="ED1" s="286" t="s">
        <v>3228</v>
      </c>
      <c r="EE1" s="286" t="s">
        <v>3229</v>
      </c>
      <c r="EF1" s="286" t="s">
        <v>3230</v>
      </c>
      <c r="EG1" s="286" t="s">
        <v>170</v>
      </c>
      <c r="EH1" s="565" t="s">
        <v>3188</v>
      </c>
      <c r="EI1" s="565" t="s">
        <v>3186</v>
      </c>
      <c r="EJ1" s="565" t="s">
        <v>3187</v>
      </c>
      <c r="EK1" s="566" t="s">
        <v>3194</v>
      </c>
      <c r="EL1" s="567" t="s">
        <v>3234</v>
      </c>
      <c r="EM1" s="568" t="s">
        <v>3265</v>
      </c>
      <c r="EN1" s="569" t="s">
        <v>3251</v>
      </c>
      <c r="EO1" s="670" t="s">
        <v>3180</v>
      </c>
      <c r="EP1" s="642" t="s">
        <v>3236</v>
      </c>
      <c r="EQ1" s="649" t="s">
        <v>3249</v>
      </c>
      <c r="ER1" s="570" t="s">
        <v>3252</v>
      </c>
    </row>
    <row r="2" spans="1:148" s="287" customFormat="1" ht="83.25" customHeight="1">
      <c r="A2" s="723" t="s">
        <v>184</v>
      </c>
      <c r="B2" s="723"/>
      <c r="C2" s="723"/>
      <c r="D2" s="723"/>
      <c r="E2" s="723"/>
      <c r="F2" s="724" t="s">
        <v>18</v>
      </c>
      <c r="G2" s="725"/>
      <c r="H2" s="726"/>
      <c r="I2" s="727" t="s">
        <v>22</v>
      </c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9"/>
      <c r="W2" s="698" t="s">
        <v>37</v>
      </c>
      <c r="X2" s="699"/>
      <c r="Y2" s="699"/>
      <c r="Z2" s="699"/>
      <c r="AA2" s="700"/>
      <c r="AB2" s="740" t="s">
        <v>43</v>
      </c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41"/>
      <c r="BF2" s="393" t="s">
        <v>76</v>
      </c>
      <c r="BG2" s="702" t="s">
        <v>78</v>
      </c>
      <c r="BH2" s="699"/>
      <c r="BI2" s="699"/>
      <c r="BJ2" s="699"/>
      <c r="BK2" s="700"/>
      <c r="BL2" s="736" t="s">
        <v>84</v>
      </c>
      <c r="BM2" s="737"/>
      <c r="BN2" s="738"/>
      <c r="BO2" s="709" t="s">
        <v>88</v>
      </c>
      <c r="BP2" s="710"/>
      <c r="BQ2" s="711"/>
      <c r="BR2" s="715" t="s">
        <v>92</v>
      </c>
      <c r="BS2" s="716"/>
      <c r="BT2" s="716"/>
      <c r="BU2" s="716"/>
      <c r="BV2" s="717"/>
      <c r="BW2" s="694" t="s">
        <v>98</v>
      </c>
      <c r="BX2" s="695"/>
      <c r="BY2" s="709" t="s">
        <v>101</v>
      </c>
      <c r="BZ2" s="734"/>
      <c r="CA2" s="735"/>
      <c r="CB2" s="706" t="s">
        <v>105</v>
      </c>
      <c r="CC2" s="707"/>
      <c r="CD2" s="707"/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8"/>
      <c r="CQ2" s="691" t="s">
        <v>121</v>
      </c>
      <c r="CR2" s="692"/>
      <c r="CS2" s="692"/>
      <c r="CT2" s="692"/>
      <c r="CU2" s="692"/>
      <c r="CV2" s="692"/>
      <c r="CW2" s="692"/>
      <c r="CX2" s="693"/>
      <c r="CY2" s="720" t="s">
        <v>130</v>
      </c>
      <c r="CZ2" s="721"/>
      <c r="DA2" s="722"/>
      <c r="DB2" s="698" t="s">
        <v>134</v>
      </c>
      <c r="DC2" s="699"/>
      <c r="DD2" s="699"/>
      <c r="DE2" s="699"/>
      <c r="DF2" s="699"/>
      <c r="DG2" s="700"/>
      <c r="DH2" s="413" t="s">
        <v>141</v>
      </c>
      <c r="DI2" s="696" t="s">
        <v>143</v>
      </c>
      <c r="DJ2" s="692"/>
      <c r="DK2" s="697"/>
      <c r="DL2" s="730" t="s">
        <v>146</v>
      </c>
      <c r="DM2" s="731"/>
      <c r="DN2" s="731"/>
      <c r="DO2" s="731"/>
      <c r="DP2" s="731"/>
      <c r="DQ2" s="731"/>
      <c r="DR2" s="732"/>
      <c r="DS2" s="698" t="s">
        <v>153</v>
      </c>
      <c r="DT2" s="699"/>
      <c r="DU2" s="699"/>
      <c r="DV2" s="699"/>
      <c r="DW2" s="699"/>
      <c r="DX2" s="700"/>
      <c r="DY2" s="413" t="s">
        <v>160</v>
      </c>
      <c r="DZ2" s="696" t="s">
        <v>162</v>
      </c>
      <c r="EA2" s="692"/>
      <c r="EB2" s="692"/>
      <c r="EC2" s="692"/>
      <c r="ED2" s="692"/>
      <c r="EE2" s="692"/>
      <c r="EF2" s="692"/>
      <c r="EG2" s="697"/>
      <c r="EH2" s="742" t="s">
        <v>171</v>
      </c>
      <c r="EI2" s="742"/>
      <c r="EJ2" s="742"/>
      <c r="EK2" s="739" t="s">
        <v>3235</v>
      </c>
      <c r="EL2" s="739"/>
      <c r="EM2" s="739"/>
      <c r="EN2" s="739"/>
      <c r="EO2" s="671"/>
      <c r="EP2" s="733"/>
      <c r="EQ2" s="733"/>
      <c r="ER2" s="733"/>
    </row>
    <row r="3" spans="1:148" s="117" customFormat="1" ht="17.25" customHeight="1">
      <c r="A3" s="109" t="s">
        <v>185</v>
      </c>
      <c r="B3" s="701" t="s">
        <v>186</v>
      </c>
      <c r="C3" s="701"/>
      <c r="D3" s="701"/>
      <c r="E3" s="701"/>
      <c r="F3" s="187"/>
      <c r="G3" s="187"/>
      <c r="H3" s="187"/>
      <c r="I3" s="212"/>
      <c r="J3" s="212"/>
      <c r="K3" s="212"/>
      <c r="L3" s="212"/>
      <c r="M3" s="212"/>
      <c r="N3" s="212"/>
      <c r="O3" s="212"/>
      <c r="P3" s="212"/>
      <c r="Q3" s="212"/>
      <c r="R3" s="256"/>
      <c r="S3" s="212"/>
      <c r="T3" s="212"/>
      <c r="U3" s="212"/>
      <c r="V3" s="212"/>
      <c r="W3" s="145"/>
      <c r="X3" s="145"/>
      <c r="Y3" s="237"/>
      <c r="Z3" s="145"/>
      <c r="AA3" s="145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331"/>
      <c r="BG3" s="145"/>
      <c r="BH3" s="145"/>
      <c r="BI3" s="145"/>
      <c r="BJ3" s="145"/>
      <c r="BK3" s="145"/>
      <c r="BL3" s="394"/>
      <c r="BM3" s="394"/>
      <c r="BN3" s="394"/>
      <c r="BO3" s="213"/>
      <c r="BP3" s="213"/>
      <c r="BQ3" s="213"/>
      <c r="BR3" s="212"/>
      <c r="BS3" s="212"/>
      <c r="BT3" s="212"/>
      <c r="BU3" s="212"/>
      <c r="BV3" s="212"/>
      <c r="BW3" s="145"/>
      <c r="BX3" s="145"/>
      <c r="BY3" s="213"/>
      <c r="BZ3" s="213"/>
      <c r="CA3" s="213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213"/>
      <c r="CR3" s="213"/>
      <c r="CS3" s="213"/>
      <c r="CT3" s="213"/>
      <c r="CU3" s="213"/>
      <c r="CV3" s="213"/>
      <c r="CW3" s="213"/>
      <c r="CX3" s="213"/>
      <c r="CY3" s="524"/>
      <c r="CZ3" s="524"/>
      <c r="DA3" s="524"/>
      <c r="DB3" s="145"/>
      <c r="DC3" s="145"/>
      <c r="DD3" s="145"/>
      <c r="DE3" s="145"/>
      <c r="DF3" s="145"/>
      <c r="DG3" s="145"/>
      <c r="DH3" s="212"/>
      <c r="DI3" s="213"/>
      <c r="DJ3" s="213"/>
      <c r="DK3" s="213"/>
      <c r="DL3" s="503"/>
      <c r="DM3" s="503"/>
      <c r="DN3" s="503"/>
      <c r="DO3" s="503"/>
      <c r="DP3" s="503"/>
      <c r="DQ3" s="503"/>
      <c r="DR3" s="503"/>
      <c r="DS3" s="145"/>
      <c r="DT3" s="145"/>
      <c r="DU3" s="145"/>
      <c r="DV3" s="145"/>
      <c r="DW3" s="145"/>
      <c r="DX3" s="145"/>
      <c r="DY3" s="212"/>
      <c r="DZ3" s="213"/>
      <c r="EA3" s="213"/>
      <c r="EB3" s="213"/>
      <c r="EC3" s="213"/>
      <c r="ED3" s="213"/>
      <c r="EE3" s="213"/>
      <c r="EF3" s="213"/>
      <c r="EG3" s="213"/>
      <c r="EH3" s="571"/>
      <c r="EI3" s="571"/>
      <c r="EJ3" s="571"/>
      <c r="EK3" s="572"/>
      <c r="EL3" s="573"/>
      <c r="EM3" s="572"/>
      <c r="EN3" s="574"/>
      <c r="EO3" s="672"/>
      <c r="EP3" s="643"/>
      <c r="EQ3" s="650"/>
      <c r="ER3" s="572"/>
    </row>
    <row r="4" spans="1:148" s="117" customFormat="1">
      <c r="A4" s="109" t="s">
        <v>451</v>
      </c>
      <c r="B4" s="701" t="s">
        <v>452</v>
      </c>
      <c r="C4" s="701"/>
      <c r="D4" s="701"/>
      <c r="E4" s="701"/>
      <c r="F4" s="188"/>
      <c r="G4" s="188"/>
      <c r="H4" s="188"/>
      <c r="I4" s="160"/>
      <c r="J4" s="160"/>
      <c r="K4" s="160"/>
      <c r="L4" s="160"/>
      <c r="M4" s="160"/>
      <c r="N4" s="160"/>
      <c r="O4" s="160"/>
      <c r="P4" s="160"/>
      <c r="Q4" s="160"/>
      <c r="R4" s="245"/>
      <c r="S4" s="160"/>
      <c r="T4" s="160"/>
      <c r="U4" s="160"/>
      <c r="V4" s="160"/>
      <c r="W4" s="144"/>
      <c r="X4" s="144"/>
      <c r="Y4" s="240"/>
      <c r="Z4" s="144"/>
      <c r="AA4" s="144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334"/>
      <c r="BG4" s="144"/>
      <c r="BH4" s="144"/>
      <c r="BI4" s="144"/>
      <c r="BJ4" s="144"/>
      <c r="BK4" s="144"/>
      <c r="BL4" s="391"/>
      <c r="BM4" s="391"/>
      <c r="BN4" s="391"/>
      <c r="BO4" s="217"/>
      <c r="BP4" s="217"/>
      <c r="BQ4" s="217"/>
      <c r="BR4" s="160"/>
      <c r="BS4" s="160"/>
      <c r="BT4" s="160"/>
      <c r="BU4" s="160"/>
      <c r="BV4" s="160"/>
      <c r="BW4" s="144"/>
      <c r="BX4" s="144"/>
      <c r="BY4" s="217"/>
      <c r="BZ4" s="217"/>
      <c r="CA4" s="217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217"/>
      <c r="CR4" s="217"/>
      <c r="CS4" s="217"/>
      <c r="CT4" s="217"/>
      <c r="CU4" s="217"/>
      <c r="CV4" s="217"/>
      <c r="CW4" s="217"/>
      <c r="CX4" s="217"/>
      <c r="CY4" s="493"/>
      <c r="CZ4" s="493"/>
      <c r="DA4" s="493"/>
      <c r="DB4" s="144"/>
      <c r="DC4" s="144"/>
      <c r="DD4" s="144"/>
      <c r="DE4" s="144"/>
      <c r="DF4" s="144"/>
      <c r="DG4" s="144"/>
      <c r="DH4" s="160"/>
      <c r="DI4" s="217"/>
      <c r="DJ4" s="217"/>
      <c r="DK4" s="217"/>
      <c r="DL4" s="496"/>
      <c r="DM4" s="496"/>
      <c r="DN4" s="496"/>
      <c r="DO4" s="496"/>
      <c r="DP4" s="496"/>
      <c r="DQ4" s="496"/>
      <c r="DR4" s="496"/>
      <c r="DS4" s="144"/>
      <c r="DT4" s="144"/>
      <c r="DU4" s="144"/>
      <c r="DV4" s="144"/>
      <c r="DW4" s="144"/>
      <c r="DX4" s="144"/>
      <c r="DY4" s="160"/>
      <c r="DZ4" s="217"/>
      <c r="EA4" s="217"/>
      <c r="EB4" s="217"/>
      <c r="EC4" s="217"/>
      <c r="ED4" s="217"/>
      <c r="EE4" s="217"/>
      <c r="EF4" s="217"/>
      <c r="EG4" s="217"/>
      <c r="EH4" s="144"/>
      <c r="EI4" s="144"/>
      <c r="EJ4" s="144"/>
      <c r="EK4" s="217"/>
      <c r="EL4" s="359"/>
      <c r="EM4" s="217"/>
      <c r="EN4" s="450"/>
      <c r="EO4" s="165"/>
      <c r="EP4" s="639"/>
      <c r="EQ4" s="160"/>
      <c r="ER4" s="217"/>
    </row>
    <row r="5" spans="1:148" s="117" customFormat="1">
      <c r="A5" s="109" t="s">
        <v>453</v>
      </c>
      <c r="B5" s="701" t="s">
        <v>454</v>
      </c>
      <c r="C5" s="701"/>
      <c r="D5" s="701"/>
      <c r="E5" s="701"/>
      <c r="F5" s="188"/>
      <c r="G5" s="188"/>
      <c r="H5" s="188"/>
      <c r="I5" s="160"/>
      <c r="J5" s="160"/>
      <c r="K5" s="160"/>
      <c r="L5" s="160"/>
      <c r="M5" s="160"/>
      <c r="N5" s="160"/>
      <c r="O5" s="160"/>
      <c r="P5" s="160"/>
      <c r="Q5" s="160"/>
      <c r="R5" s="245"/>
      <c r="S5" s="160"/>
      <c r="T5" s="160"/>
      <c r="U5" s="160"/>
      <c r="V5" s="160"/>
      <c r="W5" s="144"/>
      <c r="X5" s="144"/>
      <c r="Y5" s="240"/>
      <c r="Z5" s="144"/>
      <c r="AA5" s="144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334"/>
      <c r="BG5" s="144"/>
      <c r="BH5" s="144"/>
      <c r="BI5" s="144"/>
      <c r="BJ5" s="144"/>
      <c r="BK5" s="144"/>
      <c r="BL5" s="391"/>
      <c r="BM5" s="391"/>
      <c r="BN5" s="391"/>
      <c r="BO5" s="217"/>
      <c r="BP5" s="217"/>
      <c r="BQ5" s="217"/>
      <c r="BR5" s="160"/>
      <c r="BS5" s="160"/>
      <c r="BT5" s="160"/>
      <c r="BU5" s="160"/>
      <c r="BV5" s="160"/>
      <c r="BW5" s="144"/>
      <c r="BX5" s="144"/>
      <c r="BY5" s="217"/>
      <c r="BZ5" s="217"/>
      <c r="CA5" s="217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217"/>
      <c r="CR5" s="217"/>
      <c r="CS5" s="217"/>
      <c r="CT5" s="217"/>
      <c r="CU5" s="217"/>
      <c r="CV5" s="217"/>
      <c r="CW5" s="217"/>
      <c r="CX5" s="217"/>
      <c r="CY5" s="493"/>
      <c r="CZ5" s="493"/>
      <c r="DA5" s="493"/>
      <c r="DB5" s="144"/>
      <c r="DC5" s="144"/>
      <c r="DD5" s="144"/>
      <c r="DE5" s="144"/>
      <c r="DF5" s="144"/>
      <c r="DG5" s="144"/>
      <c r="DH5" s="160"/>
      <c r="DI5" s="217"/>
      <c r="DJ5" s="217"/>
      <c r="DK5" s="217"/>
      <c r="DL5" s="496"/>
      <c r="DM5" s="496"/>
      <c r="DN5" s="496"/>
      <c r="DO5" s="496"/>
      <c r="DP5" s="496"/>
      <c r="DQ5" s="496"/>
      <c r="DR5" s="496"/>
      <c r="DS5" s="144"/>
      <c r="DT5" s="144"/>
      <c r="DU5" s="144"/>
      <c r="DV5" s="144"/>
      <c r="DW5" s="144"/>
      <c r="DX5" s="144"/>
      <c r="DY5" s="160"/>
      <c r="DZ5" s="217"/>
      <c r="EA5" s="217"/>
      <c r="EB5" s="217"/>
      <c r="EC5" s="217"/>
      <c r="ED5" s="217"/>
      <c r="EE5" s="217"/>
      <c r="EF5" s="217"/>
      <c r="EG5" s="217"/>
      <c r="EH5" s="144"/>
      <c r="EI5" s="144"/>
      <c r="EJ5" s="144"/>
      <c r="EK5" s="217"/>
      <c r="EL5" s="359"/>
      <c r="EM5" s="217"/>
      <c r="EN5" s="450"/>
      <c r="EO5" s="165"/>
      <c r="EP5" s="639"/>
      <c r="EQ5" s="160"/>
      <c r="ER5" s="217"/>
    </row>
    <row r="6" spans="1:148" ht="38.25">
      <c r="A6" s="106" t="s">
        <v>455</v>
      </c>
      <c r="B6" s="106" t="s">
        <v>931</v>
      </c>
      <c r="C6" s="106" t="s">
        <v>457</v>
      </c>
      <c r="D6" s="106">
        <v>1</v>
      </c>
      <c r="E6" s="106" t="s">
        <v>1054</v>
      </c>
      <c r="F6" s="189"/>
      <c r="G6" s="189"/>
      <c r="H6" s="189"/>
      <c r="I6" s="160"/>
      <c r="J6" s="160"/>
      <c r="K6" s="160"/>
      <c r="L6" s="160"/>
      <c r="M6" s="160"/>
      <c r="N6" s="160"/>
      <c r="O6" s="160"/>
      <c r="P6" s="160"/>
      <c r="Q6" s="160"/>
      <c r="R6" s="251"/>
      <c r="S6" s="160"/>
      <c r="T6" s="160"/>
      <c r="U6" s="160"/>
      <c r="V6" s="160"/>
      <c r="W6" s="144"/>
      <c r="X6" s="144"/>
      <c r="Y6" s="240"/>
      <c r="Z6" s="144"/>
      <c r="AA6" s="144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334"/>
      <c r="BG6" s="144"/>
      <c r="BH6" s="144"/>
      <c r="BI6" s="144"/>
      <c r="BJ6" s="144"/>
      <c r="BK6" s="144"/>
      <c r="BL6" s="391"/>
      <c r="BM6" s="391"/>
      <c r="BN6" s="391"/>
      <c r="BO6" s="217"/>
      <c r="BP6" s="217"/>
      <c r="BQ6" s="217"/>
      <c r="BR6" s="160"/>
      <c r="BS6" s="160"/>
      <c r="BT6" s="160"/>
      <c r="BU6" s="160"/>
      <c r="BV6" s="160"/>
      <c r="BW6" s="144"/>
      <c r="BX6" s="144"/>
      <c r="BY6" s="217"/>
      <c r="BZ6" s="217"/>
      <c r="CA6" s="217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217"/>
      <c r="CR6" s="217"/>
      <c r="CS6" s="217"/>
      <c r="CT6" s="217"/>
      <c r="CU6" s="217"/>
      <c r="CV6" s="217"/>
      <c r="CW6" s="217"/>
      <c r="CX6" s="217"/>
      <c r="CY6" s="493"/>
      <c r="CZ6" s="493"/>
      <c r="DA6" s="493"/>
      <c r="DB6" s="144"/>
      <c r="DC6" s="144"/>
      <c r="DD6" s="144"/>
      <c r="DE6" s="144"/>
      <c r="DF6" s="144"/>
      <c r="DG6" s="144"/>
      <c r="DH6" s="160"/>
      <c r="DI6" s="217"/>
      <c r="DJ6" s="217"/>
      <c r="DK6" s="217"/>
      <c r="DL6" s="506"/>
      <c r="DM6" s="508"/>
      <c r="DN6" s="506"/>
      <c r="DO6" s="506"/>
      <c r="DP6" s="506"/>
      <c r="DQ6" s="506"/>
      <c r="DR6" s="506"/>
      <c r="DS6" s="369"/>
      <c r="DT6" s="144"/>
      <c r="DU6" s="144"/>
      <c r="DV6" s="144"/>
      <c r="DW6" s="144"/>
      <c r="DX6" s="144"/>
      <c r="DY6" s="160"/>
      <c r="DZ6" s="217"/>
      <c r="EA6" s="217"/>
      <c r="EB6" s="217"/>
      <c r="EC6" s="217"/>
      <c r="ED6" s="217"/>
      <c r="EE6" s="217"/>
      <c r="EF6" s="217"/>
      <c r="EG6" s="217"/>
      <c r="EH6" s="144"/>
      <c r="EI6" s="144"/>
      <c r="EJ6" s="144"/>
      <c r="EK6" s="217"/>
      <c r="EL6" s="358"/>
      <c r="EM6" s="217"/>
      <c r="EN6" s="450"/>
      <c r="EO6" s="165">
        <v>0</v>
      </c>
      <c r="EP6" s="644"/>
      <c r="EQ6" s="160"/>
      <c r="ER6" s="217"/>
    </row>
    <row r="7" spans="1:148" ht="38.25">
      <c r="A7" s="106" t="s">
        <v>458</v>
      </c>
      <c r="B7" s="106" t="s">
        <v>931</v>
      </c>
      <c r="C7" s="106" t="s">
        <v>457</v>
      </c>
      <c r="D7" s="106">
        <v>2</v>
      </c>
      <c r="E7" s="106" t="s">
        <v>1054</v>
      </c>
      <c r="F7" s="189"/>
      <c r="G7" s="189"/>
      <c r="H7" s="189"/>
      <c r="I7" s="160"/>
      <c r="J7" s="160"/>
      <c r="K7" s="160"/>
      <c r="L7" s="160"/>
      <c r="M7" s="160"/>
      <c r="N7" s="160"/>
      <c r="O7" s="160"/>
      <c r="P7" s="160"/>
      <c r="Q7" s="160"/>
      <c r="R7" s="251"/>
      <c r="S7" s="160"/>
      <c r="T7" s="160"/>
      <c r="U7" s="160"/>
      <c r="V7" s="160"/>
      <c r="W7" s="144"/>
      <c r="X7" s="144"/>
      <c r="Y7" s="240"/>
      <c r="Z7" s="144"/>
      <c r="AA7" s="144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334"/>
      <c r="BG7" s="144"/>
      <c r="BH7" s="144"/>
      <c r="BI7" s="144"/>
      <c r="BJ7" s="144"/>
      <c r="BK7" s="144"/>
      <c r="BL7" s="391"/>
      <c r="BM7" s="391"/>
      <c r="BN7" s="391"/>
      <c r="BO7" s="217"/>
      <c r="BP7" s="217"/>
      <c r="BQ7" s="217"/>
      <c r="BR7" s="160"/>
      <c r="BS7" s="160"/>
      <c r="BT7" s="160"/>
      <c r="BU7" s="160"/>
      <c r="BV7" s="160"/>
      <c r="BW7" s="144"/>
      <c r="BX7" s="144"/>
      <c r="BY7" s="217"/>
      <c r="BZ7" s="217"/>
      <c r="CA7" s="217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217"/>
      <c r="CR7" s="217"/>
      <c r="CS7" s="217"/>
      <c r="CT7" s="217"/>
      <c r="CU7" s="217"/>
      <c r="CV7" s="217"/>
      <c r="CW7" s="217"/>
      <c r="CX7" s="217"/>
      <c r="CY7" s="493"/>
      <c r="CZ7" s="493"/>
      <c r="DA7" s="493"/>
      <c r="DB7" s="144"/>
      <c r="DC7" s="144"/>
      <c r="DD7" s="144"/>
      <c r="DE7" s="144"/>
      <c r="DF7" s="144"/>
      <c r="DG7" s="144"/>
      <c r="DH7" s="160"/>
      <c r="DI7" s="217"/>
      <c r="DJ7" s="217"/>
      <c r="DK7" s="217"/>
      <c r="DL7" s="506"/>
      <c r="DM7" s="508"/>
      <c r="DN7" s="506"/>
      <c r="DO7" s="506">
        <v>30</v>
      </c>
      <c r="DP7" s="506"/>
      <c r="DQ7" s="506"/>
      <c r="DR7" s="506"/>
      <c r="DS7" s="369"/>
      <c r="DT7" s="144"/>
      <c r="DU7" s="144"/>
      <c r="DV7" s="144"/>
      <c r="DW7" s="144"/>
      <c r="DX7" s="144"/>
      <c r="DY7" s="160"/>
      <c r="DZ7" s="217"/>
      <c r="EA7" s="217"/>
      <c r="EB7" s="217"/>
      <c r="EC7" s="217"/>
      <c r="ED7" s="217"/>
      <c r="EE7" s="217"/>
      <c r="EF7" s="217"/>
      <c r="EG7" s="217"/>
      <c r="EH7" s="144"/>
      <c r="EI7" s="144"/>
      <c r="EJ7" s="144"/>
      <c r="EK7" s="217"/>
      <c r="EL7" s="358"/>
      <c r="EM7" s="217"/>
      <c r="EN7" s="450"/>
      <c r="EO7" s="165">
        <v>0</v>
      </c>
      <c r="EP7" s="644"/>
      <c r="EQ7" s="160"/>
      <c r="ER7" s="217"/>
    </row>
    <row r="8" spans="1:148" ht="38.25">
      <c r="A8" s="106" t="s">
        <v>459</v>
      </c>
      <c r="B8" s="106" t="s">
        <v>931</v>
      </c>
      <c r="C8" s="106" t="s">
        <v>457</v>
      </c>
      <c r="D8" s="106">
        <v>3</v>
      </c>
      <c r="E8" s="106" t="s">
        <v>1054</v>
      </c>
      <c r="F8" s="189"/>
      <c r="G8" s="189"/>
      <c r="H8" s="189"/>
      <c r="I8" s="160"/>
      <c r="J8" s="160"/>
      <c r="K8" s="160"/>
      <c r="L8" s="160"/>
      <c r="M8" s="160"/>
      <c r="N8" s="160"/>
      <c r="O8" s="160"/>
      <c r="P8" s="160"/>
      <c r="Q8" s="160"/>
      <c r="R8" s="251"/>
      <c r="S8" s="160"/>
      <c r="T8" s="160"/>
      <c r="U8" s="160"/>
      <c r="V8" s="160"/>
      <c r="W8" s="144"/>
      <c r="X8" s="144"/>
      <c r="Y8" s="240"/>
      <c r="Z8" s="144"/>
      <c r="AA8" s="144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334"/>
      <c r="BG8" s="144"/>
      <c r="BH8" s="144"/>
      <c r="BI8" s="144"/>
      <c r="BJ8" s="144"/>
      <c r="BK8" s="144"/>
      <c r="BL8" s="391"/>
      <c r="BM8" s="391"/>
      <c r="BN8" s="391"/>
      <c r="BO8" s="217"/>
      <c r="BP8" s="217"/>
      <c r="BQ8" s="217"/>
      <c r="BR8" s="160"/>
      <c r="BS8" s="160"/>
      <c r="BT8" s="160"/>
      <c r="BU8" s="160"/>
      <c r="BV8" s="160"/>
      <c r="BW8" s="144"/>
      <c r="BX8" s="144"/>
      <c r="BY8" s="217"/>
      <c r="BZ8" s="217"/>
      <c r="CA8" s="217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217"/>
      <c r="CR8" s="217"/>
      <c r="CS8" s="217"/>
      <c r="CT8" s="217"/>
      <c r="CU8" s="217"/>
      <c r="CV8" s="217"/>
      <c r="CW8" s="217"/>
      <c r="CX8" s="217"/>
      <c r="CY8" s="493"/>
      <c r="CZ8" s="493"/>
      <c r="DA8" s="493"/>
      <c r="DB8" s="144"/>
      <c r="DC8" s="144"/>
      <c r="DD8" s="144"/>
      <c r="DE8" s="144"/>
      <c r="DF8" s="144"/>
      <c r="DG8" s="144"/>
      <c r="DH8" s="160"/>
      <c r="DI8" s="217"/>
      <c r="DJ8" s="217"/>
      <c r="DK8" s="217"/>
      <c r="DL8" s="506"/>
      <c r="DM8" s="508"/>
      <c r="DN8" s="506"/>
      <c r="DO8" s="506"/>
      <c r="DP8" s="506"/>
      <c r="DQ8" s="506"/>
      <c r="DR8" s="506"/>
      <c r="DS8" s="369"/>
      <c r="DT8" s="144"/>
      <c r="DU8" s="144"/>
      <c r="DV8" s="144"/>
      <c r="DW8" s="144"/>
      <c r="DX8" s="144"/>
      <c r="DY8" s="160"/>
      <c r="DZ8" s="217"/>
      <c r="EA8" s="217"/>
      <c r="EB8" s="217"/>
      <c r="EC8" s="217"/>
      <c r="ED8" s="217"/>
      <c r="EE8" s="217"/>
      <c r="EF8" s="217"/>
      <c r="EG8" s="217"/>
      <c r="EH8" s="144"/>
      <c r="EI8" s="144"/>
      <c r="EJ8" s="144"/>
      <c r="EK8" s="217"/>
      <c r="EL8" s="358"/>
      <c r="EM8" s="217"/>
      <c r="EN8" s="450"/>
      <c r="EO8" s="165">
        <v>0</v>
      </c>
      <c r="EP8" s="644"/>
      <c r="EQ8" s="160"/>
      <c r="ER8" s="217"/>
    </row>
    <row r="9" spans="1:148" ht="38.25">
      <c r="A9" s="106" t="s">
        <v>460</v>
      </c>
      <c r="B9" s="106" t="s">
        <v>931</v>
      </c>
      <c r="C9" s="106" t="s">
        <v>457</v>
      </c>
      <c r="D9" s="106">
        <v>4</v>
      </c>
      <c r="E9" s="106" t="s">
        <v>1054</v>
      </c>
      <c r="F9" s="189"/>
      <c r="G9" s="189"/>
      <c r="H9" s="189"/>
      <c r="I9" s="160"/>
      <c r="J9" s="160"/>
      <c r="K9" s="160"/>
      <c r="L9" s="160"/>
      <c r="M9" s="160"/>
      <c r="N9" s="160"/>
      <c r="O9" s="160"/>
      <c r="P9" s="160"/>
      <c r="Q9" s="160"/>
      <c r="R9" s="251"/>
      <c r="S9" s="160"/>
      <c r="T9" s="160"/>
      <c r="U9" s="160"/>
      <c r="V9" s="160"/>
      <c r="W9" s="144"/>
      <c r="X9" s="144"/>
      <c r="Y9" s="240"/>
      <c r="Z9" s="144"/>
      <c r="AA9" s="144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334"/>
      <c r="BG9" s="144"/>
      <c r="BH9" s="144"/>
      <c r="BI9" s="144"/>
      <c r="BJ9" s="144"/>
      <c r="BK9" s="144"/>
      <c r="BL9" s="391"/>
      <c r="BM9" s="391"/>
      <c r="BN9" s="391"/>
      <c r="BO9" s="217"/>
      <c r="BP9" s="217"/>
      <c r="BQ9" s="217"/>
      <c r="BR9" s="160"/>
      <c r="BS9" s="160"/>
      <c r="BT9" s="160"/>
      <c r="BU9" s="160"/>
      <c r="BV9" s="160"/>
      <c r="BW9" s="144"/>
      <c r="BX9" s="144"/>
      <c r="BY9" s="217"/>
      <c r="BZ9" s="217"/>
      <c r="CA9" s="217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217"/>
      <c r="CR9" s="217"/>
      <c r="CS9" s="217"/>
      <c r="CT9" s="217"/>
      <c r="CU9" s="217"/>
      <c r="CV9" s="217"/>
      <c r="CW9" s="217"/>
      <c r="CX9" s="217"/>
      <c r="CY9" s="493"/>
      <c r="CZ9" s="493"/>
      <c r="DA9" s="493"/>
      <c r="DB9" s="144"/>
      <c r="DC9" s="144"/>
      <c r="DD9" s="144"/>
      <c r="DE9" s="144"/>
      <c r="DF9" s="144"/>
      <c r="DG9" s="144"/>
      <c r="DH9" s="160"/>
      <c r="DI9" s="217"/>
      <c r="DJ9" s="217"/>
      <c r="DK9" s="217"/>
      <c r="DL9" s="506"/>
      <c r="DM9" s="508"/>
      <c r="DN9" s="506"/>
      <c r="DO9" s="506">
        <v>27</v>
      </c>
      <c r="DP9" s="506"/>
      <c r="DQ9" s="506"/>
      <c r="DR9" s="506"/>
      <c r="DS9" s="369"/>
      <c r="DT9" s="144"/>
      <c r="DU9" s="144"/>
      <c r="DV9" s="144"/>
      <c r="DW9" s="144"/>
      <c r="DX9" s="144"/>
      <c r="DY9" s="160"/>
      <c r="DZ9" s="217"/>
      <c r="EA9" s="217"/>
      <c r="EB9" s="217"/>
      <c r="EC9" s="217"/>
      <c r="ED9" s="217"/>
      <c r="EE9" s="217"/>
      <c r="EF9" s="217"/>
      <c r="EG9" s="217"/>
      <c r="EH9" s="144"/>
      <c r="EI9" s="144"/>
      <c r="EJ9" s="144"/>
      <c r="EK9" s="217"/>
      <c r="EL9" s="358"/>
      <c r="EM9" s="217"/>
      <c r="EN9" s="450"/>
      <c r="EO9" s="165">
        <v>0</v>
      </c>
      <c r="EP9" s="644"/>
      <c r="EQ9" s="160"/>
      <c r="ER9" s="217"/>
    </row>
    <row r="10" spans="1:148" ht="25.5">
      <c r="A10" s="106" t="s">
        <v>461</v>
      </c>
      <c r="B10" s="106" t="s">
        <v>474</v>
      </c>
      <c r="C10" s="106" t="s">
        <v>932</v>
      </c>
      <c r="D10" s="106">
        <v>1</v>
      </c>
      <c r="E10" s="106" t="s">
        <v>1056</v>
      </c>
      <c r="F10" s="189"/>
      <c r="G10" s="189"/>
      <c r="H10" s="189"/>
      <c r="I10" s="160"/>
      <c r="J10" s="160"/>
      <c r="K10" s="160"/>
      <c r="L10" s="160"/>
      <c r="M10" s="160"/>
      <c r="N10" s="160"/>
      <c r="O10" s="160"/>
      <c r="P10" s="160"/>
      <c r="Q10" s="160"/>
      <c r="R10" s="251"/>
      <c r="S10" s="160"/>
      <c r="T10" s="160"/>
      <c r="U10" s="160"/>
      <c r="V10" s="160"/>
      <c r="W10" s="144"/>
      <c r="X10" s="144"/>
      <c r="Y10" s="240"/>
      <c r="Z10" s="144"/>
      <c r="AA10" s="144"/>
      <c r="AB10" s="160">
        <v>139</v>
      </c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>
        <v>30</v>
      </c>
      <c r="AY10" s="160"/>
      <c r="AZ10" s="160"/>
      <c r="BA10" s="160"/>
      <c r="BB10" s="160"/>
      <c r="BC10" s="160"/>
      <c r="BD10" s="160"/>
      <c r="BE10" s="160"/>
      <c r="BF10" s="334"/>
      <c r="BG10" s="144"/>
      <c r="BH10" s="144"/>
      <c r="BI10" s="144"/>
      <c r="BJ10" s="144"/>
      <c r="BK10" s="144"/>
      <c r="BL10" s="391"/>
      <c r="BM10" s="391"/>
      <c r="BN10" s="391"/>
      <c r="BO10" s="217"/>
      <c r="BP10" s="217"/>
      <c r="BQ10" s="217"/>
      <c r="BR10" s="160"/>
      <c r="BS10" s="160">
        <v>28</v>
      </c>
      <c r="BT10" s="160"/>
      <c r="BU10" s="160"/>
      <c r="BV10" s="160"/>
      <c r="BW10" s="144"/>
      <c r="BX10" s="144"/>
      <c r="BY10" s="217"/>
      <c r="BZ10" s="217"/>
      <c r="CA10" s="217"/>
      <c r="CB10" s="165"/>
      <c r="CC10" s="165"/>
      <c r="CD10" s="165"/>
      <c r="CE10" s="165"/>
      <c r="CF10" s="165">
        <v>29</v>
      </c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217"/>
      <c r="CR10" s="217"/>
      <c r="CS10" s="217"/>
      <c r="CT10" s="217"/>
      <c r="CU10" s="217"/>
      <c r="CV10" s="217"/>
      <c r="CW10" s="217"/>
      <c r="CX10" s="217"/>
      <c r="CY10" s="493"/>
      <c r="CZ10" s="493"/>
      <c r="DA10" s="493"/>
      <c r="DB10" s="144"/>
      <c r="DC10" s="144"/>
      <c r="DD10" s="144"/>
      <c r="DE10" s="144"/>
      <c r="DF10" s="144"/>
      <c r="DG10" s="144"/>
      <c r="DH10" s="160"/>
      <c r="DI10" s="217"/>
      <c r="DJ10" s="217"/>
      <c r="DK10" s="217"/>
      <c r="DL10" s="506"/>
      <c r="DM10" s="508"/>
      <c r="DN10" s="506"/>
      <c r="DO10" s="506"/>
      <c r="DP10" s="506"/>
      <c r="DQ10" s="506"/>
      <c r="DR10" s="506"/>
      <c r="DS10" s="369"/>
      <c r="DT10" s="144"/>
      <c r="DU10" s="144"/>
      <c r="DV10" s="144"/>
      <c r="DW10" s="144"/>
      <c r="DX10" s="144"/>
      <c r="DY10" s="160"/>
      <c r="DZ10" s="217"/>
      <c r="EA10" s="217"/>
      <c r="EB10" s="217"/>
      <c r="EC10" s="217"/>
      <c r="ED10" s="217"/>
      <c r="EE10" s="217"/>
      <c r="EF10" s="217"/>
      <c r="EG10" s="217"/>
      <c r="EH10" s="144"/>
      <c r="EI10" s="144"/>
      <c r="EJ10" s="144"/>
      <c r="EK10" s="217"/>
      <c r="EL10" s="358"/>
      <c r="EM10" s="217"/>
      <c r="EN10" s="450"/>
      <c r="EO10" s="165">
        <v>0</v>
      </c>
      <c r="EP10" s="644"/>
      <c r="EQ10" s="160"/>
      <c r="ER10" s="217"/>
    </row>
    <row r="11" spans="1:148" ht="25.5">
      <c r="A11" s="106" t="s">
        <v>462</v>
      </c>
      <c r="B11" s="106" t="s">
        <v>474</v>
      </c>
      <c r="C11" s="106" t="s">
        <v>933</v>
      </c>
      <c r="D11" s="106">
        <v>2</v>
      </c>
      <c r="E11" s="106" t="s">
        <v>1056</v>
      </c>
      <c r="F11" s="189"/>
      <c r="G11" s="189"/>
      <c r="H11" s="189"/>
      <c r="I11" s="160"/>
      <c r="J11" s="160"/>
      <c r="K11" s="160"/>
      <c r="L11" s="160"/>
      <c r="M11" s="160"/>
      <c r="N11" s="160"/>
      <c r="O11" s="160"/>
      <c r="P11" s="160"/>
      <c r="Q11" s="160"/>
      <c r="R11" s="259"/>
      <c r="S11" s="160"/>
      <c r="T11" s="160"/>
      <c r="U11" s="160"/>
      <c r="V11" s="160"/>
      <c r="W11" s="144"/>
      <c r="X11" s="144"/>
      <c r="Y11" s="240"/>
      <c r="Z11" s="144"/>
      <c r="AA11" s="144"/>
      <c r="AB11" s="160">
        <v>114</v>
      </c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>
        <v>30</v>
      </c>
      <c r="AY11" s="160"/>
      <c r="AZ11" s="160"/>
      <c r="BA11" s="160"/>
      <c r="BB11" s="160"/>
      <c r="BC11" s="160"/>
      <c r="BD11" s="160"/>
      <c r="BE11" s="160"/>
      <c r="BF11" s="334"/>
      <c r="BG11" s="144"/>
      <c r="BH11" s="144"/>
      <c r="BI11" s="144"/>
      <c r="BJ11" s="144"/>
      <c r="BK11" s="144"/>
      <c r="BL11" s="391"/>
      <c r="BM11" s="391"/>
      <c r="BN11" s="391"/>
      <c r="BO11" s="217"/>
      <c r="BP11" s="217"/>
      <c r="BQ11" s="217"/>
      <c r="BR11" s="160"/>
      <c r="BS11" s="160">
        <v>26</v>
      </c>
      <c r="BT11" s="160"/>
      <c r="BU11" s="160"/>
      <c r="BV11" s="160"/>
      <c r="BW11" s="144"/>
      <c r="BX11" s="144"/>
      <c r="BY11" s="217"/>
      <c r="BZ11" s="217"/>
      <c r="CA11" s="217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217"/>
      <c r="CR11" s="217"/>
      <c r="CS11" s="217"/>
      <c r="CT11" s="217"/>
      <c r="CU11" s="217"/>
      <c r="CV11" s="217"/>
      <c r="CW11" s="217"/>
      <c r="CX11" s="217"/>
      <c r="CY11" s="493"/>
      <c r="CZ11" s="493"/>
      <c r="DA11" s="493"/>
      <c r="DB11" s="144"/>
      <c r="DC11" s="144"/>
      <c r="DD11" s="144"/>
      <c r="DE11" s="144"/>
      <c r="DF11" s="144"/>
      <c r="DG11" s="144"/>
      <c r="DH11" s="160"/>
      <c r="DI11" s="217"/>
      <c r="DJ11" s="217"/>
      <c r="DK11" s="217"/>
      <c r="DL11" s="506"/>
      <c r="DM11" s="508"/>
      <c r="DN11" s="506"/>
      <c r="DO11" s="506"/>
      <c r="DP11" s="506"/>
      <c r="DQ11" s="506"/>
      <c r="DR11" s="506"/>
      <c r="DS11" s="369"/>
      <c r="DT11" s="144"/>
      <c r="DU11" s="144"/>
      <c r="DV11" s="144"/>
      <c r="DW11" s="144"/>
      <c r="DX11" s="144"/>
      <c r="DY11" s="160"/>
      <c r="DZ11" s="217"/>
      <c r="EA11" s="217"/>
      <c r="EB11" s="217"/>
      <c r="EC11" s="217"/>
      <c r="ED11" s="217"/>
      <c r="EE11" s="217"/>
      <c r="EF11" s="217"/>
      <c r="EG11" s="217"/>
      <c r="EH11" s="144"/>
      <c r="EI11" s="144"/>
      <c r="EJ11" s="144"/>
      <c r="EK11" s="217"/>
      <c r="EL11" s="358"/>
      <c r="EM11" s="217"/>
      <c r="EN11" s="450"/>
      <c r="EO11" s="165">
        <v>0</v>
      </c>
      <c r="EP11" s="644"/>
      <c r="EQ11" s="160"/>
      <c r="ER11" s="217"/>
    </row>
    <row r="12" spans="1:148" ht="25.5">
      <c r="A12" s="106" t="s">
        <v>463</v>
      </c>
      <c r="B12" s="106" t="s">
        <v>474</v>
      </c>
      <c r="C12" s="106" t="s">
        <v>933</v>
      </c>
      <c r="D12" s="106">
        <v>3</v>
      </c>
      <c r="E12" s="106" t="s">
        <v>1056</v>
      </c>
      <c r="F12" s="189"/>
      <c r="G12" s="189"/>
      <c r="H12" s="189"/>
      <c r="I12" s="160"/>
      <c r="J12" s="160"/>
      <c r="K12" s="160"/>
      <c r="L12" s="160"/>
      <c r="M12" s="160"/>
      <c r="N12" s="160"/>
      <c r="O12" s="160"/>
      <c r="P12" s="160"/>
      <c r="Q12" s="160"/>
      <c r="R12" s="259"/>
      <c r="S12" s="160"/>
      <c r="T12" s="160"/>
      <c r="U12" s="160"/>
      <c r="V12" s="160"/>
      <c r="W12" s="144"/>
      <c r="X12" s="144"/>
      <c r="Y12" s="240"/>
      <c r="Z12" s="144"/>
      <c r="AA12" s="144"/>
      <c r="AB12" s="160">
        <v>118</v>
      </c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334"/>
      <c r="BG12" s="144"/>
      <c r="BH12" s="144"/>
      <c r="BI12" s="144"/>
      <c r="BJ12" s="144"/>
      <c r="BK12" s="144"/>
      <c r="BL12" s="391"/>
      <c r="BM12" s="391"/>
      <c r="BN12" s="391"/>
      <c r="BO12" s="217"/>
      <c r="BP12" s="217"/>
      <c r="BQ12" s="217"/>
      <c r="BR12" s="160"/>
      <c r="BS12" s="160">
        <v>30</v>
      </c>
      <c r="BT12" s="160"/>
      <c r="BU12" s="160"/>
      <c r="BV12" s="160"/>
      <c r="BW12" s="144"/>
      <c r="BX12" s="144"/>
      <c r="BY12" s="217"/>
      <c r="BZ12" s="217"/>
      <c r="CA12" s="217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217"/>
      <c r="CR12" s="217"/>
      <c r="CS12" s="217"/>
      <c r="CT12" s="217"/>
      <c r="CU12" s="217"/>
      <c r="CV12" s="217"/>
      <c r="CW12" s="217"/>
      <c r="CX12" s="217"/>
      <c r="CY12" s="493"/>
      <c r="CZ12" s="493"/>
      <c r="DA12" s="493"/>
      <c r="DB12" s="144"/>
      <c r="DC12" s="144"/>
      <c r="DD12" s="144"/>
      <c r="DE12" s="144"/>
      <c r="DF12" s="144"/>
      <c r="DG12" s="144"/>
      <c r="DH12" s="160"/>
      <c r="DI12" s="217"/>
      <c r="DJ12" s="217"/>
      <c r="DK12" s="217"/>
      <c r="DL12" s="506"/>
      <c r="DM12" s="508"/>
      <c r="DN12" s="506"/>
      <c r="DO12" s="506"/>
      <c r="DP12" s="506"/>
      <c r="DQ12" s="506"/>
      <c r="DR12" s="506"/>
      <c r="DS12" s="369"/>
      <c r="DT12" s="144"/>
      <c r="DU12" s="144"/>
      <c r="DV12" s="144"/>
      <c r="DW12" s="144"/>
      <c r="DX12" s="144"/>
      <c r="DY12" s="160"/>
      <c r="DZ12" s="217"/>
      <c r="EA12" s="217"/>
      <c r="EB12" s="217"/>
      <c r="EC12" s="217"/>
      <c r="ED12" s="217"/>
      <c r="EE12" s="217"/>
      <c r="EF12" s="217"/>
      <c r="EG12" s="217"/>
      <c r="EH12" s="144"/>
      <c r="EI12" s="144"/>
      <c r="EJ12" s="144"/>
      <c r="EK12" s="217"/>
      <c r="EL12" s="358"/>
      <c r="EM12" s="217"/>
      <c r="EN12" s="450"/>
      <c r="EO12" s="165">
        <v>0</v>
      </c>
      <c r="EP12" s="644"/>
      <c r="EQ12" s="160"/>
      <c r="ER12" s="217"/>
    </row>
    <row r="13" spans="1:148" ht="25.5">
      <c r="A13" s="106" t="s">
        <v>464</v>
      </c>
      <c r="B13" s="106" t="s">
        <v>474</v>
      </c>
      <c r="C13" s="106" t="s">
        <v>933</v>
      </c>
      <c r="D13" s="106">
        <v>4</v>
      </c>
      <c r="E13" s="106" t="s">
        <v>1056</v>
      </c>
      <c r="F13" s="189"/>
      <c r="G13" s="189"/>
      <c r="H13" s="189"/>
      <c r="I13" s="160"/>
      <c r="J13" s="160"/>
      <c r="K13" s="160"/>
      <c r="L13" s="160"/>
      <c r="M13" s="160"/>
      <c r="N13" s="160"/>
      <c r="O13" s="160"/>
      <c r="P13" s="160"/>
      <c r="Q13" s="160"/>
      <c r="R13" s="259"/>
      <c r="S13" s="160"/>
      <c r="T13" s="160"/>
      <c r="U13" s="160"/>
      <c r="V13" s="160"/>
      <c r="W13" s="144"/>
      <c r="X13" s="144"/>
      <c r="Y13" s="240"/>
      <c r="Z13" s="144"/>
      <c r="AA13" s="144"/>
      <c r="AB13" s="160">
        <v>99</v>
      </c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334"/>
      <c r="BG13" s="144"/>
      <c r="BH13" s="144"/>
      <c r="BI13" s="144"/>
      <c r="BJ13" s="144"/>
      <c r="BK13" s="144"/>
      <c r="BL13" s="391"/>
      <c r="BM13" s="391"/>
      <c r="BN13" s="391"/>
      <c r="BO13" s="217"/>
      <c r="BP13" s="217"/>
      <c r="BQ13" s="217"/>
      <c r="BR13" s="160"/>
      <c r="BS13" s="160">
        <v>25</v>
      </c>
      <c r="BT13" s="160"/>
      <c r="BU13" s="160"/>
      <c r="BV13" s="160"/>
      <c r="BW13" s="144"/>
      <c r="BX13" s="144"/>
      <c r="BY13" s="217"/>
      <c r="BZ13" s="217"/>
      <c r="CA13" s="217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217"/>
      <c r="CR13" s="217"/>
      <c r="CS13" s="217"/>
      <c r="CT13" s="217"/>
      <c r="CU13" s="217"/>
      <c r="CV13" s="217"/>
      <c r="CW13" s="217"/>
      <c r="CX13" s="217"/>
      <c r="CY13" s="493"/>
      <c r="CZ13" s="493"/>
      <c r="DA13" s="493"/>
      <c r="DB13" s="144"/>
      <c r="DC13" s="144"/>
      <c r="DD13" s="144"/>
      <c r="DE13" s="144"/>
      <c r="DF13" s="144"/>
      <c r="DG13" s="144"/>
      <c r="DH13" s="160"/>
      <c r="DI13" s="217"/>
      <c r="DJ13" s="217"/>
      <c r="DK13" s="217"/>
      <c r="DL13" s="506"/>
      <c r="DM13" s="508"/>
      <c r="DN13" s="506"/>
      <c r="DO13" s="506">
        <v>26</v>
      </c>
      <c r="DP13" s="506"/>
      <c r="DQ13" s="506"/>
      <c r="DR13" s="506"/>
      <c r="DS13" s="369"/>
      <c r="DT13" s="144"/>
      <c r="DU13" s="144"/>
      <c r="DV13" s="144"/>
      <c r="DW13" s="144"/>
      <c r="DX13" s="144"/>
      <c r="DY13" s="160"/>
      <c r="DZ13" s="217"/>
      <c r="EA13" s="217"/>
      <c r="EB13" s="217"/>
      <c r="EC13" s="217"/>
      <c r="ED13" s="217"/>
      <c r="EE13" s="217"/>
      <c r="EF13" s="217"/>
      <c r="EG13" s="217"/>
      <c r="EH13" s="144"/>
      <c r="EI13" s="144"/>
      <c r="EJ13" s="144"/>
      <c r="EK13" s="217"/>
      <c r="EL13" s="358"/>
      <c r="EM13" s="217"/>
      <c r="EN13" s="450"/>
      <c r="EO13" s="165">
        <v>0</v>
      </c>
      <c r="EP13" s="644"/>
      <c r="EQ13" s="160"/>
      <c r="ER13" s="217"/>
    </row>
    <row r="14" spans="1:148" ht="25.5">
      <c r="A14" s="106" t="s">
        <v>465</v>
      </c>
      <c r="B14" s="106" t="s">
        <v>474</v>
      </c>
      <c r="C14" s="106" t="s">
        <v>934</v>
      </c>
      <c r="D14" s="106">
        <v>1</v>
      </c>
      <c r="E14" s="106" t="s">
        <v>1053</v>
      </c>
      <c r="F14" s="189"/>
      <c r="G14" s="189"/>
      <c r="H14" s="189"/>
      <c r="I14" s="160"/>
      <c r="J14" s="160"/>
      <c r="K14" s="160"/>
      <c r="L14" s="160"/>
      <c r="M14" s="160"/>
      <c r="N14" s="160"/>
      <c r="O14" s="160">
        <v>52</v>
      </c>
      <c r="P14" s="160"/>
      <c r="Q14" s="160"/>
      <c r="R14" s="259"/>
      <c r="S14" s="160"/>
      <c r="T14" s="160"/>
      <c r="U14" s="160"/>
      <c r="V14" s="160"/>
      <c r="W14" s="144"/>
      <c r="X14" s="144"/>
      <c r="Y14" s="240"/>
      <c r="Z14" s="144"/>
      <c r="AA14" s="144"/>
      <c r="AB14" s="160"/>
      <c r="AC14" s="160">
        <v>34</v>
      </c>
      <c r="AD14" s="160"/>
      <c r="AE14" s="160"/>
      <c r="AF14" s="160"/>
      <c r="AG14" s="160"/>
      <c r="AH14" s="160">
        <v>60</v>
      </c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>
        <v>56</v>
      </c>
      <c r="AX14" s="160">
        <v>30</v>
      </c>
      <c r="AY14" s="160"/>
      <c r="AZ14" s="160"/>
      <c r="BA14" s="160"/>
      <c r="BB14" s="160"/>
      <c r="BC14" s="160">
        <v>57</v>
      </c>
      <c r="BD14" s="160"/>
      <c r="BE14" s="160"/>
      <c r="BF14" s="334"/>
      <c r="BG14" s="144"/>
      <c r="BH14" s="144"/>
      <c r="BI14" s="144"/>
      <c r="BJ14" s="144"/>
      <c r="BK14" s="144"/>
      <c r="BL14" s="391"/>
      <c r="BM14" s="391"/>
      <c r="BN14" s="391"/>
      <c r="BO14" s="217"/>
      <c r="BP14" s="217"/>
      <c r="BQ14" s="217"/>
      <c r="BR14" s="160">
        <v>28</v>
      </c>
      <c r="BS14" s="160"/>
      <c r="BT14" s="160"/>
      <c r="BU14" s="160"/>
      <c r="BV14" s="160"/>
      <c r="BW14" s="144"/>
      <c r="BX14" s="144"/>
      <c r="BY14" s="217"/>
      <c r="BZ14" s="217"/>
      <c r="CA14" s="217"/>
      <c r="CB14" s="165"/>
      <c r="CC14" s="165"/>
      <c r="CD14" s="165"/>
      <c r="CE14" s="165"/>
      <c r="CF14" s="165">
        <v>31</v>
      </c>
      <c r="CG14" s="165"/>
      <c r="CH14" s="165"/>
      <c r="CI14" s="165"/>
      <c r="CJ14" s="165"/>
      <c r="CK14" s="165">
        <v>21</v>
      </c>
      <c r="CL14" s="165"/>
      <c r="CM14" s="165">
        <v>18</v>
      </c>
      <c r="CN14" s="165"/>
      <c r="CO14" s="165"/>
      <c r="CP14" s="165"/>
      <c r="CQ14" s="217"/>
      <c r="CR14" s="217"/>
      <c r="CS14" s="217"/>
      <c r="CT14" s="217"/>
      <c r="CU14" s="217"/>
      <c r="CV14" s="217"/>
      <c r="CW14" s="217"/>
      <c r="CX14" s="217"/>
      <c r="CY14" s="493"/>
      <c r="CZ14" s="493"/>
      <c r="DA14" s="493"/>
      <c r="DB14" s="144"/>
      <c r="DC14" s="144"/>
      <c r="DD14" s="144"/>
      <c r="DE14" s="144"/>
      <c r="DF14" s="144"/>
      <c r="DG14" s="144"/>
      <c r="DH14" s="160"/>
      <c r="DI14" s="217"/>
      <c r="DJ14" s="217"/>
      <c r="DK14" s="217"/>
      <c r="DL14" s="506"/>
      <c r="DM14" s="508"/>
      <c r="DN14" s="506"/>
      <c r="DO14" s="506"/>
      <c r="DP14" s="506"/>
      <c r="DQ14" s="506"/>
      <c r="DR14" s="506"/>
      <c r="DS14" s="369"/>
      <c r="DT14" s="144">
        <v>49</v>
      </c>
      <c r="DU14" s="144"/>
      <c r="DV14" s="144"/>
      <c r="DW14" s="144"/>
      <c r="DX14" s="144">
        <v>12</v>
      </c>
      <c r="DY14" s="160"/>
      <c r="DZ14" s="217"/>
      <c r="EA14" s="217">
        <v>48</v>
      </c>
      <c r="EB14" s="217"/>
      <c r="EC14" s="217"/>
      <c r="ED14" s="217"/>
      <c r="EE14" s="217">
        <v>11</v>
      </c>
      <c r="EF14" s="217"/>
      <c r="EG14" s="217"/>
      <c r="EH14" s="144"/>
      <c r="EI14" s="144"/>
      <c r="EJ14" s="144"/>
      <c r="EK14" s="217"/>
      <c r="EL14" s="358"/>
      <c r="EM14" s="217"/>
      <c r="EN14" s="450"/>
      <c r="EO14" s="165">
        <v>0</v>
      </c>
      <c r="EP14" s="644"/>
      <c r="EQ14" s="160"/>
      <c r="ER14" s="217"/>
    </row>
    <row r="15" spans="1:148" ht="25.5">
      <c r="A15" s="106" t="s">
        <v>466</v>
      </c>
      <c r="B15" s="106" t="s">
        <v>474</v>
      </c>
      <c r="C15" s="106" t="s">
        <v>934</v>
      </c>
      <c r="D15" s="106">
        <v>2</v>
      </c>
      <c r="E15" s="106" t="s">
        <v>1053</v>
      </c>
      <c r="F15" s="189"/>
      <c r="G15" s="189"/>
      <c r="H15" s="189"/>
      <c r="I15" s="160"/>
      <c r="J15" s="160"/>
      <c r="K15" s="160"/>
      <c r="L15" s="160"/>
      <c r="M15" s="160"/>
      <c r="N15" s="160"/>
      <c r="O15" s="160">
        <v>52</v>
      </c>
      <c r="P15" s="160"/>
      <c r="Q15" s="160"/>
      <c r="R15" s="259"/>
      <c r="S15" s="160"/>
      <c r="T15" s="160"/>
      <c r="U15" s="160"/>
      <c r="V15" s="160"/>
      <c r="W15" s="144"/>
      <c r="X15" s="144"/>
      <c r="Y15" s="240"/>
      <c r="Z15" s="144"/>
      <c r="AA15" s="144"/>
      <c r="AB15" s="160"/>
      <c r="AC15" s="160">
        <v>62</v>
      </c>
      <c r="AD15" s="160"/>
      <c r="AE15" s="160"/>
      <c r="AF15" s="160"/>
      <c r="AG15" s="160"/>
      <c r="AH15" s="160">
        <v>25</v>
      </c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>
        <v>59</v>
      </c>
      <c r="AX15" s="160">
        <v>27</v>
      </c>
      <c r="AY15" s="160"/>
      <c r="AZ15" s="160"/>
      <c r="BA15" s="160"/>
      <c r="BB15" s="160"/>
      <c r="BC15" s="160">
        <v>54</v>
      </c>
      <c r="BD15" s="160"/>
      <c r="BE15" s="160"/>
      <c r="BF15" s="334"/>
      <c r="BG15" s="144"/>
      <c r="BH15" s="144"/>
      <c r="BI15" s="144"/>
      <c r="BJ15" s="144"/>
      <c r="BK15" s="144"/>
      <c r="BL15" s="391"/>
      <c r="BM15" s="391"/>
      <c r="BN15" s="391"/>
      <c r="BO15" s="217"/>
      <c r="BP15" s="217"/>
      <c r="BQ15" s="217"/>
      <c r="BR15" s="160"/>
      <c r="BS15" s="160"/>
      <c r="BT15" s="160"/>
      <c r="BU15" s="160"/>
      <c r="BV15" s="160"/>
      <c r="BW15" s="144"/>
      <c r="BX15" s="144"/>
      <c r="BY15" s="217"/>
      <c r="BZ15" s="217"/>
      <c r="CA15" s="217"/>
      <c r="CB15" s="165"/>
      <c r="CC15" s="165"/>
      <c r="CD15" s="165"/>
      <c r="CE15" s="165"/>
      <c r="CF15" s="165">
        <v>31</v>
      </c>
      <c r="CG15" s="165"/>
      <c r="CH15" s="165"/>
      <c r="CI15" s="165"/>
      <c r="CJ15" s="165"/>
      <c r="CK15" s="165">
        <v>22</v>
      </c>
      <c r="CL15" s="165"/>
      <c r="CM15" s="165"/>
      <c r="CN15" s="165"/>
      <c r="CO15" s="165"/>
      <c r="CP15" s="165"/>
      <c r="CQ15" s="217"/>
      <c r="CR15" s="217"/>
      <c r="CS15" s="217"/>
      <c r="CT15" s="217"/>
      <c r="CU15" s="217"/>
      <c r="CV15" s="217"/>
      <c r="CW15" s="217"/>
      <c r="CX15" s="217"/>
      <c r="CY15" s="493"/>
      <c r="CZ15" s="493"/>
      <c r="DA15" s="493"/>
      <c r="DB15" s="144"/>
      <c r="DC15" s="144"/>
      <c r="DD15" s="144"/>
      <c r="DE15" s="144"/>
      <c r="DF15" s="144"/>
      <c r="DG15" s="144"/>
      <c r="DH15" s="160"/>
      <c r="DI15" s="217"/>
      <c r="DJ15" s="217"/>
      <c r="DK15" s="217"/>
      <c r="DL15" s="506"/>
      <c r="DM15" s="508"/>
      <c r="DN15" s="506">
        <v>22</v>
      </c>
      <c r="DO15" s="506"/>
      <c r="DP15" s="506"/>
      <c r="DQ15" s="506"/>
      <c r="DR15" s="506"/>
      <c r="DS15" s="369"/>
      <c r="DT15" s="144">
        <v>58</v>
      </c>
      <c r="DU15" s="144"/>
      <c r="DV15" s="144"/>
      <c r="DW15" s="144"/>
      <c r="DX15" s="144">
        <v>11</v>
      </c>
      <c r="DY15" s="160"/>
      <c r="DZ15" s="217"/>
      <c r="EA15" s="217">
        <v>23</v>
      </c>
      <c r="EB15" s="217"/>
      <c r="EC15" s="217"/>
      <c r="ED15" s="217"/>
      <c r="EE15" s="217">
        <v>15</v>
      </c>
      <c r="EF15" s="217"/>
      <c r="EG15" s="217"/>
      <c r="EH15" s="144"/>
      <c r="EI15" s="144"/>
      <c r="EJ15" s="144"/>
      <c r="EK15" s="217"/>
      <c r="EL15" s="358"/>
      <c r="EM15" s="217"/>
      <c r="EN15" s="450"/>
      <c r="EO15" s="165">
        <v>0</v>
      </c>
      <c r="EP15" s="644"/>
      <c r="EQ15" s="160"/>
      <c r="ER15" s="217"/>
    </row>
    <row r="16" spans="1:148" ht="25.5">
      <c r="A16" s="106" t="s">
        <v>467</v>
      </c>
      <c r="B16" s="106" t="s">
        <v>474</v>
      </c>
      <c r="C16" s="106" t="s">
        <v>934</v>
      </c>
      <c r="D16" s="106">
        <v>3</v>
      </c>
      <c r="E16" s="106" t="s">
        <v>1053</v>
      </c>
      <c r="F16" s="189"/>
      <c r="G16" s="189"/>
      <c r="H16" s="189"/>
      <c r="I16" s="160"/>
      <c r="J16" s="160"/>
      <c r="K16" s="160"/>
      <c r="L16" s="160"/>
      <c r="M16" s="160"/>
      <c r="N16" s="160"/>
      <c r="O16" s="160">
        <v>52</v>
      </c>
      <c r="P16" s="160"/>
      <c r="Q16" s="160"/>
      <c r="R16" s="259"/>
      <c r="S16" s="160"/>
      <c r="T16" s="160"/>
      <c r="U16" s="160"/>
      <c r="V16" s="160"/>
      <c r="W16" s="144"/>
      <c r="X16" s="144"/>
      <c r="Y16" s="240"/>
      <c r="Z16" s="144"/>
      <c r="AA16" s="144"/>
      <c r="AB16" s="160"/>
      <c r="AC16" s="160">
        <v>34</v>
      </c>
      <c r="AD16" s="160"/>
      <c r="AE16" s="160"/>
      <c r="AF16" s="160"/>
      <c r="AG16" s="160"/>
      <c r="AH16" s="160">
        <v>78</v>
      </c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>
        <v>28</v>
      </c>
      <c r="AX16" s="160">
        <v>30</v>
      </c>
      <c r="AY16" s="160"/>
      <c r="AZ16" s="160"/>
      <c r="BA16" s="160"/>
      <c r="BB16" s="160"/>
      <c r="BC16" s="160">
        <v>60</v>
      </c>
      <c r="BD16" s="160">
        <v>61</v>
      </c>
      <c r="BE16" s="160"/>
      <c r="BF16" s="334"/>
      <c r="BG16" s="144"/>
      <c r="BH16" s="144"/>
      <c r="BI16" s="144"/>
      <c r="BJ16" s="144"/>
      <c r="BK16" s="144"/>
      <c r="BL16" s="391"/>
      <c r="BM16" s="391"/>
      <c r="BN16" s="391"/>
      <c r="BO16" s="217"/>
      <c r="BP16" s="217"/>
      <c r="BQ16" s="217"/>
      <c r="BR16" s="160">
        <v>25</v>
      </c>
      <c r="BS16" s="160"/>
      <c r="BT16" s="160"/>
      <c r="BU16" s="160"/>
      <c r="BV16" s="160"/>
      <c r="BW16" s="144"/>
      <c r="BX16" s="144"/>
      <c r="BY16" s="217"/>
      <c r="BZ16" s="217"/>
      <c r="CA16" s="217"/>
      <c r="CB16" s="165"/>
      <c r="CC16" s="165"/>
      <c r="CD16" s="165"/>
      <c r="CE16" s="165"/>
      <c r="CF16" s="165">
        <v>27</v>
      </c>
      <c r="CG16" s="165"/>
      <c r="CH16" s="165"/>
      <c r="CI16" s="165"/>
      <c r="CJ16" s="165"/>
      <c r="CK16" s="165">
        <v>20</v>
      </c>
      <c r="CL16" s="165"/>
      <c r="CM16" s="165">
        <v>17</v>
      </c>
      <c r="CN16" s="165"/>
      <c r="CO16" s="165"/>
      <c r="CP16" s="165"/>
      <c r="CQ16" s="217"/>
      <c r="CR16" s="217"/>
      <c r="CS16" s="217"/>
      <c r="CT16" s="217"/>
      <c r="CU16" s="217"/>
      <c r="CV16" s="217"/>
      <c r="CW16" s="217"/>
      <c r="CX16" s="217"/>
      <c r="CY16" s="493"/>
      <c r="CZ16" s="493"/>
      <c r="DA16" s="493"/>
      <c r="DB16" s="144"/>
      <c r="DC16" s="144"/>
      <c r="DD16" s="144"/>
      <c r="DE16" s="144"/>
      <c r="DF16" s="144"/>
      <c r="DG16" s="144"/>
      <c r="DH16" s="160"/>
      <c r="DI16" s="217"/>
      <c r="DJ16" s="217"/>
      <c r="DK16" s="217"/>
      <c r="DL16" s="506"/>
      <c r="DM16" s="508"/>
      <c r="DN16" s="506">
        <v>28</v>
      </c>
      <c r="DO16" s="506"/>
      <c r="DP16" s="506"/>
      <c r="DQ16" s="506"/>
      <c r="DR16" s="506"/>
      <c r="DS16" s="369"/>
      <c r="DT16" s="144">
        <v>50</v>
      </c>
      <c r="DU16" s="144"/>
      <c r="DV16" s="144"/>
      <c r="DW16" s="144"/>
      <c r="DX16" s="144"/>
      <c r="DY16" s="160"/>
      <c r="DZ16" s="300">
        <v>23</v>
      </c>
      <c r="EA16" s="217">
        <v>24</v>
      </c>
      <c r="EB16" s="217"/>
      <c r="EC16" s="217"/>
      <c r="ED16" s="217"/>
      <c r="EE16" s="217">
        <v>9</v>
      </c>
      <c r="EF16" s="217"/>
      <c r="EG16" s="217"/>
      <c r="EH16" s="144"/>
      <c r="EI16" s="144"/>
      <c r="EJ16" s="144"/>
      <c r="EK16" s="217"/>
      <c r="EL16" s="358"/>
      <c r="EM16" s="217"/>
      <c r="EN16" s="450"/>
      <c r="EO16" s="165">
        <v>0</v>
      </c>
      <c r="EP16" s="644"/>
      <c r="EQ16" s="160"/>
      <c r="ER16" s="217"/>
    </row>
    <row r="17" spans="1:148" ht="25.5">
      <c r="A17" s="106" t="s">
        <v>468</v>
      </c>
      <c r="B17" s="106" t="s">
        <v>474</v>
      </c>
      <c r="C17" s="106" t="s">
        <v>934</v>
      </c>
      <c r="D17" s="106">
        <v>4</v>
      </c>
      <c r="E17" s="106" t="s">
        <v>1053</v>
      </c>
      <c r="F17" s="189"/>
      <c r="G17" s="189"/>
      <c r="H17" s="189"/>
      <c r="I17" s="160"/>
      <c r="J17" s="160">
        <v>56</v>
      </c>
      <c r="K17" s="160"/>
      <c r="L17" s="160"/>
      <c r="M17" s="160"/>
      <c r="N17" s="160"/>
      <c r="O17" s="160">
        <v>52</v>
      </c>
      <c r="P17" s="160"/>
      <c r="Q17" s="160"/>
      <c r="R17" s="259"/>
      <c r="S17" s="160"/>
      <c r="T17" s="160"/>
      <c r="U17" s="160"/>
      <c r="V17" s="160"/>
      <c r="W17" s="144"/>
      <c r="X17" s="144"/>
      <c r="Y17" s="240"/>
      <c r="Z17" s="144"/>
      <c r="AA17" s="144"/>
      <c r="AB17" s="160"/>
      <c r="AC17" s="160"/>
      <c r="AD17" s="160"/>
      <c r="AE17" s="160"/>
      <c r="AF17" s="160"/>
      <c r="AG17" s="160"/>
      <c r="AH17" s="160">
        <v>52</v>
      </c>
      <c r="AI17" s="160"/>
      <c r="AJ17" s="160"/>
      <c r="AK17" s="160"/>
      <c r="AL17" s="160"/>
      <c r="AM17" s="160">
        <v>26</v>
      </c>
      <c r="AN17" s="160"/>
      <c r="AO17" s="160"/>
      <c r="AP17" s="160"/>
      <c r="AQ17" s="160"/>
      <c r="AR17" s="160"/>
      <c r="AS17" s="160"/>
      <c r="AT17" s="160"/>
      <c r="AU17" s="160"/>
      <c r="AV17" s="160"/>
      <c r="AW17" s="160">
        <v>53</v>
      </c>
      <c r="AX17" s="160">
        <v>28</v>
      </c>
      <c r="AY17" s="160"/>
      <c r="AZ17" s="160"/>
      <c r="BA17" s="160"/>
      <c r="BB17" s="160"/>
      <c r="BC17" s="160">
        <v>46</v>
      </c>
      <c r="BD17" s="160">
        <v>86</v>
      </c>
      <c r="BE17" s="160"/>
      <c r="BF17" s="334"/>
      <c r="BG17" s="144"/>
      <c r="BH17" s="144"/>
      <c r="BI17" s="144"/>
      <c r="BJ17" s="144"/>
      <c r="BK17" s="144"/>
      <c r="BL17" s="391"/>
      <c r="BM17" s="391"/>
      <c r="BN17" s="391"/>
      <c r="BO17" s="217">
        <v>29</v>
      </c>
      <c r="BP17" s="217"/>
      <c r="BQ17" s="217">
        <v>5</v>
      </c>
      <c r="BR17" s="160">
        <v>30</v>
      </c>
      <c r="BS17" s="160"/>
      <c r="BT17" s="160"/>
      <c r="BU17" s="160"/>
      <c r="BV17" s="160"/>
      <c r="BW17" s="144"/>
      <c r="BX17" s="144"/>
      <c r="BY17" s="217"/>
      <c r="BZ17" s="217"/>
      <c r="CA17" s="217"/>
      <c r="CB17" s="165"/>
      <c r="CC17" s="165"/>
      <c r="CD17" s="165"/>
      <c r="CE17" s="165"/>
      <c r="CF17" s="165">
        <v>30</v>
      </c>
      <c r="CG17" s="165"/>
      <c r="CH17" s="165"/>
      <c r="CI17" s="165"/>
      <c r="CJ17" s="165"/>
      <c r="CK17" s="165">
        <v>20</v>
      </c>
      <c r="CL17" s="165"/>
      <c r="CM17" s="165">
        <v>12</v>
      </c>
      <c r="CN17" s="165"/>
      <c r="CO17" s="165"/>
      <c r="CP17" s="165"/>
      <c r="CQ17" s="217"/>
      <c r="CR17" s="217"/>
      <c r="CS17" s="217"/>
      <c r="CT17" s="217"/>
      <c r="CU17" s="217"/>
      <c r="CV17" s="217"/>
      <c r="CW17" s="217"/>
      <c r="CX17" s="217"/>
      <c r="CY17" s="493">
        <v>20</v>
      </c>
      <c r="CZ17" s="493"/>
      <c r="DA17" s="493"/>
      <c r="DB17" s="144"/>
      <c r="DC17" s="144"/>
      <c r="DD17" s="144"/>
      <c r="DE17" s="144"/>
      <c r="DF17" s="144"/>
      <c r="DG17" s="144"/>
      <c r="DH17" s="160"/>
      <c r="DI17" s="217"/>
      <c r="DJ17" s="217"/>
      <c r="DK17" s="217"/>
      <c r="DL17" s="506"/>
      <c r="DM17" s="508"/>
      <c r="DN17" s="506">
        <v>24</v>
      </c>
      <c r="DO17" s="506">
        <v>51</v>
      </c>
      <c r="DP17" s="506"/>
      <c r="DQ17" s="506"/>
      <c r="DR17" s="506"/>
      <c r="DS17" s="369">
        <v>31</v>
      </c>
      <c r="DT17" s="144">
        <v>52</v>
      </c>
      <c r="DU17" s="144"/>
      <c r="DV17" s="144"/>
      <c r="DW17" s="144"/>
      <c r="DX17" s="144"/>
      <c r="DY17" s="160"/>
      <c r="DZ17" s="300">
        <v>23</v>
      </c>
      <c r="EA17" s="217">
        <v>48</v>
      </c>
      <c r="EB17" s="217"/>
      <c r="EC17" s="217"/>
      <c r="ED17" s="217">
        <v>6</v>
      </c>
      <c r="EE17" s="217">
        <v>14</v>
      </c>
      <c r="EF17" s="217"/>
      <c r="EG17" s="217"/>
      <c r="EH17" s="144"/>
      <c r="EI17" s="144"/>
      <c r="EJ17" s="144"/>
      <c r="EK17" s="217"/>
      <c r="EL17" s="358"/>
      <c r="EM17" s="217"/>
      <c r="EN17" s="450"/>
      <c r="EO17" s="165">
        <v>0</v>
      </c>
      <c r="EP17" s="644"/>
      <c r="EQ17" s="160"/>
      <c r="ER17" s="217"/>
    </row>
    <row r="18" spans="1:148" ht="38.25">
      <c r="A18" s="106" t="s">
        <v>469</v>
      </c>
      <c r="B18" s="106" t="s">
        <v>456</v>
      </c>
      <c r="C18" s="106" t="s">
        <v>935</v>
      </c>
      <c r="D18" s="106">
        <v>1</v>
      </c>
      <c r="E18" s="106" t="s">
        <v>1054</v>
      </c>
      <c r="F18" s="189"/>
      <c r="G18" s="189"/>
      <c r="H18" s="189"/>
      <c r="I18" s="160"/>
      <c r="J18" s="160"/>
      <c r="K18" s="160"/>
      <c r="L18" s="160"/>
      <c r="M18" s="160"/>
      <c r="N18" s="160"/>
      <c r="O18" s="160"/>
      <c r="P18" s="160"/>
      <c r="Q18" s="160"/>
      <c r="R18" s="259"/>
      <c r="S18" s="160"/>
      <c r="T18" s="160"/>
      <c r="U18" s="160"/>
      <c r="V18" s="160"/>
      <c r="W18" s="144"/>
      <c r="X18" s="144"/>
      <c r="Y18" s="240"/>
      <c r="Z18" s="144"/>
      <c r="AA18" s="144"/>
      <c r="AB18" s="160"/>
      <c r="AC18" s="160"/>
      <c r="AD18" s="160"/>
      <c r="AE18" s="160"/>
      <c r="AF18" s="160"/>
      <c r="AG18" s="160">
        <v>29</v>
      </c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334"/>
      <c r="BG18" s="144"/>
      <c r="BH18" s="144"/>
      <c r="BI18" s="144"/>
      <c r="BJ18" s="144"/>
      <c r="BK18" s="144"/>
      <c r="BL18" s="391"/>
      <c r="BM18" s="391"/>
      <c r="BN18" s="391"/>
      <c r="BO18" s="217"/>
      <c r="BP18" s="217"/>
      <c r="BQ18" s="217"/>
      <c r="BR18" s="160"/>
      <c r="BS18" s="160"/>
      <c r="BT18" s="160"/>
      <c r="BU18" s="160"/>
      <c r="BV18" s="160"/>
      <c r="BW18" s="144"/>
      <c r="BX18" s="144"/>
      <c r="BY18" s="217"/>
      <c r="BZ18" s="217"/>
      <c r="CA18" s="217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217"/>
      <c r="CR18" s="217"/>
      <c r="CS18" s="217"/>
      <c r="CT18" s="217"/>
      <c r="CU18" s="217"/>
      <c r="CV18" s="217"/>
      <c r="CW18" s="217"/>
      <c r="CX18" s="217"/>
      <c r="CY18" s="493"/>
      <c r="CZ18" s="493"/>
      <c r="DA18" s="493"/>
      <c r="DB18" s="144"/>
      <c r="DC18" s="144"/>
      <c r="DD18" s="144"/>
      <c r="DE18" s="144"/>
      <c r="DF18" s="144"/>
      <c r="DG18" s="144"/>
      <c r="DH18" s="160"/>
      <c r="DI18" s="217"/>
      <c r="DJ18" s="217"/>
      <c r="DK18" s="217"/>
      <c r="DL18" s="506"/>
      <c r="DM18" s="508"/>
      <c r="DN18" s="506"/>
      <c r="DO18" s="506"/>
      <c r="DP18" s="506"/>
      <c r="DQ18" s="506"/>
      <c r="DR18" s="506"/>
      <c r="DS18" s="369"/>
      <c r="DT18" s="144"/>
      <c r="DU18" s="144"/>
      <c r="DV18" s="144"/>
      <c r="DW18" s="144"/>
      <c r="DX18" s="144"/>
      <c r="DY18" s="160"/>
      <c r="DZ18" s="217"/>
      <c r="EA18" s="217"/>
      <c r="EB18" s="217"/>
      <c r="EC18" s="217"/>
      <c r="ED18" s="217"/>
      <c r="EE18" s="217"/>
      <c r="EF18" s="217"/>
      <c r="EG18" s="217"/>
      <c r="EH18" s="144"/>
      <c r="EI18" s="144"/>
      <c r="EJ18" s="144"/>
      <c r="EK18" s="217"/>
      <c r="EL18" s="358"/>
      <c r="EM18" s="217"/>
      <c r="EN18" s="450"/>
      <c r="EO18" s="165">
        <v>0</v>
      </c>
      <c r="EP18" s="644"/>
      <c r="EQ18" s="160"/>
      <c r="ER18" s="217"/>
    </row>
    <row r="19" spans="1:148" ht="38.25">
      <c r="A19" s="106" t="s">
        <v>470</v>
      </c>
      <c r="B19" s="106" t="s">
        <v>931</v>
      </c>
      <c r="C19" s="106" t="s">
        <v>935</v>
      </c>
      <c r="D19" s="106">
        <v>2</v>
      </c>
      <c r="E19" s="106" t="s">
        <v>1054</v>
      </c>
      <c r="F19" s="189"/>
      <c r="G19" s="189"/>
      <c r="H19" s="189"/>
      <c r="I19" s="160"/>
      <c r="J19" s="160"/>
      <c r="K19" s="160"/>
      <c r="L19" s="160"/>
      <c r="M19" s="160"/>
      <c r="N19" s="160"/>
      <c r="O19" s="160"/>
      <c r="P19" s="160"/>
      <c r="Q19" s="160"/>
      <c r="R19" s="259"/>
      <c r="S19" s="160"/>
      <c r="T19" s="160"/>
      <c r="U19" s="160"/>
      <c r="V19" s="160"/>
      <c r="W19" s="144"/>
      <c r="X19" s="144"/>
      <c r="Y19" s="240"/>
      <c r="Z19" s="144"/>
      <c r="AA19" s="144"/>
      <c r="AB19" s="160"/>
      <c r="AC19" s="160"/>
      <c r="AD19" s="160"/>
      <c r="AE19" s="160"/>
      <c r="AF19" s="160"/>
      <c r="AG19" s="160">
        <v>32</v>
      </c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334"/>
      <c r="BG19" s="144"/>
      <c r="BH19" s="144"/>
      <c r="BI19" s="144"/>
      <c r="BJ19" s="144"/>
      <c r="BK19" s="144"/>
      <c r="BL19" s="391"/>
      <c r="BM19" s="391"/>
      <c r="BN19" s="391"/>
      <c r="BO19" s="217"/>
      <c r="BP19" s="217"/>
      <c r="BQ19" s="217"/>
      <c r="BR19" s="160"/>
      <c r="BS19" s="160"/>
      <c r="BT19" s="160"/>
      <c r="BU19" s="160"/>
      <c r="BV19" s="160"/>
      <c r="BW19" s="144"/>
      <c r="BX19" s="144"/>
      <c r="BY19" s="217"/>
      <c r="BZ19" s="217"/>
      <c r="CA19" s="217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217"/>
      <c r="CR19" s="217"/>
      <c r="CS19" s="217"/>
      <c r="CT19" s="217"/>
      <c r="CU19" s="217"/>
      <c r="CV19" s="217"/>
      <c r="CW19" s="217"/>
      <c r="CX19" s="217"/>
      <c r="CY19" s="493"/>
      <c r="CZ19" s="493"/>
      <c r="DA19" s="493"/>
      <c r="DB19" s="144"/>
      <c r="DC19" s="144"/>
      <c r="DD19" s="144"/>
      <c r="DE19" s="144"/>
      <c r="DF19" s="144"/>
      <c r="DG19" s="144"/>
      <c r="DH19" s="160"/>
      <c r="DI19" s="217"/>
      <c r="DJ19" s="217"/>
      <c r="DK19" s="217"/>
      <c r="DL19" s="506"/>
      <c r="DM19" s="508"/>
      <c r="DN19" s="506"/>
      <c r="DO19" s="506"/>
      <c r="DP19" s="506"/>
      <c r="DQ19" s="506"/>
      <c r="DR19" s="506"/>
      <c r="DS19" s="369"/>
      <c r="DT19" s="144"/>
      <c r="DU19" s="144"/>
      <c r="DV19" s="144"/>
      <c r="DW19" s="144"/>
      <c r="DX19" s="144"/>
      <c r="DY19" s="160"/>
      <c r="DZ19" s="217"/>
      <c r="EA19" s="217"/>
      <c r="EB19" s="217"/>
      <c r="EC19" s="217"/>
      <c r="ED19" s="217"/>
      <c r="EE19" s="217"/>
      <c r="EF19" s="217"/>
      <c r="EG19" s="217"/>
      <c r="EH19" s="144"/>
      <c r="EI19" s="144"/>
      <c r="EJ19" s="144"/>
      <c r="EK19" s="217"/>
      <c r="EL19" s="358"/>
      <c r="EM19" s="217"/>
      <c r="EN19" s="450"/>
      <c r="EO19" s="165">
        <v>0</v>
      </c>
      <c r="EP19" s="644"/>
      <c r="EQ19" s="160"/>
      <c r="ER19" s="217"/>
    </row>
    <row r="20" spans="1:148" ht="38.25">
      <c r="A20" s="106" t="s">
        <v>471</v>
      </c>
      <c r="B20" s="106" t="s">
        <v>931</v>
      </c>
      <c r="C20" s="106" t="s">
        <v>935</v>
      </c>
      <c r="D20" s="106">
        <v>3</v>
      </c>
      <c r="E20" s="106" t="s">
        <v>1054</v>
      </c>
      <c r="F20" s="189"/>
      <c r="G20" s="189"/>
      <c r="H20" s="189"/>
      <c r="I20" s="160"/>
      <c r="J20" s="160"/>
      <c r="K20" s="160"/>
      <c r="L20" s="160"/>
      <c r="M20" s="160"/>
      <c r="N20" s="160"/>
      <c r="O20" s="160"/>
      <c r="P20" s="160"/>
      <c r="Q20" s="160"/>
      <c r="R20" s="259"/>
      <c r="S20" s="160"/>
      <c r="T20" s="160"/>
      <c r="U20" s="160"/>
      <c r="V20" s="160"/>
      <c r="W20" s="144"/>
      <c r="X20" s="144"/>
      <c r="Y20" s="240"/>
      <c r="Z20" s="144"/>
      <c r="AA20" s="144"/>
      <c r="AB20" s="160"/>
      <c r="AC20" s="160"/>
      <c r="AD20" s="160"/>
      <c r="AE20" s="160"/>
      <c r="AF20" s="160"/>
      <c r="AG20" s="160">
        <v>24</v>
      </c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334"/>
      <c r="BG20" s="144"/>
      <c r="BH20" s="144"/>
      <c r="BI20" s="144"/>
      <c r="BJ20" s="144"/>
      <c r="BK20" s="144"/>
      <c r="BL20" s="391"/>
      <c r="BM20" s="391"/>
      <c r="BN20" s="391"/>
      <c r="BO20" s="217"/>
      <c r="BP20" s="217"/>
      <c r="BQ20" s="217"/>
      <c r="BR20" s="160"/>
      <c r="BS20" s="160"/>
      <c r="BT20" s="160"/>
      <c r="BU20" s="160"/>
      <c r="BV20" s="160"/>
      <c r="BW20" s="144"/>
      <c r="BX20" s="144"/>
      <c r="BY20" s="217"/>
      <c r="BZ20" s="217"/>
      <c r="CA20" s="217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217"/>
      <c r="CR20" s="217"/>
      <c r="CS20" s="217"/>
      <c r="CT20" s="217"/>
      <c r="CU20" s="217"/>
      <c r="CV20" s="217"/>
      <c r="CW20" s="217"/>
      <c r="CX20" s="217"/>
      <c r="CY20" s="493"/>
      <c r="CZ20" s="493"/>
      <c r="DA20" s="493"/>
      <c r="DB20" s="144"/>
      <c r="DC20" s="144"/>
      <c r="DD20" s="144"/>
      <c r="DE20" s="144"/>
      <c r="DF20" s="144"/>
      <c r="DG20" s="144"/>
      <c r="DH20" s="160"/>
      <c r="DI20" s="217"/>
      <c r="DJ20" s="217"/>
      <c r="DK20" s="217"/>
      <c r="DL20" s="506"/>
      <c r="DM20" s="508"/>
      <c r="DN20" s="506"/>
      <c r="DO20" s="506"/>
      <c r="DP20" s="506"/>
      <c r="DQ20" s="506"/>
      <c r="DR20" s="506"/>
      <c r="DS20" s="369"/>
      <c r="DT20" s="144"/>
      <c r="DU20" s="144"/>
      <c r="DV20" s="144"/>
      <c r="DW20" s="144"/>
      <c r="DX20" s="144"/>
      <c r="DY20" s="160"/>
      <c r="DZ20" s="217"/>
      <c r="EA20" s="217"/>
      <c r="EB20" s="217"/>
      <c r="EC20" s="217"/>
      <c r="ED20" s="217"/>
      <c r="EE20" s="217"/>
      <c r="EF20" s="217"/>
      <c r="EG20" s="217"/>
      <c r="EH20" s="144"/>
      <c r="EI20" s="144"/>
      <c r="EJ20" s="144"/>
      <c r="EK20" s="217"/>
      <c r="EL20" s="358"/>
      <c r="EM20" s="217"/>
      <c r="EN20" s="450"/>
      <c r="EO20" s="165">
        <v>0</v>
      </c>
      <c r="EP20" s="644"/>
      <c r="EQ20" s="160"/>
      <c r="ER20" s="217"/>
    </row>
    <row r="21" spans="1:148" ht="38.25">
      <c r="A21" s="106" t="s">
        <v>472</v>
      </c>
      <c r="B21" s="106" t="s">
        <v>931</v>
      </c>
      <c r="C21" s="106" t="s">
        <v>936</v>
      </c>
      <c r="D21" s="106">
        <v>4</v>
      </c>
      <c r="E21" s="106" t="s">
        <v>1054</v>
      </c>
      <c r="F21" s="189"/>
      <c r="G21" s="189"/>
      <c r="H21" s="189"/>
      <c r="I21" s="160"/>
      <c r="J21" s="160"/>
      <c r="K21" s="160"/>
      <c r="L21" s="160"/>
      <c r="M21" s="160"/>
      <c r="N21" s="160"/>
      <c r="O21" s="160"/>
      <c r="P21" s="160"/>
      <c r="Q21" s="160"/>
      <c r="R21" s="259"/>
      <c r="S21" s="160"/>
      <c r="T21" s="160"/>
      <c r="U21" s="160"/>
      <c r="V21" s="160"/>
      <c r="W21" s="144"/>
      <c r="X21" s="144"/>
      <c r="Y21" s="240"/>
      <c r="Z21" s="144"/>
      <c r="AA21" s="144"/>
      <c r="AB21" s="160"/>
      <c r="AC21" s="160"/>
      <c r="AD21" s="160"/>
      <c r="AE21" s="160"/>
      <c r="AF21" s="160"/>
      <c r="AG21" s="160">
        <v>26</v>
      </c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334"/>
      <c r="BG21" s="144"/>
      <c r="BH21" s="144"/>
      <c r="BI21" s="144"/>
      <c r="BJ21" s="144"/>
      <c r="BK21" s="144"/>
      <c r="BL21" s="391"/>
      <c r="BM21" s="391"/>
      <c r="BN21" s="391"/>
      <c r="BO21" s="217"/>
      <c r="BP21" s="217"/>
      <c r="BQ21" s="217"/>
      <c r="BR21" s="160"/>
      <c r="BS21" s="160"/>
      <c r="BT21" s="160"/>
      <c r="BU21" s="160"/>
      <c r="BV21" s="160"/>
      <c r="BW21" s="144"/>
      <c r="BX21" s="144"/>
      <c r="BY21" s="217"/>
      <c r="BZ21" s="217"/>
      <c r="CA21" s="217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217"/>
      <c r="CR21" s="217"/>
      <c r="CS21" s="217"/>
      <c r="CT21" s="217"/>
      <c r="CU21" s="217"/>
      <c r="CV21" s="217"/>
      <c r="CW21" s="217"/>
      <c r="CX21" s="217"/>
      <c r="CY21" s="493"/>
      <c r="CZ21" s="493"/>
      <c r="DA21" s="493"/>
      <c r="DB21" s="144"/>
      <c r="DC21" s="144"/>
      <c r="DD21" s="144"/>
      <c r="DE21" s="144"/>
      <c r="DF21" s="144"/>
      <c r="DG21" s="144"/>
      <c r="DH21" s="160"/>
      <c r="DI21" s="217"/>
      <c r="DJ21" s="217"/>
      <c r="DK21" s="217"/>
      <c r="DL21" s="506"/>
      <c r="DM21" s="508"/>
      <c r="DN21" s="506"/>
      <c r="DO21" s="506"/>
      <c r="DP21" s="506"/>
      <c r="DQ21" s="506"/>
      <c r="DR21" s="506"/>
      <c r="DS21" s="369"/>
      <c r="DT21" s="144"/>
      <c r="DU21" s="144"/>
      <c r="DV21" s="144"/>
      <c r="DW21" s="144"/>
      <c r="DX21" s="144"/>
      <c r="DY21" s="160"/>
      <c r="DZ21" s="217"/>
      <c r="EA21" s="217"/>
      <c r="EB21" s="217"/>
      <c r="EC21" s="217"/>
      <c r="ED21" s="217"/>
      <c r="EE21" s="217"/>
      <c r="EF21" s="217"/>
      <c r="EG21" s="217"/>
      <c r="EH21" s="144"/>
      <c r="EI21" s="144"/>
      <c r="EJ21" s="144"/>
      <c r="EK21" s="217"/>
      <c r="EL21" s="358"/>
      <c r="EM21" s="217"/>
      <c r="EN21" s="450"/>
      <c r="EO21" s="165">
        <v>0</v>
      </c>
      <c r="EP21" s="644"/>
      <c r="EQ21" s="160"/>
      <c r="ER21" s="217"/>
    </row>
    <row r="22" spans="1:148" ht="25.5">
      <c r="A22" s="106" t="s">
        <v>473</v>
      </c>
      <c r="B22" s="106" t="s">
        <v>474</v>
      </c>
      <c r="C22" s="106" t="s">
        <v>937</v>
      </c>
      <c r="D22" s="106">
        <v>1</v>
      </c>
      <c r="E22" s="106" t="s">
        <v>1050</v>
      </c>
      <c r="F22" s="189"/>
      <c r="G22" s="189"/>
      <c r="H22" s="189"/>
      <c r="I22" s="160"/>
      <c r="J22" s="160"/>
      <c r="K22" s="160"/>
      <c r="L22" s="160"/>
      <c r="M22" s="160"/>
      <c r="N22" s="160"/>
      <c r="O22" s="160"/>
      <c r="P22" s="160"/>
      <c r="Q22" s="160"/>
      <c r="R22" s="259"/>
      <c r="S22" s="160"/>
      <c r="T22" s="160"/>
      <c r="U22" s="160"/>
      <c r="V22" s="160"/>
      <c r="W22" s="144"/>
      <c r="X22" s="144"/>
      <c r="Y22" s="240"/>
      <c r="Z22" s="144"/>
      <c r="AA22" s="144"/>
      <c r="AB22" s="160"/>
      <c r="AC22" s="160"/>
      <c r="AD22" s="160">
        <v>59</v>
      </c>
      <c r="AE22" s="160"/>
      <c r="AF22" s="160"/>
      <c r="AG22" s="160"/>
      <c r="AH22" s="160"/>
      <c r="AI22" s="160"/>
      <c r="AJ22" s="160"/>
      <c r="AK22" s="160"/>
      <c r="AL22" s="160">
        <v>31</v>
      </c>
      <c r="AM22" s="160">
        <v>30</v>
      </c>
      <c r="AN22" s="160"/>
      <c r="AO22" s="160"/>
      <c r="AP22" s="160">
        <v>25</v>
      </c>
      <c r="AQ22" s="160"/>
      <c r="AR22" s="160">
        <v>80</v>
      </c>
      <c r="AS22" s="160"/>
      <c r="AT22" s="160"/>
      <c r="AU22" s="160"/>
      <c r="AV22" s="160"/>
      <c r="AW22" s="160"/>
      <c r="AX22" s="160"/>
      <c r="AY22" s="160"/>
      <c r="AZ22" s="160"/>
      <c r="BA22" s="160">
        <v>30</v>
      </c>
      <c r="BB22" s="160"/>
      <c r="BC22" s="160">
        <v>30</v>
      </c>
      <c r="BD22" s="160"/>
      <c r="BE22" s="160"/>
      <c r="BF22" s="334"/>
      <c r="BG22" s="144"/>
      <c r="BH22" s="144"/>
      <c r="BI22" s="144"/>
      <c r="BJ22" s="144"/>
      <c r="BK22" s="144"/>
      <c r="BL22" s="391"/>
      <c r="BM22" s="391"/>
      <c r="BN22" s="391"/>
      <c r="BO22" s="217"/>
      <c r="BP22" s="217"/>
      <c r="BQ22" s="217"/>
      <c r="BR22" s="160"/>
      <c r="BS22" s="160"/>
      <c r="BT22" s="160"/>
      <c r="BU22" s="160"/>
      <c r="BV22" s="160"/>
      <c r="BW22" s="144"/>
      <c r="BX22" s="144"/>
      <c r="BY22" s="217"/>
      <c r="BZ22" s="217"/>
      <c r="CA22" s="217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>
        <v>29</v>
      </c>
      <c r="CO22" s="165"/>
      <c r="CP22" s="165"/>
      <c r="CQ22" s="217"/>
      <c r="CR22" s="217"/>
      <c r="CS22" s="217"/>
      <c r="CT22" s="217"/>
      <c r="CU22" s="217"/>
      <c r="CV22" s="217"/>
      <c r="CW22" s="217"/>
      <c r="CX22" s="217"/>
      <c r="CY22" s="493"/>
      <c r="CZ22" s="493"/>
      <c r="DA22" s="493"/>
      <c r="DB22" s="144"/>
      <c r="DC22" s="144"/>
      <c r="DD22" s="144"/>
      <c r="DE22" s="144"/>
      <c r="DF22" s="144"/>
      <c r="DG22" s="144"/>
      <c r="DH22" s="160"/>
      <c r="DI22" s="217"/>
      <c r="DJ22" s="217">
        <v>50</v>
      </c>
      <c r="DK22" s="217"/>
      <c r="DL22" s="506"/>
      <c r="DM22" s="508"/>
      <c r="DN22" s="506"/>
      <c r="DO22" s="506">
        <v>106</v>
      </c>
      <c r="DP22" s="506"/>
      <c r="DQ22" s="506"/>
      <c r="DR22" s="506"/>
      <c r="DS22" s="369"/>
      <c r="DT22" s="144"/>
      <c r="DU22" s="144"/>
      <c r="DV22" s="144"/>
      <c r="DW22" s="144"/>
      <c r="DX22" s="144"/>
      <c r="DY22" s="160"/>
      <c r="DZ22" s="217"/>
      <c r="EA22" s="217"/>
      <c r="EB22" s="217"/>
      <c r="EC22" s="217"/>
      <c r="ED22" s="217"/>
      <c r="EE22" s="217"/>
      <c r="EF22" s="217"/>
      <c r="EG22" s="217"/>
      <c r="EH22" s="144"/>
      <c r="EI22" s="144"/>
      <c r="EJ22" s="144"/>
      <c r="EK22" s="217"/>
      <c r="EL22" s="358"/>
      <c r="EM22" s="217"/>
      <c r="EN22" s="450"/>
      <c r="EO22" s="165">
        <v>0</v>
      </c>
      <c r="EP22" s="644"/>
      <c r="EQ22" s="160"/>
      <c r="ER22" s="217"/>
    </row>
    <row r="23" spans="1:148" ht="25.5">
      <c r="A23" s="106" t="s">
        <v>475</v>
      </c>
      <c r="B23" s="106" t="s">
        <v>474</v>
      </c>
      <c r="C23" s="106" t="s">
        <v>937</v>
      </c>
      <c r="D23" s="106">
        <v>2</v>
      </c>
      <c r="E23" s="106" t="s">
        <v>1050</v>
      </c>
      <c r="F23" s="189"/>
      <c r="G23" s="189"/>
      <c r="H23" s="189"/>
      <c r="I23" s="160"/>
      <c r="J23" s="160"/>
      <c r="K23" s="160"/>
      <c r="L23" s="160"/>
      <c r="M23" s="160"/>
      <c r="N23" s="160"/>
      <c r="O23" s="160"/>
      <c r="P23" s="160"/>
      <c r="Q23" s="160"/>
      <c r="R23" s="259"/>
      <c r="S23" s="160"/>
      <c r="T23" s="160"/>
      <c r="U23" s="160"/>
      <c r="V23" s="160"/>
      <c r="W23" s="144"/>
      <c r="X23" s="144"/>
      <c r="Y23" s="240"/>
      <c r="Z23" s="144"/>
      <c r="AA23" s="144"/>
      <c r="AB23" s="160"/>
      <c r="AC23" s="160"/>
      <c r="AD23" s="160">
        <v>53</v>
      </c>
      <c r="AE23" s="160"/>
      <c r="AF23" s="160"/>
      <c r="AG23" s="160"/>
      <c r="AH23" s="160"/>
      <c r="AI23" s="160"/>
      <c r="AJ23" s="160"/>
      <c r="AK23" s="160"/>
      <c r="AL23" s="160">
        <v>25</v>
      </c>
      <c r="AM23" s="160">
        <v>26</v>
      </c>
      <c r="AN23" s="160"/>
      <c r="AO23" s="160"/>
      <c r="AP23" s="160">
        <v>25</v>
      </c>
      <c r="AQ23" s="160"/>
      <c r="AR23" s="160">
        <v>59</v>
      </c>
      <c r="AS23" s="160"/>
      <c r="AT23" s="160"/>
      <c r="AU23" s="160"/>
      <c r="AV23" s="160"/>
      <c r="AW23" s="160"/>
      <c r="AX23" s="160"/>
      <c r="AY23" s="160"/>
      <c r="AZ23" s="160"/>
      <c r="BA23" s="160">
        <v>57</v>
      </c>
      <c r="BB23" s="160"/>
      <c r="BC23" s="160">
        <v>27</v>
      </c>
      <c r="BD23" s="160"/>
      <c r="BE23" s="160"/>
      <c r="BF23" s="334"/>
      <c r="BG23" s="144"/>
      <c r="BH23" s="144"/>
      <c r="BI23" s="144"/>
      <c r="BJ23" s="144"/>
      <c r="BK23" s="144"/>
      <c r="BL23" s="391"/>
      <c r="BM23" s="391"/>
      <c r="BN23" s="391"/>
      <c r="BO23" s="217"/>
      <c r="BP23" s="217"/>
      <c r="BQ23" s="217"/>
      <c r="BR23" s="160"/>
      <c r="BS23" s="160"/>
      <c r="BT23" s="160"/>
      <c r="BU23" s="160"/>
      <c r="BV23" s="160"/>
      <c r="BW23" s="144"/>
      <c r="BX23" s="144"/>
      <c r="BY23" s="217"/>
      <c r="BZ23" s="217"/>
      <c r="CA23" s="217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>
        <v>46</v>
      </c>
      <c r="CO23" s="165"/>
      <c r="CP23" s="165"/>
      <c r="CQ23" s="217"/>
      <c r="CR23" s="217"/>
      <c r="CS23" s="217"/>
      <c r="CT23" s="217"/>
      <c r="CU23" s="217"/>
      <c r="CV23" s="217"/>
      <c r="CW23" s="217"/>
      <c r="CX23" s="217"/>
      <c r="CY23" s="493"/>
      <c r="CZ23" s="493"/>
      <c r="DA23" s="493"/>
      <c r="DB23" s="144"/>
      <c r="DC23" s="144"/>
      <c r="DD23" s="144"/>
      <c r="DE23" s="144"/>
      <c r="DF23" s="144"/>
      <c r="DG23" s="144"/>
      <c r="DH23" s="160"/>
      <c r="DI23" s="217"/>
      <c r="DJ23" s="217">
        <v>48</v>
      </c>
      <c r="DK23" s="217"/>
      <c r="DL23" s="506"/>
      <c r="DM23" s="508"/>
      <c r="DN23" s="506"/>
      <c r="DO23" s="506">
        <v>81</v>
      </c>
      <c r="DP23" s="506"/>
      <c r="DQ23" s="506"/>
      <c r="DR23" s="506"/>
      <c r="DS23" s="369"/>
      <c r="DT23" s="144"/>
      <c r="DU23" s="144"/>
      <c r="DV23" s="144"/>
      <c r="DW23" s="144"/>
      <c r="DX23" s="144"/>
      <c r="DY23" s="160"/>
      <c r="DZ23" s="217"/>
      <c r="EA23" s="217"/>
      <c r="EB23" s="217"/>
      <c r="EC23" s="217"/>
      <c r="ED23" s="217"/>
      <c r="EE23" s="217"/>
      <c r="EF23" s="217"/>
      <c r="EG23" s="217"/>
      <c r="EH23" s="144"/>
      <c r="EI23" s="144"/>
      <c r="EJ23" s="144"/>
      <c r="EK23" s="217"/>
      <c r="EL23" s="358"/>
      <c r="EM23" s="217"/>
      <c r="EN23" s="450"/>
      <c r="EO23" s="165">
        <v>0</v>
      </c>
      <c r="EP23" s="644"/>
      <c r="EQ23" s="160"/>
      <c r="ER23" s="217"/>
    </row>
    <row r="24" spans="1:148" ht="25.5">
      <c r="A24" s="106" t="s">
        <v>476</v>
      </c>
      <c r="B24" s="106" t="s">
        <v>474</v>
      </c>
      <c r="C24" s="106" t="s">
        <v>937</v>
      </c>
      <c r="D24" s="106">
        <v>3</v>
      </c>
      <c r="E24" s="106" t="s">
        <v>1050</v>
      </c>
      <c r="F24" s="189"/>
      <c r="G24" s="189"/>
      <c r="H24" s="189"/>
      <c r="I24" s="160"/>
      <c r="J24" s="160"/>
      <c r="K24" s="160"/>
      <c r="L24" s="160"/>
      <c r="M24" s="160"/>
      <c r="N24" s="160"/>
      <c r="O24" s="160"/>
      <c r="P24" s="160"/>
      <c r="Q24" s="160"/>
      <c r="R24" s="259"/>
      <c r="S24" s="160"/>
      <c r="T24" s="160"/>
      <c r="U24" s="160"/>
      <c r="V24" s="160"/>
      <c r="W24" s="144"/>
      <c r="X24" s="144"/>
      <c r="Y24" s="240"/>
      <c r="Z24" s="144"/>
      <c r="AA24" s="144"/>
      <c r="AB24" s="160"/>
      <c r="AC24" s="160"/>
      <c r="AD24" s="160">
        <v>65</v>
      </c>
      <c r="AE24" s="160"/>
      <c r="AF24" s="160"/>
      <c r="AG24" s="160">
        <v>24</v>
      </c>
      <c r="AH24" s="160"/>
      <c r="AI24" s="160"/>
      <c r="AJ24" s="160"/>
      <c r="AK24" s="160"/>
      <c r="AL24" s="160">
        <v>27</v>
      </c>
      <c r="AM24" s="160">
        <v>27</v>
      </c>
      <c r="AN24" s="160"/>
      <c r="AO24" s="160"/>
      <c r="AP24" s="160">
        <v>25</v>
      </c>
      <c r="AQ24" s="160"/>
      <c r="AR24" s="160">
        <v>56</v>
      </c>
      <c r="AS24" s="160"/>
      <c r="AT24" s="160"/>
      <c r="AU24" s="160"/>
      <c r="AV24" s="160"/>
      <c r="AW24" s="160"/>
      <c r="AX24" s="160"/>
      <c r="AY24" s="160"/>
      <c r="AZ24" s="160"/>
      <c r="BA24" s="160">
        <v>49</v>
      </c>
      <c r="BB24" s="160"/>
      <c r="BC24" s="160">
        <v>29</v>
      </c>
      <c r="BD24" s="160"/>
      <c r="BE24" s="160"/>
      <c r="BF24" s="334"/>
      <c r="BG24" s="144"/>
      <c r="BH24" s="144"/>
      <c r="BI24" s="144"/>
      <c r="BJ24" s="144"/>
      <c r="BK24" s="144"/>
      <c r="BL24" s="391"/>
      <c r="BM24" s="391"/>
      <c r="BN24" s="391"/>
      <c r="BO24" s="217"/>
      <c r="BP24" s="217"/>
      <c r="BQ24" s="217"/>
      <c r="BR24" s="160"/>
      <c r="BS24" s="160"/>
      <c r="BT24" s="160"/>
      <c r="BU24" s="160"/>
      <c r="BV24" s="160"/>
      <c r="BW24" s="144"/>
      <c r="BX24" s="144"/>
      <c r="BY24" s="217"/>
      <c r="BZ24" s="217"/>
      <c r="CA24" s="217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>
        <v>46</v>
      </c>
      <c r="CO24" s="165"/>
      <c r="CP24" s="165"/>
      <c r="CQ24" s="217"/>
      <c r="CR24" s="217"/>
      <c r="CS24" s="217"/>
      <c r="CT24" s="217"/>
      <c r="CU24" s="217"/>
      <c r="CV24" s="217"/>
      <c r="CW24" s="217"/>
      <c r="CX24" s="217"/>
      <c r="CY24" s="493"/>
      <c r="CZ24" s="493"/>
      <c r="DA24" s="493"/>
      <c r="DB24" s="144"/>
      <c r="DC24" s="144"/>
      <c r="DD24" s="144"/>
      <c r="DE24" s="144"/>
      <c r="DF24" s="144"/>
      <c r="DG24" s="144"/>
      <c r="DH24" s="160"/>
      <c r="DI24" s="217"/>
      <c r="DJ24" s="217">
        <v>52</v>
      </c>
      <c r="DK24" s="217"/>
      <c r="DL24" s="506"/>
      <c r="DM24" s="508"/>
      <c r="DN24" s="506"/>
      <c r="DO24" s="506">
        <v>103</v>
      </c>
      <c r="DP24" s="506"/>
      <c r="DQ24" s="506"/>
      <c r="DR24" s="506"/>
      <c r="DS24" s="369"/>
      <c r="DT24" s="144"/>
      <c r="DU24" s="144"/>
      <c r="DV24" s="144"/>
      <c r="DW24" s="144"/>
      <c r="DX24" s="144"/>
      <c r="DY24" s="160"/>
      <c r="DZ24" s="217"/>
      <c r="EA24" s="217"/>
      <c r="EB24" s="217"/>
      <c r="EC24" s="217"/>
      <c r="ED24" s="217"/>
      <c r="EE24" s="217"/>
      <c r="EF24" s="217"/>
      <c r="EG24" s="217"/>
      <c r="EH24" s="144"/>
      <c r="EI24" s="144"/>
      <c r="EJ24" s="144"/>
      <c r="EK24" s="217"/>
      <c r="EL24" s="358"/>
      <c r="EM24" s="217"/>
      <c r="EN24" s="450"/>
      <c r="EO24" s="165">
        <v>0</v>
      </c>
      <c r="EP24" s="644"/>
      <c r="EQ24" s="160"/>
      <c r="ER24" s="217"/>
    </row>
    <row r="25" spans="1:148" ht="25.5">
      <c r="A25" s="106" t="s">
        <v>477</v>
      </c>
      <c r="B25" s="106" t="s">
        <v>474</v>
      </c>
      <c r="C25" s="106" t="s">
        <v>937</v>
      </c>
      <c r="D25" s="106">
        <v>4</v>
      </c>
      <c r="E25" s="106" t="s">
        <v>1050</v>
      </c>
      <c r="F25" s="189"/>
      <c r="G25" s="189"/>
      <c r="H25" s="189"/>
      <c r="I25" s="160"/>
      <c r="J25" s="160"/>
      <c r="K25" s="160"/>
      <c r="L25" s="160"/>
      <c r="M25" s="160"/>
      <c r="N25" s="160"/>
      <c r="O25" s="160"/>
      <c r="P25" s="160"/>
      <c r="Q25" s="160"/>
      <c r="R25" s="259"/>
      <c r="S25" s="160"/>
      <c r="T25" s="160"/>
      <c r="U25" s="160"/>
      <c r="V25" s="160"/>
      <c r="W25" s="144"/>
      <c r="X25" s="144"/>
      <c r="Y25" s="240"/>
      <c r="Z25" s="144"/>
      <c r="AA25" s="144"/>
      <c r="AB25" s="160"/>
      <c r="AC25" s="160"/>
      <c r="AD25" s="160">
        <v>60</v>
      </c>
      <c r="AE25" s="160"/>
      <c r="AF25" s="160"/>
      <c r="AG25" s="160"/>
      <c r="AH25" s="160"/>
      <c r="AI25" s="160"/>
      <c r="AJ25" s="160"/>
      <c r="AK25" s="160"/>
      <c r="AL25" s="160">
        <v>29</v>
      </c>
      <c r="AM25" s="160">
        <v>25</v>
      </c>
      <c r="AN25" s="160">
        <v>26</v>
      </c>
      <c r="AO25" s="160"/>
      <c r="AP25" s="160"/>
      <c r="AQ25" s="160"/>
      <c r="AR25" s="160">
        <v>54</v>
      </c>
      <c r="AS25" s="160"/>
      <c r="AT25" s="160"/>
      <c r="AU25" s="160"/>
      <c r="AV25" s="160">
        <v>27</v>
      </c>
      <c r="AW25" s="160"/>
      <c r="AX25" s="160"/>
      <c r="AY25" s="160"/>
      <c r="AZ25" s="160"/>
      <c r="BA25" s="160"/>
      <c r="BB25" s="160"/>
      <c r="BC25" s="160">
        <v>29</v>
      </c>
      <c r="BD25" s="160"/>
      <c r="BE25" s="160"/>
      <c r="BF25" s="334"/>
      <c r="BG25" s="144"/>
      <c r="BH25" s="144"/>
      <c r="BI25" s="144"/>
      <c r="BJ25" s="144"/>
      <c r="BK25" s="144"/>
      <c r="BL25" s="391"/>
      <c r="BM25" s="391"/>
      <c r="BN25" s="391"/>
      <c r="BO25" s="217"/>
      <c r="BP25" s="217"/>
      <c r="BQ25" s="217"/>
      <c r="BR25" s="160"/>
      <c r="BS25" s="160"/>
      <c r="BT25" s="160"/>
      <c r="BU25" s="160"/>
      <c r="BV25" s="160"/>
      <c r="BW25" s="144"/>
      <c r="BX25" s="144"/>
      <c r="BY25" s="217"/>
      <c r="BZ25" s="217"/>
      <c r="CA25" s="217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>
        <v>31</v>
      </c>
      <c r="CO25" s="165"/>
      <c r="CP25" s="165"/>
      <c r="CQ25" s="217"/>
      <c r="CR25" s="217"/>
      <c r="CS25" s="217"/>
      <c r="CT25" s="217"/>
      <c r="CU25" s="217"/>
      <c r="CV25" s="217"/>
      <c r="CW25" s="217"/>
      <c r="CX25" s="217"/>
      <c r="CY25" s="493"/>
      <c r="CZ25" s="493"/>
      <c r="DA25" s="493"/>
      <c r="DB25" s="144"/>
      <c r="DC25" s="144"/>
      <c r="DD25" s="144"/>
      <c r="DE25" s="144"/>
      <c r="DF25" s="144"/>
      <c r="DG25" s="144"/>
      <c r="DH25" s="160"/>
      <c r="DI25" s="217"/>
      <c r="DJ25" s="217">
        <v>48</v>
      </c>
      <c r="DK25" s="217"/>
      <c r="DL25" s="506"/>
      <c r="DM25" s="508"/>
      <c r="DN25" s="506"/>
      <c r="DO25" s="506"/>
      <c r="DP25" s="506"/>
      <c r="DQ25" s="506"/>
      <c r="DR25" s="506"/>
      <c r="DS25" s="369"/>
      <c r="DT25" s="144"/>
      <c r="DU25" s="144"/>
      <c r="DV25" s="144"/>
      <c r="DW25" s="144"/>
      <c r="DX25" s="144"/>
      <c r="DY25" s="160"/>
      <c r="DZ25" s="217"/>
      <c r="EA25" s="217"/>
      <c r="EB25" s="217"/>
      <c r="EC25" s="217"/>
      <c r="ED25" s="217"/>
      <c r="EE25" s="217"/>
      <c r="EF25" s="217"/>
      <c r="EG25" s="217"/>
      <c r="EH25" s="144"/>
      <c r="EI25" s="144"/>
      <c r="EJ25" s="144"/>
      <c r="EK25" s="217"/>
      <c r="EL25" s="358"/>
      <c r="EM25" s="217"/>
      <c r="EN25" s="450"/>
      <c r="EO25" s="165">
        <v>0</v>
      </c>
      <c r="EP25" s="644"/>
      <c r="EQ25" s="160"/>
      <c r="ER25" s="217"/>
    </row>
    <row r="26" spans="1:148" ht="38.25">
      <c r="A26" s="106" t="s">
        <v>478</v>
      </c>
      <c r="B26" s="106" t="s">
        <v>474</v>
      </c>
      <c r="C26" s="106" t="s">
        <v>938</v>
      </c>
      <c r="D26" s="106">
        <v>1</v>
      </c>
      <c r="E26" s="106" t="s">
        <v>1051</v>
      </c>
      <c r="F26" s="189"/>
      <c r="G26" s="189"/>
      <c r="H26" s="189"/>
      <c r="I26" s="160"/>
      <c r="J26" s="160"/>
      <c r="K26" s="160"/>
      <c r="L26" s="160"/>
      <c r="M26" s="160"/>
      <c r="N26" s="160"/>
      <c r="O26" s="160"/>
      <c r="P26" s="160"/>
      <c r="Q26" s="160"/>
      <c r="R26" s="259"/>
      <c r="S26" s="160"/>
      <c r="T26" s="160"/>
      <c r="U26" s="160"/>
      <c r="V26" s="160"/>
      <c r="W26" s="144"/>
      <c r="X26" s="144"/>
      <c r="Y26" s="240"/>
      <c r="Z26" s="144"/>
      <c r="AA26" s="144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334"/>
      <c r="BG26" s="144"/>
      <c r="BH26" s="144"/>
      <c r="BI26" s="144"/>
      <c r="BJ26" s="144"/>
      <c r="BK26" s="144"/>
      <c r="BL26" s="391"/>
      <c r="BM26" s="391"/>
      <c r="BN26" s="391"/>
      <c r="BO26" s="217"/>
      <c r="BP26" s="217"/>
      <c r="BQ26" s="217"/>
      <c r="BR26" s="160"/>
      <c r="BS26" s="160"/>
      <c r="BT26" s="160"/>
      <c r="BU26" s="160"/>
      <c r="BV26" s="160"/>
      <c r="BW26" s="144"/>
      <c r="BX26" s="144"/>
      <c r="BY26" s="217"/>
      <c r="BZ26" s="217"/>
      <c r="CA26" s="217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217"/>
      <c r="CR26" s="217"/>
      <c r="CS26" s="217"/>
      <c r="CT26" s="217"/>
      <c r="CU26" s="217"/>
      <c r="CV26" s="217"/>
      <c r="CW26" s="217"/>
      <c r="CX26" s="217"/>
      <c r="CY26" s="493"/>
      <c r="CZ26" s="493"/>
      <c r="DA26" s="493"/>
      <c r="DB26" s="144"/>
      <c r="DC26" s="144"/>
      <c r="DD26" s="144"/>
      <c r="DE26" s="144"/>
      <c r="DF26" s="144"/>
      <c r="DG26" s="144"/>
      <c r="DH26" s="160"/>
      <c r="DI26" s="217"/>
      <c r="DJ26" s="217"/>
      <c r="DK26" s="217"/>
      <c r="DL26" s="506"/>
      <c r="DM26" s="508"/>
      <c r="DN26" s="506"/>
      <c r="DO26" s="506"/>
      <c r="DP26" s="506"/>
      <c r="DQ26" s="506"/>
      <c r="DR26" s="506"/>
      <c r="DS26" s="369"/>
      <c r="DT26" s="144"/>
      <c r="DU26" s="144"/>
      <c r="DV26" s="144"/>
      <c r="DW26" s="144"/>
      <c r="DX26" s="144"/>
      <c r="DY26" s="160"/>
      <c r="DZ26" s="217"/>
      <c r="EA26" s="217"/>
      <c r="EB26" s="217"/>
      <c r="EC26" s="217"/>
      <c r="ED26" s="217"/>
      <c r="EE26" s="217"/>
      <c r="EF26" s="217"/>
      <c r="EG26" s="217"/>
      <c r="EH26" s="144"/>
      <c r="EI26" s="144"/>
      <c r="EJ26" s="144"/>
      <c r="EK26" s="217"/>
      <c r="EL26" s="358"/>
      <c r="EM26" s="217"/>
      <c r="EN26" s="450"/>
      <c r="EO26" s="165">
        <v>0</v>
      </c>
      <c r="EP26" s="644"/>
      <c r="EQ26" s="160"/>
      <c r="ER26" s="217"/>
    </row>
    <row r="27" spans="1:148" ht="38.25">
      <c r="A27" s="106" t="s">
        <v>479</v>
      </c>
      <c r="B27" s="106" t="s">
        <v>474</v>
      </c>
      <c r="C27" s="106" t="s">
        <v>939</v>
      </c>
      <c r="D27" s="106">
        <v>2</v>
      </c>
      <c r="E27" s="106" t="s">
        <v>1051</v>
      </c>
      <c r="F27" s="189"/>
      <c r="G27" s="189"/>
      <c r="H27" s="189"/>
      <c r="I27" s="160"/>
      <c r="J27" s="160"/>
      <c r="K27" s="160"/>
      <c r="L27" s="160"/>
      <c r="M27" s="160"/>
      <c r="N27" s="160"/>
      <c r="O27" s="160"/>
      <c r="P27" s="160"/>
      <c r="Q27" s="160"/>
      <c r="R27" s="259"/>
      <c r="S27" s="160"/>
      <c r="T27" s="160"/>
      <c r="U27" s="160"/>
      <c r="V27" s="160"/>
      <c r="W27" s="144"/>
      <c r="X27" s="144"/>
      <c r="Y27" s="240"/>
      <c r="Z27" s="144"/>
      <c r="AA27" s="144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334"/>
      <c r="BG27" s="144"/>
      <c r="BH27" s="144"/>
      <c r="BI27" s="144"/>
      <c r="BJ27" s="144"/>
      <c r="BK27" s="144"/>
      <c r="BL27" s="391"/>
      <c r="BM27" s="391"/>
      <c r="BN27" s="391"/>
      <c r="BO27" s="217"/>
      <c r="BP27" s="217"/>
      <c r="BQ27" s="217"/>
      <c r="BR27" s="160"/>
      <c r="BS27" s="160"/>
      <c r="BT27" s="160"/>
      <c r="BU27" s="160"/>
      <c r="BV27" s="160"/>
      <c r="BW27" s="144"/>
      <c r="BX27" s="144"/>
      <c r="BY27" s="217"/>
      <c r="BZ27" s="217"/>
      <c r="CA27" s="217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217"/>
      <c r="CR27" s="217"/>
      <c r="CS27" s="217"/>
      <c r="CT27" s="217"/>
      <c r="CU27" s="217"/>
      <c r="CV27" s="217"/>
      <c r="CW27" s="217"/>
      <c r="CX27" s="217"/>
      <c r="CY27" s="493"/>
      <c r="CZ27" s="493"/>
      <c r="DA27" s="493"/>
      <c r="DB27" s="144"/>
      <c r="DC27" s="144"/>
      <c r="DD27" s="144"/>
      <c r="DE27" s="144"/>
      <c r="DF27" s="144"/>
      <c r="DG27" s="144"/>
      <c r="DH27" s="160"/>
      <c r="DI27" s="217"/>
      <c r="DJ27" s="217"/>
      <c r="DK27" s="217"/>
      <c r="DL27" s="506"/>
      <c r="DM27" s="508"/>
      <c r="DN27" s="506"/>
      <c r="DO27" s="506"/>
      <c r="DP27" s="506"/>
      <c r="DQ27" s="506"/>
      <c r="DR27" s="506"/>
      <c r="DS27" s="369"/>
      <c r="DT27" s="144"/>
      <c r="DU27" s="144"/>
      <c r="DV27" s="144"/>
      <c r="DW27" s="144"/>
      <c r="DX27" s="144"/>
      <c r="DY27" s="160"/>
      <c r="DZ27" s="217"/>
      <c r="EA27" s="217"/>
      <c r="EB27" s="217"/>
      <c r="EC27" s="217"/>
      <c r="ED27" s="217"/>
      <c r="EE27" s="217"/>
      <c r="EF27" s="217"/>
      <c r="EG27" s="217"/>
      <c r="EH27" s="144"/>
      <c r="EI27" s="144"/>
      <c r="EJ27" s="144"/>
      <c r="EK27" s="217"/>
      <c r="EL27" s="358"/>
      <c r="EM27" s="217"/>
      <c r="EN27" s="450"/>
      <c r="EO27" s="165">
        <v>0</v>
      </c>
      <c r="EP27" s="644"/>
      <c r="EQ27" s="160"/>
      <c r="ER27" s="217"/>
    </row>
    <row r="28" spans="1:148" ht="51">
      <c r="A28" s="106" t="s">
        <v>480</v>
      </c>
      <c r="B28" s="106" t="s">
        <v>474</v>
      </c>
      <c r="C28" s="106" t="s">
        <v>940</v>
      </c>
      <c r="D28" s="106">
        <v>3</v>
      </c>
      <c r="E28" s="106" t="s">
        <v>1051</v>
      </c>
      <c r="F28" s="189"/>
      <c r="G28" s="189"/>
      <c r="H28" s="189"/>
      <c r="I28" s="160"/>
      <c r="J28" s="160"/>
      <c r="K28" s="160"/>
      <c r="L28" s="160"/>
      <c r="M28" s="160"/>
      <c r="N28" s="160"/>
      <c r="O28" s="160"/>
      <c r="P28" s="160"/>
      <c r="Q28" s="160"/>
      <c r="R28" s="259"/>
      <c r="S28" s="160"/>
      <c r="T28" s="160"/>
      <c r="U28" s="160"/>
      <c r="V28" s="160"/>
      <c r="W28" s="144"/>
      <c r="X28" s="144"/>
      <c r="Y28" s="240"/>
      <c r="Z28" s="144"/>
      <c r="AA28" s="144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334"/>
      <c r="BG28" s="144"/>
      <c r="BH28" s="144"/>
      <c r="BI28" s="144"/>
      <c r="BJ28" s="144"/>
      <c r="BK28" s="144"/>
      <c r="BL28" s="391"/>
      <c r="BM28" s="391"/>
      <c r="BN28" s="391"/>
      <c r="BO28" s="217"/>
      <c r="BP28" s="217"/>
      <c r="BQ28" s="217"/>
      <c r="BR28" s="160"/>
      <c r="BS28" s="160"/>
      <c r="BT28" s="160"/>
      <c r="BU28" s="160"/>
      <c r="BV28" s="160"/>
      <c r="BW28" s="144"/>
      <c r="BX28" s="144"/>
      <c r="BY28" s="217"/>
      <c r="BZ28" s="217"/>
      <c r="CA28" s="217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217"/>
      <c r="CR28" s="217"/>
      <c r="CS28" s="217"/>
      <c r="CT28" s="217"/>
      <c r="CU28" s="217"/>
      <c r="CV28" s="217"/>
      <c r="CW28" s="217"/>
      <c r="CX28" s="217"/>
      <c r="CY28" s="493"/>
      <c r="CZ28" s="493"/>
      <c r="DA28" s="493"/>
      <c r="DB28" s="144"/>
      <c r="DC28" s="144"/>
      <c r="DD28" s="144"/>
      <c r="DE28" s="144"/>
      <c r="DF28" s="144"/>
      <c r="DG28" s="144"/>
      <c r="DH28" s="160"/>
      <c r="DI28" s="217"/>
      <c r="DJ28" s="217"/>
      <c r="DK28" s="217"/>
      <c r="DL28" s="506"/>
      <c r="DM28" s="508"/>
      <c r="DN28" s="506"/>
      <c r="DO28" s="506"/>
      <c r="DP28" s="506"/>
      <c r="DQ28" s="506"/>
      <c r="DR28" s="506"/>
      <c r="DS28" s="369"/>
      <c r="DT28" s="144"/>
      <c r="DU28" s="144"/>
      <c r="DV28" s="144"/>
      <c r="DW28" s="144"/>
      <c r="DX28" s="144"/>
      <c r="DY28" s="160"/>
      <c r="DZ28" s="217"/>
      <c r="EA28" s="217"/>
      <c r="EB28" s="217"/>
      <c r="EC28" s="217"/>
      <c r="ED28" s="217"/>
      <c r="EE28" s="217"/>
      <c r="EF28" s="217"/>
      <c r="EG28" s="217"/>
      <c r="EH28" s="144"/>
      <c r="EI28" s="144"/>
      <c r="EJ28" s="144"/>
      <c r="EK28" s="217"/>
      <c r="EL28" s="358"/>
      <c r="EM28" s="217"/>
      <c r="EN28" s="450"/>
      <c r="EO28" s="165">
        <v>0</v>
      </c>
      <c r="EP28" s="644"/>
      <c r="EQ28" s="160"/>
      <c r="ER28" s="217"/>
    </row>
    <row r="29" spans="1:148" ht="38.25">
      <c r="A29" s="106" t="s">
        <v>481</v>
      </c>
      <c r="B29" s="106" t="s">
        <v>474</v>
      </c>
      <c r="C29" s="106" t="s">
        <v>941</v>
      </c>
      <c r="D29" s="106">
        <v>4</v>
      </c>
      <c r="E29" s="106" t="s">
        <v>1051</v>
      </c>
      <c r="F29" s="189"/>
      <c r="G29" s="189"/>
      <c r="H29" s="189"/>
      <c r="I29" s="160"/>
      <c r="J29" s="160"/>
      <c r="K29" s="160"/>
      <c r="L29" s="160"/>
      <c r="M29" s="160"/>
      <c r="N29" s="160"/>
      <c r="O29" s="160"/>
      <c r="P29" s="160"/>
      <c r="Q29" s="160"/>
      <c r="R29" s="259"/>
      <c r="S29" s="160"/>
      <c r="T29" s="160"/>
      <c r="U29" s="160"/>
      <c r="V29" s="160"/>
      <c r="W29" s="144"/>
      <c r="X29" s="144"/>
      <c r="Y29" s="240"/>
      <c r="Z29" s="144"/>
      <c r="AA29" s="144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334"/>
      <c r="BG29" s="144"/>
      <c r="BH29" s="144"/>
      <c r="BI29" s="144"/>
      <c r="BJ29" s="144"/>
      <c r="BK29" s="144"/>
      <c r="BL29" s="391"/>
      <c r="BM29" s="391"/>
      <c r="BN29" s="391"/>
      <c r="BO29" s="217"/>
      <c r="BP29" s="217"/>
      <c r="BQ29" s="217"/>
      <c r="BR29" s="160"/>
      <c r="BS29" s="160"/>
      <c r="BT29" s="160"/>
      <c r="BU29" s="160"/>
      <c r="BV29" s="160"/>
      <c r="BW29" s="144"/>
      <c r="BX29" s="144"/>
      <c r="BY29" s="217"/>
      <c r="BZ29" s="217"/>
      <c r="CA29" s="217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217"/>
      <c r="CR29" s="217"/>
      <c r="CS29" s="217"/>
      <c r="CT29" s="217"/>
      <c r="CU29" s="217"/>
      <c r="CV29" s="217"/>
      <c r="CW29" s="217"/>
      <c r="CX29" s="217"/>
      <c r="CY29" s="493"/>
      <c r="CZ29" s="493"/>
      <c r="DA29" s="493"/>
      <c r="DB29" s="144"/>
      <c r="DC29" s="144"/>
      <c r="DD29" s="144"/>
      <c r="DE29" s="144"/>
      <c r="DF29" s="144"/>
      <c r="DG29" s="144"/>
      <c r="DH29" s="160"/>
      <c r="DI29" s="217"/>
      <c r="DJ29" s="217"/>
      <c r="DK29" s="217"/>
      <c r="DL29" s="506"/>
      <c r="DM29" s="508"/>
      <c r="DN29" s="506"/>
      <c r="DO29" s="506"/>
      <c r="DP29" s="506"/>
      <c r="DQ29" s="506"/>
      <c r="DR29" s="506"/>
      <c r="DS29" s="369"/>
      <c r="DT29" s="144"/>
      <c r="DU29" s="144"/>
      <c r="DV29" s="144"/>
      <c r="DW29" s="144"/>
      <c r="DX29" s="144"/>
      <c r="DY29" s="160"/>
      <c r="DZ29" s="217"/>
      <c r="EA29" s="217"/>
      <c r="EB29" s="217"/>
      <c r="EC29" s="217"/>
      <c r="ED29" s="217"/>
      <c r="EE29" s="217"/>
      <c r="EF29" s="217"/>
      <c r="EG29" s="217"/>
      <c r="EH29" s="144"/>
      <c r="EI29" s="144"/>
      <c r="EJ29" s="144"/>
      <c r="EK29" s="217"/>
      <c r="EL29" s="358"/>
      <c r="EM29" s="217"/>
      <c r="EN29" s="450"/>
      <c r="EO29" s="165">
        <v>0</v>
      </c>
      <c r="EP29" s="644"/>
      <c r="EQ29" s="160"/>
      <c r="ER29" s="217"/>
    </row>
    <row r="30" spans="1:148">
      <c r="A30" s="106" t="s">
        <v>482</v>
      </c>
      <c r="B30" s="106" t="s">
        <v>474</v>
      </c>
      <c r="C30" s="106" t="s">
        <v>942</v>
      </c>
      <c r="D30" s="106">
        <v>1</v>
      </c>
      <c r="E30" s="106" t="s">
        <v>1050</v>
      </c>
      <c r="F30" s="189"/>
      <c r="G30" s="189"/>
      <c r="H30" s="189"/>
      <c r="I30" s="160"/>
      <c r="J30" s="160"/>
      <c r="K30" s="160"/>
      <c r="L30" s="160"/>
      <c r="M30" s="160"/>
      <c r="N30" s="160"/>
      <c r="O30" s="160"/>
      <c r="P30" s="160"/>
      <c r="Q30" s="160"/>
      <c r="R30" s="259"/>
      <c r="S30" s="160"/>
      <c r="T30" s="160"/>
      <c r="U30" s="160"/>
      <c r="V30" s="160"/>
      <c r="W30" s="144"/>
      <c r="X30" s="144"/>
      <c r="Y30" s="240"/>
      <c r="Z30" s="144"/>
      <c r="AA30" s="144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334"/>
      <c r="BG30" s="144"/>
      <c r="BH30" s="144"/>
      <c r="BI30" s="144"/>
      <c r="BJ30" s="144"/>
      <c r="BK30" s="144"/>
      <c r="BL30" s="391"/>
      <c r="BM30" s="391"/>
      <c r="BN30" s="391"/>
      <c r="BO30" s="217"/>
      <c r="BP30" s="217"/>
      <c r="BQ30" s="217"/>
      <c r="BR30" s="160"/>
      <c r="BS30" s="160"/>
      <c r="BT30" s="160"/>
      <c r="BU30" s="160"/>
      <c r="BV30" s="160"/>
      <c r="BW30" s="144"/>
      <c r="BX30" s="144"/>
      <c r="BY30" s="217"/>
      <c r="BZ30" s="217"/>
      <c r="CA30" s="217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217"/>
      <c r="CR30" s="217"/>
      <c r="CS30" s="217"/>
      <c r="CT30" s="217"/>
      <c r="CU30" s="217"/>
      <c r="CV30" s="217"/>
      <c r="CW30" s="217"/>
      <c r="CX30" s="217"/>
      <c r="CY30" s="493"/>
      <c r="CZ30" s="493"/>
      <c r="DA30" s="493"/>
      <c r="DB30" s="144"/>
      <c r="DC30" s="144"/>
      <c r="DD30" s="144"/>
      <c r="DE30" s="144"/>
      <c r="DF30" s="144"/>
      <c r="DG30" s="144"/>
      <c r="DH30" s="160"/>
      <c r="DI30" s="217"/>
      <c r="DJ30" s="217"/>
      <c r="DK30" s="217"/>
      <c r="DL30" s="506"/>
      <c r="DM30" s="508"/>
      <c r="DN30" s="506"/>
      <c r="DO30" s="506"/>
      <c r="DP30" s="506"/>
      <c r="DQ30" s="506"/>
      <c r="DR30" s="506"/>
      <c r="DS30" s="369"/>
      <c r="DT30" s="144"/>
      <c r="DU30" s="144"/>
      <c r="DV30" s="144"/>
      <c r="DW30" s="144"/>
      <c r="DX30" s="144"/>
      <c r="DY30" s="160"/>
      <c r="DZ30" s="217"/>
      <c r="EA30" s="217"/>
      <c r="EB30" s="217"/>
      <c r="EC30" s="217"/>
      <c r="ED30" s="217"/>
      <c r="EE30" s="217"/>
      <c r="EF30" s="217"/>
      <c r="EG30" s="217"/>
      <c r="EH30" s="144"/>
      <c r="EI30" s="144"/>
      <c r="EJ30" s="144"/>
      <c r="EK30" s="217"/>
      <c r="EL30" s="358"/>
      <c r="EM30" s="217"/>
      <c r="EN30" s="450"/>
      <c r="EO30" s="165">
        <v>0</v>
      </c>
      <c r="EP30" s="644"/>
      <c r="EQ30" s="160"/>
      <c r="ER30" s="217"/>
    </row>
    <row r="31" spans="1:148">
      <c r="A31" s="106" t="s">
        <v>483</v>
      </c>
      <c r="B31" s="106" t="s">
        <v>474</v>
      </c>
      <c r="C31" s="106" t="s">
        <v>942</v>
      </c>
      <c r="D31" s="106">
        <v>2</v>
      </c>
      <c r="E31" s="106" t="s">
        <v>1050</v>
      </c>
      <c r="F31" s="189"/>
      <c r="G31" s="189"/>
      <c r="H31" s="189"/>
      <c r="I31" s="160"/>
      <c r="J31" s="160"/>
      <c r="K31" s="160"/>
      <c r="L31" s="160"/>
      <c r="M31" s="160"/>
      <c r="N31" s="160"/>
      <c r="O31" s="160"/>
      <c r="P31" s="160"/>
      <c r="Q31" s="160"/>
      <c r="R31" s="259"/>
      <c r="S31" s="160"/>
      <c r="T31" s="160"/>
      <c r="U31" s="160"/>
      <c r="V31" s="160"/>
      <c r="W31" s="144"/>
      <c r="X31" s="144"/>
      <c r="Y31" s="240"/>
      <c r="Z31" s="144"/>
      <c r="AA31" s="144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334"/>
      <c r="BG31" s="144"/>
      <c r="BH31" s="144"/>
      <c r="BI31" s="144"/>
      <c r="BJ31" s="144"/>
      <c r="BK31" s="144"/>
      <c r="BL31" s="391"/>
      <c r="BM31" s="391"/>
      <c r="BN31" s="391"/>
      <c r="BO31" s="217"/>
      <c r="BP31" s="217"/>
      <c r="BQ31" s="217"/>
      <c r="BR31" s="160"/>
      <c r="BS31" s="160"/>
      <c r="BT31" s="160"/>
      <c r="BU31" s="160"/>
      <c r="BV31" s="160"/>
      <c r="BW31" s="144"/>
      <c r="BX31" s="144"/>
      <c r="BY31" s="217"/>
      <c r="BZ31" s="217"/>
      <c r="CA31" s="217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217"/>
      <c r="CR31" s="217"/>
      <c r="CS31" s="217"/>
      <c r="CT31" s="217"/>
      <c r="CU31" s="217"/>
      <c r="CV31" s="217"/>
      <c r="CW31" s="217"/>
      <c r="CX31" s="217"/>
      <c r="CY31" s="493"/>
      <c r="CZ31" s="493"/>
      <c r="DA31" s="493"/>
      <c r="DB31" s="144"/>
      <c r="DC31" s="144"/>
      <c r="DD31" s="144"/>
      <c r="DE31" s="144"/>
      <c r="DF31" s="144"/>
      <c r="DG31" s="144"/>
      <c r="DH31" s="160"/>
      <c r="DI31" s="217"/>
      <c r="DJ31" s="217"/>
      <c r="DK31" s="217"/>
      <c r="DL31" s="506"/>
      <c r="DM31" s="508"/>
      <c r="DN31" s="506"/>
      <c r="DO31" s="506"/>
      <c r="DP31" s="506"/>
      <c r="DQ31" s="506"/>
      <c r="DR31" s="506"/>
      <c r="DS31" s="369"/>
      <c r="DT31" s="144"/>
      <c r="DU31" s="144"/>
      <c r="DV31" s="144"/>
      <c r="DW31" s="144"/>
      <c r="DX31" s="144"/>
      <c r="DY31" s="160"/>
      <c r="DZ31" s="217"/>
      <c r="EA31" s="217"/>
      <c r="EB31" s="217"/>
      <c r="EC31" s="217"/>
      <c r="ED31" s="217"/>
      <c r="EE31" s="217"/>
      <c r="EF31" s="217"/>
      <c r="EG31" s="217"/>
      <c r="EH31" s="144"/>
      <c r="EI31" s="144"/>
      <c r="EJ31" s="144"/>
      <c r="EK31" s="217"/>
      <c r="EL31" s="358"/>
      <c r="EM31" s="217"/>
      <c r="EN31" s="450"/>
      <c r="EO31" s="165">
        <v>0</v>
      </c>
      <c r="EP31" s="644"/>
      <c r="EQ31" s="160"/>
      <c r="ER31" s="217"/>
    </row>
    <row r="32" spans="1:148" ht="25.5">
      <c r="A32" s="106" t="s">
        <v>484</v>
      </c>
      <c r="B32" s="106" t="s">
        <v>474</v>
      </c>
      <c r="C32" s="106" t="s">
        <v>943</v>
      </c>
      <c r="D32" s="106">
        <v>3</v>
      </c>
      <c r="E32" s="106" t="s">
        <v>1050</v>
      </c>
      <c r="F32" s="189"/>
      <c r="G32" s="189"/>
      <c r="H32" s="189"/>
      <c r="I32" s="160"/>
      <c r="J32" s="160"/>
      <c r="K32" s="160"/>
      <c r="L32" s="160"/>
      <c r="M32" s="160"/>
      <c r="N32" s="160"/>
      <c r="O32" s="160"/>
      <c r="P32" s="160"/>
      <c r="Q32" s="160"/>
      <c r="R32" s="259"/>
      <c r="S32" s="160"/>
      <c r="T32" s="160"/>
      <c r="U32" s="160"/>
      <c r="V32" s="160"/>
      <c r="W32" s="144"/>
      <c r="X32" s="144"/>
      <c r="Y32" s="240"/>
      <c r="Z32" s="144"/>
      <c r="AA32" s="144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334"/>
      <c r="BG32" s="144"/>
      <c r="BH32" s="144"/>
      <c r="BI32" s="144"/>
      <c r="BJ32" s="144"/>
      <c r="BK32" s="144"/>
      <c r="BL32" s="391"/>
      <c r="BM32" s="391"/>
      <c r="BN32" s="391"/>
      <c r="BO32" s="217"/>
      <c r="BP32" s="217"/>
      <c r="BQ32" s="217"/>
      <c r="BR32" s="160"/>
      <c r="BS32" s="160"/>
      <c r="BT32" s="160"/>
      <c r="BU32" s="160"/>
      <c r="BV32" s="160"/>
      <c r="BW32" s="144"/>
      <c r="BX32" s="144"/>
      <c r="BY32" s="217"/>
      <c r="BZ32" s="217"/>
      <c r="CA32" s="217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217"/>
      <c r="CR32" s="217"/>
      <c r="CS32" s="217"/>
      <c r="CT32" s="217"/>
      <c r="CU32" s="217"/>
      <c r="CV32" s="217"/>
      <c r="CW32" s="217"/>
      <c r="CX32" s="217"/>
      <c r="CY32" s="493"/>
      <c r="CZ32" s="493"/>
      <c r="DA32" s="493"/>
      <c r="DB32" s="144"/>
      <c r="DC32" s="144"/>
      <c r="DD32" s="144"/>
      <c r="DE32" s="144"/>
      <c r="DF32" s="144"/>
      <c r="DG32" s="144"/>
      <c r="DH32" s="160"/>
      <c r="DI32" s="217"/>
      <c r="DJ32" s="217"/>
      <c r="DK32" s="217"/>
      <c r="DL32" s="506"/>
      <c r="DM32" s="508"/>
      <c r="DN32" s="506"/>
      <c r="DO32" s="506"/>
      <c r="DP32" s="506"/>
      <c r="DQ32" s="506"/>
      <c r="DR32" s="506"/>
      <c r="DS32" s="369"/>
      <c r="DT32" s="144"/>
      <c r="DU32" s="144"/>
      <c r="DV32" s="144"/>
      <c r="DW32" s="144"/>
      <c r="DX32" s="144"/>
      <c r="DY32" s="160"/>
      <c r="DZ32" s="217"/>
      <c r="EA32" s="217"/>
      <c r="EB32" s="217"/>
      <c r="EC32" s="217"/>
      <c r="ED32" s="217"/>
      <c r="EE32" s="217"/>
      <c r="EF32" s="217"/>
      <c r="EG32" s="217"/>
      <c r="EH32" s="144"/>
      <c r="EI32" s="144"/>
      <c r="EJ32" s="144"/>
      <c r="EK32" s="217"/>
      <c r="EL32" s="358"/>
      <c r="EM32" s="217"/>
      <c r="EN32" s="450"/>
      <c r="EO32" s="165">
        <v>0</v>
      </c>
      <c r="EP32" s="644"/>
      <c r="EQ32" s="160"/>
      <c r="ER32" s="217"/>
    </row>
    <row r="33" spans="1:148" ht="25.5">
      <c r="A33" s="106" t="s">
        <v>485</v>
      </c>
      <c r="B33" s="106" t="s">
        <v>474</v>
      </c>
      <c r="C33" s="106" t="s">
        <v>944</v>
      </c>
      <c r="D33" s="106">
        <v>4</v>
      </c>
      <c r="E33" s="106" t="s">
        <v>1050</v>
      </c>
      <c r="F33" s="189"/>
      <c r="G33" s="189"/>
      <c r="H33" s="189"/>
      <c r="I33" s="160"/>
      <c r="J33" s="160"/>
      <c r="K33" s="160"/>
      <c r="L33" s="160"/>
      <c r="M33" s="160"/>
      <c r="N33" s="160"/>
      <c r="O33" s="160"/>
      <c r="P33" s="160"/>
      <c r="Q33" s="160"/>
      <c r="R33" s="259"/>
      <c r="S33" s="160"/>
      <c r="T33" s="160"/>
      <c r="U33" s="160"/>
      <c r="V33" s="160"/>
      <c r="W33" s="144"/>
      <c r="X33" s="144"/>
      <c r="Y33" s="240"/>
      <c r="Z33" s="144"/>
      <c r="AA33" s="144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334"/>
      <c r="BG33" s="144"/>
      <c r="BH33" s="144"/>
      <c r="BI33" s="144"/>
      <c r="BJ33" s="144"/>
      <c r="BK33" s="144"/>
      <c r="BL33" s="391"/>
      <c r="BM33" s="391"/>
      <c r="BN33" s="391"/>
      <c r="BO33" s="217"/>
      <c r="BP33" s="217"/>
      <c r="BQ33" s="217"/>
      <c r="BR33" s="160"/>
      <c r="BS33" s="160"/>
      <c r="BT33" s="160"/>
      <c r="BU33" s="160"/>
      <c r="BV33" s="160"/>
      <c r="BW33" s="144"/>
      <c r="BX33" s="144"/>
      <c r="BY33" s="217"/>
      <c r="BZ33" s="217"/>
      <c r="CA33" s="217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217"/>
      <c r="CR33" s="217"/>
      <c r="CS33" s="217"/>
      <c r="CT33" s="217"/>
      <c r="CU33" s="217"/>
      <c r="CV33" s="217"/>
      <c r="CW33" s="217"/>
      <c r="CX33" s="217"/>
      <c r="CY33" s="493"/>
      <c r="CZ33" s="493"/>
      <c r="DA33" s="493"/>
      <c r="DB33" s="144"/>
      <c r="DC33" s="144"/>
      <c r="DD33" s="144"/>
      <c r="DE33" s="144"/>
      <c r="DF33" s="144"/>
      <c r="DG33" s="144"/>
      <c r="DH33" s="160"/>
      <c r="DI33" s="217"/>
      <c r="DJ33" s="217"/>
      <c r="DK33" s="217"/>
      <c r="DL33" s="506"/>
      <c r="DM33" s="508"/>
      <c r="DN33" s="506"/>
      <c r="DO33" s="506"/>
      <c r="DP33" s="506"/>
      <c r="DQ33" s="506"/>
      <c r="DR33" s="506"/>
      <c r="DS33" s="369"/>
      <c r="DT33" s="144"/>
      <c r="DU33" s="144"/>
      <c r="DV33" s="144"/>
      <c r="DW33" s="144"/>
      <c r="DX33" s="144"/>
      <c r="DY33" s="160"/>
      <c r="DZ33" s="217"/>
      <c r="EA33" s="217"/>
      <c r="EB33" s="217"/>
      <c r="EC33" s="217"/>
      <c r="ED33" s="217"/>
      <c r="EE33" s="217"/>
      <c r="EF33" s="217"/>
      <c r="EG33" s="217"/>
      <c r="EH33" s="144"/>
      <c r="EI33" s="144"/>
      <c r="EJ33" s="144"/>
      <c r="EK33" s="217"/>
      <c r="EL33" s="358"/>
      <c r="EM33" s="217"/>
      <c r="EN33" s="450"/>
      <c r="EO33" s="165">
        <v>0</v>
      </c>
      <c r="EP33" s="644"/>
      <c r="EQ33" s="160"/>
      <c r="ER33" s="217"/>
    </row>
    <row r="34" spans="1:148" ht="25.5">
      <c r="A34" s="106" t="s">
        <v>486</v>
      </c>
      <c r="B34" s="106" t="s">
        <v>474</v>
      </c>
      <c r="C34" s="106" t="s">
        <v>945</v>
      </c>
      <c r="D34" s="106">
        <v>1</v>
      </c>
      <c r="E34" s="106" t="s">
        <v>1050</v>
      </c>
      <c r="F34" s="189">
        <v>20</v>
      </c>
      <c r="G34" s="189">
        <v>15</v>
      </c>
      <c r="H34" s="189">
        <v>10</v>
      </c>
      <c r="I34" s="160">
        <v>55</v>
      </c>
      <c r="J34" s="160">
        <v>72</v>
      </c>
      <c r="K34" s="160">
        <v>78</v>
      </c>
      <c r="L34" s="160">
        <v>170</v>
      </c>
      <c r="M34" s="160">
        <v>57</v>
      </c>
      <c r="N34" s="160">
        <v>60</v>
      </c>
      <c r="O34" s="160"/>
      <c r="P34" s="160">
        <v>11</v>
      </c>
      <c r="Q34" s="160">
        <v>17</v>
      </c>
      <c r="R34" s="259">
        <v>16</v>
      </c>
      <c r="S34" s="160">
        <v>6</v>
      </c>
      <c r="T34" s="160">
        <v>23</v>
      </c>
      <c r="U34" s="160">
        <v>3</v>
      </c>
      <c r="V34" s="160">
        <v>4</v>
      </c>
      <c r="W34" s="144">
        <v>66</v>
      </c>
      <c r="X34" s="144">
        <v>93</v>
      </c>
      <c r="Y34" s="240">
        <v>41</v>
      </c>
      <c r="Z34" s="144">
        <v>11</v>
      </c>
      <c r="AA34" s="144">
        <v>84</v>
      </c>
      <c r="AB34" s="160"/>
      <c r="AC34" s="160">
        <v>34</v>
      </c>
      <c r="AD34" s="160">
        <v>34</v>
      </c>
      <c r="AE34" s="160"/>
      <c r="AF34" s="160"/>
      <c r="AG34" s="160"/>
      <c r="AH34" s="160">
        <v>57</v>
      </c>
      <c r="AI34" s="160">
        <v>32</v>
      </c>
      <c r="AJ34" s="160"/>
      <c r="AK34" s="160">
        <v>52</v>
      </c>
      <c r="AL34" s="160">
        <v>31</v>
      </c>
      <c r="AM34" s="160">
        <v>89</v>
      </c>
      <c r="AN34" s="160">
        <v>78</v>
      </c>
      <c r="AO34" s="160">
        <v>179</v>
      </c>
      <c r="AP34" s="160">
        <v>100</v>
      </c>
      <c r="AQ34" s="160">
        <v>31</v>
      </c>
      <c r="AR34" s="160"/>
      <c r="AS34" s="160">
        <v>32</v>
      </c>
      <c r="AT34" s="160">
        <v>60</v>
      </c>
      <c r="AU34" s="160">
        <v>52</v>
      </c>
      <c r="AV34" s="160">
        <v>30</v>
      </c>
      <c r="AW34" s="160">
        <v>26</v>
      </c>
      <c r="AX34" s="160">
        <v>30</v>
      </c>
      <c r="AY34" s="160">
        <v>89</v>
      </c>
      <c r="AZ34" s="160">
        <v>115</v>
      </c>
      <c r="BA34" s="160">
        <v>121</v>
      </c>
      <c r="BB34" s="160">
        <v>110</v>
      </c>
      <c r="BC34" s="160">
        <v>59</v>
      </c>
      <c r="BD34" s="160">
        <v>170</v>
      </c>
      <c r="BE34" s="160">
        <v>192</v>
      </c>
      <c r="BF34" s="334">
        <v>31</v>
      </c>
      <c r="BG34" s="144">
        <v>54</v>
      </c>
      <c r="BH34" s="144">
        <v>19</v>
      </c>
      <c r="BI34" s="144">
        <v>4</v>
      </c>
      <c r="BJ34" s="144">
        <v>2</v>
      </c>
      <c r="BK34" s="144">
        <v>15</v>
      </c>
      <c r="BL34" s="391">
        <v>33</v>
      </c>
      <c r="BM34" s="391">
        <v>72</v>
      </c>
      <c r="BN34" s="391">
        <v>8</v>
      </c>
      <c r="BO34" s="217">
        <v>24</v>
      </c>
      <c r="BP34" s="217">
        <v>48</v>
      </c>
      <c r="BQ34" s="217">
        <v>6</v>
      </c>
      <c r="BR34" s="160">
        <v>56</v>
      </c>
      <c r="BS34" s="160">
        <v>29</v>
      </c>
      <c r="BT34" s="160">
        <v>15</v>
      </c>
      <c r="BU34" s="160">
        <v>7</v>
      </c>
      <c r="BV34" s="160">
        <v>3</v>
      </c>
      <c r="BW34" s="144">
        <v>34</v>
      </c>
      <c r="BX34" s="144">
        <v>1</v>
      </c>
      <c r="BY34" s="217">
        <v>49</v>
      </c>
      <c r="BZ34" s="217">
        <v>5</v>
      </c>
      <c r="CA34" s="217">
        <v>3</v>
      </c>
      <c r="CB34" s="165">
        <v>25</v>
      </c>
      <c r="CC34" s="165">
        <v>24</v>
      </c>
      <c r="CD34" s="165">
        <v>32</v>
      </c>
      <c r="CE34" s="165">
        <v>5</v>
      </c>
      <c r="CF34" s="165">
        <v>57</v>
      </c>
      <c r="CG34" s="165">
        <v>31</v>
      </c>
      <c r="CH34" s="165">
        <v>64</v>
      </c>
      <c r="CI34" s="165"/>
      <c r="CJ34" s="165">
        <v>20</v>
      </c>
      <c r="CK34" s="165"/>
      <c r="CL34" s="165">
        <v>37</v>
      </c>
      <c r="CM34" s="165"/>
      <c r="CN34" s="165"/>
      <c r="CO34" s="165">
        <v>19</v>
      </c>
      <c r="CP34" s="165">
        <v>30</v>
      </c>
      <c r="CQ34" s="217">
        <v>59</v>
      </c>
      <c r="CR34" s="217">
        <v>38</v>
      </c>
      <c r="CS34" s="217">
        <v>53</v>
      </c>
      <c r="CT34" s="217">
        <v>33</v>
      </c>
      <c r="CU34" s="217">
        <v>24</v>
      </c>
      <c r="CV34" s="217">
        <v>16</v>
      </c>
      <c r="CW34" s="217">
        <v>16</v>
      </c>
      <c r="CX34" s="217">
        <v>2</v>
      </c>
      <c r="CY34" s="493">
        <v>73</v>
      </c>
      <c r="CZ34" s="493">
        <v>25</v>
      </c>
      <c r="DA34" s="493">
        <v>21</v>
      </c>
      <c r="DB34" s="144">
        <v>32</v>
      </c>
      <c r="DC34" s="144">
        <v>83</v>
      </c>
      <c r="DD34" s="144"/>
      <c r="DE34" s="144">
        <v>27</v>
      </c>
      <c r="DF34" s="144">
        <v>5</v>
      </c>
      <c r="DG34" s="144">
        <v>5</v>
      </c>
      <c r="DH34" s="160">
        <v>26</v>
      </c>
      <c r="DI34" s="217">
        <v>61</v>
      </c>
      <c r="DJ34" s="217"/>
      <c r="DK34" s="200">
        <v>5</v>
      </c>
      <c r="DL34" s="506">
        <v>42</v>
      </c>
      <c r="DM34" s="508">
        <v>4</v>
      </c>
      <c r="DN34" s="506">
        <v>133</v>
      </c>
      <c r="DO34" s="506"/>
      <c r="DP34" s="506">
        <v>9</v>
      </c>
      <c r="DQ34" s="506">
        <v>8</v>
      </c>
      <c r="DR34" s="506">
        <v>19</v>
      </c>
      <c r="DS34" s="369">
        <v>47</v>
      </c>
      <c r="DT34" s="144"/>
      <c r="DU34" s="144">
        <v>16</v>
      </c>
      <c r="DV34" s="144">
        <v>3</v>
      </c>
      <c r="DW34" s="144">
        <v>14</v>
      </c>
      <c r="DX34" s="144"/>
      <c r="DY34" s="160">
        <v>60</v>
      </c>
      <c r="DZ34" s="300">
        <v>83</v>
      </c>
      <c r="EA34" s="217">
        <v>20</v>
      </c>
      <c r="EB34" s="217">
        <v>25</v>
      </c>
      <c r="EC34" s="217">
        <v>32</v>
      </c>
      <c r="ED34" s="217">
        <v>6</v>
      </c>
      <c r="EE34" s="217"/>
      <c r="EF34" s="217">
        <v>5</v>
      </c>
      <c r="EG34" s="217">
        <v>18</v>
      </c>
      <c r="EH34" s="144">
        <v>66</v>
      </c>
      <c r="EI34" s="144">
        <v>16</v>
      </c>
      <c r="EJ34" s="144">
        <v>4</v>
      </c>
      <c r="EK34" s="217"/>
      <c r="EL34" s="358">
        <v>23</v>
      </c>
      <c r="EM34" s="217"/>
      <c r="EN34" s="450"/>
      <c r="EO34" s="165">
        <v>0</v>
      </c>
      <c r="EP34" s="644"/>
      <c r="EQ34" s="160">
        <v>19</v>
      </c>
      <c r="ER34" s="217">
        <v>39</v>
      </c>
    </row>
    <row r="35" spans="1:148" ht="25.5">
      <c r="A35" s="106" t="s">
        <v>487</v>
      </c>
      <c r="B35" s="106" t="s">
        <v>474</v>
      </c>
      <c r="C35" s="106" t="s">
        <v>946</v>
      </c>
      <c r="D35" s="106">
        <v>2</v>
      </c>
      <c r="E35" s="106" t="s">
        <v>1050</v>
      </c>
      <c r="F35" s="189">
        <v>20</v>
      </c>
      <c r="G35" s="189">
        <v>6</v>
      </c>
      <c r="H35" s="189">
        <v>5</v>
      </c>
      <c r="I35" s="160">
        <v>58</v>
      </c>
      <c r="J35" s="160">
        <v>76</v>
      </c>
      <c r="K35" s="160">
        <v>72</v>
      </c>
      <c r="L35" s="160">
        <v>163</v>
      </c>
      <c r="M35" s="160">
        <v>56</v>
      </c>
      <c r="N35" s="160">
        <v>75</v>
      </c>
      <c r="O35" s="160"/>
      <c r="P35" s="160"/>
      <c r="Q35" s="160">
        <v>20</v>
      </c>
      <c r="R35" s="259">
        <v>17</v>
      </c>
      <c r="S35" s="160">
        <v>11</v>
      </c>
      <c r="T35" s="160">
        <v>21</v>
      </c>
      <c r="U35" s="160">
        <v>3</v>
      </c>
      <c r="V35" s="160">
        <v>4</v>
      </c>
      <c r="W35" s="144">
        <v>66</v>
      </c>
      <c r="X35" s="144">
        <v>80</v>
      </c>
      <c r="Y35" s="240">
        <v>41</v>
      </c>
      <c r="Z35" s="144">
        <v>4</v>
      </c>
      <c r="AA35" s="144">
        <v>82</v>
      </c>
      <c r="AB35" s="160"/>
      <c r="AC35" s="160">
        <v>32</v>
      </c>
      <c r="AD35" s="160">
        <v>31</v>
      </c>
      <c r="AE35" s="160"/>
      <c r="AF35" s="160"/>
      <c r="AG35" s="160"/>
      <c r="AH35" s="160">
        <v>51</v>
      </c>
      <c r="AI35" s="160">
        <v>30</v>
      </c>
      <c r="AJ35" s="160"/>
      <c r="AK35" s="160">
        <v>53</v>
      </c>
      <c r="AL35" s="160">
        <v>30</v>
      </c>
      <c r="AM35" s="160">
        <v>84</v>
      </c>
      <c r="AN35" s="160">
        <v>87</v>
      </c>
      <c r="AO35" s="160">
        <v>176</v>
      </c>
      <c r="AP35" s="160">
        <v>87</v>
      </c>
      <c r="AQ35" s="160">
        <v>25</v>
      </c>
      <c r="AR35" s="160"/>
      <c r="AS35" s="160">
        <v>35</v>
      </c>
      <c r="AT35" s="160">
        <v>80</v>
      </c>
      <c r="AU35" s="160">
        <v>54</v>
      </c>
      <c r="AV35" s="160">
        <v>25</v>
      </c>
      <c r="AW35" s="160">
        <v>28</v>
      </c>
      <c r="AX35" s="160">
        <v>29</v>
      </c>
      <c r="AY35" s="160">
        <v>88</v>
      </c>
      <c r="AZ35" s="160">
        <v>135</v>
      </c>
      <c r="BA35" s="160">
        <v>82</v>
      </c>
      <c r="BB35" s="160">
        <v>113</v>
      </c>
      <c r="BC35" s="160">
        <v>58</v>
      </c>
      <c r="BD35" s="160">
        <v>152</v>
      </c>
      <c r="BE35" s="160">
        <v>188</v>
      </c>
      <c r="BF35" s="334">
        <v>45</v>
      </c>
      <c r="BG35" s="144">
        <v>31</v>
      </c>
      <c r="BH35" s="144">
        <v>18</v>
      </c>
      <c r="BI35" s="144">
        <v>8</v>
      </c>
      <c r="BJ35" s="144">
        <v>3</v>
      </c>
      <c r="BK35" s="144">
        <v>13</v>
      </c>
      <c r="BL35" s="391">
        <v>35</v>
      </c>
      <c r="BM35" s="391">
        <v>88</v>
      </c>
      <c r="BN35" s="391">
        <v>9</v>
      </c>
      <c r="BO35" s="217">
        <v>35</v>
      </c>
      <c r="BP35" s="217">
        <v>34</v>
      </c>
      <c r="BQ35" s="217">
        <v>5</v>
      </c>
      <c r="BR35" s="160">
        <v>91</v>
      </c>
      <c r="BS35" s="160">
        <v>21</v>
      </c>
      <c r="BT35" s="160">
        <v>9</v>
      </c>
      <c r="BU35" s="160">
        <v>7</v>
      </c>
      <c r="BV35" s="160">
        <v>2</v>
      </c>
      <c r="BW35" s="144">
        <v>37</v>
      </c>
      <c r="BX35" s="144">
        <v>1</v>
      </c>
      <c r="BY35" s="217">
        <v>53</v>
      </c>
      <c r="BZ35" s="217">
        <v>6</v>
      </c>
      <c r="CA35" s="217">
        <v>5</v>
      </c>
      <c r="CB35" s="165">
        <v>23</v>
      </c>
      <c r="CC35" s="165">
        <v>25</v>
      </c>
      <c r="CD35" s="165">
        <v>19</v>
      </c>
      <c r="CE35" s="165">
        <v>5</v>
      </c>
      <c r="CF35" s="165">
        <v>57</v>
      </c>
      <c r="CG35" s="165">
        <v>39</v>
      </c>
      <c r="CH35" s="165">
        <v>52</v>
      </c>
      <c r="CI35" s="165"/>
      <c r="CJ35" s="165">
        <v>30</v>
      </c>
      <c r="CK35" s="165"/>
      <c r="CL35" s="165">
        <v>19</v>
      </c>
      <c r="CM35" s="165">
        <v>18</v>
      </c>
      <c r="CN35" s="165"/>
      <c r="CO35" s="165">
        <v>29</v>
      </c>
      <c r="CP35" s="165">
        <v>27</v>
      </c>
      <c r="CQ35" s="217">
        <v>58</v>
      </c>
      <c r="CR35" s="217">
        <v>28</v>
      </c>
      <c r="CS35" s="217">
        <v>26</v>
      </c>
      <c r="CT35" s="217">
        <v>46</v>
      </c>
      <c r="CU35" s="217">
        <v>26</v>
      </c>
      <c r="CV35" s="217">
        <v>8</v>
      </c>
      <c r="CW35" s="217">
        <v>13</v>
      </c>
      <c r="CX35" s="217">
        <v>2</v>
      </c>
      <c r="CY35" s="493">
        <v>62</v>
      </c>
      <c r="CZ35" s="493">
        <v>13</v>
      </c>
      <c r="DA35" s="493">
        <v>23</v>
      </c>
      <c r="DB35" s="144">
        <v>32</v>
      </c>
      <c r="DC35" s="144">
        <v>74</v>
      </c>
      <c r="DD35" s="144"/>
      <c r="DE35" s="144">
        <v>21</v>
      </c>
      <c r="DF35" s="144">
        <v>4</v>
      </c>
      <c r="DG35" s="144">
        <v>6</v>
      </c>
      <c r="DH35" s="160">
        <v>32</v>
      </c>
      <c r="DI35" s="217">
        <v>53</v>
      </c>
      <c r="DJ35" s="217"/>
      <c r="DK35" s="200">
        <v>2</v>
      </c>
      <c r="DL35" s="506">
        <v>39</v>
      </c>
      <c r="DM35" s="508">
        <v>2</v>
      </c>
      <c r="DN35" s="506">
        <v>95</v>
      </c>
      <c r="DO35" s="506"/>
      <c r="DP35" s="506">
        <v>7</v>
      </c>
      <c r="DQ35" s="506">
        <v>6</v>
      </c>
      <c r="DR35" s="506">
        <v>22</v>
      </c>
      <c r="DS35" s="369">
        <v>43</v>
      </c>
      <c r="DT35" s="144"/>
      <c r="DU35" s="144">
        <v>16</v>
      </c>
      <c r="DV35" s="144">
        <v>5</v>
      </c>
      <c r="DW35" s="144">
        <v>15</v>
      </c>
      <c r="DX35" s="144"/>
      <c r="DY35" s="160">
        <v>60</v>
      </c>
      <c r="DZ35" s="300">
        <v>73</v>
      </c>
      <c r="EA35" s="217">
        <v>19</v>
      </c>
      <c r="EB35" s="217">
        <v>20</v>
      </c>
      <c r="EC35" s="217">
        <v>49</v>
      </c>
      <c r="ED35" s="217">
        <v>5</v>
      </c>
      <c r="EE35" s="217"/>
      <c r="EF35" s="217">
        <v>4</v>
      </c>
      <c r="EG35" s="217">
        <v>5</v>
      </c>
      <c r="EH35" s="144">
        <v>73</v>
      </c>
      <c r="EI35" s="144">
        <v>19</v>
      </c>
      <c r="EJ35" s="144">
        <v>6</v>
      </c>
      <c r="EK35" s="217"/>
      <c r="EL35" s="358">
        <v>18</v>
      </c>
      <c r="EM35" s="217"/>
      <c r="EN35" s="450"/>
      <c r="EO35" s="165">
        <v>0</v>
      </c>
      <c r="EP35" s="644"/>
      <c r="EQ35" s="160">
        <v>15</v>
      </c>
      <c r="ER35" s="217">
        <v>31</v>
      </c>
    </row>
    <row r="36" spans="1:148" ht="25.5">
      <c r="A36" s="106" t="s">
        <v>488</v>
      </c>
      <c r="B36" s="106" t="s">
        <v>474</v>
      </c>
      <c r="C36" s="106" t="s">
        <v>946</v>
      </c>
      <c r="D36" s="106">
        <v>3</v>
      </c>
      <c r="E36" s="106" t="s">
        <v>1050</v>
      </c>
      <c r="F36" s="189">
        <v>25</v>
      </c>
      <c r="G36" s="189">
        <v>13</v>
      </c>
      <c r="H36" s="189">
        <v>6</v>
      </c>
      <c r="I36" s="160">
        <v>75</v>
      </c>
      <c r="J36" s="160">
        <v>102</v>
      </c>
      <c r="K36" s="160">
        <v>107</v>
      </c>
      <c r="L36" s="160">
        <v>147</v>
      </c>
      <c r="M36" s="160">
        <v>59</v>
      </c>
      <c r="N36" s="160">
        <v>83</v>
      </c>
      <c r="O36" s="160"/>
      <c r="P36" s="160">
        <v>12</v>
      </c>
      <c r="Q36" s="160">
        <v>27</v>
      </c>
      <c r="R36" s="259">
        <v>9</v>
      </c>
      <c r="S36" s="160">
        <v>13</v>
      </c>
      <c r="T36" s="160">
        <v>29</v>
      </c>
      <c r="U36" s="160">
        <v>3</v>
      </c>
      <c r="V36" s="160">
        <v>9</v>
      </c>
      <c r="W36" s="144">
        <v>72</v>
      </c>
      <c r="X36" s="144">
        <v>70</v>
      </c>
      <c r="Y36" s="240">
        <v>39</v>
      </c>
      <c r="Z36" s="144">
        <v>9</v>
      </c>
      <c r="AA36" s="144">
        <v>76</v>
      </c>
      <c r="AB36" s="160"/>
      <c r="AC36" s="160">
        <v>34</v>
      </c>
      <c r="AD36" s="160">
        <v>32</v>
      </c>
      <c r="AE36" s="160"/>
      <c r="AF36" s="160"/>
      <c r="AG36" s="160"/>
      <c r="AH36" s="160"/>
      <c r="AI36" s="160">
        <v>29</v>
      </c>
      <c r="AJ36" s="160"/>
      <c r="AK36" s="160">
        <v>50</v>
      </c>
      <c r="AL36" s="160">
        <v>27</v>
      </c>
      <c r="AM36" s="160">
        <v>84</v>
      </c>
      <c r="AN36" s="160">
        <v>84</v>
      </c>
      <c r="AO36" s="160">
        <v>161</v>
      </c>
      <c r="AP36" s="160">
        <v>140</v>
      </c>
      <c r="AQ36" s="160">
        <v>28</v>
      </c>
      <c r="AR36" s="160"/>
      <c r="AS36" s="160">
        <v>32</v>
      </c>
      <c r="AT36" s="160">
        <v>79</v>
      </c>
      <c r="AU36" s="160">
        <v>46</v>
      </c>
      <c r="AV36" s="160">
        <v>25</v>
      </c>
      <c r="AW36" s="160">
        <v>51</v>
      </c>
      <c r="AX36" s="160"/>
      <c r="AY36" s="160">
        <v>82</v>
      </c>
      <c r="AZ36" s="160">
        <v>113</v>
      </c>
      <c r="BA36" s="160">
        <v>106</v>
      </c>
      <c r="BB36" s="160">
        <v>85</v>
      </c>
      <c r="BC36" s="160">
        <v>57</v>
      </c>
      <c r="BD36" s="160">
        <v>170</v>
      </c>
      <c r="BE36" s="160">
        <v>214</v>
      </c>
      <c r="BF36" s="334">
        <v>36</v>
      </c>
      <c r="BG36" s="144">
        <v>47</v>
      </c>
      <c r="BH36" s="144">
        <v>12</v>
      </c>
      <c r="BI36" s="144">
        <v>5</v>
      </c>
      <c r="BJ36" s="144">
        <v>3</v>
      </c>
      <c r="BK36" s="144">
        <v>10</v>
      </c>
      <c r="BL36" s="391">
        <v>32</v>
      </c>
      <c r="BM36" s="391">
        <v>76</v>
      </c>
      <c r="BN36" s="391">
        <v>6</v>
      </c>
      <c r="BO36" s="217">
        <v>26</v>
      </c>
      <c r="BP36" s="217">
        <v>31</v>
      </c>
      <c r="BQ36" s="217">
        <v>10</v>
      </c>
      <c r="BR36" s="160">
        <v>69</v>
      </c>
      <c r="BS36" s="160">
        <v>30</v>
      </c>
      <c r="BT36" s="160">
        <v>9</v>
      </c>
      <c r="BU36" s="160">
        <v>9</v>
      </c>
      <c r="BV36" s="160">
        <v>2</v>
      </c>
      <c r="BW36" s="144">
        <v>21</v>
      </c>
      <c r="BX36" s="144">
        <v>5</v>
      </c>
      <c r="BY36" s="217">
        <v>24</v>
      </c>
      <c r="BZ36" s="217">
        <v>2</v>
      </c>
      <c r="CA36" s="217">
        <v>6</v>
      </c>
      <c r="CB36" s="165">
        <v>34</v>
      </c>
      <c r="CC36" s="165">
        <v>21</v>
      </c>
      <c r="CD36" s="165">
        <v>23</v>
      </c>
      <c r="CE36" s="165">
        <v>4</v>
      </c>
      <c r="CF36" s="165">
        <v>55</v>
      </c>
      <c r="CG36" s="165">
        <v>43</v>
      </c>
      <c r="CH36" s="165">
        <v>61</v>
      </c>
      <c r="CI36" s="165"/>
      <c r="CJ36" s="165">
        <v>15</v>
      </c>
      <c r="CK36" s="165"/>
      <c r="CL36" s="165">
        <v>32</v>
      </c>
      <c r="CM36" s="165"/>
      <c r="CN36" s="165"/>
      <c r="CO36" s="165">
        <v>23</v>
      </c>
      <c r="CP36" s="165">
        <v>30</v>
      </c>
      <c r="CQ36" s="217">
        <v>20</v>
      </c>
      <c r="CR36" s="217">
        <v>48</v>
      </c>
      <c r="CS36" s="217">
        <v>24</v>
      </c>
      <c r="CT36" s="217">
        <v>47</v>
      </c>
      <c r="CU36" s="217">
        <v>27</v>
      </c>
      <c r="CV36" s="217">
        <v>11</v>
      </c>
      <c r="CW36" s="217">
        <v>10</v>
      </c>
      <c r="CX36" s="217">
        <v>2</v>
      </c>
      <c r="CY36" s="493">
        <v>84</v>
      </c>
      <c r="CZ36" s="493">
        <v>27</v>
      </c>
      <c r="DA36" s="493">
        <v>13</v>
      </c>
      <c r="DB36" s="144">
        <v>32</v>
      </c>
      <c r="DC36" s="144">
        <v>83</v>
      </c>
      <c r="DD36" s="144"/>
      <c r="DE36" s="144">
        <v>21</v>
      </c>
      <c r="DF36" s="144">
        <v>1</v>
      </c>
      <c r="DG36" s="144">
        <v>7</v>
      </c>
      <c r="DH36" s="160">
        <v>31</v>
      </c>
      <c r="DI36" s="217">
        <v>41</v>
      </c>
      <c r="DJ36" s="217"/>
      <c r="DK36" s="200">
        <v>3</v>
      </c>
      <c r="DL36" s="506">
        <v>43</v>
      </c>
      <c r="DM36" s="508">
        <v>2</v>
      </c>
      <c r="DN36" s="506">
        <v>110</v>
      </c>
      <c r="DO36" s="506"/>
      <c r="DP36" s="506">
        <v>8</v>
      </c>
      <c r="DQ36" s="506">
        <v>8</v>
      </c>
      <c r="DR36" s="506">
        <v>14</v>
      </c>
      <c r="DS36" s="369">
        <v>43</v>
      </c>
      <c r="DT36" s="144"/>
      <c r="DU36" s="144">
        <v>17</v>
      </c>
      <c r="DV36" s="144">
        <v>5</v>
      </c>
      <c r="DW36" s="144">
        <v>12</v>
      </c>
      <c r="DX36" s="144">
        <v>10</v>
      </c>
      <c r="DY36" s="160">
        <v>60</v>
      </c>
      <c r="DZ36" s="300">
        <v>53</v>
      </c>
      <c r="EA36" s="217"/>
      <c r="EB36" s="217">
        <v>12</v>
      </c>
      <c r="EC36" s="217">
        <v>27</v>
      </c>
      <c r="ED36" s="217">
        <v>0</v>
      </c>
      <c r="EE36" s="217"/>
      <c r="EF36" s="217">
        <v>8</v>
      </c>
      <c r="EG36" s="217">
        <v>10</v>
      </c>
      <c r="EH36" s="144">
        <v>64</v>
      </c>
      <c r="EI36" s="144">
        <v>13</v>
      </c>
      <c r="EJ36" s="144">
        <v>10</v>
      </c>
      <c r="EK36" s="217"/>
      <c r="EL36" s="358">
        <v>15</v>
      </c>
      <c r="EM36" s="217"/>
      <c r="EN36" s="450"/>
      <c r="EO36" s="165">
        <v>0</v>
      </c>
      <c r="EP36" s="644"/>
      <c r="EQ36" s="160">
        <v>13</v>
      </c>
      <c r="ER36" s="217">
        <v>26</v>
      </c>
    </row>
    <row r="37" spans="1:148" ht="25.5">
      <c r="A37" s="106" t="s">
        <v>489</v>
      </c>
      <c r="B37" s="106" t="s">
        <v>474</v>
      </c>
      <c r="C37" s="106" t="s">
        <v>946</v>
      </c>
      <c r="D37" s="106">
        <v>4</v>
      </c>
      <c r="E37" s="106" t="s">
        <v>1050</v>
      </c>
      <c r="F37" s="189">
        <v>25</v>
      </c>
      <c r="G37" s="189">
        <v>11</v>
      </c>
      <c r="H37" s="189">
        <v>9</v>
      </c>
      <c r="I37" s="160">
        <v>75</v>
      </c>
      <c r="J37" s="160">
        <v>27</v>
      </c>
      <c r="K37" s="160">
        <v>56</v>
      </c>
      <c r="L37" s="160">
        <v>137</v>
      </c>
      <c r="M37" s="160">
        <v>30</v>
      </c>
      <c r="N37" s="160">
        <v>79</v>
      </c>
      <c r="O37" s="160"/>
      <c r="P37" s="160">
        <v>8</v>
      </c>
      <c r="Q37" s="160">
        <v>30</v>
      </c>
      <c r="R37" s="259">
        <v>14</v>
      </c>
      <c r="S37" s="160">
        <v>13</v>
      </c>
      <c r="T37" s="160">
        <v>21</v>
      </c>
      <c r="U37" s="160">
        <v>2</v>
      </c>
      <c r="V37" s="160">
        <v>9</v>
      </c>
      <c r="W37" s="144">
        <v>102</v>
      </c>
      <c r="X37" s="144">
        <v>95</v>
      </c>
      <c r="Y37" s="240">
        <v>40</v>
      </c>
      <c r="Z37" s="144">
        <v>8</v>
      </c>
      <c r="AA37" s="144">
        <v>80</v>
      </c>
      <c r="AB37" s="160"/>
      <c r="AC37" s="160">
        <v>27</v>
      </c>
      <c r="AD37" s="160">
        <v>29</v>
      </c>
      <c r="AE37" s="160"/>
      <c r="AF37" s="160"/>
      <c r="AG37" s="160"/>
      <c r="AH37" s="160"/>
      <c r="AI37" s="160"/>
      <c r="AJ37" s="160"/>
      <c r="AK37" s="160">
        <v>52</v>
      </c>
      <c r="AL37" s="160">
        <v>27</v>
      </c>
      <c r="AM37" s="160">
        <v>53</v>
      </c>
      <c r="AN37" s="160">
        <v>54</v>
      </c>
      <c r="AO37" s="160">
        <v>80</v>
      </c>
      <c r="AP37" s="160">
        <v>140</v>
      </c>
      <c r="AQ37" s="160">
        <v>22</v>
      </c>
      <c r="AR37" s="160"/>
      <c r="AS37" s="160">
        <v>32</v>
      </c>
      <c r="AT37" s="160">
        <v>75</v>
      </c>
      <c r="AU37" s="160">
        <v>52</v>
      </c>
      <c r="AV37" s="160">
        <v>27</v>
      </c>
      <c r="AW37" s="160"/>
      <c r="AX37" s="160"/>
      <c r="AY37" s="160">
        <v>79</v>
      </c>
      <c r="AZ37" s="160">
        <v>74</v>
      </c>
      <c r="BA37" s="160">
        <v>85</v>
      </c>
      <c r="BB37" s="160">
        <v>57</v>
      </c>
      <c r="BC37" s="160">
        <v>57</v>
      </c>
      <c r="BD37" s="160">
        <v>163</v>
      </c>
      <c r="BE37" s="160">
        <v>219</v>
      </c>
      <c r="BF37" s="334">
        <v>33</v>
      </c>
      <c r="BG37" s="144">
        <v>30</v>
      </c>
      <c r="BH37" s="144">
        <v>9</v>
      </c>
      <c r="BI37" s="144">
        <v>8</v>
      </c>
      <c r="BJ37" s="144">
        <v>7</v>
      </c>
      <c r="BK37" s="144">
        <v>9</v>
      </c>
      <c r="BL37" s="391">
        <v>31</v>
      </c>
      <c r="BM37" s="391">
        <v>55</v>
      </c>
      <c r="BN37" s="391">
        <v>9</v>
      </c>
      <c r="BO37" s="217"/>
      <c r="BP37" s="217">
        <v>38</v>
      </c>
      <c r="BQ37" s="217">
        <v>5</v>
      </c>
      <c r="BR37" s="160">
        <v>65</v>
      </c>
      <c r="BS37" s="160">
        <v>29</v>
      </c>
      <c r="BT37" s="160">
        <v>11</v>
      </c>
      <c r="BU37" s="160">
        <v>4</v>
      </c>
      <c r="BV37" s="160">
        <v>2</v>
      </c>
      <c r="BW37" s="144">
        <v>22</v>
      </c>
      <c r="BX37" s="144"/>
      <c r="BY37" s="217">
        <v>32</v>
      </c>
      <c r="BZ37" s="217"/>
      <c r="CA37" s="217">
        <v>4</v>
      </c>
      <c r="CB37" s="165">
        <v>22</v>
      </c>
      <c r="CC37" s="165">
        <v>13</v>
      </c>
      <c r="CD37" s="165">
        <v>25</v>
      </c>
      <c r="CE37" s="165">
        <v>7</v>
      </c>
      <c r="CF37" s="165">
        <v>58</v>
      </c>
      <c r="CG37" s="165">
        <v>23</v>
      </c>
      <c r="CH37" s="165">
        <v>67</v>
      </c>
      <c r="CI37" s="165"/>
      <c r="CJ37" s="165">
        <v>14</v>
      </c>
      <c r="CK37" s="165"/>
      <c r="CL37" s="165">
        <v>32</v>
      </c>
      <c r="CM37" s="165"/>
      <c r="CN37" s="165"/>
      <c r="CO37" s="165">
        <v>24</v>
      </c>
      <c r="CP37" s="165">
        <v>30</v>
      </c>
      <c r="CQ37" s="217">
        <v>28</v>
      </c>
      <c r="CR37" s="217">
        <v>33</v>
      </c>
      <c r="CS37" s="217">
        <v>27</v>
      </c>
      <c r="CT37" s="217">
        <v>25</v>
      </c>
      <c r="CU37" s="217">
        <v>35</v>
      </c>
      <c r="CV37" s="217">
        <v>14</v>
      </c>
      <c r="CW37" s="217">
        <v>17</v>
      </c>
      <c r="CX37" s="217">
        <v>1</v>
      </c>
      <c r="CY37" s="493">
        <v>48</v>
      </c>
      <c r="CZ37" s="493">
        <v>25</v>
      </c>
      <c r="DA37" s="493">
        <v>16</v>
      </c>
      <c r="DB37" s="144">
        <v>52</v>
      </c>
      <c r="DC37" s="144">
        <v>65</v>
      </c>
      <c r="DD37" s="144"/>
      <c r="DE37" s="144">
        <v>25</v>
      </c>
      <c r="DF37" s="144">
        <v>5</v>
      </c>
      <c r="DG37" s="144">
        <v>6</v>
      </c>
      <c r="DH37" s="160">
        <v>26</v>
      </c>
      <c r="DI37" s="217">
        <v>39</v>
      </c>
      <c r="DJ37" s="217"/>
      <c r="DK37" s="200">
        <v>4</v>
      </c>
      <c r="DL37" s="506">
        <v>30</v>
      </c>
      <c r="DM37" s="508">
        <v>1</v>
      </c>
      <c r="DN37" s="506">
        <v>80</v>
      </c>
      <c r="DO37" s="506"/>
      <c r="DP37" s="506">
        <v>10</v>
      </c>
      <c r="DQ37" s="506">
        <v>8</v>
      </c>
      <c r="DR37" s="506">
        <v>18</v>
      </c>
      <c r="DS37" s="369"/>
      <c r="DT37" s="144"/>
      <c r="DU37" s="144">
        <v>12</v>
      </c>
      <c r="DV37" s="144"/>
      <c r="DW37" s="144">
        <v>16</v>
      </c>
      <c r="DX37" s="144">
        <v>7</v>
      </c>
      <c r="DY37" s="160">
        <v>60</v>
      </c>
      <c r="DZ37" s="300">
        <v>54</v>
      </c>
      <c r="EA37" s="217"/>
      <c r="EB37" s="217">
        <v>9</v>
      </c>
      <c r="EC37" s="217">
        <v>23</v>
      </c>
      <c r="ED37" s="217"/>
      <c r="EE37" s="217"/>
      <c r="EF37" s="217">
        <v>16</v>
      </c>
      <c r="EG37" s="217">
        <v>13</v>
      </c>
      <c r="EH37" s="144">
        <v>56</v>
      </c>
      <c r="EI37" s="144">
        <v>11</v>
      </c>
      <c r="EJ37" s="144">
        <v>10</v>
      </c>
      <c r="EK37" s="217"/>
      <c r="EL37" s="358">
        <v>12</v>
      </c>
      <c r="EM37" s="217"/>
      <c r="EN37" s="450"/>
      <c r="EO37" s="165">
        <v>0</v>
      </c>
      <c r="EP37" s="644"/>
      <c r="EQ37" s="160">
        <v>7</v>
      </c>
      <c r="ER37" s="217">
        <v>29</v>
      </c>
    </row>
    <row r="38" spans="1:148" ht="25.5">
      <c r="A38" s="106" t="s">
        <v>490</v>
      </c>
      <c r="B38" s="106" t="s">
        <v>474</v>
      </c>
      <c r="C38" s="106" t="s">
        <v>947</v>
      </c>
      <c r="D38" s="106">
        <v>1</v>
      </c>
      <c r="E38" s="106" t="s">
        <v>1053</v>
      </c>
      <c r="F38" s="189"/>
      <c r="G38" s="189"/>
      <c r="H38" s="189"/>
      <c r="I38" s="160"/>
      <c r="J38" s="160"/>
      <c r="K38" s="160"/>
      <c r="L38" s="160"/>
      <c r="M38" s="160"/>
      <c r="N38" s="160"/>
      <c r="O38" s="160"/>
      <c r="P38" s="160"/>
      <c r="Q38" s="160"/>
      <c r="R38" s="259"/>
      <c r="S38" s="160"/>
      <c r="T38" s="160"/>
      <c r="U38" s="160"/>
      <c r="V38" s="160"/>
      <c r="W38" s="144"/>
      <c r="X38" s="144"/>
      <c r="Y38" s="240"/>
      <c r="Z38" s="144"/>
      <c r="AA38" s="144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334"/>
      <c r="BG38" s="144"/>
      <c r="BH38" s="144"/>
      <c r="BI38" s="144"/>
      <c r="BJ38" s="144"/>
      <c r="BK38" s="144"/>
      <c r="BL38" s="391"/>
      <c r="BM38" s="391"/>
      <c r="BN38" s="391"/>
      <c r="BO38" s="217"/>
      <c r="BP38" s="217"/>
      <c r="BQ38" s="217"/>
      <c r="BR38" s="160"/>
      <c r="BS38" s="160"/>
      <c r="BT38" s="160"/>
      <c r="BU38" s="160"/>
      <c r="BV38" s="160"/>
      <c r="BW38" s="144"/>
      <c r="BX38" s="144"/>
      <c r="BY38" s="217"/>
      <c r="BZ38" s="217"/>
      <c r="CA38" s="217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217"/>
      <c r="CR38" s="217"/>
      <c r="CS38" s="217"/>
      <c r="CT38" s="217"/>
      <c r="CU38" s="217"/>
      <c r="CV38" s="217"/>
      <c r="CW38" s="217"/>
      <c r="CX38" s="217"/>
      <c r="CY38" s="493"/>
      <c r="CZ38" s="493"/>
      <c r="DA38" s="493"/>
      <c r="DB38" s="144"/>
      <c r="DC38" s="144"/>
      <c r="DD38" s="144"/>
      <c r="DE38" s="144"/>
      <c r="DF38" s="144"/>
      <c r="DG38" s="144"/>
      <c r="DH38" s="160"/>
      <c r="DI38" s="217"/>
      <c r="DJ38" s="217"/>
      <c r="DK38" s="217"/>
      <c r="DL38" s="506"/>
      <c r="DM38" s="508"/>
      <c r="DN38" s="506"/>
      <c r="DO38" s="506"/>
      <c r="DP38" s="506"/>
      <c r="DQ38" s="506"/>
      <c r="DR38" s="506"/>
      <c r="DS38" s="369"/>
      <c r="DT38" s="144"/>
      <c r="DU38" s="144"/>
      <c r="DV38" s="144"/>
      <c r="DW38" s="144"/>
      <c r="DX38" s="144"/>
      <c r="DY38" s="160"/>
      <c r="DZ38" s="217"/>
      <c r="EA38" s="217"/>
      <c r="EB38" s="217"/>
      <c r="EC38" s="217"/>
      <c r="ED38" s="217"/>
      <c r="EE38" s="217"/>
      <c r="EF38" s="217"/>
      <c r="EG38" s="217"/>
      <c r="EH38" s="144"/>
      <c r="EI38" s="144"/>
      <c r="EJ38" s="144"/>
      <c r="EK38" s="217"/>
      <c r="EL38" s="358"/>
      <c r="EM38" s="217"/>
      <c r="EN38" s="450"/>
      <c r="EO38" s="165">
        <v>0</v>
      </c>
      <c r="EP38" s="644"/>
      <c r="EQ38" s="160"/>
      <c r="ER38" s="217"/>
    </row>
    <row r="39" spans="1:148" ht="25.5">
      <c r="A39" s="106" t="s">
        <v>491</v>
      </c>
      <c r="B39" s="106" t="s">
        <v>474</v>
      </c>
      <c r="C39" s="106" t="s">
        <v>947</v>
      </c>
      <c r="D39" s="106">
        <v>2</v>
      </c>
      <c r="E39" s="106" t="s">
        <v>1053</v>
      </c>
      <c r="F39" s="189"/>
      <c r="G39" s="189"/>
      <c r="H39" s="189"/>
      <c r="I39" s="160"/>
      <c r="J39" s="160"/>
      <c r="K39" s="160"/>
      <c r="L39" s="160"/>
      <c r="M39" s="160"/>
      <c r="N39" s="160"/>
      <c r="O39" s="160"/>
      <c r="P39" s="160"/>
      <c r="Q39" s="160"/>
      <c r="R39" s="259"/>
      <c r="S39" s="160"/>
      <c r="T39" s="160"/>
      <c r="U39" s="160"/>
      <c r="V39" s="160"/>
      <c r="W39" s="144"/>
      <c r="X39" s="144"/>
      <c r="Y39" s="240"/>
      <c r="Z39" s="144"/>
      <c r="AA39" s="144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334"/>
      <c r="BG39" s="144"/>
      <c r="BH39" s="144"/>
      <c r="BI39" s="144"/>
      <c r="BJ39" s="144"/>
      <c r="BK39" s="144"/>
      <c r="BL39" s="391"/>
      <c r="BM39" s="391"/>
      <c r="BN39" s="391"/>
      <c r="BO39" s="217"/>
      <c r="BP39" s="217"/>
      <c r="BQ39" s="217"/>
      <c r="BR39" s="160"/>
      <c r="BS39" s="160"/>
      <c r="BT39" s="160"/>
      <c r="BU39" s="160"/>
      <c r="BV39" s="160"/>
      <c r="BW39" s="144"/>
      <c r="BX39" s="144"/>
      <c r="BY39" s="217"/>
      <c r="BZ39" s="217"/>
      <c r="CA39" s="217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217"/>
      <c r="CR39" s="217"/>
      <c r="CS39" s="217"/>
      <c r="CT39" s="217"/>
      <c r="CU39" s="217"/>
      <c r="CV39" s="217"/>
      <c r="CW39" s="217"/>
      <c r="CX39" s="217"/>
      <c r="CY39" s="493"/>
      <c r="CZ39" s="493"/>
      <c r="DA39" s="493"/>
      <c r="DB39" s="144"/>
      <c r="DC39" s="144"/>
      <c r="DD39" s="144"/>
      <c r="DE39" s="144"/>
      <c r="DF39" s="144"/>
      <c r="DG39" s="144"/>
      <c r="DH39" s="160"/>
      <c r="DI39" s="217"/>
      <c r="DJ39" s="217"/>
      <c r="DK39" s="217"/>
      <c r="DL39" s="506"/>
      <c r="DM39" s="508"/>
      <c r="DN39" s="506"/>
      <c r="DO39" s="506"/>
      <c r="DP39" s="506"/>
      <c r="DQ39" s="506"/>
      <c r="DR39" s="506"/>
      <c r="DS39" s="369"/>
      <c r="DT39" s="144"/>
      <c r="DU39" s="144"/>
      <c r="DV39" s="144"/>
      <c r="DW39" s="144"/>
      <c r="DX39" s="144"/>
      <c r="DY39" s="160"/>
      <c r="DZ39" s="217"/>
      <c r="EA39" s="217"/>
      <c r="EB39" s="217"/>
      <c r="EC39" s="217"/>
      <c r="ED39" s="217"/>
      <c r="EE39" s="217"/>
      <c r="EF39" s="217"/>
      <c r="EG39" s="217"/>
      <c r="EH39" s="144"/>
      <c r="EI39" s="144"/>
      <c r="EJ39" s="144"/>
      <c r="EK39" s="217"/>
      <c r="EL39" s="358"/>
      <c r="EM39" s="217"/>
      <c r="EN39" s="450"/>
      <c r="EO39" s="165">
        <v>0</v>
      </c>
      <c r="EP39" s="644"/>
      <c r="EQ39" s="160"/>
      <c r="ER39" s="217"/>
    </row>
    <row r="40" spans="1:148" ht="25.5">
      <c r="A40" s="106" t="s">
        <v>492</v>
      </c>
      <c r="B40" s="106" t="s">
        <v>474</v>
      </c>
      <c r="C40" s="106" t="s">
        <v>947</v>
      </c>
      <c r="D40" s="106">
        <v>3</v>
      </c>
      <c r="E40" s="106" t="s">
        <v>1053</v>
      </c>
      <c r="F40" s="189"/>
      <c r="G40" s="189"/>
      <c r="H40" s="189"/>
      <c r="I40" s="160"/>
      <c r="J40" s="160"/>
      <c r="K40" s="160"/>
      <c r="L40" s="160"/>
      <c r="M40" s="160"/>
      <c r="N40" s="160"/>
      <c r="O40" s="160"/>
      <c r="P40" s="160"/>
      <c r="Q40" s="160"/>
      <c r="R40" s="259"/>
      <c r="S40" s="160"/>
      <c r="T40" s="160"/>
      <c r="U40" s="160"/>
      <c r="V40" s="160"/>
      <c r="W40" s="144"/>
      <c r="X40" s="144"/>
      <c r="Y40" s="240"/>
      <c r="Z40" s="144"/>
      <c r="AA40" s="144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334"/>
      <c r="BG40" s="144"/>
      <c r="BH40" s="144"/>
      <c r="BI40" s="144"/>
      <c r="BJ40" s="144"/>
      <c r="BK40" s="144"/>
      <c r="BL40" s="391"/>
      <c r="BM40" s="391"/>
      <c r="BN40" s="391"/>
      <c r="BO40" s="217"/>
      <c r="BP40" s="217"/>
      <c r="BQ40" s="217"/>
      <c r="BR40" s="160"/>
      <c r="BS40" s="160"/>
      <c r="BT40" s="160"/>
      <c r="BU40" s="160"/>
      <c r="BV40" s="160"/>
      <c r="BW40" s="144"/>
      <c r="BX40" s="144"/>
      <c r="BY40" s="217"/>
      <c r="BZ40" s="217"/>
      <c r="CA40" s="217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217"/>
      <c r="CR40" s="217"/>
      <c r="CS40" s="217"/>
      <c r="CT40" s="217"/>
      <c r="CU40" s="217"/>
      <c r="CV40" s="217"/>
      <c r="CW40" s="217"/>
      <c r="CX40" s="217"/>
      <c r="CY40" s="493"/>
      <c r="CZ40" s="493"/>
      <c r="DA40" s="493"/>
      <c r="DB40" s="144"/>
      <c r="DC40" s="144"/>
      <c r="DD40" s="144"/>
      <c r="DE40" s="144"/>
      <c r="DF40" s="144"/>
      <c r="DG40" s="144"/>
      <c r="DH40" s="160"/>
      <c r="DI40" s="217"/>
      <c r="DJ40" s="217"/>
      <c r="DK40" s="217"/>
      <c r="DL40" s="506"/>
      <c r="DM40" s="508"/>
      <c r="DN40" s="506"/>
      <c r="DO40" s="506"/>
      <c r="DP40" s="506"/>
      <c r="DQ40" s="506"/>
      <c r="DR40" s="506"/>
      <c r="DS40" s="369"/>
      <c r="DT40" s="144"/>
      <c r="DU40" s="144"/>
      <c r="DV40" s="144"/>
      <c r="DW40" s="144"/>
      <c r="DX40" s="144"/>
      <c r="DY40" s="160"/>
      <c r="DZ40" s="217"/>
      <c r="EA40" s="217"/>
      <c r="EB40" s="217"/>
      <c r="EC40" s="217"/>
      <c r="ED40" s="217"/>
      <c r="EE40" s="217"/>
      <c r="EF40" s="217"/>
      <c r="EG40" s="217"/>
      <c r="EH40" s="144"/>
      <c r="EI40" s="144"/>
      <c r="EJ40" s="144"/>
      <c r="EK40" s="217"/>
      <c r="EL40" s="358"/>
      <c r="EM40" s="217"/>
      <c r="EN40" s="450"/>
      <c r="EO40" s="165">
        <v>0</v>
      </c>
      <c r="EP40" s="644"/>
      <c r="EQ40" s="160"/>
      <c r="ER40" s="217"/>
    </row>
    <row r="41" spans="1:148" ht="54.75" customHeight="1">
      <c r="A41" s="106" t="s">
        <v>493</v>
      </c>
      <c r="B41" s="106" t="s">
        <v>474</v>
      </c>
      <c r="C41" s="106" t="s">
        <v>947</v>
      </c>
      <c r="D41" s="106">
        <v>4</v>
      </c>
      <c r="E41" s="106" t="s">
        <v>1053</v>
      </c>
      <c r="F41" s="189"/>
      <c r="G41" s="189"/>
      <c r="H41" s="189"/>
      <c r="I41" s="160"/>
      <c r="J41" s="160"/>
      <c r="K41" s="160"/>
      <c r="L41" s="160"/>
      <c r="M41" s="160"/>
      <c r="N41" s="160"/>
      <c r="O41" s="160"/>
      <c r="P41" s="160"/>
      <c r="Q41" s="160"/>
      <c r="R41" s="259"/>
      <c r="S41" s="160"/>
      <c r="T41" s="160"/>
      <c r="U41" s="160"/>
      <c r="V41" s="160"/>
      <c r="W41" s="144"/>
      <c r="X41" s="144"/>
      <c r="Y41" s="240"/>
      <c r="Z41" s="144"/>
      <c r="AA41" s="144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334"/>
      <c r="BG41" s="144"/>
      <c r="BH41" s="144"/>
      <c r="BI41" s="144"/>
      <c r="BJ41" s="144"/>
      <c r="BK41" s="144"/>
      <c r="BL41" s="391"/>
      <c r="BM41" s="391"/>
      <c r="BN41" s="391"/>
      <c r="BO41" s="217"/>
      <c r="BP41" s="217"/>
      <c r="BQ41" s="217"/>
      <c r="BR41" s="160"/>
      <c r="BS41" s="160"/>
      <c r="BT41" s="160"/>
      <c r="BU41" s="160"/>
      <c r="BV41" s="160"/>
      <c r="BW41" s="144"/>
      <c r="BX41" s="144"/>
      <c r="BY41" s="217"/>
      <c r="BZ41" s="217"/>
      <c r="CA41" s="217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217"/>
      <c r="CR41" s="217"/>
      <c r="CS41" s="217"/>
      <c r="CT41" s="217"/>
      <c r="CU41" s="217"/>
      <c r="CV41" s="217"/>
      <c r="CW41" s="217"/>
      <c r="CX41" s="217"/>
      <c r="CY41" s="493"/>
      <c r="CZ41" s="493"/>
      <c r="DA41" s="493"/>
      <c r="DB41" s="144"/>
      <c r="DC41" s="144"/>
      <c r="DD41" s="144"/>
      <c r="DE41" s="144"/>
      <c r="DF41" s="144"/>
      <c r="DG41" s="144"/>
      <c r="DH41" s="160"/>
      <c r="DI41" s="217"/>
      <c r="DJ41" s="217"/>
      <c r="DK41" s="217"/>
      <c r="DL41" s="506"/>
      <c r="DM41" s="508"/>
      <c r="DN41" s="506"/>
      <c r="DO41" s="506"/>
      <c r="DP41" s="506"/>
      <c r="DQ41" s="506"/>
      <c r="DR41" s="506"/>
      <c r="DS41" s="369"/>
      <c r="DT41" s="144"/>
      <c r="DU41" s="144"/>
      <c r="DV41" s="144"/>
      <c r="DW41" s="144"/>
      <c r="DX41" s="144"/>
      <c r="DY41" s="160"/>
      <c r="DZ41" s="217"/>
      <c r="EA41" s="217"/>
      <c r="EB41" s="217"/>
      <c r="EC41" s="217"/>
      <c r="ED41" s="217"/>
      <c r="EE41" s="217"/>
      <c r="EF41" s="217"/>
      <c r="EG41" s="217"/>
      <c r="EH41" s="144"/>
      <c r="EI41" s="144"/>
      <c r="EJ41" s="144"/>
      <c r="EK41" s="217"/>
      <c r="EL41" s="358"/>
      <c r="EM41" s="217"/>
      <c r="EN41" s="450"/>
      <c r="EO41" s="165">
        <v>0</v>
      </c>
      <c r="EP41" s="644"/>
      <c r="EQ41" s="160"/>
      <c r="ER41" s="217"/>
    </row>
    <row r="42" spans="1:148" ht="38.25">
      <c r="A42" s="106" t="s">
        <v>494</v>
      </c>
      <c r="B42" s="106" t="s">
        <v>948</v>
      </c>
      <c r="C42" s="106" t="s">
        <v>495</v>
      </c>
      <c r="D42" s="106">
        <v>1</v>
      </c>
      <c r="E42" s="106" t="s">
        <v>1054</v>
      </c>
      <c r="F42" s="189"/>
      <c r="G42" s="189"/>
      <c r="H42" s="189"/>
      <c r="I42" s="160"/>
      <c r="J42" s="160"/>
      <c r="K42" s="160">
        <v>66</v>
      </c>
      <c r="L42" s="160"/>
      <c r="M42" s="160"/>
      <c r="N42" s="160"/>
      <c r="O42" s="160"/>
      <c r="P42" s="160"/>
      <c r="Q42" s="160"/>
      <c r="R42" s="259"/>
      <c r="S42" s="160"/>
      <c r="T42" s="160"/>
      <c r="U42" s="160"/>
      <c r="V42" s="160"/>
      <c r="W42" s="144"/>
      <c r="X42" s="144"/>
      <c r="Y42" s="240"/>
      <c r="Z42" s="144"/>
      <c r="AA42" s="144"/>
      <c r="AB42" s="160"/>
      <c r="AC42" s="160"/>
      <c r="AD42" s="160">
        <v>68</v>
      </c>
      <c r="AE42" s="160">
        <v>65</v>
      </c>
      <c r="AF42" s="160">
        <v>151</v>
      </c>
      <c r="AG42" s="160"/>
      <c r="AH42" s="160"/>
      <c r="AI42" s="160"/>
      <c r="AJ42" s="160">
        <v>33</v>
      </c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>
        <v>57</v>
      </c>
      <c r="AW42" s="160"/>
      <c r="AX42" s="160">
        <v>30</v>
      </c>
      <c r="AY42" s="160"/>
      <c r="AZ42" s="160"/>
      <c r="BA42" s="160"/>
      <c r="BB42" s="160"/>
      <c r="BC42" s="160"/>
      <c r="BD42" s="160"/>
      <c r="BE42" s="160"/>
      <c r="BF42" s="334"/>
      <c r="BG42" s="144"/>
      <c r="BH42" s="144"/>
      <c r="BI42" s="144"/>
      <c r="BJ42" s="144"/>
      <c r="BK42" s="144"/>
      <c r="BL42" s="391"/>
      <c r="BM42" s="391"/>
      <c r="BN42" s="391"/>
      <c r="BO42" s="217"/>
      <c r="BP42" s="217"/>
      <c r="BQ42" s="217"/>
      <c r="BR42" s="160"/>
      <c r="BS42" s="160"/>
      <c r="BT42" s="160"/>
      <c r="BU42" s="160"/>
      <c r="BV42" s="160"/>
      <c r="BW42" s="144"/>
      <c r="BX42" s="144"/>
      <c r="BY42" s="217"/>
      <c r="BZ42" s="217"/>
      <c r="CA42" s="217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217"/>
      <c r="CR42" s="217"/>
      <c r="CS42" s="217"/>
      <c r="CT42" s="217"/>
      <c r="CU42" s="217"/>
      <c r="CV42" s="217"/>
      <c r="CW42" s="217"/>
      <c r="CX42" s="217"/>
      <c r="CY42" s="493"/>
      <c r="CZ42" s="493"/>
      <c r="DA42" s="493"/>
      <c r="DB42" s="144"/>
      <c r="DC42" s="144"/>
      <c r="DD42" s="144"/>
      <c r="DE42" s="144"/>
      <c r="DF42" s="144"/>
      <c r="DG42" s="144"/>
      <c r="DH42" s="160"/>
      <c r="DI42" s="217"/>
      <c r="DJ42" s="217"/>
      <c r="DK42" s="217"/>
      <c r="DL42" s="506"/>
      <c r="DM42" s="508">
        <v>98</v>
      </c>
      <c r="DN42" s="506"/>
      <c r="DO42" s="506"/>
      <c r="DP42" s="506"/>
      <c r="DQ42" s="506"/>
      <c r="DR42" s="506"/>
      <c r="DS42" s="369"/>
      <c r="DT42" s="144"/>
      <c r="DU42" s="144"/>
      <c r="DV42" s="144"/>
      <c r="DW42" s="144"/>
      <c r="DX42" s="144"/>
      <c r="DY42" s="160"/>
      <c r="DZ42" s="217"/>
      <c r="EA42" s="217"/>
      <c r="EB42" s="217"/>
      <c r="EC42" s="217"/>
      <c r="ED42" s="217"/>
      <c r="EE42" s="217"/>
      <c r="EF42" s="217"/>
      <c r="EG42" s="217"/>
      <c r="EH42" s="144"/>
      <c r="EI42" s="144"/>
      <c r="EJ42" s="144"/>
      <c r="EK42" s="217"/>
      <c r="EL42" s="358"/>
      <c r="EM42" s="217"/>
      <c r="EN42" s="450"/>
      <c r="EO42" s="165">
        <v>0</v>
      </c>
      <c r="EP42" s="644"/>
      <c r="EQ42" s="160"/>
      <c r="ER42" s="217"/>
    </row>
    <row r="43" spans="1:148" ht="38.25">
      <c r="A43" s="106" t="s">
        <v>496</v>
      </c>
      <c r="B43" s="106" t="s">
        <v>948</v>
      </c>
      <c r="C43" s="106" t="s">
        <v>495</v>
      </c>
      <c r="D43" s="106">
        <v>2</v>
      </c>
      <c r="E43" s="106" t="s">
        <v>1054</v>
      </c>
      <c r="F43" s="189"/>
      <c r="G43" s="189"/>
      <c r="H43" s="189"/>
      <c r="I43" s="160"/>
      <c r="J43" s="160"/>
      <c r="K43" s="160">
        <v>65</v>
      </c>
      <c r="L43" s="160"/>
      <c r="M43" s="160"/>
      <c r="N43" s="160"/>
      <c r="O43" s="160"/>
      <c r="P43" s="160"/>
      <c r="Q43" s="160"/>
      <c r="R43" s="259"/>
      <c r="S43" s="160"/>
      <c r="T43" s="160"/>
      <c r="U43" s="160"/>
      <c r="V43" s="160"/>
      <c r="W43" s="144"/>
      <c r="X43" s="144"/>
      <c r="Y43" s="240"/>
      <c r="Z43" s="144"/>
      <c r="AA43" s="144"/>
      <c r="AB43" s="160"/>
      <c r="AC43" s="160"/>
      <c r="AD43" s="160">
        <v>66</v>
      </c>
      <c r="AE43" s="160">
        <v>65</v>
      </c>
      <c r="AF43" s="160">
        <v>115</v>
      </c>
      <c r="AG43" s="160"/>
      <c r="AH43" s="160"/>
      <c r="AI43" s="160"/>
      <c r="AJ43" s="160">
        <v>57</v>
      </c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>
        <v>53</v>
      </c>
      <c r="AW43" s="160"/>
      <c r="AX43" s="160">
        <v>28</v>
      </c>
      <c r="AY43" s="160"/>
      <c r="AZ43" s="160"/>
      <c r="BA43" s="160"/>
      <c r="BB43" s="160"/>
      <c r="BC43" s="160"/>
      <c r="BD43" s="160"/>
      <c r="BE43" s="160"/>
      <c r="BF43" s="334"/>
      <c r="BG43" s="144"/>
      <c r="BH43" s="144"/>
      <c r="BI43" s="144"/>
      <c r="BJ43" s="144"/>
      <c r="BK43" s="144"/>
      <c r="BL43" s="391"/>
      <c r="BM43" s="391"/>
      <c r="BN43" s="391"/>
      <c r="BO43" s="217"/>
      <c r="BP43" s="217"/>
      <c r="BQ43" s="217"/>
      <c r="BR43" s="160"/>
      <c r="BS43" s="160"/>
      <c r="BT43" s="160"/>
      <c r="BU43" s="160"/>
      <c r="BV43" s="160"/>
      <c r="BW43" s="144"/>
      <c r="BX43" s="144"/>
      <c r="BY43" s="217"/>
      <c r="BZ43" s="217"/>
      <c r="CA43" s="217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217"/>
      <c r="CR43" s="217"/>
      <c r="CS43" s="217"/>
      <c r="CT43" s="217"/>
      <c r="CU43" s="217"/>
      <c r="CV43" s="217"/>
      <c r="CW43" s="217"/>
      <c r="CX43" s="217"/>
      <c r="CY43" s="493"/>
      <c r="CZ43" s="493"/>
      <c r="DA43" s="493"/>
      <c r="DB43" s="144"/>
      <c r="DC43" s="144"/>
      <c r="DD43" s="144"/>
      <c r="DE43" s="144"/>
      <c r="DF43" s="144"/>
      <c r="DG43" s="144"/>
      <c r="DH43" s="160"/>
      <c r="DI43" s="217"/>
      <c r="DJ43" s="217"/>
      <c r="DK43" s="217"/>
      <c r="DL43" s="506"/>
      <c r="DM43" s="508">
        <v>94</v>
      </c>
      <c r="DN43" s="506"/>
      <c r="DO43" s="506"/>
      <c r="DP43" s="506"/>
      <c r="DQ43" s="506"/>
      <c r="DR43" s="506"/>
      <c r="DS43" s="369"/>
      <c r="DT43" s="144"/>
      <c r="DU43" s="144"/>
      <c r="DV43" s="144"/>
      <c r="DW43" s="144"/>
      <c r="DX43" s="144"/>
      <c r="DY43" s="160"/>
      <c r="DZ43" s="217"/>
      <c r="EA43" s="217"/>
      <c r="EB43" s="217"/>
      <c r="EC43" s="217"/>
      <c r="ED43" s="217"/>
      <c r="EE43" s="217"/>
      <c r="EF43" s="217"/>
      <c r="EG43" s="217"/>
      <c r="EH43" s="144"/>
      <c r="EI43" s="144"/>
      <c r="EJ43" s="144"/>
      <c r="EK43" s="217"/>
      <c r="EL43" s="358"/>
      <c r="EM43" s="217"/>
      <c r="EN43" s="450"/>
      <c r="EO43" s="165">
        <v>0</v>
      </c>
      <c r="EP43" s="644"/>
      <c r="EQ43" s="160"/>
      <c r="ER43" s="217"/>
    </row>
    <row r="44" spans="1:148" ht="38.25">
      <c r="A44" s="106" t="s">
        <v>497</v>
      </c>
      <c r="B44" s="106" t="s">
        <v>948</v>
      </c>
      <c r="C44" s="106" t="s">
        <v>495</v>
      </c>
      <c r="D44" s="106">
        <v>3</v>
      </c>
      <c r="E44" s="106" t="s">
        <v>1054</v>
      </c>
      <c r="F44" s="189"/>
      <c r="G44" s="189"/>
      <c r="H44" s="189"/>
      <c r="I44" s="160"/>
      <c r="J44" s="160"/>
      <c r="K44" s="160">
        <v>35</v>
      </c>
      <c r="L44" s="160"/>
      <c r="M44" s="160"/>
      <c r="N44" s="160"/>
      <c r="O44" s="160"/>
      <c r="P44" s="160"/>
      <c r="Q44" s="160"/>
      <c r="R44" s="259"/>
      <c r="S44" s="160"/>
      <c r="T44" s="160"/>
      <c r="U44" s="160"/>
      <c r="V44" s="160"/>
      <c r="W44" s="144"/>
      <c r="X44" s="144"/>
      <c r="Y44" s="240"/>
      <c r="Z44" s="144"/>
      <c r="AA44" s="144"/>
      <c r="AB44" s="160"/>
      <c r="AC44" s="160"/>
      <c r="AD44" s="160">
        <v>64</v>
      </c>
      <c r="AE44" s="160">
        <v>60</v>
      </c>
      <c r="AF44" s="160">
        <v>121</v>
      </c>
      <c r="AG44" s="160"/>
      <c r="AH44" s="160"/>
      <c r="AI44" s="160"/>
      <c r="AJ44" s="160">
        <v>26</v>
      </c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>
        <v>52</v>
      </c>
      <c r="AW44" s="160"/>
      <c r="AX44" s="160">
        <v>29</v>
      </c>
      <c r="AY44" s="160"/>
      <c r="AZ44" s="160"/>
      <c r="BA44" s="160"/>
      <c r="BB44" s="160">
        <v>28</v>
      </c>
      <c r="BC44" s="160"/>
      <c r="BD44" s="160"/>
      <c r="BE44" s="160"/>
      <c r="BF44" s="334"/>
      <c r="BG44" s="144"/>
      <c r="BH44" s="144"/>
      <c r="BI44" s="144"/>
      <c r="BJ44" s="144"/>
      <c r="BK44" s="144"/>
      <c r="BL44" s="391"/>
      <c r="BM44" s="391"/>
      <c r="BN44" s="391"/>
      <c r="BO44" s="217"/>
      <c r="BP44" s="217"/>
      <c r="BQ44" s="217"/>
      <c r="BR44" s="160"/>
      <c r="BS44" s="160"/>
      <c r="BT44" s="160"/>
      <c r="BU44" s="160"/>
      <c r="BV44" s="160"/>
      <c r="BW44" s="144"/>
      <c r="BX44" s="144"/>
      <c r="BY44" s="217"/>
      <c r="BZ44" s="217"/>
      <c r="CA44" s="217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217"/>
      <c r="CR44" s="217"/>
      <c r="CS44" s="217"/>
      <c r="CT44" s="217"/>
      <c r="CU44" s="217"/>
      <c r="CV44" s="217"/>
      <c r="CW44" s="217"/>
      <c r="CX44" s="217"/>
      <c r="CY44" s="493"/>
      <c r="CZ44" s="493"/>
      <c r="DA44" s="493"/>
      <c r="DB44" s="144"/>
      <c r="DC44" s="144"/>
      <c r="DD44" s="144"/>
      <c r="DE44" s="144"/>
      <c r="DF44" s="144"/>
      <c r="DG44" s="144"/>
      <c r="DH44" s="160"/>
      <c r="DI44" s="217"/>
      <c r="DJ44" s="217"/>
      <c r="DK44" s="217"/>
      <c r="DL44" s="506"/>
      <c r="DM44" s="508">
        <v>84</v>
      </c>
      <c r="DN44" s="506"/>
      <c r="DO44" s="506"/>
      <c r="DP44" s="506"/>
      <c r="DQ44" s="506"/>
      <c r="DR44" s="506"/>
      <c r="DS44" s="369"/>
      <c r="DT44" s="144"/>
      <c r="DU44" s="144"/>
      <c r="DV44" s="144"/>
      <c r="DW44" s="144"/>
      <c r="DX44" s="144"/>
      <c r="DY44" s="160"/>
      <c r="DZ44" s="217"/>
      <c r="EA44" s="217"/>
      <c r="EB44" s="217"/>
      <c r="EC44" s="217"/>
      <c r="ED44" s="217"/>
      <c r="EE44" s="217"/>
      <c r="EF44" s="217"/>
      <c r="EG44" s="217"/>
      <c r="EH44" s="144"/>
      <c r="EI44" s="144"/>
      <c r="EJ44" s="144"/>
      <c r="EK44" s="217"/>
      <c r="EL44" s="358"/>
      <c r="EM44" s="217"/>
      <c r="EN44" s="450"/>
      <c r="EO44" s="165">
        <v>0</v>
      </c>
      <c r="EP44" s="644"/>
      <c r="EQ44" s="160"/>
      <c r="ER44" s="217"/>
    </row>
    <row r="45" spans="1:148" ht="38.25">
      <c r="A45" s="106" t="s">
        <v>498</v>
      </c>
      <c r="B45" s="106" t="s">
        <v>948</v>
      </c>
      <c r="C45" s="106" t="s">
        <v>495</v>
      </c>
      <c r="D45" s="106">
        <v>4</v>
      </c>
      <c r="E45" s="106" t="s">
        <v>1054</v>
      </c>
      <c r="F45" s="189"/>
      <c r="G45" s="189"/>
      <c r="H45" s="189"/>
      <c r="I45" s="160"/>
      <c r="J45" s="160"/>
      <c r="K45" s="160">
        <v>58</v>
      </c>
      <c r="L45" s="160"/>
      <c r="M45" s="160"/>
      <c r="N45" s="160"/>
      <c r="O45" s="160"/>
      <c r="P45" s="160"/>
      <c r="Q45" s="160"/>
      <c r="R45" s="259"/>
      <c r="S45" s="160"/>
      <c r="T45" s="160"/>
      <c r="U45" s="160"/>
      <c r="V45" s="160"/>
      <c r="W45" s="144"/>
      <c r="X45" s="144"/>
      <c r="Y45" s="240"/>
      <c r="Z45" s="144"/>
      <c r="AA45" s="144"/>
      <c r="AB45" s="160"/>
      <c r="AC45" s="160"/>
      <c r="AD45" s="160">
        <v>58</v>
      </c>
      <c r="AE45" s="160"/>
      <c r="AF45" s="160">
        <v>129</v>
      </c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>
        <v>26</v>
      </c>
      <c r="AW45" s="160"/>
      <c r="AX45" s="160">
        <v>25</v>
      </c>
      <c r="AY45" s="160"/>
      <c r="AZ45" s="160"/>
      <c r="BA45" s="160"/>
      <c r="BB45" s="160">
        <v>28</v>
      </c>
      <c r="BC45" s="160"/>
      <c r="BD45" s="160"/>
      <c r="BE45" s="160"/>
      <c r="BF45" s="334"/>
      <c r="BG45" s="144"/>
      <c r="BH45" s="144"/>
      <c r="BI45" s="144"/>
      <c r="BJ45" s="144"/>
      <c r="BK45" s="144"/>
      <c r="BL45" s="391"/>
      <c r="BM45" s="391"/>
      <c r="BN45" s="391"/>
      <c r="BO45" s="217"/>
      <c r="BP45" s="217"/>
      <c r="BQ45" s="217"/>
      <c r="BR45" s="160"/>
      <c r="BS45" s="160"/>
      <c r="BT45" s="160"/>
      <c r="BU45" s="160"/>
      <c r="BV45" s="160"/>
      <c r="BW45" s="144"/>
      <c r="BX45" s="144"/>
      <c r="BY45" s="217"/>
      <c r="BZ45" s="217"/>
      <c r="CA45" s="217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217"/>
      <c r="CR45" s="217"/>
      <c r="CS45" s="217"/>
      <c r="CT45" s="217"/>
      <c r="CU45" s="217"/>
      <c r="CV45" s="217"/>
      <c r="CW45" s="217"/>
      <c r="CX45" s="217"/>
      <c r="CY45" s="493"/>
      <c r="CZ45" s="493"/>
      <c r="DA45" s="493"/>
      <c r="DB45" s="144"/>
      <c r="DC45" s="144"/>
      <c r="DD45" s="144"/>
      <c r="DE45" s="144"/>
      <c r="DF45" s="144"/>
      <c r="DG45" s="144"/>
      <c r="DH45" s="160"/>
      <c r="DI45" s="217"/>
      <c r="DJ45" s="217"/>
      <c r="DK45" s="217"/>
      <c r="DL45" s="506"/>
      <c r="DM45" s="508">
        <v>81</v>
      </c>
      <c r="DN45" s="506"/>
      <c r="DO45" s="506"/>
      <c r="DP45" s="506"/>
      <c r="DQ45" s="506"/>
      <c r="DR45" s="506"/>
      <c r="DS45" s="369"/>
      <c r="DT45" s="144"/>
      <c r="DU45" s="144"/>
      <c r="DV45" s="144"/>
      <c r="DW45" s="144"/>
      <c r="DX45" s="144"/>
      <c r="DY45" s="160"/>
      <c r="DZ45" s="217"/>
      <c r="EA45" s="217"/>
      <c r="EB45" s="217"/>
      <c r="EC45" s="217"/>
      <c r="ED45" s="217"/>
      <c r="EE45" s="217"/>
      <c r="EF45" s="217"/>
      <c r="EG45" s="217"/>
      <c r="EH45" s="144"/>
      <c r="EI45" s="144"/>
      <c r="EJ45" s="144"/>
      <c r="EK45" s="217"/>
      <c r="EL45" s="358"/>
      <c r="EM45" s="217"/>
      <c r="EN45" s="450"/>
      <c r="EO45" s="165">
        <v>0</v>
      </c>
      <c r="EP45" s="644"/>
      <c r="EQ45" s="160"/>
      <c r="ER45" s="217"/>
    </row>
    <row r="46" spans="1:148" ht="38.25">
      <c r="A46" s="106" t="s">
        <v>499</v>
      </c>
      <c r="B46" s="106" t="s">
        <v>474</v>
      </c>
      <c r="C46" s="106" t="s">
        <v>949</v>
      </c>
      <c r="D46" s="106">
        <v>1</v>
      </c>
      <c r="E46" s="106" t="s">
        <v>1051</v>
      </c>
      <c r="F46" s="189"/>
      <c r="G46" s="189"/>
      <c r="H46" s="189"/>
      <c r="I46" s="160"/>
      <c r="J46" s="160"/>
      <c r="K46" s="160">
        <v>28</v>
      </c>
      <c r="L46" s="160">
        <v>26</v>
      </c>
      <c r="M46" s="160">
        <v>29</v>
      </c>
      <c r="N46" s="160"/>
      <c r="O46" s="160"/>
      <c r="P46" s="160"/>
      <c r="Q46" s="160"/>
      <c r="R46" s="259"/>
      <c r="S46" s="160"/>
      <c r="T46" s="160"/>
      <c r="U46" s="160"/>
      <c r="V46" s="160"/>
      <c r="W46" s="144"/>
      <c r="X46" s="144"/>
      <c r="Y46" s="240"/>
      <c r="Z46" s="144"/>
      <c r="AA46" s="144"/>
      <c r="AB46" s="160"/>
      <c r="AC46" s="160"/>
      <c r="AD46" s="160"/>
      <c r="AE46" s="160"/>
      <c r="AF46" s="160">
        <v>30</v>
      </c>
      <c r="AG46" s="160"/>
      <c r="AH46" s="160">
        <v>30</v>
      </c>
      <c r="AI46" s="160">
        <v>62</v>
      </c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334"/>
      <c r="BG46" s="144">
        <v>21</v>
      </c>
      <c r="BH46" s="144"/>
      <c r="BI46" s="144"/>
      <c r="BJ46" s="144"/>
      <c r="BK46" s="144"/>
      <c r="BL46" s="391">
        <v>28</v>
      </c>
      <c r="BM46" s="391"/>
      <c r="BN46" s="391"/>
      <c r="BO46" s="217"/>
      <c r="BP46" s="217"/>
      <c r="BQ46" s="217"/>
      <c r="BR46" s="160"/>
      <c r="BS46" s="160"/>
      <c r="BT46" s="160"/>
      <c r="BU46" s="160"/>
      <c r="BV46" s="160"/>
      <c r="BW46" s="144"/>
      <c r="BX46" s="144"/>
      <c r="BY46" s="217">
        <v>25</v>
      </c>
      <c r="BZ46" s="217"/>
      <c r="CA46" s="217"/>
      <c r="CB46" s="165"/>
      <c r="CC46" s="165"/>
      <c r="CD46" s="165"/>
      <c r="CE46" s="165"/>
      <c r="CF46" s="165"/>
      <c r="CG46" s="165"/>
      <c r="CH46" s="165"/>
      <c r="CI46" s="165">
        <v>6</v>
      </c>
      <c r="CJ46" s="165"/>
      <c r="CK46" s="165"/>
      <c r="CL46" s="165"/>
      <c r="CM46" s="165"/>
      <c r="CN46" s="165"/>
      <c r="CO46" s="165"/>
      <c r="CP46" s="165"/>
      <c r="CQ46" s="217"/>
      <c r="CR46" s="217"/>
      <c r="CS46" s="217"/>
      <c r="CT46" s="217"/>
      <c r="CU46" s="217"/>
      <c r="CV46" s="217"/>
      <c r="CW46" s="217"/>
      <c r="CX46" s="217"/>
      <c r="CY46" s="493"/>
      <c r="CZ46" s="493"/>
      <c r="DA46" s="493">
        <v>9</v>
      </c>
      <c r="DB46" s="144"/>
      <c r="DC46" s="144"/>
      <c r="DD46" s="144"/>
      <c r="DE46" s="144"/>
      <c r="DF46" s="144"/>
      <c r="DG46" s="144"/>
      <c r="DH46" s="160"/>
      <c r="DI46" s="217"/>
      <c r="DJ46" s="217"/>
      <c r="DK46" s="217"/>
      <c r="DL46" s="506">
        <v>28</v>
      </c>
      <c r="DM46" s="508"/>
      <c r="DN46" s="506"/>
      <c r="DO46" s="506"/>
      <c r="DP46" s="506"/>
      <c r="DQ46" s="506">
        <v>5</v>
      </c>
      <c r="DR46" s="506"/>
      <c r="DS46" s="369"/>
      <c r="DT46" s="144"/>
      <c r="DU46" s="144"/>
      <c r="DV46" s="144"/>
      <c r="DW46" s="144"/>
      <c r="DX46" s="144"/>
      <c r="DY46" s="160"/>
      <c r="DZ46" s="217"/>
      <c r="EA46" s="217"/>
      <c r="EB46" s="217"/>
      <c r="EC46" s="217"/>
      <c r="ED46" s="217"/>
      <c r="EE46" s="217"/>
      <c r="EF46" s="217"/>
      <c r="EG46" s="217"/>
      <c r="EH46" s="144"/>
      <c r="EI46" s="144"/>
      <c r="EJ46" s="144"/>
      <c r="EK46" s="217"/>
      <c r="EL46" s="358"/>
      <c r="EM46" s="217"/>
      <c r="EN46" s="450"/>
      <c r="EO46" s="165">
        <v>0</v>
      </c>
      <c r="EP46" s="644"/>
      <c r="EQ46" s="160"/>
      <c r="ER46" s="217"/>
    </row>
    <row r="47" spans="1:148" ht="38.25">
      <c r="A47" s="106" t="s">
        <v>500</v>
      </c>
      <c r="B47" s="106" t="s">
        <v>474</v>
      </c>
      <c r="C47" s="106" t="s">
        <v>950</v>
      </c>
      <c r="D47" s="106">
        <v>2</v>
      </c>
      <c r="E47" s="106" t="s">
        <v>1051</v>
      </c>
      <c r="F47" s="189"/>
      <c r="G47" s="189"/>
      <c r="H47" s="189"/>
      <c r="I47" s="160"/>
      <c r="J47" s="160"/>
      <c r="K47" s="160"/>
      <c r="L47" s="160">
        <v>20</v>
      </c>
      <c r="M47" s="160">
        <v>28</v>
      </c>
      <c r="N47" s="160"/>
      <c r="O47" s="160"/>
      <c r="P47" s="160"/>
      <c r="Q47" s="160"/>
      <c r="R47" s="259"/>
      <c r="S47" s="160"/>
      <c r="T47" s="160"/>
      <c r="U47" s="160"/>
      <c r="V47" s="160"/>
      <c r="W47" s="144"/>
      <c r="X47" s="144"/>
      <c r="Y47" s="240"/>
      <c r="Z47" s="144"/>
      <c r="AA47" s="144"/>
      <c r="AB47" s="160"/>
      <c r="AC47" s="160"/>
      <c r="AD47" s="160"/>
      <c r="AE47" s="160"/>
      <c r="AF47" s="160">
        <v>59</v>
      </c>
      <c r="AG47" s="160"/>
      <c r="AH47" s="160">
        <v>45</v>
      </c>
      <c r="AI47" s="160">
        <v>25</v>
      </c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334"/>
      <c r="BG47" s="144">
        <v>31</v>
      </c>
      <c r="BH47" s="144"/>
      <c r="BI47" s="144"/>
      <c r="BJ47" s="144"/>
      <c r="BK47" s="144"/>
      <c r="BL47" s="391">
        <v>25</v>
      </c>
      <c r="BM47" s="391"/>
      <c r="BN47" s="391"/>
      <c r="BO47" s="217"/>
      <c r="BP47" s="217"/>
      <c r="BQ47" s="217"/>
      <c r="BR47" s="160"/>
      <c r="BS47" s="160"/>
      <c r="BT47" s="160"/>
      <c r="BU47" s="160"/>
      <c r="BV47" s="160"/>
      <c r="BW47" s="144"/>
      <c r="BX47" s="144"/>
      <c r="BY47" s="217">
        <v>23</v>
      </c>
      <c r="BZ47" s="217"/>
      <c r="CA47" s="217"/>
      <c r="CB47" s="165"/>
      <c r="CC47" s="165"/>
      <c r="CD47" s="165"/>
      <c r="CE47" s="165"/>
      <c r="CF47" s="165"/>
      <c r="CG47" s="165"/>
      <c r="CH47" s="165"/>
      <c r="CI47" s="165">
        <v>19</v>
      </c>
      <c r="CJ47" s="165"/>
      <c r="CK47" s="165"/>
      <c r="CL47" s="165"/>
      <c r="CM47" s="165"/>
      <c r="CN47" s="165"/>
      <c r="CO47" s="165"/>
      <c r="CP47" s="165"/>
      <c r="CQ47" s="217">
        <v>29</v>
      </c>
      <c r="CR47" s="217"/>
      <c r="CS47" s="217"/>
      <c r="CT47" s="217"/>
      <c r="CU47" s="217"/>
      <c r="CV47" s="217"/>
      <c r="CW47" s="217"/>
      <c r="CX47" s="217"/>
      <c r="CY47" s="493"/>
      <c r="CZ47" s="493"/>
      <c r="DA47" s="493">
        <v>9</v>
      </c>
      <c r="DB47" s="144"/>
      <c r="DC47" s="144"/>
      <c r="DD47" s="144"/>
      <c r="DE47" s="144"/>
      <c r="DF47" s="144"/>
      <c r="DG47" s="144"/>
      <c r="DH47" s="160"/>
      <c r="DI47" s="217"/>
      <c r="DJ47" s="217"/>
      <c r="DK47" s="217"/>
      <c r="DL47" s="506">
        <v>34</v>
      </c>
      <c r="DM47" s="508"/>
      <c r="DN47" s="506"/>
      <c r="DO47" s="506"/>
      <c r="DP47" s="506"/>
      <c r="DQ47" s="506">
        <v>4</v>
      </c>
      <c r="DR47" s="506"/>
      <c r="DS47" s="369"/>
      <c r="DT47" s="144"/>
      <c r="DU47" s="144"/>
      <c r="DV47" s="144"/>
      <c r="DW47" s="144"/>
      <c r="DX47" s="144"/>
      <c r="DY47" s="160"/>
      <c r="DZ47" s="217"/>
      <c r="EA47" s="217"/>
      <c r="EB47" s="217"/>
      <c r="EC47" s="217"/>
      <c r="ED47" s="217"/>
      <c r="EE47" s="217"/>
      <c r="EF47" s="217"/>
      <c r="EG47" s="217"/>
      <c r="EH47" s="144"/>
      <c r="EI47" s="144"/>
      <c r="EJ47" s="144"/>
      <c r="EK47" s="217"/>
      <c r="EL47" s="358"/>
      <c r="EM47" s="217"/>
      <c r="EN47" s="450"/>
      <c r="EO47" s="165">
        <v>0</v>
      </c>
      <c r="EP47" s="644"/>
      <c r="EQ47" s="160"/>
      <c r="ER47" s="217"/>
    </row>
    <row r="48" spans="1:148" ht="38.25">
      <c r="A48" s="106" t="s">
        <v>501</v>
      </c>
      <c r="B48" s="106" t="s">
        <v>474</v>
      </c>
      <c r="C48" s="106" t="s">
        <v>950</v>
      </c>
      <c r="D48" s="106">
        <v>3</v>
      </c>
      <c r="E48" s="106" t="s">
        <v>1051</v>
      </c>
      <c r="F48" s="189"/>
      <c r="G48" s="189"/>
      <c r="H48" s="189"/>
      <c r="I48" s="160"/>
      <c r="J48" s="160"/>
      <c r="K48" s="160"/>
      <c r="L48" s="160">
        <v>41</v>
      </c>
      <c r="M48" s="160">
        <v>29</v>
      </c>
      <c r="N48" s="160"/>
      <c r="O48" s="160"/>
      <c r="P48" s="160"/>
      <c r="Q48" s="160"/>
      <c r="R48" s="259"/>
      <c r="S48" s="160"/>
      <c r="T48" s="160"/>
      <c r="U48" s="160"/>
      <c r="V48" s="160"/>
      <c r="W48" s="144"/>
      <c r="X48" s="144"/>
      <c r="Y48" s="240"/>
      <c r="Z48" s="144"/>
      <c r="AA48" s="144"/>
      <c r="AB48" s="160"/>
      <c r="AC48" s="160"/>
      <c r="AD48" s="160"/>
      <c r="AE48" s="160"/>
      <c r="AF48" s="160">
        <v>60</v>
      </c>
      <c r="AG48" s="160"/>
      <c r="AH48" s="160">
        <v>52</v>
      </c>
      <c r="AI48" s="160">
        <v>54</v>
      </c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334"/>
      <c r="BG48" s="144">
        <v>26</v>
      </c>
      <c r="BH48" s="144"/>
      <c r="BI48" s="144"/>
      <c r="BJ48" s="144"/>
      <c r="BK48" s="144"/>
      <c r="BL48" s="391">
        <v>27</v>
      </c>
      <c r="BM48" s="391"/>
      <c r="BN48" s="391"/>
      <c r="BO48" s="217"/>
      <c r="BP48" s="217"/>
      <c r="BQ48" s="217"/>
      <c r="BR48" s="160"/>
      <c r="BS48" s="160"/>
      <c r="BT48" s="160"/>
      <c r="BU48" s="160"/>
      <c r="BV48" s="160"/>
      <c r="BW48" s="144"/>
      <c r="BX48" s="144"/>
      <c r="BY48" s="217">
        <v>25</v>
      </c>
      <c r="BZ48" s="217"/>
      <c r="CA48" s="217"/>
      <c r="CB48" s="165"/>
      <c r="CC48" s="165"/>
      <c r="CD48" s="165"/>
      <c r="CE48" s="165"/>
      <c r="CF48" s="165"/>
      <c r="CG48" s="165"/>
      <c r="CH48" s="165"/>
      <c r="CI48" s="165">
        <v>10</v>
      </c>
      <c r="CJ48" s="165"/>
      <c r="CK48" s="165"/>
      <c r="CL48" s="165"/>
      <c r="CM48" s="165"/>
      <c r="CN48" s="165"/>
      <c r="CO48" s="165"/>
      <c r="CP48" s="165"/>
      <c r="CQ48" s="217">
        <v>22</v>
      </c>
      <c r="CR48" s="217"/>
      <c r="CS48" s="217"/>
      <c r="CT48" s="217"/>
      <c r="CU48" s="217"/>
      <c r="CV48" s="217"/>
      <c r="CW48" s="217"/>
      <c r="CX48" s="217"/>
      <c r="CY48" s="493"/>
      <c r="CZ48" s="493"/>
      <c r="DA48" s="493">
        <v>9</v>
      </c>
      <c r="DB48" s="144"/>
      <c r="DC48" s="144"/>
      <c r="DD48" s="144"/>
      <c r="DE48" s="144"/>
      <c r="DF48" s="144"/>
      <c r="DG48" s="144"/>
      <c r="DH48" s="160"/>
      <c r="DI48" s="217"/>
      <c r="DJ48" s="217"/>
      <c r="DK48" s="217"/>
      <c r="DL48" s="506">
        <v>32</v>
      </c>
      <c r="DM48" s="508"/>
      <c r="DN48" s="506"/>
      <c r="DO48" s="506"/>
      <c r="DP48" s="506"/>
      <c r="DQ48" s="506">
        <v>5</v>
      </c>
      <c r="DR48" s="506"/>
      <c r="DS48" s="369"/>
      <c r="DT48" s="144"/>
      <c r="DU48" s="144"/>
      <c r="DV48" s="144"/>
      <c r="DW48" s="144"/>
      <c r="DX48" s="144"/>
      <c r="DY48" s="160"/>
      <c r="DZ48" s="217"/>
      <c r="EA48" s="217"/>
      <c r="EB48" s="217"/>
      <c r="EC48" s="217"/>
      <c r="ED48" s="217"/>
      <c r="EE48" s="217"/>
      <c r="EF48" s="217"/>
      <c r="EG48" s="217"/>
      <c r="EH48" s="144"/>
      <c r="EI48" s="144"/>
      <c r="EJ48" s="144"/>
      <c r="EK48" s="217"/>
      <c r="EL48" s="358"/>
      <c r="EM48" s="217"/>
      <c r="EN48" s="450"/>
      <c r="EO48" s="165">
        <v>0</v>
      </c>
      <c r="EP48" s="644"/>
      <c r="EQ48" s="160"/>
      <c r="ER48" s="217"/>
    </row>
    <row r="49" spans="1:148" ht="38.25">
      <c r="A49" s="106" t="s">
        <v>502</v>
      </c>
      <c r="B49" s="106" t="s">
        <v>474</v>
      </c>
      <c r="C49" s="106" t="s">
        <v>950</v>
      </c>
      <c r="D49" s="106">
        <v>4</v>
      </c>
      <c r="E49" s="106" t="s">
        <v>1051</v>
      </c>
      <c r="F49" s="189"/>
      <c r="G49" s="189"/>
      <c r="H49" s="189"/>
      <c r="I49" s="160"/>
      <c r="J49" s="160"/>
      <c r="K49" s="160">
        <v>28</v>
      </c>
      <c r="L49" s="160">
        <v>45</v>
      </c>
      <c r="M49" s="160">
        <v>49</v>
      </c>
      <c r="N49" s="160"/>
      <c r="O49" s="160"/>
      <c r="P49" s="160"/>
      <c r="Q49" s="160"/>
      <c r="R49" s="259"/>
      <c r="S49" s="160"/>
      <c r="T49" s="160"/>
      <c r="U49" s="160"/>
      <c r="V49" s="160"/>
      <c r="W49" s="144"/>
      <c r="X49" s="144"/>
      <c r="Y49" s="240"/>
      <c r="Z49" s="144"/>
      <c r="AA49" s="144"/>
      <c r="AB49" s="160"/>
      <c r="AC49" s="160"/>
      <c r="AD49" s="160"/>
      <c r="AE49" s="160"/>
      <c r="AF49" s="160">
        <v>25</v>
      </c>
      <c r="AG49" s="160"/>
      <c r="AH49" s="160">
        <v>52</v>
      </c>
      <c r="AI49" s="160">
        <v>88</v>
      </c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334"/>
      <c r="BG49" s="144">
        <v>26</v>
      </c>
      <c r="BH49" s="144"/>
      <c r="BI49" s="144"/>
      <c r="BJ49" s="144"/>
      <c r="BK49" s="144"/>
      <c r="BL49" s="391">
        <v>25</v>
      </c>
      <c r="BM49" s="391">
        <v>26</v>
      </c>
      <c r="BN49" s="391"/>
      <c r="BO49" s="217"/>
      <c r="BP49" s="217"/>
      <c r="BQ49" s="217"/>
      <c r="BR49" s="160"/>
      <c r="BS49" s="160"/>
      <c r="BT49" s="160"/>
      <c r="BU49" s="160"/>
      <c r="BV49" s="160"/>
      <c r="BW49" s="144"/>
      <c r="BX49" s="144"/>
      <c r="BY49" s="217">
        <v>24</v>
      </c>
      <c r="BZ49" s="217"/>
      <c r="CA49" s="217"/>
      <c r="CB49" s="165"/>
      <c r="CC49" s="165"/>
      <c r="CD49" s="165"/>
      <c r="CE49" s="165"/>
      <c r="CF49" s="165"/>
      <c r="CG49" s="165"/>
      <c r="CH49" s="165"/>
      <c r="CI49" s="165">
        <v>10</v>
      </c>
      <c r="CJ49" s="165"/>
      <c r="CK49" s="165"/>
      <c r="CL49" s="165"/>
      <c r="CM49" s="165"/>
      <c r="CN49" s="165"/>
      <c r="CO49" s="165"/>
      <c r="CP49" s="165"/>
      <c r="CQ49" s="217">
        <v>26</v>
      </c>
      <c r="CR49" s="217"/>
      <c r="CS49" s="217"/>
      <c r="CT49" s="217"/>
      <c r="CU49" s="217"/>
      <c r="CV49" s="217"/>
      <c r="CW49" s="217"/>
      <c r="CX49" s="217"/>
      <c r="CY49" s="493"/>
      <c r="CZ49" s="493"/>
      <c r="DA49" s="493">
        <v>9</v>
      </c>
      <c r="DB49" s="144"/>
      <c r="DC49" s="144"/>
      <c r="DD49" s="144"/>
      <c r="DE49" s="144"/>
      <c r="DF49" s="144"/>
      <c r="DG49" s="144"/>
      <c r="DH49" s="160"/>
      <c r="DI49" s="217"/>
      <c r="DJ49" s="217"/>
      <c r="DK49" s="217"/>
      <c r="DL49" s="506">
        <v>25</v>
      </c>
      <c r="DM49" s="508"/>
      <c r="DN49" s="506"/>
      <c r="DO49" s="506"/>
      <c r="DP49" s="506"/>
      <c r="DQ49" s="506">
        <v>6</v>
      </c>
      <c r="DR49" s="506"/>
      <c r="DS49" s="369"/>
      <c r="DT49" s="144"/>
      <c r="DU49" s="144"/>
      <c r="DV49" s="144"/>
      <c r="DW49" s="144"/>
      <c r="DX49" s="144"/>
      <c r="DY49" s="160"/>
      <c r="DZ49" s="217"/>
      <c r="EA49" s="217"/>
      <c r="EB49" s="217"/>
      <c r="EC49" s="217"/>
      <c r="ED49" s="217"/>
      <c r="EE49" s="217"/>
      <c r="EF49" s="217"/>
      <c r="EG49" s="217"/>
      <c r="EH49" s="144"/>
      <c r="EI49" s="144"/>
      <c r="EJ49" s="144"/>
      <c r="EK49" s="217"/>
      <c r="EL49" s="358"/>
      <c r="EM49" s="217"/>
      <c r="EN49" s="450"/>
      <c r="EO49" s="165">
        <v>0</v>
      </c>
      <c r="EP49" s="644"/>
      <c r="EQ49" s="160"/>
      <c r="ER49" s="217"/>
    </row>
    <row r="50" spans="1:148" ht="38.25">
      <c r="A50" s="106" t="s">
        <v>503</v>
      </c>
      <c r="B50" s="106" t="s">
        <v>504</v>
      </c>
      <c r="C50" s="106" t="s">
        <v>505</v>
      </c>
      <c r="D50" s="106">
        <v>1</v>
      </c>
      <c r="E50" s="106" t="s">
        <v>1050</v>
      </c>
      <c r="F50" s="189"/>
      <c r="G50" s="189"/>
      <c r="H50" s="189"/>
      <c r="I50" s="160"/>
      <c r="J50" s="160"/>
      <c r="K50" s="160"/>
      <c r="L50" s="160"/>
      <c r="M50" s="160"/>
      <c r="N50" s="160"/>
      <c r="O50" s="160"/>
      <c r="P50" s="160"/>
      <c r="Q50" s="160"/>
      <c r="R50" s="259"/>
      <c r="S50" s="160"/>
      <c r="T50" s="160"/>
      <c r="U50" s="160"/>
      <c r="V50" s="160"/>
      <c r="W50" s="144"/>
      <c r="X50" s="144">
        <v>1</v>
      </c>
      <c r="Y50" s="240"/>
      <c r="Z50" s="144"/>
      <c r="AA50" s="144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>
        <v>1</v>
      </c>
      <c r="AS50" s="160"/>
      <c r="AT50" s="160">
        <v>1</v>
      </c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334"/>
      <c r="BG50" s="144">
        <v>2</v>
      </c>
      <c r="BH50" s="144"/>
      <c r="BI50" s="144">
        <v>1</v>
      </c>
      <c r="BJ50" s="144"/>
      <c r="BK50" s="144"/>
      <c r="BL50" s="391">
        <v>2</v>
      </c>
      <c r="BM50" s="391"/>
      <c r="BN50" s="391"/>
      <c r="BO50" s="217">
        <v>2</v>
      </c>
      <c r="BP50" s="217"/>
      <c r="BQ50" s="217"/>
      <c r="BR50" s="160">
        <v>2</v>
      </c>
      <c r="BS50" s="160"/>
      <c r="BT50" s="160"/>
      <c r="BU50" s="160"/>
      <c r="BV50" s="160">
        <v>7</v>
      </c>
      <c r="BW50" s="144">
        <v>1</v>
      </c>
      <c r="BX50" s="144"/>
      <c r="BY50" s="217">
        <v>3</v>
      </c>
      <c r="BZ50" s="217"/>
      <c r="CA50" s="217"/>
      <c r="CB50" s="165"/>
      <c r="CC50" s="165"/>
      <c r="CD50" s="165"/>
      <c r="CE50" s="165"/>
      <c r="CF50" s="165">
        <v>1</v>
      </c>
      <c r="CG50" s="165">
        <v>2</v>
      </c>
      <c r="CH50" s="165">
        <v>3</v>
      </c>
      <c r="CI50" s="165">
        <v>0</v>
      </c>
      <c r="CJ50" s="165"/>
      <c r="CK50" s="165"/>
      <c r="CL50" s="165"/>
      <c r="CM50" s="165"/>
      <c r="CN50" s="165"/>
      <c r="CO50" s="165">
        <v>2</v>
      </c>
      <c r="CP50" s="165">
        <v>1</v>
      </c>
      <c r="CQ50" s="217"/>
      <c r="CR50" s="217"/>
      <c r="CS50" s="217"/>
      <c r="CT50" s="217"/>
      <c r="CU50" s="217"/>
      <c r="CV50" s="217"/>
      <c r="CW50" s="217"/>
      <c r="CX50" s="217"/>
      <c r="CY50" s="493">
        <v>4</v>
      </c>
      <c r="CZ50" s="493"/>
      <c r="DA50" s="493">
        <v>2</v>
      </c>
      <c r="DB50" s="144"/>
      <c r="DC50" s="144"/>
      <c r="DD50" s="144"/>
      <c r="DE50" s="144">
        <v>5</v>
      </c>
      <c r="DF50" s="144"/>
      <c r="DG50" s="144"/>
      <c r="DH50" s="160"/>
      <c r="DI50" s="217">
        <v>5</v>
      </c>
      <c r="DJ50" s="217">
        <v>1</v>
      </c>
      <c r="DK50" s="217"/>
      <c r="DL50" s="506"/>
      <c r="DM50" s="508"/>
      <c r="DN50" s="506"/>
      <c r="DO50" s="506"/>
      <c r="DP50" s="506"/>
      <c r="DQ50" s="506"/>
      <c r="DR50" s="506"/>
      <c r="DS50" s="369"/>
      <c r="DT50" s="144"/>
      <c r="DU50" s="144"/>
      <c r="DV50" s="144"/>
      <c r="DW50" s="144"/>
      <c r="DX50" s="144"/>
      <c r="DY50" s="160">
        <v>2</v>
      </c>
      <c r="DZ50" s="217"/>
      <c r="EA50" s="217"/>
      <c r="EB50" s="217"/>
      <c r="EC50" s="217"/>
      <c r="ED50" s="217"/>
      <c r="EE50" s="217"/>
      <c r="EF50" s="217"/>
      <c r="EG50" s="217"/>
      <c r="EH50" s="144">
        <v>2</v>
      </c>
      <c r="EI50" s="144"/>
      <c r="EJ50" s="144"/>
      <c r="EK50" s="217">
        <v>15</v>
      </c>
      <c r="EL50" s="358"/>
      <c r="EM50" s="217">
        <v>9</v>
      </c>
      <c r="EN50" s="450">
        <v>4</v>
      </c>
      <c r="EO50" s="165">
        <v>0</v>
      </c>
      <c r="EP50" s="644">
        <v>40</v>
      </c>
      <c r="EQ50" s="160">
        <v>18</v>
      </c>
      <c r="ER50" s="217"/>
    </row>
    <row r="51" spans="1:148" ht="38.25">
      <c r="A51" s="106" t="s">
        <v>506</v>
      </c>
      <c r="B51" s="106" t="s">
        <v>504</v>
      </c>
      <c r="C51" s="106" t="s">
        <v>505</v>
      </c>
      <c r="D51" s="106">
        <v>2</v>
      </c>
      <c r="E51" s="106" t="s">
        <v>1050</v>
      </c>
      <c r="F51" s="189"/>
      <c r="G51" s="189">
        <v>1</v>
      </c>
      <c r="H51" s="189">
        <v>1</v>
      </c>
      <c r="I51" s="160"/>
      <c r="J51" s="160"/>
      <c r="K51" s="160"/>
      <c r="L51" s="160"/>
      <c r="M51" s="160"/>
      <c r="N51" s="160"/>
      <c r="O51" s="160"/>
      <c r="P51" s="160"/>
      <c r="Q51" s="160"/>
      <c r="R51" s="259"/>
      <c r="S51" s="160"/>
      <c r="T51" s="160"/>
      <c r="U51" s="160"/>
      <c r="V51" s="160"/>
      <c r="W51" s="144"/>
      <c r="X51" s="144">
        <v>3</v>
      </c>
      <c r="Y51" s="240"/>
      <c r="Z51" s="144"/>
      <c r="AA51" s="144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>
        <v>4</v>
      </c>
      <c r="AQ51" s="160"/>
      <c r="AR51" s="160">
        <v>2</v>
      </c>
      <c r="AS51" s="160"/>
      <c r="AT51" s="160">
        <v>2</v>
      </c>
      <c r="AU51" s="160"/>
      <c r="AV51" s="160"/>
      <c r="AW51" s="160"/>
      <c r="AX51" s="160"/>
      <c r="AY51" s="160"/>
      <c r="AZ51" s="160"/>
      <c r="BA51" s="160"/>
      <c r="BB51" s="160"/>
      <c r="BC51" s="160">
        <v>1</v>
      </c>
      <c r="BD51" s="160"/>
      <c r="BE51" s="160"/>
      <c r="BF51" s="334">
        <v>1</v>
      </c>
      <c r="BG51" s="144">
        <v>5</v>
      </c>
      <c r="BH51" s="144">
        <v>2</v>
      </c>
      <c r="BI51" s="144"/>
      <c r="BJ51" s="144"/>
      <c r="BK51" s="144"/>
      <c r="BL51" s="391">
        <v>1</v>
      </c>
      <c r="BM51" s="391">
        <v>2</v>
      </c>
      <c r="BN51" s="391"/>
      <c r="BO51" s="217">
        <v>1</v>
      </c>
      <c r="BP51" s="217"/>
      <c r="BQ51" s="217"/>
      <c r="BR51" s="160">
        <v>4</v>
      </c>
      <c r="BS51" s="160"/>
      <c r="BT51" s="160"/>
      <c r="BU51" s="160"/>
      <c r="BV51" s="160">
        <v>7</v>
      </c>
      <c r="BW51" s="144">
        <v>1</v>
      </c>
      <c r="BX51" s="144"/>
      <c r="BY51" s="217">
        <v>7</v>
      </c>
      <c r="BZ51" s="217"/>
      <c r="CA51" s="217"/>
      <c r="CB51" s="165"/>
      <c r="CC51" s="165"/>
      <c r="CD51" s="165"/>
      <c r="CE51" s="165"/>
      <c r="CF51" s="165">
        <v>2</v>
      </c>
      <c r="CG51" s="165">
        <v>1</v>
      </c>
      <c r="CH51" s="165">
        <v>6</v>
      </c>
      <c r="CI51" s="165">
        <v>2</v>
      </c>
      <c r="CJ51" s="165">
        <v>2</v>
      </c>
      <c r="CK51" s="165">
        <v>1</v>
      </c>
      <c r="CL51" s="165"/>
      <c r="CM51" s="165"/>
      <c r="CN51" s="165"/>
      <c r="CO51" s="165">
        <v>2</v>
      </c>
      <c r="CP51" s="165">
        <v>1</v>
      </c>
      <c r="CQ51" s="217"/>
      <c r="CR51" s="217"/>
      <c r="CS51" s="217"/>
      <c r="CT51" s="217"/>
      <c r="CU51" s="217"/>
      <c r="CV51" s="217"/>
      <c r="CW51" s="217"/>
      <c r="CX51" s="217"/>
      <c r="CY51" s="493">
        <v>1</v>
      </c>
      <c r="CZ51" s="493">
        <v>2</v>
      </c>
      <c r="DA51" s="493">
        <v>2</v>
      </c>
      <c r="DB51" s="144"/>
      <c r="DC51" s="144"/>
      <c r="DD51" s="144"/>
      <c r="DE51" s="144">
        <v>9</v>
      </c>
      <c r="DF51" s="144"/>
      <c r="DG51" s="144"/>
      <c r="DH51" s="160"/>
      <c r="DI51" s="217">
        <v>6</v>
      </c>
      <c r="DJ51" s="217">
        <v>4</v>
      </c>
      <c r="DK51" s="200">
        <v>2</v>
      </c>
      <c r="DL51" s="506"/>
      <c r="DM51" s="508"/>
      <c r="DN51" s="506"/>
      <c r="DO51" s="506"/>
      <c r="DP51" s="506"/>
      <c r="DQ51" s="506"/>
      <c r="DR51" s="506"/>
      <c r="DS51" s="369"/>
      <c r="DT51" s="144">
        <v>1</v>
      </c>
      <c r="DU51" s="144"/>
      <c r="DV51" s="144"/>
      <c r="DW51" s="144"/>
      <c r="DX51" s="144"/>
      <c r="DY51" s="160">
        <v>2</v>
      </c>
      <c r="DZ51" s="217"/>
      <c r="EA51" s="217"/>
      <c r="EB51" s="217"/>
      <c r="EC51" s="217"/>
      <c r="ED51" s="217"/>
      <c r="EE51" s="217"/>
      <c r="EF51" s="217"/>
      <c r="EG51" s="217"/>
      <c r="EH51" s="144">
        <v>6</v>
      </c>
      <c r="EI51" s="144">
        <v>1</v>
      </c>
      <c r="EJ51" s="144"/>
      <c r="EK51" s="217">
        <v>26</v>
      </c>
      <c r="EL51" s="358"/>
      <c r="EM51" s="217">
        <v>9</v>
      </c>
      <c r="EN51" s="450">
        <v>3</v>
      </c>
      <c r="EO51" s="165">
        <v>0</v>
      </c>
      <c r="EP51" s="644">
        <v>35</v>
      </c>
      <c r="EQ51" s="160">
        <v>4</v>
      </c>
      <c r="ER51" s="217"/>
    </row>
    <row r="52" spans="1:148" ht="38.25">
      <c r="A52" s="106" t="s">
        <v>507</v>
      </c>
      <c r="B52" s="106" t="s">
        <v>504</v>
      </c>
      <c r="C52" s="106" t="s">
        <v>505</v>
      </c>
      <c r="D52" s="106">
        <v>3</v>
      </c>
      <c r="E52" s="106" t="s">
        <v>1050</v>
      </c>
      <c r="F52" s="189">
        <v>1</v>
      </c>
      <c r="G52" s="189"/>
      <c r="H52" s="189"/>
      <c r="I52" s="160"/>
      <c r="J52" s="160"/>
      <c r="K52" s="160"/>
      <c r="L52" s="160"/>
      <c r="M52" s="160"/>
      <c r="N52" s="160"/>
      <c r="O52" s="160"/>
      <c r="P52" s="160"/>
      <c r="Q52" s="160"/>
      <c r="R52" s="259"/>
      <c r="S52" s="160"/>
      <c r="T52" s="160"/>
      <c r="U52" s="160"/>
      <c r="V52" s="160"/>
      <c r="W52" s="144"/>
      <c r="X52" s="144"/>
      <c r="Y52" s="240"/>
      <c r="Z52" s="144"/>
      <c r="AA52" s="144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>
        <v>5</v>
      </c>
      <c r="AQ52" s="160"/>
      <c r="AR52" s="160"/>
      <c r="AS52" s="160"/>
      <c r="AT52" s="160">
        <v>2</v>
      </c>
      <c r="AU52" s="160"/>
      <c r="AV52" s="160"/>
      <c r="AW52" s="160"/>
      <c r="AX52" s="160"/>
      <c r="AY52" s="160"/>
      <c r="AZ52" s="160"/>
      <c r="BA52" s="160"/>
      <c r="BB52" s="160"/>
      <c r="BC52" s="160">
        <v>2</v>
      </c>
      <c r="BD52" s="160"/>
      <c r="BE52" s="160"/>
      <c r="BF52" s="334"/>
      <c r="BG52" s="144">
        <v>7</v>
      </c>
      <c r="BH52" s="144"/>
      <c r="BI52" s="144">
        <v>1</v>
      </c>
      <c r="BJ52" s="144"/>
      <c r="BK52" s="144"/>
      <c r="BL52" s="391">
        <v>0</v>
      </c>
      <c r="BM52" s="391"/>
      <c r="BN52" s="391"/>
      <c r="BO52" s="217">
        <v>2</v>
      </c>
      <c r="BP52" s="217">
        <v>1</v>
      </c>
      <c r="BQ52" s="217"/>
      <c r="BR52" s="160">
        <v>5</v>
      </c>
      <c r="BS52" s="160"/>
      <c r="BT52" s="160"/>
      <c r="BU52" s="160"/>
      <c r="BV52" s="160"/>
      <c r="BW52" s="144">
        <v>2</v>
      </c>
      <c r="BX52" s="144"/>
      <c r="BY52" s="217"/>
      <c r="BZ52" s="217"/>
      <c r="CA52" s="217"/>
      <c r="CB52" s="165"/>
      <c r="CC52" s="165"/>
      <c r="CD52" s="165">
        <v>1</v>
      </c>
      <c r="CE52" s="165"/>
      <c r="CF52" s="165">
        <v>1</v>
      </c>
      <c r="CG52" s="165">
        <v>2</v>
      </c>
      <c r="CH52" s="165">
        <v>3</v>
      </c>
      <c r="CI52" s="165">
        <v>3</v>
      </c>
      <c r="CJ52" s="165">
        <v>3</v>
      </c>
      <c r="CK52" s="165">
        <v>4</v>
      </c>
      <c r="CL52" s="165"/>
      <c r="CM52" s="165"/>
      <c r="CN52" s="165"/>
      <c r="CO52" s="165">
        <v>6</v>
      </c>
      <c r="CP52" s="165">
        <v>3</v>
      </c>
      <c r="CQ52" s="217"/>
      <c r="CR52" s="217"/>
      <c r="CS52" s="217"/>
      <c r="CT52" s="217"/>
      <c r="CU52" s="217"/>
      <c r="CV52" s="217"/>
      <c r="CW52" s="217"/>
      <c r="CX52" s="217"/>
      <c r="CY52" s="493">
        <v>5</v>
      </c>
      <c r="CZ52" s="493">
        <v>5</v>
      </c>
      <c r="DA52" s="493">
        <v>3</v>
      </c>
      <c r="DB52" s="144"/>
      <c r="DC52" s="144"/>
      <c r="DD52" s="144"/>
      <c r="DE52" s="144">
        <v>9</v>
      </c>
      <c r="DF52" s="144"/>
      <c r="DG52" s="144"/>
      <c r="DH52" s="160"/>
      <c r="DI52" s="217">
        <v>9</v>
      </c>
      <c r="DJ52" s="217">
        <v>2</v>
      </c>
      <c r="DK52" s="200">
        <v>2</v>
      </c>
      <c r="DL52" s="506"/>
      <c r="DM52" s="508"/>
      <c r="DN52" s="506"/>
      <c r="DO52" s="506"/>
      <c r="DP52" s="506">
        <v>1</v>
      </c>
      <c r="DQ52" s="506"/>
      <c r="DR52" s="506"/>
      <c r="DS52" s="369"/>
      <c r="DT52" s="144"/>
      <c r="DU52" s="144"/>
      <c r="DV52" s="144"/>
      <c r="DW52" s="144">
        <v>1</v>
      </c>
      <c r="DX52" s="144"/>
      <c r="DY52" s="160">
        <v>2</v>
      </c>
      <c r="DZ52" s="217"/>
      <c r="EA52" s="217"/>
      <c r="EB52" s="217"/>
      <c r="EC52" s="217"/>
      <c r="ED52" s="217"/>
      <c r="EE52" s="217"/>
      <c r="EF52" s="217">
        <v>1</v>
      </c>
      <c r="EG52" s="217">
        <v>2</v>
      </c>
      <c r="EH52" s="144">
        <v>5</v>
      </c>
      <c r="EI52" s="144">
        <v>2</v>
      </c>
      <c r="EJ52" s="144"/>
      <c r="EK52" s="217">
        <v>31</v>
      </c>
      <c r="EL52" s="358"/>
      <c r="EM52" s="217">
        <v>9</v>
      </c>
      <c r="EN52" s="450">
        <v>3</v>
      </c>
      <c r="EO52" s="165">
        <v>4</v>
      </c>
      <c r="EP52" s="644">
        <v>48</v>
      </c>
      <c r="EQ52" s="160">
        <v>3</v>
      </c>
      <c r="ER52" s="217"/>
    </row>
    <row r="53" spans="1:148" ht="38.25">
      <c r="A53" s="106" t="s">
        <v>508</v>
      </c>
      <c r="B53" s="106" t="s">
        <v>504</v>
      </c>
      <c r="C53" s="106" t="s">
        <v>951</v>
      </c>
      <c r="D53" s="106">
        <v>4</v>
      </c>
      <c r="E53" s="106" t="s">
        <v>1050</v>
      </c>
      <c r="F53" s="189">
        <v>1</v>
      </c>
      <c r="G53" s="189">
        <v>1</v>
      </c>
      <c r="H53" s="189"/>
      <c r="I53" s="160"/>
      <c r="J53" s="160"/>
      <c r="K53" s="160"/>
      <c r="L53" s="160"/>
      <c r="M53" s="160"/>
      <c r="N53" s="160"/>
      <c r="O53" s="160"/>
      <c r="P53" s="160"/>
      <c r="Q53" s="160"/>
      <c r="R53" s="259"/>
      <c r="S53" s="160"/>
      <c r="T53" s="160"/>
      <c r="U53" s="160"/>
      <c r="V53" s="160"/>
      <c r="W53" s="144">
        <v>1</v>
      </c>
      <c r="X53" s="144">
        <v>5</v>
      </c>
      <c r="Y53" s="240"/>
      <c r="Z53" s="144"/>
      <c r="AA53" s="144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>
        <v>6</v>
      </c>
      <c r="AQ53" s="160"/>
      <c r="AR53" s="160"/>
      <c r="AS53" s="160"/>
      <c r="AT53" s="160">
        <v>5</v>
      </c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334">
        <v>1</v>
      </c>
      <c r="BG53" s="144">
        <v>3</v>
      </c>
      <c r="BH53" s="144"/>
      <c r="BI53" s="144">
        <v>2</v>
      </c>
      <c r="BJ53" s="144">
        <v>1</v>
      </c>
      <c r="BK53" s="144"/>
      <c r="BL53" s="391">
        <v>2</v>
      </c>
      <c r="BM53" s="391"/>
      <c r="BN53" s="391"/>
      <c r="BO53" s="217">
        <v>1</v>
      </c>
      <c r="BP53" s="217">
        <v>4</v>
      </c>
      <c r="BQ53" s="217"/>
      <c r="BR53" s="160">
        <v>6</v>
      </c>
      <c r="BS53" s="160"/>
      <c r="BT53" s="160"/>
      <c r="BU53" s="160"/>
      <c r="BV53" s="160"/>
      <c r="BW53" s="144">
        <v>5</v>
      </c>
      <c r="BX53" s="144"/>
      <c r="BY53" s="217"/>
      <c r="BZ53" s="217"/>
      <c r="CA53" s="217"/>
      <c r="CB53" s="165"/>
      <c r="CC53" s="165"/>
      <c r="CD53" s="165">
        <v>3</v>
      </c>
      <c r="CE53" s="165"/>
      <c r="CF53" s="165">
        <v>1</v>
      </c>
      <c r="CG53" s="165">
        <v>1</v>
      </c>
      <c r="CH53" s="165">
        <v>4</v>
      </c>
      <c r="CI53" s="165">
        <v>5</v>
      </c>
      <c r="CJ53" s="165">
        <v>3</v>
      </c>
      <c r="CK53" s="165">
        <v>3</v>
      </c>
      <c r="CL53" s="165"/>
      <c r="CM53" s="165">
        <v>1</v>
      </c>
      <c r="CN53" s="165"/>
      <c r="CO53" s="165">
        <v>1</v>
      </c>
      <c r="CP53" s="165">
        <v>2</v>
      </c>
      <c r="CQ53" s="217"/>
      <c r="CR53" s="217"/>
      <c r="CS53" s="217"/>
      <c r="CT53" s="217"/>
      <c r="CU53" s="217"/>
      <c r="CV53" s="217"/>
      <c r="CW53" s="217"/>
      <c r="CX53" s="217"/>
      <c r="CY53" s="493">
        <v>5</v>
      </c>
      <c r="CZ53" s="493"/>
      <c r="DA53" s="493"/>
      <c r="DB53" s="144"/>
      <c r="DC53" s="144"/>
      <c r="DD53" s="144"/>
      <c r="DE53" s="144">
        <v>9</v>
      </c>
      <c r="DF53" s="144"/>
      <c r="DG53" s="144"/>
      <c r="DH53" s="160"/>
      <c r="DI53" s="217">
        <v>9</v>
      </c>
      <c r="DJ53" s="217">
        <v>2</v>
      </c>
      <c r="DK53" s="200">
        <v>3</v>
      </c>
      <c r="DL53" s="506">
        <v>1</v>
      </c>
      <c r="DM53" s="508"/>
      <c r="DN53" s="506"/>
      <c r="DO53" s="506"/>
      <c r="DP53" s="506">
        <v>2</v>
      </c>
      <c r="DQ53" s="506">
        <v>1</v>
      </c>
      <c r="DR53" s="506"/>
      <c r="DS53" s="369"/>
      <c r="DT53" s="144">
        <v>1</v>
      </c>
      <c r="DU53" s="144"/>
      <c r="DV53" s="144"/>
      <c r="DW53" s="144"/>
      <c r="DX53" s="144">
        <v>1</v>
      </c>
      <c r="DY53" s="160">
        <v>2</v>
      </c>
      <c r="DZ53" s="217"/>
      <c r="EA53" s="217"/>
      <c r="EB53" s="217"/>
      <c r="EC53" s="217"/>
      <c r="ED53" s="217">
        <v>1</v>
      </c>
      <c r="EE53" s="217"/>
      <c r="EF53" s="217"/>
      <c r="EG53" s="217"/>
      <c r="EH53" s="144">
        <v>9</v>
      </c>
      <c r="EI53" s="144">
        <v>4</v>
      </c>
      <c r="EJ53" s="144"/>
      <c r="EK53" s="217">
        <v>18</v>
      </c>
      <c r="EL53" s="358"/>
      <c r="EM53" s="217">
        <v>9</v>
      </c>
      <c r="EN53" s="450">
        <v>2</v>
      </c>
      <c r="EO53" s="165">
        <v>4</v>
      </c>
      <c r="EP53" s="644">
        <v>39</v>
      </c>
      <c r="EQ53" s="160">
        <v>6</v>
      </c>
      <c r="ER53" s="217"/>
    </row>
    <row r="54" spans="1:148">
      <c r="A54" s="106" t="s">
        <v>509</v>
      </c>
      <c r="B54" s="106" t="s">
        <v>474</v>
      </c>
      <c r="C54" s="106" t="s">
        <v>510</v>
      </c>
      <c r="D54" s="106">
        <v>1</v>
      </c>
      <c r="E54" s="106" t="s">
        <v>1050</v>
      </c>
      <c r="F54" s="189"/>
      <c r="G54" s="189"/>
      <c r="H54" s="189"/>
      <c r="I54" s="160"/>
      <c r="J54" s="160"/>
      <c r="K54" s="160"/>
      <c r="L54" s="160"/>
      <c r="M54" s="160"/>
      <c r="N54" s="160"/>
      <c r="O54" s="160"/>
      <c r="P54" s="160"/>
      <c r="Q54" s="160"/>
      <c r="R54" s="259"/>
      <c r="S54" s="160"/>
      <c r="T54" s="160"/>
      <c r="U54" s="160"/>
      <c r="V54" s="160"/>
      <c r="W54" s="144"/>
      <c r="X54" s="144"/>
      <c r="Y54" s="240"/>
      <c r="Z54" s="144"/>
      <c r="AA54" s="144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334"/>
      <c r="BG54" s="144"/>
      <c r="BH54" s="144"/>
      <c r="BI54" s="144"/>
      <c r="BJ54" s="144"/>
      <c r="BK54" s="144"/>
      <c r="BL54" s="391"/>
      <c r="BM54" s="391"/>
      <c r="BN54" s="391"/>
      <c r="BO54" s="217"/>
      <c r="BP54" s="217"/>
      <c r="BQ54" s="217"/>
      <c r="BR54" s="160"/>
      <c r="BS54" s="160"/>
      <c r="BT54" s="160"/>
      <c r="BU54" s="160"/>
      <c r="BV54" s="160"/>
      <c r="BW54" s="144"/>
      <c r="BX54" s="144"/>
      <c r="BY54" s="217"/>
      <c r="BZ54" s="217"/>
      <c r="CA54" s="217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217"/>
      <c r="CR54" s="217"/>
      <c r="CS54" s="217"/>
      <c r="CT54" s="217"/>
      <c r="CU54" s="217"/>
      <c r="CV54" s="217"/>
      <c r="CW54" s="217"/>
      <c r="CX54" s="217"/>
      <c r="CY54" s="493"/>
      <c r="CZ54" s="493"/>
      <c r="DA54" s="493"/>
      <c r="DB54" s="144"/>
      <c r="DC54" s="144"/>
      <c r="DD54" s="144"/>
      <c r="DE54" s="144"/>
      <c r="DF54" s="144"/>
      <c r="DG54" s="144"/>
      <c r="DH54" s="160"/>
      <c r="DI54" s="217"/>
      <c r="DJ54" s="217"/>
      <c r="DK54" s="217"/>
      <c r="DL54" s="506"/>
      <c r="DM54" s="508"/>
      <c r="DN54" s="506"/>
      <c r="DO54" s="506"/>
      <c r="DP54" s="506"/>
      <c r="DQ54" s="506"/>
      <c r="DR54" s="506"/>
      <c r="DS54" s="369"/>
      <c r="DT54" s="144"/>
      <c r="DU54" s="144"/>
      <c r="DV54" s="144"/>
      <c r="DW54" s="144"/>
      <c r="DX54" s="144"/>
      <c r="DY54" s="160"/>
      <c r="DZ54" s="217"/>
      <c r="EA54" s="217"/>
      <c r="EB54" s="217"/>
      <c r="EC54" s="217"/>
      <c r="ED54" s="217"/>
      <c r="EE54" s="217"/>
      <c r="EF54" s="217"/>
      <c r="EG54" s="217"/>
      <c r="EH54" s="144"/>
      <c r="EI54" s="144"/>
      <c r="EJ54" s="144"/>
      <c r="EK54" s="217"/>
      <c r="EL54" s="358"/>
      <c r="EM54" s="217"/>
      <c r="EN54" s="450"/>
      <c r="EO54" s="165">
        <v>0</v>
      </c>
      <c r="EP54" s="644"/>
      <c r="EQ54" s="160"/>
      <c r="ER54" s="217"/>
    </row>
    <row r="55" spans="1:148">
      <c r="A55" s="106" t="s">
        <v>511</v>
      </c>
      <c r="B55" s="106" t="s">
        <v>474</v>
      </c>
      <c r="C55" s="106" t="s">
        <v>510</v>
      </c>
      <c r="D55" s="106">
        <v>2</v>
      </c>
      <c r="E55" s="106" t="s">
        <v>1050</v>
      </c>
      <c r="F55" s="189"/>
      <c r="G55" s="189"/>
      <c r="H55" s="189"/>
      <c r="I55" s="160"/>
      <c r="J55" s="160"/>
      <c r="K55" s="160"/>
      <c r="L55" s="160"/>
      <c r="M55" s="160"/>
      <c r="N55" s="160"/>
      <c r="O55" s="160"/>
      <c r="P55" s="160"/>
      <c r="Q55" s="160"/>
      <c r="R55" s="259"/>
      <c r="S55" s="160"/>
      <c r="T55" s="160"/>
      <c r="U55" s="160"/>
      <c r="V55" s="160"/>
      <c r="W55" s="144"/>
      <c r="X55" s="144"/>
      <c r="Y55" s="240"/>
      <c r="Z55" s="144"/>
      <c r="AA55" s="144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334"/>
      <c r="BG55" s="144"/>
      <c r="BH55" s="144"/>
      <c r="BI55" s="144"/>
      <c r="BJ55" s="144"/>
      <c r="BK55" s="144"/>
      <c r="BL55" s="391"/>
      <c r="BM55" s="391"/>
      <c r="BN55" s="391"/>
      <c r="BO55" s="217"/>
      <c r="BP55" s="217"/>
      <c r="BQ55" s="217"/>
      <c r="BR55" s="160"/>
      <c r="BS55" s="160"/>
      <c r="BT55" s="160"/>
      <c r="BU55" s="160"/>
      <c r="BV55" s="160"/>
      <c r="BW55" s="144"/>
      <c r="BX55" s="144"/>
      <c r="BY55" s="217"/>
      <c r="BZ55" s="217"/>
      <c r="CA55" s="217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217"/>
      <c r="CR55" s="217"/>
      <c r="CS55" s="217">
        <v>26</v>
      </c>
      <c r="CT55" s="217"/>
      <c r="CU55" s="217"/>
      <c r="CV55" s="217"/>
      <c r="CW55" s="217"/>
      <c r="CX55" s="217"/>
      <c r="CY55" s="493"/>
      <c r="CZ55" s="493"/>
      <c r="DA55" s="493"/>
      <c r="DB55" s="144"/>
      <c r="DC55" s="144"/>
      <c r="DD55" s="144"/>
      <c r="DE55" s="144"/>
      <c r="DF55" s="144"/>
      <c r="DG55" s="144"/>
      <c r="DH55" s="160"/>
      <c r="DI55" s="217"/>
      <c r="DJ55" s="217"/>
      <c r="DK55" s="217"/>
      <c r="DL55" s="506"/>
      <c r="DM55" s="508"/>
      <c r="DN55" s="506"/>
      <c r="DO55" s="506"/>
      <c r="DP55" s="506"/>
      <c r="DQ55" s="506"/>
      <c r="DR55" s="506"/>
      <c r="DS55" s="369"/>
      <c r="DT55" s="144"/>
      <c r="DU55" s="144"/>
      <c r="DV55" s="144"/>
      <c r="DW55" s="144"/>
      <c r="DX55" s="144"/>
      <c r="DY55" s="160"/>
      <c r="DZ55" s="217"/>
      <c r="EA55" s="217"/>
      <c r="EB55" s="217"/>
      <c r="EC55" s="217"/>
      <c r="ED55" s="217"/>
      <c r="EE55" s="217"/>
      <c r="EF55" s="217"/>
      <c r="EG55" s="217"/>
      <c r="EH55" s="144"/>
      <c r="EI55" s="144"/>
      <c r="EJ55" s="144"/>
      <c r="EK55" s="217"/>
      <c r="EL55" s="358"/>
      <c r="EM55" s="217"/>
      <c r="EN55" s="450"/>
      <c r="EO55" s="165">
        <v>0</v>
      </c>
      <c r="EP55" s="644"/>
      <c r="EQ55" s="160"/>
      <c r="ER55" s="217"/>
    </row>
    <row r="56" spans="1:148">
      <c r="A56" s="106" t="s">
        <v>512</v>
      </c>
      <c r="B56" s="106" t="s">
        <v>474</v>
      </c>
      <c r="C56" s="106" t="s">
        <v>510</v>
      </c>
      <c r="D56" s="106">
        <v>3</v>
      </c>
      <c r="E56" s="106" t="s">
        <v>1050</v>
      </c>
      <c r="F56" s="189"/>
      <c r="G56" s="189"/>
      <c r="H56" s="189"/>
      <c r="I56" s="160"/>
      <c r="J56" s="160"/>
      <c r="K56" s="160"/>
      <c r="L56" s="160"/>
      <c r="M56" s="160"/>
      <c r="N56" s="160"/>
      <c r="O56" s="160"/>
      <c r="P56" s="160"/>
      <c r="Q56" s="160"/>
      <c r="R56" s="259"/>
      <c r="S56" s="160"/>
      <c r="T56" s="160"/>
      <c r="U56" s="160"/>
      <c r="V56" s="160"/>
      <c r="W56" s="144"/>
      <c r="X56" s="144"/>
      <c r="Y56" s="240"/>
      <c r="Z56" s="144"/>
      <c r="AA56" s="144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334"/>
      <c r="BG56" s="144"/>
      <c r="BH56" s="144"/>
      <c r="BI56" s="144"/>
      <c r="BJ56" s="144"/>
      <c r="BK56" s="144"/>
      <c r="BL56" s="391"/>
      <c r="BM56" s="391"/>
      <c r="BN56" s="391"/>
      <c r="BO56" s="217"/>
      <c r="BP56" s="217"/>
      <c r="BQ56" s="217"/>
      <c r="BR56" s="160"/>
      <c r="BS56" s="160"/>
      <c r="BT56" s="160"/>
      <c r="BU56" s="160"/>
      <c r="BV56" s="160"/>
      <c r="BW56" s="144"/>
      <c r="BX56" s="144"/>
      <c r="BY56" s="217"/>
      <c r="BZ56" s="217"/>
      <c r="CA56" s="217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217"/>
      <c r="CR56" s="217"/>
      <c r="CS56" s="217">
        <v>31</v>
      </c>
      <c r="CT56" s="217"/>
      <c r="CU56" s="217"/>
      <c r="CV56" s="217"/>
      <c r="CW56" s="217"/>
      <c r="CX56" s="217"/>
      <c r="CY56" s="493"/>
      <c r="CZ56" s="493"/>
      <c r="DA56" s="493"/>
      <c r="DB56" s="144"/>
      <c r="DC56" s="144"/>
      <c r="DD56" s="144"/>
      <c r="DE56" s="144"/>
      <c r="DF56" s="144"/>
      <c r="DG56" s="144"/>
      <c r="DH56" s="160"/>
      <c r="DI56" s="217"/>
      <c r="DJ56" s="217"/>
      <c r="DK56" s="217"/>
      <c r="DL56" s="506"/>
      <c r="DM56" s="508"/>
      <c r="DN56" s="506"/>
      <c r="DO56" s="506"/>
      <c r="DP56" s="506"/>
      <c r="DQ56" s="506"/>
      <c r="DR56" s="506"/>
      <c r="DS56" s="369"/>
      <c r="DT56" s="144"/>
      <c r="DU56" s="144"/>
      <c r="DV56" s="144"/>
      <c r="DW56" s="144"/>
      <c r="DX56" s="144"/>
      <c r="DY56" s="160"/>
      <c r="DZ56" s="217"/>
      <c r="EA56" s="217"/>
      <c r="EB56" s="217"/>
      <c r="EC56" s="217"/>
      <c r="ED56" s="217"/>
      <c r="EE56" s="217"/>
      <c r="EF56" s="217"/>
      <c r="EG56" s="217"/>
      <c r="EH56" s="144"/>
      <c r="EI56" s="144"/>
      <c r="EJ56" s="144"/>
      <c r="EK56" s="217"/>
      <c r="EL56" s="358"/>
      <c r="EM56" s="217"/>
      <c r="EN56" s="450"/>
      <c r="EO56" s="165">
        <v>0</v>
      </c>
      <c r="EP56" s="644"/>
      <c r="EQ56" s="160"/>
      <c r="ER56" s="217"/>
    </row>
    <row r="57" spans="1:148">
      <c r="A57" s="106" t="s">
        <v>513</v>
      </c>
      <c r="B57" s="106" t="s">
        <v>474</v>
      </c>
      <c r="C57" s="106" t="s">
        <v>510</v>
      </c>
      <c r="D57" s="106">
        <v>4</v>
      </c>
      <c r="E57" s="106" t="s">
        <v>1050</v>
      </c>
      <c r="F57" s="189"/>
      <c r="G57" s="189"/>
      <c r="H57" s="189"/>
      <c r="I57" s="160"/>
      <c r="J57" s="160"/>
      <c r="K57" s="160"/>
      <c r="L57" s="160"/>
      <c r="M57" s="160"/>
      <c r="N57" s="160"/>
      <c r="O57" s="160"/>
      <c r="P57" s="160"/>
      <c r="Q57" s="160"/>
      <c r="R57" s="259"/>
      <c r="S57" s="160"/>
      <c r="T57" s="160"/>
      <c r="U57" s="160"/>
      <c r="V57" s="160"/>
      <c r="W57" s="144"/>
      <c r="X57" s="144"/>
      <c r="Y57" s="240"/>
      <c r="Z57" s="144"/>
      <c r="AA57" s="144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334"/>
      <c r="BG57" s="144"/>
      <c r="BH57" s="144"/>
      <c r="BI57" s="144"/>
      <c r="BJ57" s="144"/>
      <c r="BK57" s="144"/>
      <c r="BL57" s="391"/>
      <c r="BM57" s="391"/>
      <c r="BN57" s="391"/>
      <c r="BO57" s="217"/>
      <c r="BP57" s="217"/>
      <c r="BQ57" s="217"/>
      <c r="BR57" s="160"/>
      <c r="BS57" s="160"/>
      <c r="BT57" s="160"/>
      <c r="BU57" s="160"/>
      <c r="BV57" s="160"/>
      <c r="BW57" s="144"/>
      <c r="BX57" s="144"/>
      <c r="BY57" s="217"/>
      <c r="BZ57" s="217"/>
      <c r="CA57" s="217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217"/>
      <c r="CR57" s="217"/>
      <c r="CS57" s="217"/>
      <c r="CT57" s="217"/>
      <c r="CU57" s="217"/>
      <c r="CV57" s="217"/>
      <c r="CW57" s="217"/>
      <c r="CX57" s="217"/>
      <c r="CY57" s="493"/>
      <c r="CZ57" s="493"/>
      <c r="DA57" s="493"/>
      <c r="DB57" s="144"/>
      <c r="DC57" s="144"/>
      <c r="DD57" s="144"/>
      <c r="DE57" s="144"/>
      <c r="DF57" s="144"/>
      <c r="DG57" s="144"/>
      <c r="DH57" s="160"/>
      <c r="DI57" s="217"/>
      <c r="DJ57" s="217"/>
      <c r="DK57" s="217"/>
      <c r="DL57" s="506"/>
      <c r="DM57" s="508"/>
      <c r="DN57" s="506"/>
      <c r="DO57" s="506"/>
      <c r="DP57" s="506"/>
      <c r="DQ57" s="506"/>
      <c r="DR57" s="506"/>
      <c r="DS57" s="369"/>
      <c r="DT57" s="144"/>
      <c r="DU57" s="144"/>
      <c r="DV57" s="144"/>
      <c r="DW57" s="144"/>
      <c r="DX57" s="144"/>
      <c r="DY57" s="160"/>
      <c r="DZ57" s="217"/>
      <c r="EA57" s="217"/>
      <c r="EB57" s="217"/>
      <c r="EC57" s="217"/>
      <c r="ED57" s="217"/>
      <c r="EE57" s="217"/>
      <c r="EF57" s="217"/>
      <c r="EG57" s="217"/>
      <c r="EH57" s="144"/>
      <c r="EI57" s="144"/>
      <c r="EJ57" s="144"/>
      <c r="EK57" s="217"/>
      <c r="EL57" s="358"/>
      <c r="EM57" s="217"/>
      <c r="EN57" s="450"/>
      <c r="EO57" s="165">
        <v>0</v>
      </c>
      <c r="EP57" s="644"/>
      <c r="EQ57" s="160"/>
      <c r="ER57" s="217"/>
    </row>
    <row r="58" spans="1:148" ht="38.25">
      <c r="A58" s="106" t="s">
        <v>514</v>
      </c>
      <c r="B58" s="106" t="s">
        <v>474</v>
      </c>
      <c r="C58" s="106" t="s">
        <v>952</v>
      </c>
      <c r="D58" s="106">
        <v>1</v>
      </c>
      <c r="E58" s="106" t="s">
        <v>1052</v>
      </c>
      <c r="F58" s="189"/>
      <c r="G58" s="189"/>
      <c r="H58" s="189"/>
      <c r="I58" s="160"/>
      <c r="J58" s="160"/>
      <c r="K58" s="160"/>
      <c r="L58" s="160"/>
      <c r="M58" s="160"/>
      <c r="N58" s="160"/>
      <c r="O58" s="160"/>
      <c r="P58" s="160"/>
      <c r="Q58" s="160"/>
      <c r="R58" s="259"/>
      <c r="S58" s="160"/>
      <c r="T58" s="160"/>
      <c r="U58" s="160"/>
      <c r="V58" s="160"/>
      <c r="W58" s="144"/>
      <c r="X58" s="144"/>
      <c r="Y58" s="240"/>
      <c r="Z58" s="144"/>
      <c r="AA58" s="144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  <c r="BC58" s="160"/>
      <c r="BD58" s="160"/>
      <c r="BE58" s="160"/>
      <c r="BF58" s="334"/>
      <c r="BG58" s="144"/>
      <c r="BH58" s="144"/>
      <c r="BI58" s="144"/>
      <c r="BJ58" s="144"/>
      <c r="BK58" s="144"/>
      <c r="BL58" s="391"/>
      <c r="BM58" s="391"/>
      <c r="BN58" s="391"/>
      <c r="BO58" s="217"/>
      <c r="BP58" s="217"/>
      <c r="BQ58" s="217"/>
      <c r="BR58" s="160"/>
      <c r="BS58" s="160"/>
      <c r="BT58" s="160"/>
      <c r="BU58" s="160"/>
      <c r="BV58" s="160"/>
      <c r="BW58" s="144"/>
      <c r="BX58" s="144"/>
      <c r="BY58" s="217"/>
      <c r="BZ58" s="217"/>
      <c r="CA58" s="217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217"/>
      <c r="CR58" s="217"/>
      <c r="CS58" s="217">
        <v>22</v>
      </c>
      <c r="CT58" s="217"/>
      <c r="CU58" s="217"/>
      <c r="CV58" s="217"/>
      <c r="CW58" s="217"/>
      <c r="CX58" s="217"/>
      <c r="CY58" s="493"/>
      <c r="CZ58" s="493"/>
      <c r="DA58" s="493"/>
      <c r="DB58" s="144"/>
      <c r="DC58" s="144"/>
      <c r="DD58" s="144"/>
      <c r="DE58" s="144"/>
      <c r="DF58" s="144"/>
      <c r="DG58" s="144"/>
      <c r="DH58" s="160"/>
      <c r="DI58" s="217"/>
      <c r="DJ58" s="217"/>
      <c r="DK58" s="217"/>
      <c r="DL58" s="506"/>
      <c r="DM58" s="508"/>
      <c r="DN58" s="506"/>
      <c r="DO58" s="506"/>
      <c r="DP58" s="506"/>
      <c r="DQ58" s="506"/>
      <c r="DR58" s="506"/>
      <c r="DS58" s="369"/>
      <c r="DT58" s="144"/>
      <c r="DU58" s="144"/>
      <c r="DV58" s="144"/>
      <c r="DW58" s="144"/>
      <c r="DX58" s="144"/>
      <c r="DY58" s="160"/>
      <c r="DZ58" s="217"/>
      <c r="EA58" s="217"/>
      <c r="EB58" s="217"/>
      <c r="EC58" s="217"/>
      <c r="ED58" s="217"/>
      <c r="EE58" s="217"/>
      <c r="EF58" s="217"/>
      <c r="EG58" s="217"/>
      <c r="EH58" s="144"/>
      <c r="EI58" s="144"/>
      <c r="EJ58" s="144"/>
      <c r="EK58" s="217"/>
      <c r="EL58" s="358"/>
      <c r="EM58" s="217"/>
      <c r="EN58" s="450"/>
      <c r="EO58" s="165">
        <v>0</v>
      </c>
      <c r="EP58" s="644"/>
      <c r="EQ58" s="160"/>
      <c r="ER58" s="217"/>
    </row>
    <row r="59" spans="1:148" ht="38.25">
      <c r="A59" s="106" t="s">
        <v>515</v>
      </c>
      <c r="B59" s="106" t="s">
        <v>474</v>
      </c>
      <c r="C59" s="106" t="s">
        <v>953</v>
      </c>
      <c r="D59" s="106">
        <v>2</v>
      </c>
      <c r="E59" s="106" t="s">
        <v>1052</v>
      </c>
      <c r="F59" s="189"/>
      <c r="G59" s="189"/>
      <c r="H59" s="189"/>
      <c r="I59" s="160"/>
      <c r="J59" s="160"/>
      <c r="K59" s="160"/>
      <c r="L59" s="160"/>
      <c r="M59" s="160"/>
      <c r="N59" s="160"/>
      <c r="O59" s="160"/>
      <c r="P59" s="160"/>
      <c r="Q59" s="160"/>
      <c r="R59" s="259"/>
      <c r="S59" s="160"/>
      <c r="T59" s="160"/>
      <c r="U59" s="160"/>
      <c r="V59" s="160"/>
      <c r="W59" s="144"/>
      <c r="X59" s="144"/>
      <c r="Y59" s="240"/>
      <c r="Z59" s="144"/>
      <c r="AA59" s="144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334"/>
      <c r="BG59" s="144"/>
      <c r="BH59" s="144"/>
      <c r="BI59" s="144"/>
      <c r="BJ59" s="144"/>
      <c r="BK59" s="144"/>
      <c r="BL59" s="391"/>
      <c r="BM59" s="391"/>
      <c r="BN59" s="391"/>
      <c r="BO59" s="217"/>
      <c r="BP59" s="217"/>
      <c r="BQ59" s="217"/>
      <c r="BR59" s="160"/>
      <c r="BS59" s="160"/>
      <c r="BT59" s="160"/>
      <c r="BU59" s="160"/>
      <c r="BV59" s="160"/>
      <c r="BW59" s="144"/>
      <c r="BX59" s="144"/>
      <c r="BY59" s="217"/>
      <c r="BZ59" s="217"/>
      <c r="CA59" s="217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217"/>
      <c r="CR59" s="217"/>
      <c r="CS59" s="217"/>
      <c r="CT59" s="217"/>
      <c r="CU59" s="217"/>
      <c r="CV59" s="217"/>
      <c r="CW59" s="217"/>
      <c r="CX59" s="217"/>
      <c r="CY59" s="493"/>
      <c r="CZ59" s="493"/>
      <c r="DA59" s="493"/>
      <c r="DB59" s="144"/>
      <c r="DC59" s="144"/>
      <c r="DD59" s="144"/>
      <c r="DE59" s="144"/>
      <c r="DF59" s="144"/>
      <c r="DG59" s="144"/>
      <c r="DH59" s="160"/>
      <c r="DI59" s="217"/>
      <c r="DJ59" s="217"/>
      <c r="DK59" s="217"/>
      <c r="DL59" s="506"/>
      <c r="DM59" s="508"/>
      <c r="DN59" s="506"/>
      <c r="DO59" s="506"/>
      <c r="DP59" s="506"/>
      <c r="DQ59" s="506"/>
      <c r="DR59" s="506"/>
      <c r="DS59" s="369"/>
      <c r="DT59" s="144"/>
      <c r="DU59" s="144"/>
      <c r="DV59" s="144"/>
      <c r="DW59" s="144"/>
      <c r="DX59" s="144"/>
      <c r="DY59" s="160"/>
      <c r="DZ59" s="217"/>
      <c r="EA59" s="217"/>
      <c r="EB59" s="217"/>
      <c r="EC59" s="217"/>
      <c r="ED59" s="217"/>
      <c r="EE59" s="217"/>
      <c r="EF59" s="217"/>
      <c r="EG59" s="217"/>
      <c r="EH59" s="144"/>
      <c r="EI59" s="144"/>
      <c r="EJ59" s="144"/>
      <c r="EK59" s="217"/>
      <c r="EL59" s="358"/>
      <c r="EM59" s="217"/>
      <c r="EN59" s="450"/>
      <c r="EO59" s="165">
        <v>0</v>
      </c>
      <c r="EP59" s="644"/>
      <c r="EQ59" s="160"/>
      <c r="ER59" s="217"/>
    </row>
    <row r="60" spans="1:148" ht="38.25">
      <c r="A60" s="106" t="s">
        <v>516</v>
      </c>
      <c r="B60" s="106" t="s">
        <v>474</v>
      </c>
      <c r="C60" s="106" t="s">
        <v>953</v>
      </c>
      <c r="D60" s="106">
        <v>3</v>
      </c>
      <c r="E60" s="106" t="s">
        <v>1052</v>
      </c>
      <c r="F60" s="189"/>
      <c r="G60" s="189"/>
      <c r="H60" s="189"/>
      <c r="I60" s="160"/>
      <c r="J60" s="160"/>
      <c r="K60" s="160"/>
      <c r="L60" s="160"/>
      <c r="M60" s="160"/>
      <c r="N60" s="160"/>
      <c r="O60" s="160"/>
      <c r="P60" s="160"/>
      <c r="Q60" s="160"/>
      <c r="R60" s="259"/>
      <c r="S60" s="160"/>
      <c r="T60" s="160"/>
      <c r="U60" s="160"/>
      <c r="V60" s="160"/>
      <c r="W60" s="144"/>
      <c r="X60" s="144"/>
      <c r="Y60" s="240"/>
      <c r="Z60" s="144"/>
      <c r="AA60" s="144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334"/>
      <c r="BG60" s="144"/>
      <c r="BH60" s="144"/>
      <c r="BI60" s="144"/>
      <c r="BJ60" s="144"/>
      <c r="BK60" s="144"/>
      <c r="BL60" s="391"/>
      <c r="BM60" s="391"/>
      <c r="BN60" s="391"/>
      <c r="BO60" s="217"/>
      <c r="BP60" s="217"/>
      <c r="BQ60" s="217"/>
      <c r="BR60" s="160"/>
      <c r="BS60" s="160"/>
      <c r="BT60" s="160"/>
      <c r="BU60" s="160"/>
      <c r="BV60" s="160"/>
      <c r="BW60" s="144"/>
      <c r="BX60" s="144"/>
      <c r="BY60" s="217"/>
      <c r="BZ60" s="217"/>
      <c r="CA60" s="217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217"/>
      <c r="CR60" s="217"/>
      <c r="CS60" s="217"/>
      <c r="CT60" s="217"/>
      <c r="CU60" s="217"/>
      <c r="CV60" s="217"/>
      <c r="CW60" s="217"/>
      <c r="CX60" s="217"/>
      <c r="CY60" s="493"/>
      <c r="CZ60" s="493"/>
      <c r="DA60" s="493"/>
      <c r="DB60" s="144"/>
      <c r="DC60" s="144"/>
      <c r="DD60" s="144"/>
      <c r="DE60" s="144"/>
      <c r="DF60" s="144"/>
      <c r="DG60" s="144"/>
      <c r="DH60" s="160"/>
      <c r="DI60" s="217"/>
      <c r="DJ60" s="217"/>
      <c r="DK60" s="217"/>
      <c r="DL60" s="506"/>
      <c r="DM60" s="508"/>
      <c r="DN60" s="506"/>
      <c r="DO60" s="506"/>
      <c r="DP60" s="506"/>
      <c r="DQ60" s="506"/>
      <c r="DR60" s="506"/>
      <c r="DS60" s="369"/>
      <c r="DT60" s="144"/>
      <c r="DU60" s="144"/>
      <c r="DV60" s="144"/>
      <c r="DW60" s="144"/>
      <c r="DX60" s="144"/>
      <c r="DY60" s="160"/>
      <c r="DZ60" s="217"/>
      <c r="EA60" s="217"/>
      <c r="EB60" s="217"/>
      <c r="EC60" s="217"/>
      <c r="ED60" s="217"/>
      <c r="EE60" s="217"/>
      <c r="EF60" s="217"/>
      <c r="EG60" s="217"/>
      <c r="EH60" s="144"/>
      <c r="EI60" s="144"/>
      <c r="EJ60" s="144"/>
      <c r="EK60" s="217"/>
      <c r="EL60" s="358"/>
      <c r="EM60" s="217"/>
      <c r="EN60" s="450"/>
      <c r="EO60" s="165">
        <v>0</v>
      </c>
      <c r="EP60" s="644"/>
      <c r="EQ60" s="160"/>
      <c r="ER60" s="217"/>
    </row>
    <row r="61" spans="1:148" ht="38.25">
      <c r="A61" s="106" t="s">
        <v>517</v>
      </c>
      <c r="B61" s="106" t="s">
        <v>474</v>
      </c>
      <c r="C61" s="106" t="s">
        <v>953</v>
      </c>
      <c r="D61" s="106">
        <v>4</v>
      </c>
      <c r="E61" s="106" t="s">
        <v>1052</v>
      </c>
      <c r="F61" s="189"/>
      <c r="G61" s="189"/>
      <c r="H61" s="189"/>
      <c r="I61" s="160"/>
      <c r="J61" s="160"/>
      <c r="K61" s="160"/>
      <c r="L61" s="160"/>
      <c r="M61" s="160"/>
      <c r="N61" s="160"/>
      <c r="O61" s="160"/>
      <c r="P61" s="160"/>
      <c r="Q61" s="160"/>
      <c r="R61" s="259"/>
      <c r="S61" s="160"/>
      <c r="T61" s="160"/>
      <c r="U61" s="160"/>
      <c r="V61" s="160"/>
      <c r="W61" s="144"/>
      <c r="X61" s="144"/>
      <c r="Y61" s="240"/>
      <c r="Z61" s="144"/>
      <c r="AA61" s="144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334"/>
      <c r="BG61" s="144"/>
      <c r="BH61" s="144"/>
      <c r="BI61" s="144"/>
      <c r="BJ61" s="144"/>
      <c r="BK61" s="144"/>
      <c r="BL61" s="391"/>
      <c r="BM61" s="391"/>
      <c r="BN61" s="391"/>
      <c r="BO61" s="217"/>
      <c r="BP61" s="217"/>
      <c r="BQ61" s="217"/>
      <c r="BR61" s="160"/>
      <c r="BS61" s="160"/>
      <c r="BT61" s="160"/>
      <c r="BU61" s="160"/>
      <c r="BV61" s="160"/>
      <c r="BW61" s="144"/>
      <c r="BX61" s="144"/>
      <c r="BY61" s="217"/>
      <c r="BZ61" s="217"/>
      <c r="CA61" s="217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217"/>
      <c r="CR61" s="217"/>
      <c r="CS61" s="217"/>
      <c r="CT61" s="217"/>
      <c r="CU61" s="217"/>
      <c r="CV61" s="217"/>
      <c r="CW61" s="217"/>
      <c r="CX61" s="217"/>
      <c r="CY61" s="493"/>
      <c r="CZ61" s="493"/>
      <c r="DA61" s="493"/>
      <c r="DB61" s="144"/>
      <c r="DC61" s="144"/>
      <c r="DD61" s="144"/>
      <c r="DE61" s="144"/>
      <c r="DF61" s="144"/>
      <c r="DG61" s="144"/>
      <c r="DH61" s="160"/>
      <c r="DI61" s="217"/>
      <c r="DJ61" s="217"/>
      <c r="DK61" s="217"/>
      <c r="DL61" s="506"/>
      <c r="DM61" s="508"/>
      <c r="DN61" s="506"/>
      <c r="DO61" s="506"/>
      <c r="DP61" s="506"/>
      <c r="DQ61" s="506"/>
      <c r="DR61" s="506"/>
      <c r="DS61" s="369"/>
      <c r="DT61" s="144"/>
      <c r="DU61" s="144"/>
      <c r="DV61" s="144"/>
      <c r="DW61" s="144"/>
      <c r="DX61" s="144"/>
      <c r="DY61" s="160"/>
      <c r="DZ61" s="217"/>
      <c r="EA61" s="217"/>
      <c r="EB61" s="217"/>
      <c r="EC61" s="217"/>
      <c r="ED61" s="217"/>
      <c r="EE61" s="217"/>
      <c r="EF61" s="217"/>
      <c r="EG61" s="217"/>
      <c r="EH61" s="144"/>
      <c r="EI61" s="144"/>
      <c r="EJ61" s="144"/>
      <c r="EK61" s="217"/>
      <c r="EL61" s="358"/>
      <c r="EM61" s="217"/>
      <c r="EN61" s="450"/>
      <c r="EO61" s="165">
        <v>0</v>
      </c>
      <c r="EP61" s="644"/>
      <c r="EQ61" s="160"/>
      <c r="ER61" s="217"/>
    </row>
    <row r="62" spans="1:148" ht="76.5">
      <c r="A62" s="106" t="s">
        <v>518</v>
      </c>
      <c r="B62" s="106" t="s">
        <v>519</v>
      </c>
      <c r="C62" s="106" t="s">
        <v>954</v>
      </c>
      <c r="D62" s="106" t="s">
        <v>260</v>
      </c>
      <c r="E62" s="106" t="s">
        <v>1050</v>
      </c>
      <c r="F62" s="189"/>
      <c r="G62" s="189"/>
      <c r="H62" s="189"/>
      <c r="I62" s="160"/>
      <c r="J62" s="160"/>
      <c r="K62" s="160"/>
      <c r="L62" s="160"/>
      <c r="M62" s="160"/>
      <c r="N62" s="160"/>
      <c r="O62" s="160"/>
      <c r="P62" s="160"/>
      <c r="Q62" s="160"/>
      <c r="R62" s="259"/>
      <c r="S62" s="160"/>
      <c r="T62" s="160"/>
      <c r="U62" s="160"/>
      <c r="V62" s="160"/>
      <c r="W62" s="144"/>
      <c r="X62" s="144"/>
      <c r="Y62" s="240"/>
      <c r="Z62" s="144"/>
      <c r="AA62" s="144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334"/>
      <c r="BG62" s="144"/>
      <c r="BH62" s="144"/>
      <c r="BI62" s="144"/>
      <c r="BJ62" s="144"/>
      <c r="BK62" s="144"/>
      <c r="BL62" s="391"/>
      <c r="BM62" s="391"/>
      <c r="BN62" s="391"/>
      <c r="BO62" s="217"/>
      <c r="BP62" s="217"/>
      <c r="BQ62" s="217"/>
      <c r="BR62" s="160"/>
      <c r="BS62" s="160"/>
      <c r="BT62" s="160"/>
      <c r="BU62" s="160"/>
      <c r="BV62" s="160"/>
      <c r="BW62" s="144"/>
      <c r="BX62" s="144"/>
      <c r="BY62" s="217"/>
      <c r="BZ62" s="217"/>
      <c r="CA62" s="217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217"/>
      <c r="CR62" s="217"/>
      <c r="CS62" s="217"/>
      <c r="CT62" s="217"/>
      <c r="CU62" s="217"/>
      <c r="CV62" s="217"/>
      <c r="CW62" s="217"/>
      <c r="CX62" s="217"/>
      <c r="CY62" s="493"/>
      <c r="CZ62" s="493"/>
      <c r="DA62" s="493"/>
      <c r="DB62" s="144"/>
      <c r="DC62" s="144"/>
      <c r="DD62" s="144"/>
      <c r="DE62" s="144"/>
      <c r="DF62" s="144"/>
      <c r="DG62" s="144"/>
      <c r="DH62" s="160"/>
      <c r="DI62" s="217"/>
      <c r="DJ62" s="217"/>
      <c r="DK62" s="217"/>
      <c r="DL62" s="506"/>
      <c r="DM62" s="508"/>
      <c r="DN62" s="506"/>
      <c r="DO62" s="506"/>
      <c r="DP62" s="506"/>
      <c r="DQ62" s="506"/>
      <c r="DR62" s="506"/>
      <c r="DS62" s="369"/>
      <c r="DT62" s="144"/>
      <c r="DU62" s="144"/>
      <c r="DV62" s="144"/>
      <c r="DW62" s="144"/>
      <c r="DX62" s="144"/>
      <c r="DY62" s="160"/>
      <c r="DZ62" s="217"/>
      <c r="EA62" s="217"/>
      <c r="EB62" s="217"/>
      <c r="EC62" s="217"/>
      <c r="ED62" s="217"/>
      <c r="EE62" s="217"/>
      <c r="EF62" s="217"/>
      <c r="EG62" s="217"/>
      <c r="EH62" s="144"/>
      <c r="EI62" s="144"/>
      <c r="EJ62" s="144"/>
      <c r="EK62" s="217"/>
      <c r="EL62" s="358">
        <v>4</v>
      </c>
      <c r="EM62" s="217"/>
      <c r="EN62" s="450"/>
      <c r="EO62" s="165">
        <v>0</v>
      </c>
      <c r="EP62" s="644"/>
      <c r="EQ62" s="160"/>
      <c r="ER62" s="217"/>
    </row>
    <row r="63" spans="1:148" ht="76.5">
      <c r="A63" s="106" t="s">
        <v>520</v>
      </c>
      <c r="B63" s="106" t="s">
        <v>519</v>
      </c>
      <c r="C63" s="106" t="s">
        <v>954</v>
      </c>
      <c r="D63" s="106">
        <v>1</v>
      </c>
      <c r="E63" s="106" t="s">
        <v>1050</v>
      </c>
      <c r="F63" s="189"/>
      <c r="G63" s="189"/>
      <c r="H63" s="189"/>
      <c r="I63" s="160"/>
      <c r="J63" s="160"/>
      <c r="K63" s="160"/>
      <c r="L63" s="160"/>
      <c r="M63" s="160"/>
      <c r="N63" s="160"/>
      <c r="O63" s="160"/>
      <c r="P63" s="160"/>
      <c r="Q63" s="160"/>
      <c r="R63" s="259"/>
      <c r="S63" s="160"/>
      <c r="T63" s="160"/>
      <c r="U63" s="160"/>
      <c r="V63" s="160"/>
      <c r="W63" s="144"/>
      <c r="X63" s="144"/>
      <c r="Y63" s="240"/>
      <c r="Z63" s="144"/>
      <c r="AA63" s="144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334"/>
      <c r="BG63" s="144"/>
      <c r="BH63" s="144"/>
      <c r="BI63" s="144"/>
      <c r="BJ63" s="144"/>
      <c r="BK63" s="144"/>
      <c r="BL63" s="391"/>
      <c r="BM63" s="391"/>
      <c r="BN63" s="391"/>
      <c r="BO63" s="217"/>
      <c r="BP63" s="217"/>
      <c r="BQ63" s="217"/>
      <c r="BR63" s="160"/>
      <c r="BS63" s="160"/>
      <c r="BT63" s="160"/>
      <c r="BU63" s="160"/>
      <c r="BV63" s="160"/>
      <c r="BW63" s="144"/>
      <c r="BX63" s="144"/>
      <c r="BY63" s="217"/>
      <c r="BZ63" s="217"/>
      <c r="CA63" s="217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217"/>
      <c r="CR63" s="217"/>
      <c r="CS63" s="217"/>
      <c r="CT63" s="217"/>
      <c r="CU63" s="217"/>
      <c r="CV63" s="217"/>
      <c r="CW63" s="217"/>
      <c r="CX63" s="217"/>
      <c r="CY63" s="493"/>
      <c r="CZ63" s="493"/>
      <c r="DA63" s="493"/>
      <c r="DB63" s="144"/>
      <c r="DC63" s="144"/>
      <c r="DD63" s="144"/>
      <c r="DE63" s="144"/>
      <c r="DF63" s="144"/>
      <c r="DG63" s="144"/>
      <c r="DH63" s="160"/>
      <c r="DI63" s="217"/>
      <c r="DJ63" s="217"/>
      <c r="DK63" s="217"/>
      <c r="DL63" s="506"/>
      <c r="DM63" s="508"/>
      <c r="DN63" s="506"/>
      <c r="DO63" s="506"/>
      <c r="DP63" s="506"/>
      <c r="DQ63" s="506"/>
      <c r="DR63" s="506"/>
      <c r="DS63" s="369"/>
      <c r="DT63" s="144"/>
      <c r="DU63" s="144"/>
      <c r="DV63" s="144"/>
      <c r="DW63" s="144"/>
      <c r="DX63" s="144"/>
      <c r="DY63" s="160"/>
      <c r="DZ63" s="217"/>
      <c r="EA63" s="217"/>
      <c r="EB63" s="217"/>
      <c r="EC63" s="217"/>
      <c r="ED63" s="217"/>
      <c r="EE63" s="217"/>
      <c r="EF63" s="217"/>
      <c r="EG63" s="217"/>
      <c r="EH63" s="144"/>
      <c r="EI63" s="144"/>
      <c r="EJ63" s="144"/>
      <c r="EK63" s="217"/>
      <c r="EL63" s="358">
        <v>4</v>
      </c>
      <c r="EM63" s="217"/>
      <c r="EN63" s="450"/>
      <c r="EO63" s="165">
        <v>0</v>
      </c>
      <c r="EP63" s="644"/>
      <c r="EQ63" s="160"/>
      <c r="ER63" s="217"/>
    </row>
    <row r="64" spans="1:148" s="117" customFormat="1">
      <c r="A64" s="109" t="s">
        <v>521</v>
      </c>
      <c r="B64" s="701" t="s">
        <v>522</v>
      </c>
      <c r="C64" s="701"/>
      <c r="D64" s="701"/>
      <c r="E64" s="701"/>
      <c r="F64" s="188"/>
      <c r="G64" s="188"/>
      <c r="H64" s="188"/>
      <c r="I64" s="160"/>
      <c r="J64" s="160"/>
      <c r="K64" s="160"/>
      <c r="L64" s="160"/>
      <c r="M64" s="160"/>
      <c r="N64" s="160"/>
      <c r="O64" s="160"/>
      <c r="P64" s="160"/>
      <c r="Q64" s="160"/>
      <c r="R64" s="253"/>
      <c r="S64" s="160"/>
      <c r="T64" s="160"/>
      <c r="U64" s="160"/>
      <c r="V64" s="160"/>
      <c r="W64" s="144"/>
      <c r="X64" s="144"/>
      <c r="Y64" s="240"/>
      <c r="Z64" s="144"/>
      <c r="AA64" s="144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/>
      <c r="BE64" s="160"/>
      <c r="BF64" s="334"/>
      <c r="BG64" s="144"/>
      <c r="BH64" s="144"/>
      <c r="BI64" s="144"/>
      <c r="BJ64" s="144"/>
      <c r="BK64" s="144"/>
      <c r="BL64" s="391"/>
      <c r="BM64" s="391"/>
      <c r="BN64" s="391"/>
      <c r="BO64" s="217"/>
      <c r="BP64" s="217"/>
      <c r="BQ64" s="217"/>
      <c r="BR64" s="160"/>
      <c r="BS64" s="160"/>
      <c r="BT64" s="160"/>
      <c r="BU64" s="160"/>
      <c r="BV64" s="160"/>
      <c r="BW64" s="144"/>
      <c r="BX64" s="144"/>
      <c r="BY64" s="217"/>
      <c r="BZ64" s="217"/>
      <c r="CA64" s="217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217"/>
      <c r="CR64" s="217"/>
      <c r="CS64" s="217"/>
      <c r="CT64" s="217"/>
      <c r="CU64" s="217"/>
      <c r="CV64" s="217"/>
      <c r="CW64" s="217"/>
      <c r="CX64" s="217"/>
      <c r="CY64" s="493"/>
      <c r="CZ64" s="493"/>
      <c r="DA64" s="493"/>
      <c r="DB64" s="144"/>
      <c r="DC64" s="370"/>
      <c r="DD64" s="144"/>
      <c r="DE64" s="144"/>
      <c r="DF64" s="144"/>
      <c r="DG64" s="144"/>
      <c r="DH64" s="160"/>
      <c r="DI64" s="217"/>
      <c r="DJ64" s="217"/>
      <c r="DK64" s="217"/>
      <c r="DL64" s="506"/>
      <c r="DM64" s="508"/>
      <c r="DN64" s="506"/>
      <c r="DO64" s="506"/>
      <c r="DP64" s="506"/>
      <c r="DQ64" s="506"/>
      <c r="DR64" s="506"/>
      <c r="DS64" s="377"/>
      <c r="DT64" s="144"/>
      <c r="DU64" s="144"/>
      <c r="DV64" s="144"/>
      <c r="DW64" s="144"/>
      <c r="DX64" s="144"/>
      <c r="DY64" s="160"/>
      <c r="DZ64" s="217"/>
      <c r="EA64" s="217"/>
      <c r="EB64" s="217"/>
      <c r="EC64" s="217"/>
      <c r="ED64" s="217"/>
      <c r="EE64" s="217"/>
      <c r="EF64" s="217"/>
      <c r="EG64" s="217"/>
      <c r="EH64" s="144"/>
      <c r="EI64" s="144"/>
      <c r="EJ64" s="144"/>
      <c r="EK64" s="217"/>
      <c r="EL64" s="359"/>
      <c r="EM64" s="217"/>
      <c r="EN64" s="450"/>
      <c r="EO64" s="165">
        <v>0</v>
      </c>
      <c r="EP64" s="639"/>
      <c r="EQ64" s="160"/>
      <c r="ER64" s="217"/>
    </row>
    <row r="65" spans="1:148">
      <c r="A65" s="106" t="s">
        <v>523</v>
      </c>
      <c r="B65" s="106" t="s">
        <v>524</v>
      </c>
      <c r="C65" s="106" t="s">
        <v>955</v>
      </c>
      <c r="D65" s="106">
        <v>1</v>
      </c>
      <c r="E65" s="106" t="s">
        <v>1050</v>
      </c>
      <c r="F65" s="189"/>
      <c r="G65" s="189"/>
      <c r="H65" s="189"/>
      <c r="I65" s="160"/>
      <c r="J65" s="160"/>
      <c r="K65" s="160"/>
      <c r="L65" s="160"/>
      <c r="M65" s="160"/>
      <c r="N65" s="160"/>
      <c r="O65" s="160"/>
      <c r="P65" s="160"/>
      <c r="Q65" s="160"/>
      <c r="R65" s="259"/>
      <c r="S65" s="160"/>
      <c r="T65" s="160"/>
      <c r="U65" s="160"/>
      <c r="V65" s="160"/>
      <c r="W65" s="144"/>
      <c r="X65" s="144"/>
      <c r="Y65" s="240"/>
      <c r="Z65" s="144"/>
      <c r="AA65" s="144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334"/>
      <c r="BG65" s="144"/>
      <c r="BH65" s="144"/>
      <c r="BI65" s="144"/>
      <c r="BJ65" s="144"/>
      <c r="BK65" s="144"/>
      <c r="BL65" s="391"/>
      <c r="BM65" s="391"/>
      <c r="BN65" s="391"/>
      <c r="BO65" s="217"/>
      <c r="BP65" s="217"/>
      <c r="BQ65" s="217"/>
      <c r="BR65" s="160"/>
      <c r="BS65" s="160"/>
      <c r="BT65" s="160"/>
      <c r="BU65" s="160"/>
      <c r="BV65" s="160"/>
      <c r="BW65" s="144"/>
      <c r="BX65" s="144"/>
      <c r="BY65" s="217"/>
      <c r="BZ65" s="217"/>
      <c r="CA65" s="217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217"/>
      <c r="CR65" s="217"/>
      <c r="CS65" s="217"/>
      <c r="CT65" s="217"/>
      <c r="CU65" s="217"/>
      <c r="CV65" s="217"/>
      <c r="CW65" s="217"/>
      <c r="CX65" s="217"/>
      <c r="CY65" s="493"/>
      <c r="CZ65" s="493"/>
      <c r="DA65" s="493"/>
      <c r="DB65" s="144"/>
      <c r="DC65" s="144"/>
      <c r="DD65" s="144"/>
      <c r="DE65" s="144"/>
      <c r="DF65" s="144"/>
      <c r="DG65" s="144"/>
      <c r="DH65" s="160"/>
      <c r="DI65" s="217"/>
      <c r="DJ65" s="217"/>
      <c r="DK65" s="217"/>
      <c r="DL65" s="506"/>
      <c r="DM65" s="508"/>
      <c r="DN65" s="506"/>
      <c r="DO65" s="506"/>
      <c r="DP65" s="506"/>
      <c r="DQ65" s="506"/>
      <c r="DR65" s="506"/>
      <c r="DS65" s="369"/>
      <c r="DT65" s="144"/>
      <c r="DU65" s="144"/>
      <c r="DV65" s="144"/>
      <c r="DW65" s="144"/>
      <c r="DX65" s="144"/>
      <c r="DY65" s="160"/>
      <c r="DZ65" s="217"/>
      <c r="EA65" s="217"/>
      <c r="EB65" s="217"/>
      <c r="EC65" s="217"/>
      <c r="ED65" s="217"/>
      <c r="EE65" s="217"/>
      <c r="EF65" s="217"/>
      <c r="EG65" s="217"/>
      <c r="EH65" s="144"/>
      <c r="EI65" s="144"/>
      <c r="EJ65" s="144"/>
      <c r="EK65" s="217"/>
      <c r="EL65" s="358"/>
      <c r="EM65" s="217"/>
      <c r="EN65" s="450"/>
      <c r="EO65" s="165">
        <v>0</v>
      </c>
      <c r="EP65" s="644"/>
      <c r="EQ65" s="160"/>
      <c r="ER65" s="217"/>
    </row>
    <row r="66" spans="1:148">
      <c r="A66" s="106" t="s">
        <v>525</v>
      </c>
      <c r="B66" s="106" t="s">
        <v>524</v>
      </c>
      <c r="C66" s="106" t="s">
        <v>955</v>
      </c>
      <c r="D66" s="106">
        <v>2</v>
      </c>
      <c r="E66" s="106" t="s">
        <v>1050</v>
      </c>
      <c r="F66" s="189"/>
      <c r="G66" s="189"/>
      <c r="H66" s="189"/>
      <c r="I66" s="160"/>
      <c r="J66" s="160"/>
      <c r="K66" s="160"/>
      <c r="L66" s="160"/>
      <c r="M66" s="160"/>
      <c r="N66" s="160"/>
      <c r="O66" s="160"/>
      <c r="P66" s="160"/>
      <c r="Q66" s="160"/>
      <c r="R66" s="259"/>
      <c r="S66" s="160"/>
      <c r="T66" s="160"/>
      <c r="U66" s="160"/>
      <c r="V66" s="160"/>
      <c r="W66" s="144"/>
      <c r="X66" s="144"/>
      <c r="Y66" s="240"/>
      <c r="Z66" s="144"/>
      <c r="AA66" s="144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334"/>
      <c r="BG66" s="144"/>
      <c r="BH66" s="144"/>
      <c r="BI66" s="144"/>
      <c r="BJ66" s="144"/>
      <c r="BK66" s="144"/>
      <c r="BL66" s="391"/>
      <c r="BM66" s="391"/>
      <c r="BN66" s="391"/>
      <c r="BO66" s="217"/>
      <c r="BP66" s="217"/>
      <c r="BQ66" s="217"/>
      <c r="BR66" s="160"/>
      <c r="BS66" s="160"/>
      <c r="BT66" s="160"/>
      <c r="BU66" s="160"/>
      <c r="BV66" s="160"/>
      <c r="BW66" s="144"/>
      <c r="BX66" s="144"/>
      <c r="BY66" s="217"/>
      <c r="BZ66" s="217"/>
      <c r="CA66" s="217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217"/>
      <c r="CR66" s="217"/>
      <c r="CS66" s="217"/>
      <c r="CT66" s="217"/>
      <c r="CU66" s="217"/>
      <c r="CV66" s="217"/>
      <c r="CW66" s="217"/>
      <c r="CX66" s="217"/>
      <c r="CY66" s="493"/>
      <c r="CZ66" s="493"/>
      <c r="DA66" s="493"/>
      <c r="DB66" s="144"/>
      <c r="DC66" s="144"/>
      <c r="DD66" s="144"/>
      <c r="DE66" s="144"/>
      <c r="DF66" s="144"/>
      <c r="DG66" s="144"/>
      <c r="DH66" s="160"/>
      <c r="DI66" s="217"/>
      <c r="DJ66" s="217"/>
      <c r="DK66" s="217"/>
      <c r="DL66" s="506"/>
      <c r="DM66" s="508"/>
      <c r="DN66" s="506"/>
      <c r="DO66" s="506"/>
      <c r="DP66" s="506"/>
      <c r="DQ66" s="506"/>
      <c r="DR66" s="506"/>
      <c r="DS66" s="369"/>
      <c r="DT66" s="144"/>
      <c r="DU66" s="144"/>
      <c r="DV66" s="144"/>
      <c r="DW66" s="144"/>
      <c r="DX66" s="144"/>
      <c r="DY66" s="160"/>
      <c r="DZ66" s="217"/>
      <c r="EA66" s="217"/>
      <c r="EB66" s="217"/>
      <c r="EC66" s="217"/>
      <c r="ED66" s="217"/>
      <c r="EE66" s="217"/>
      <c r="EF66" s="217"/>
      <c r="EG66" s="217"/>
      <c r="EH66" s="144"/>
      <c r="EI66" s="144"/>
      <c r="EJ66" s="144"/>
      <c r="EK66" s="217"/>
      <c r="EL66" s="358"/>
      <c r="EM66" s="217"/>
      <c r="EN66" s="450"/>
      <c r="EO66" s="165">
        <v>0</v>
      </c>
      <c r="EP66" s="644"/>
      <c r="EQ66" s="160"/>
      <c r="ER66" s="217"/>
    </row>
    <row r="67" spans="1:148">
      <c r="A67" s="106" t="s">
        <v>526</v>
      </c>
      <c r="B67" s="106" t="s">
        <v>524</v>
      </c>
      <c r="C67" s="106" t="s">
        <v>955</v>
      </c>
      <c r="D67" s="106">
        <v>3</v>
      </c>
      <c r="E67" s="106" t="s">
        <v>1050</v>
      </c>
      <c r="F67" s="189"/>
      <c r="G67" s="189"/>
      <c r="H67" s="189"/>
      <c r="I67" s="160"/>
      <c r="J67" s="160"/>
      <c r="K67" s="160"/>
      <c r="L67" s="160"/>
      <c r="M67" s="160"/>
      <c r="N67" s="160"/>
      <c r="O67" s="160"/>
      <c r="P67" s="160"/>
      <c r="Q67" s="160"/>
      <c r="R67" s="259"/>
      <c r="S67" s="160"/>
      <c r="T67" s="160"/>
      <c r="U67" s="160"/>
      <c r="V67" s="160"/>
      <c r="W67" s="144"/>
      <c r="X67" s="144"/>
      <c r="Y67" s="240"/>
      <c r="Z67" s="144"/>
      <c r="AA67" s="144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334"/>
      <c r="BG67" s="144"/>
      <c r="BH67" s="144"/>
      <c r="BI67" s="144"/>
      <c r="BJ67" s="144"/>
      <c r="BK67" s="144"/>
      <c r="BL67" s="391"/>
      <c r="BM67" s="391"/>
      <c r="BN67" s="391"/>
      <c r="BO67" s="217"/>
      <c r="BP67" s="217"/>
      <c r="BQ67" s="217"/>
      <c r="BR67" s="160"/>
      <c r="BS67" s="160"/>
      <c r="BT67" s="160"/>
      <c r="BU67" s="160"/>
      <c r="BV67" s="160"/>
      <c r="BW67" s="144"/>
      <c r="BX67" s="144"/>
      <c r="BY67" s="217"/>
      <c r="BZ67" s="217"/>
      <c r="CA67" s="217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217"/>
      <c r="CR67" s="217"/>
      <c r="CS67" s="217"/>
      <c r="CT67" s="217"/>
      <c r="CU67" s="217"/>
      <c r="CV67" s="217"/>
      <c r="CW67" s="217"/>
      <c r="CX67" s="217"/>
      <c r="CY67" s="493"/>
      <c r="CZ67" s="493"/>
      <c r="DA67" s="493"/>
      <c r="DB67" s="144"/>
      <c r="DC67" s="144"/>
      <c r="DD67" s="144"/>
      <c r="DE67" s="144"/>
      <c r="DF67" s="144"/>
      <c r="DG67" s="144"/>
      <c r="DH67" s="160"/>
      <c r="DI67" s="217"/>
      <c r="DJ67" s="217"/>
      <c r="DK67" s="217"/>
      <c r="DL67" s="506"/>
      <c r="DM67" s="508"/>
      <c r="DN67" s="506"/>
      <c r="DO67" s="506"/>
      <c r="DP67" s="506"/>
      <c r="DQ67" s="506"/>
      <c r="DR67" s="506"/>
      <c r="DS67" s="369"/>
      <c r="DT67" s="144"/>
      <c r="DU67" s="144"/>
      <c r="DV67" s="144"/>
      <c r="DW67" s="144"/>
      <c r="DX67" s="144"/>
      <c r="DY67" s="160"/>
      <c r="DZ67" s="217"/>
      <c r="EA67" s="217"/>
      <c r="EB67" s="217"/>
      <c r="EC67" s="217"/>
      <c r="ED67" s="217"/>
      <c r="EE67" s="217"/>
      <c r="EF67" s="217"/>
      <c r="EG67" s="217"/>
      <c r="EH67" s="144"/>
      <c r="EI67" s="144"/>
      <c r="EJ67" s="144"/>
      <c r="EK67" s="217"/>
      <c r="EL67" s="358"/>
      <c r="EM67" s="217"/>
      <c r="EN67" s="450"/>
      <c r="EO67" s="165">
        <v>0</v>
      </c>
      <c r="EP67" s="644"/>
      <c r="EQ67" s="160"/>
      <c r="ER67" s="217"/>
    </row>
    <row r="68" spans="1:148">
      <c r="A68" s="106" t="s">
        <v>527</v>
      </c>
      <c r="B68" s="106" t="s">
        <v>524</v>
      </c>
      <c r="C68" s="106" t="s">
        <v>955</v>
      </c>
      <c r="D68" s="106">
        <v>4</v>
      </c>
      <c r="E68" s="106" t="s">
        <v>1050</v>
      </c>
      <c r="F68" s="189"/>
      <c r="G68" s="189"/>
      <c r="H68" s="189"/>
      <c r="I68" s="160"/>
      <c r="J68" s="160"/>
      <c r="K68" s="160"/>
      <c r="L68" s="160"/>
      <c r="M68" s="160"/>
      <c r="N68" s="160"/>
      <c r="O68" s="160"/>
      <c r="P68" s="160"/>
      <c r="Q68" s="160"/>
      <c r="R68" s="259"/>
      <c r="S68" s="160"/>
      <c r="T68" s="160"/>
      <c r="U68" s="160"/>
      <c r="V68" s="160"/>
      <c r="W68" s="144"/>
      <c r="X68" s="144"/>
      <c r="Y68" s="240"/>
      <c r="Z68" s="144"/>
      <c r="AA68" s="144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334"/>
      <c r="BG68" s="144"/>
      <c r="BH68" s="144"/>
      <c r="BI68" s="144"/>
      <c r="BJ68" s="144"/>
      <c r="BK68" s="144"/>
      <c r="BL68" s="391"/>
      <c r="BM68" s="391"/>
      <c r="BN68" s="391"/>
      <c r="BO68" s="217"/>
      <c r="BP68" s="217"/>
      <c r="BQ68" s="217"/>
      <c r="BR68" s="160"/>
      <c r="BS68" s="160"/>
      <c r="BT68" s="160"/>
      <c r="BU68" s="160"/>
      <c r="BV68" s="160"/>
      <c r="BW68" s="144"/>
      <c r="BX68" s="144"/>
      <c r="BY68" s="217"/>
      <c r="BZ68" s="217"/>
      <c r="CA68" s="217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217"/>
      <c r="CR68" s="217"/>
      <c r="CS68" s="217"/>
      <c r="CT68" s="217"/>
      <c r="CU68" s="217"/>
      <c r="CV68" s="217"/>
      <c r="CW68" s="217"/>
      <c r="CX68" s="217"/>
      <c r="CY68" s="493"/>
      <c r="CZ68" s="493"/>
      <c r="DA68" s="493"/>
      <c r="DB68" s="144"/>
      <c r="DC68" s="144"/>
      <c r="DD68" s="144"/>
      <c r="DE68" s="144"/>
      <c r="DF68" s="144"/>
      <c r="DG68" s="144"/>
      <c r="DH68" s="160"/>
      <c r="DI68" s="217"/>
      <c r="DJ68" s="217"/>
      <c r="DK68" s="217"/>
      <c r="DL68" s="506"/>
      <c r="DM68" s="508"/>
      <c r="DN68" s="506"/>
      <c r="DO68" s="506"/>
      <c r="DP68" s="506"/>
      <c r="DQ68" s="506"/>
      <c r="DR68" s="506"/>
      <c r="DS68" s="369"/>
      <c r="DT68" s="144"/>
      <c r="DU68" s="144"/>
      <c r="DV68" s="144"/>
      <c r="DW68" s="144"/>
      <c r="DX68" s="144"/>
      <c r="DY68" s="160"/>
      <c r="DZ68" s="217"/>
      <c r="EA68" s="217"/>
      <c r="EB68" s="217"/>
      <c r="EC68" s="217"/>
      <c r="ED68" s="217"/>
      <c r="EE68" s="217"/>
      <c r="EF68" s="217"/>
      <c r="EG68" s="217"/>
      <c r="EH68" s="144"/>
      <c r="EI68" s="144"/>
      <c r="EJ68" s="144"/>
      <c r="EK68" s="217"/>
      <c r="EL68" s="358"/>
      <c r="EM68" s="217"/>
      <c r="EN68" s="450"/>
      <c r="EO68" s="165">
        <v>0</v>
      </c>
      <c r="EP68" s="644"/>
      <c r="EQ68" s="160"/>
      <c r="ER68" s="217"/>
    </row>
    <row r="69" spans="1:148">
      <c r="A69" s="106" t="s">
        <v>528</v>
      </c>
      <c r="B69" s="106" t="s">
        <v>529</v>
      </c>
      <c r="C69" s="106" t="s">
        <v>956</v>
      </c>
      <c r="D69" s="107" t="s">
        <v>1046</v>
      </c>
      <c r="E69" s="106" t="s">
        <v>1050</v>
      </c>
      <c r="F69" s="189"/>
      <c r="G69" s="189"/>
      <c r="H69" s="189"/>
      <c r="I69" s="160"/>
      <c r="J69" s="160"/>
      <c r="K69" s="160"/>
      <c r="L69" s="160"/>
      <c r="M69" s="160"/>
      <c r="N69" s="160"/>
      <c r="O69" s="160"/>
      <c r="P69" s="160"/>
      <c r="Q69" s="160"/>
      <c r="R69" s="259"/>
      <c r="S69" s="160"/>
      <c r="T69" s="160"/>
      <c r="U69" s="160"/>
      <c r="V69" s="160"/>
      <c r="W69" s="144"/>
      <c r="X69" s="144"/>
      <c r="Y69" s="240"/>
      <c r="Z69" s="144"/>
      <c r="AA69" s="144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334"/>
      <c r="BG69" s="144"/>
      <c r="BH69" s="144"/>
      <c r="BI69" s="144"/>
      <c r="BJ69" s="144"/>
      <c r="BK69" s="144"/>
      <c r="BL69" s="391"/>
      <c r="BM69" s="391"/>
      <c r="BN69" s="391"/>
      <c r="BO69" s="217"/>
      <c r="BP69" s="217"/>
      <c r="BQ69" s="217"/>
      <c r="BR69" s="160"/>
      <c r="BS69" s="160"/>
      <c r="BT69" s="160"/>
      <c r="BU69" s="160"/>
      <c r="BV69" s="160"/>
      <c r="BW69" s="144"/>
      <c r="BX69" s="144"/>
      <c r="BY69" s="217"/>
      <c r="BZ69" s="217"/>
      <c r="CA69" s="217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217"/>
      <c r="CR69" s="217"/>
      <c r="CS69" s="217"/>
      <c r="CT69" s="217"/>
      <c r="CU69" s="217"/>
      <c r="CV69" s="217"/>
      <c r="CW69" s="217"/>
      <c r="CX69" s="217"/>
      <c r="CY69" s="493"/>
      <c r="CZ69" s="493"/>
      <c r="DA69" s="493"/>
      <c r="DB69" s="144"/>
      <c r="DC69" s="144"/>
      <c r="DD69" s="144"/>
      <c r="DE69" s="144"/>
      <c r="DF69" s="144"/>
      <c r="DG69" s="144"/>
      <c r="DH69" s="160"/>
      <c r="DI69" s="217"/>
      <c r="DJ69" s="217"/>
      <c r="DK69" s="217"/>
      <c r="DL69" s="506"/>
      <c r="DM69" s="508"/>
      <c r="DN69" s="506"/>
      <c r="DO69" s="506"/>
      <c r="DP69" s="506"/>
      <c r="DQ69" s="506"/>
      <c r="DR69" s="506"/>
      <c r="DS69" s="369"/>
      <c r="DT69" s="144"/>
      <c r="DU69" s="144"/>
      <c r="DV69" s="144"/>
      <c r="DW69" s="144"/>
      <c r="DX69" s="144"/>
      <c r="DY69" s="160"/>
      <c r="DZ69" s="217"/>
      <c r="EA69" s="217"/>
      <c r="EB69" s="217"/>
      <c r="EC69" s="217"/>
      <c r="ED69" s="217"/>
      <c r="EE69" s="217"/>
      <c r="EF69" s="217"/>
      <c r="EG69" s="217"/>
      <c r="EH69" s="144"/>
      <c r="EI69" s="144"/>
      <c r="EJ69" s="144"/>
      <c r="EK69" s="217"/>
      <c r="EL69" s="358"/>
      <c r="EM69" s="217"/>
      <c r="EN69" s="450"/>
      <c r="EO69" s="165">
        <v>0</v>
      </c>
      <c r="EP69" s="644"/>
      <c r="EQ69" s="160"/>
      <c r="ER69" s="217"/>
    </row>
    <row r="70" spans="1:148" ht="25.5">
      <c r="A70" s="106" t="s">
        <v>530</v>
      </c>
      <c r="B70" s="106" t="s">
        <v>531</v>
      </c>
      <c r="C70" s="106" t="s">
        <v>957</v>
      </c>
      <c r="D70" s="107" t="s">
        <v>1047</v>
      </c>
      <c r="E70" s="106" t="s">
        <v>1050</v>
      </c>
      <c r="F70" s="189"/>
      <c r="G70" s="189"/>
      <c r="H70" s="189"/>
      <c r="I70" s="160"/>
      <c r="J70" s="160"/>
      <c r="K70" s="160"/>
      <c r="L70" s="160"/>
      <c r="M70" s="160"/>
      <c r="N70" s="160"/>
      <c r="O70" s="160"/>
      <c r="P70" s="160"/>
      <c r="Q70" s="160"/>
      <c r="R70" s="259"/>
      <c r="S70" s="160"/>
      <c r="T70" s="160"/>
      <c r="U70" s="160"/>
      <c r="V70" s="160"/>
      <c r="W70" s="144"/>
      <c r="X70" s="144"/>
      <c r="Y70" s="240"/>
      <c r="Z70" s="144"/>
      <c r="AA70" s="144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334"/>
      <c r="BG70" s="144"/>
      <c r="BH70" s="144"/>
      <c r="BI70" s="144"/>
      <c r="BJ70" s="144"/>
      <c r="BK70" s="144"/>
      <c r="BL70" s="391"/>
      <c r="BM70" s="391"/>
      <c r="BN70" s="391"/>
      <c r="BO70" s="217"/>
      <c r="BP70" s="217"/>
      <c r="BQ70" s="217"/>
      <c r="BR70" s="160"/>
      <c r="BS70" s="160"/>
      <c r="BT70" s="160"/>
      <c r="BU70" s="160"/>
      <c r="BV70" s="160"/>
      <c r="BW70" s="144"/>
      <c r="BX70" s="144"/>
      <c r="BY70" s="217"/>
      <c r="BZ70" s="217"/>
      <c r="CA70" s="217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217"/>
      <c r="CR70" s="217"/>
      <c r="CS70" s="217"/>
      <c r="CT70" s="217"/>
      <c r="CU70" s="217"/>
      <c r="CV70" s="217"/>
      <c r="CW70" s="217"/>
      <c r="CX70" s="217"/>
      <c r="CY70" s="493"/>
      <c r="CZ70" s="493"/>
      <c r="DA70" s="493"/>
      <c r="DB70" s="144"/>
      <c r="DC70" s="144"/>
      <c r="DD70" s="144"/>
      <c r="DE70" s="144"/>
      <c r="DF70" s="144"/>
      <c r="DG70" s="144"/>
      <c r="DH70" s="160"/>
      <c r="DI70" s="217"/>
      <c r="DJ70" s="217"/>
      <c r="DK70" s="217"/>
      <c r="DL70" s="506"/>
      <c r="DM70" s="508"/>
      <c r="DN70" s="506"/>
      <c r="DO70" s="506"/>
      <c r="DP70" s="506"/>
      <c r="DQ70" s="506"/>
      <c r="DR70" s="506"/>
      <c r="DS70" s="369"/>
      <c r="DT70" s="144"/>
      <c r="DU70" s="144"/>
      <c r="DV70" s="144"/>
      <c r="DW70" s="144"/>
      <c r="DX70" s="144"/>
      <c r="DY70" s="160"/>
      <c r="DZ70" s="217"/>
      <c r="EA70" s="217"/>
      <c r="EB70" s="217"/>
      <c r="EC70" s="217"/>
      <c r="ED70" s="217"/>
      <c r="EE70" s="217"/>
      <c r="EF70" s="217"/>
      <c r="EG70" s="217"/>
      <c r="EH70" s="144"/>
      <c r="EI70" s="144"/>
      <c r="EJ70" s="144"/>
      <c r="EK70" s="217"/>
      <c r="EL70" s="358"/>
      <c r="EM70" s="217"/>
      <c r="EN70" s="450"/>
      <c r="EO70" s="165">
        <v>0</v>
      </c>
      <c r="EP70" s="644"/>
      <c r="EQ70" s="160"/>
      <c r="ER70" s="217"/>
    </row>
    <row r="71" spans="1:148" s="117" customFormat="1">
      <c r="A71" s="109" t="s">
        <v>532</v>
      </c>
      <c r="B71" s="701" t="s">
        <v>533</v>
      </c>
      <c r="C71" s="701"/>
      <c r="D71" s="701"/>
      <c r="E71" s="701"/>
      <c r="F71" s="188"/>
      <c r="G71" s="188"/>
      <c r="H71" s="188"/>
      <c r="I71" s="160"/>
      <c r="J71" s="160"/>
      <c r="K71" s="160"/>
      <c r="L71" s="160"/>
      <c r="M71" s="160"/>
      <c r="N71" s="160"/>
      <c r="O71" s="160"/>
      <c r="P71" s="160"/>
      <c r="Q71" s="160"/>
      <c r="R71" s="253"/>
      <c r="S71" s="160"/>
      <c r="T71" s="160"/>
      <c r="U71" s="160"/>
      <c r="V71" s="160"/>
      <c r="W71" s="144"/>
      <c r="X71" s="144"/>
      <c r="Y71" s="240"/>
      <c r="Z71" s="144"/>
      <c r="AA71" s="144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334"/>
      <c r="BG71" s="144"/>
      <c r="BH71" s="144"/>
      <c r="BI71" s="144"/>
      <c r="BJ71" s="144"/>
      <c r="BK71" s="144"/>
      <c r="BL71" s="391"/>
      <c r="BM71" s="391"/>
      <c r="BN71" s="391"/>
      <c r="BO71" s="217"/>
      <c r="BP71" s="217"/>
      <c r="BQ71" s="217"/>
      <c r="BR71" s="160"/>
      <c r="BS71" s="160"/>
      <c r="BT71" s="160"/>
      <c r="BU71" s="160"/>
      <c r="BV71" s="160"/>
      <c r="BW71" s="144"/>
      <c r="BX71" s="144"/>
      <c r="BY71" s="217"/>
      <c r="BZ71" s="217"/>
      <c r="CA71" s="217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217"/>
      <c r="CR71" s="217"/>
      <c r="CS71" s="217"/>
      <c r="CT71" s="217"/>
      <c r="CU71" s="217"/>
      <c r="CV71" s="217"/>
      <c r="CW71" s="217"/>
      <c r="CX71" s="217"/>
      <c r="CY71" s="493"/>
      <c r="CZ71" s="493"/>
      <c r="DA71" s="493"/>
      <c r="DB71" s="144"/>
      <c r="DC71" s="370"/>
      <c r="DD71" s="144"/>
      <c r="DE71" s="144"/>
      <c r="DF71" s="144"/>
      <c r="DG71" s="144"/>
      <c r="DH71" s="160"/>
      <c r="DI71" s="217"/>
      <c r="DJ71" s="217"/>
      <c r="DK71" s="217"/>
      <c r="DL71" s="506"/>
      <c r="DM71" s="508"/>
      <c r="DN71" s="506"/>
      <c r="DO71" s="506"/>
      <c r="DP71" s="506"/>
      <c r="DQ71" s="506"/>
      <c r="DR71" s="506"/>
      <c r="DS71" s="377"/>
      <c r="DT71" s="144"/>
      <c r="DU71" s="144"/>
      <c r="DV71" s="144"/>
      <c r="DW71" s="144"/>
      <c r="DX71" s="144"/>
      <c r="DY71" s="160"/>
      <c r="DZ71" s="217"/>
      <c r="EA71" s="217"/>
      <c r="EB71" s="217"/>
      <c r="EC71" s="217"/>
      <c r="ED71" s="217"/>
      <c r="EE71" s="217"/>
      <c r="EF71" s="217"/>
      <c r="EG71" s="217"/>
      <c r="EH71" s="144"/>
      <c r="EI71" s="144"/>
      <c r="EJ71" s="144"/>
      <c r="EK71" s="217"/>
      <c r="EL71" s="359"/>
      <c r="EM71" s="217"/>
      <c r="EN71" s="450"/>
      <c r="EO71" s="165"/>
      <c r="EP71" s="639"/>
      <c r="EQ71" s="160"/>
      <c r="ER71" s="217"/>
    </row>
    <row r="72" spans="1:148" s="117" customFormat="1">
      <c r="A72" s="109" t="s">
        <v>534</v>
      </c>
      <c r="B72" s="701" t="s">
        <v>535</v>
      </c>
      <c r="C72" s="701"/>
      <c r="D72" s="701"/>
      <c r="E72" s="701"/>
      <c r="F72" s="188"/>
      <c r="G72" s="188"/>
      <c r="H72" s="188"/>
      <c r="I72" s="160"/>
      <c r="J72" s="160"/>
      <c r="K72" s="160"/>
      <c r="L72" s="160"/>
      <c r="M72" s="160"/>
      <c r="N72" s="160"/>
      <c r="O72" s="160"/>
      <c r="P72" s="160"/>
      <c r="Q72" s="160"/>
      <c r="R72" s="253"/>
      <c r="S72" s="160"/>
      <c r="T72" s="160"/>
      <c r="U72" s="160"/>
      <c r="V72" s="160"/>
      <c r="W72" s="144"/>
      <c r="X72" s="144"/>
      <c r="Y72" s="240"/>
      <c r="Z72" s="144"/>
      <c r="AA72" s="144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334"/>
      <c r="BG72" s="144"/>
      <c r="BH72" s="144"/>
      <c r="BI72" s="144"/>
      <c r="BJ72" s="144"/>
      <c r="BK72" s="144"/>
      <c r="BL72" s="391"/>
      <c r="BM72" s="391"/>
      <c r="BN72" s="391"/>
      <c r="BO72" s="217"/>
      <c r="BP72" s="217"/>
      <c r="BQ72" s="217"/>
      <c r="BR72" s="160"/>
      <c r="BS72" s="160"/>
      <c r="BT72" s="160"/>
      <c r="BU72" s="160"/>
      <c r="BV72" s="160"/>
      <c r="BW72" s="144"/>
      <c r="BX72" s="144"/>
      <c r="BY72" s="217"/>
      <c r="BZ72" s="217"/>
      <c r="CA72" s="217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217"/>
      <c r="CR72" s="217"/>
      <c r="CS72" s="217"/>
      <c r="CT72" s="217"/>
      <c r="CU72" s="217"/>
      <c r="CV72" s="217"/>
      <c r="CW72" s="217"/>
      <c r="CX72" s="217"/>
      <c r="CY72" s="493"/>
      <c r="CZ72" s="493"/>
      <c r="DA72" s="493"/>
      <c r="DB72" s="144"/>
      <c r="DC72" s="370"/>
      <c r="DD72" s="144"/>
      <c r="DE72" s="144"/>
      <c r="DF72" s="144"/>
      <c r="DG72" s="144"/>
      <c r="DH72" s="160"/>
      <c r="DI72" s="217"/>
      <c r="DJ72" s="217"/>
      <c r="DK72" s="217"/>
      <c r="DL72" s="506"/>
      <c r="DM72" s="508"/>
      <c r="DN72" s="506"/>
      <c r="DO72" s="506"/>
      <c r="DP72" s="506"/>
      <c r="DQ72" s="506"/>
      <c r="DR72" s="506"/>
      <c r="DS72" s="377"/>
      <c r="DT72" s="144"/>
      <c r="DU72" s="144"/>
      <c r="DV72" s="144"/>
      <c r="DW72" s="144"/>
      <c r="DX72" s="144"/>
      <c r="DY72" s="160"/>
      <c r="DZ72" s="217"/>
      <c r="EA72" s="217"/>
      <c r="EB72" s="217"/>
      <c r="EC72" s="217"/>
      <c r="ED72" s="217"/>
      <c r="EE72" s="217"/>
      <c r="EF72" s="217"/>
      <c r="EG72" s="217"/>
      <c r="EH72" s="144"/>
      <c r="EI72" s="144"/>
      <c r="EJ72" s="144"/>
      <c r="EK72" s="217"/>
      <c r="EL72" s="359"/>
      <c r="EM72" s="217"/>
      <c r="EN72" s="450"/>
      <c r="EO72" s="165"/>
      <c r="EP72" s="639"/>
      <c r="EQ72" s="160"/>
      <c r="ER72" s="217"/>
    </row>
    <row r="73" spans="1:148" ht="38.25">
      <c r="A73" s="106" t="s">
        <v>536</v>
      </c>
      <c r="B73" s="106" t="s">
        <v>547</v>
      </c>
      <c r="C73" s="106" t="s">
        <v>538</v>
      </c>
      <c r="D73" s="106">
        <v>1</v>
      </c>
      <c r="E73" s="106" t="s">
        <v>1051</v>
      </c>
      <c r="F73" s="189"/>
      <c r="G73" s="189"/>
      <c r="H73" s="189"/>
      <c r="I73" s="160"/>
      <c r="J73" s="160"/>
      <c r="K73" s="160">
        <v>94</v>
      </c>
      <c r="L73" s="160">
        <v>26</v>
      </c>
      <c r="M73" s="160">
        <v>29</v>
      </c>
      <c r="N73" s="160"/>
      <c r="O73" s="160">
        <v>98</v>
      </c>
      <c r="P73" s="160"/>
      <c r="Q73" s="160"/>
      <c r="R73" s="259"/>
      <c r="S73" s="160"/>
      <c r="T73" s="160"/>
      <c r="U73" s="160"/>
      <c r="V73" s="160"/>
      <c r="W73" s="144"/>
      <c r="X73" s="144"/>
      <c r="Y73" s="240"/>
      <c r="Z73" s="144"/>
      <c r="AA73" s="144"/>
      <c r="AB73" s="160"/>
      <c r="AC73" s="160"/>
      <c r="AD73" s="160"/>
      <c r="AE73" s="160"/>
      <c r="AF73" s="160">
        <v>59</v>
      </c>
      <c r="AG73" s="160"/>
      <c r="AH73" s="160">
        <v>30</v>
      </c>
      <c r="AI73" s="160">
        <v>62</v>
      </c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334"/>
      <c r="BG73" s="144">
        <v>21</v>
      </c>
      <c r="BH73" s="144"/>
      <c r="BI73" s="144"/>
      <c r="BJ73" s="144"/>
      <c r="BK73" s="144"/>
      <c r="BL73" s="391">
        <v>28</v>
      </c>
      <c r="BM73" s="391"/>
      <c r="BN73" s="391"/>
      <c r="BO73" s="217"/>
      <c r="BP73" s="217"/>
      <c r="BQ73" s="217"/>
      <c r="BR73" s="160"/>
      <c r="BS73" s="160"/>
      <c r="BT73" s="160"/>
      <c r="BU73" s="160"/>
      <c r="BV73" s="160"/>
      <c r="BW73" s="144"/>
      <c r="BX73" s="144"/>
      <c r="BY73" s="217">
        <v>25</v>
      </c>
      <c r="BZ73" s="217"/>
      <c r="CA73" s="217"/>
      <c r="CB73" s="165"/>
      <c r="CC73" s="165"/>
      <c r="CD73" s="165"/>
      <c r="CE73" s="165"/>
      <c r="CF73" s="165"/>
      <c r="CG73" s="165"/>
      <c r="CH73" s="165"/>
      <c r="CI73" s="165">
        <v>8</v>
      </c>
      <c r="CJ73" s="165"/>
      <c r="CK73" s="165"/>
      <c r="CL73" s="165"/>
      <c r="CM73" s="165"/>
      <c r="CN73" s="165"/>
      <c r="CO73" s="165"/>
      <c r="CP73" s="165"/>
      <c r="CQ73" s="217">
        <v>27</v>
      </c>
      <c r="CR73" s="217"/>
      <c r="CS73" s="217"/>
      <c r="CT73" s="217"/>
      <c r="CU73" s="217"/>
      <c r="CV73" s="217"/>
      <c r="CW73" s="217"/>
      <c r="CX73" s="217"/>
      <c r="CY73" s="493"/>
      <c r="CZ73" s="493"/>
      <c r="DA73" s="493">
        <v>9</v>
      </c>
      <c r="DB73" s="144"/>
      <c r="DC73" s="144"/>
      <c r="DD73" s="144"/>
      <c r="DE73" s="144"/>
      <c r="DF73" s="144"/>
      <c r="DG73" s="144"/>
      <c r="DH73" s="160"/>
      <c r="DI73" s="217"/>
      <c r="DJ73" s="217"/>
      <c r="DK73" s="217"/>
      <c r="DL73" s="506">
        <v>28</v>
      </c>
      <c r="DM73" s="508"/>
      <c r="DN73" s="506"/>
      <c r="DO73" s="506"/>
      <c r="DP73" s="506"/>
      <c r="DQ73" s="506">
        <v>5</v>
      </c>
      <c r="DR73" s="506"/>
      <c r="DS73" s="369"/>
      <c r="DT73" s="144"/>
      <c r="DU73" s="144"/>
      <c r="DV73" s="144"/>
      <c r="DW73" s="144"/>
      <c r="DX73" s="144"/>
      <c r="DY73" s="160"/>
      <c r="DZ73" s="217"/>
      <c r="EA73" s="217"/>
      <c r="EB73" s="217"/>
      <c r="EC73" s="217"/>
      <c r="ED73" s="217"/>
      <c r="EE73" s="217"/>
      <c r="EF73" s="217"/>
      <c r="EG73" s="217"/>
      <c r="EH73" s="144"/>
      <c r="EI73" s="144"/>
      <c r="EJ73" s="144"/>
      <c r="EK73" s="217"/>
      <c r="EL73" s="358"/>
      <c r="EM73" s="217"/>
      <c r="EN73" s="450"/>
      <c r="EO73" s="165">
        <v>0</v>
      </c>
      <c r="EP73" s="644"/>
      <c r="EQ73" s="160"/>
      <c r="ER73" s="217"/>
    </row>
    <row r="74" spans="1:148" ht="38.25">
      <c r="A74" s="106" t="s">
        <v>539</v>
      </c>
      <c r="B74" s="106" t="s">
        <v>547</v>
      </c>
      <c r="C74" s="106" t="s">
        <v>538</v>
      </c>
      <c r="D74" s="106">
        <v>2</v>
      </c>
      <c r="E74" s="106" t="s">
        <v>1051</v>
      </c>
      <c r="F74" s="189"/>
      <c r="G74" s="189"/>
      <c r="H74" s="189"/>
      <c r="I74" s="160"/>
      <c r="J74" s="160"/>
      <c r="K74" s="160"/>
      <c r="L74" s="160">
        <v>20</v>
      </c>
      <c r="M74" s="160">
        <v>28</v>
      </c>
      <c r="N74" s="160"/>
      <c r="O74" s="160">
        <v>82</v>
      </c>
      <c r="P74" s="160"/>
      <c r="Q74" s="160"/>
      <c r="R74" s="259"/>
      <c r="S74" s="160"/>
      <c r="T74" s="160"/>
      <c r="U74" s="160"/>
      <c r="V74" s="160"/>
      <c r="W74" s="144"/>
      <c r="X74" s="144"/>
      <c r="Y74" s="240"/>
      <c r="Z74" s="144"/>
      <c r="AA74" s="144"/>
      <c r="AB74" s="160"/>
      <c r="AC74" s="160"/>
      <c r="AD74" s="160"/>
      <c r="AE74" s="160"/>
      <c r="AF74" s="160">
        <v>59</v>
      </c>
      <c r="AG74" s="160"/>
      <c r="AH74" s="160">
        <v>45</v>
      </c>
      <c r="AI74" s="160">
        <v>25</v>
      </c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334"/>
      <c r="BG74" s="144">
        <v>31</v>
      </c>
      <c r="BH74" s="144"/>
      <c r="BI74" s="144"/>
      <c r="BJ74" s="144"/>
      <c r="BK74" s="144"/>
      <c r="BL74" s="391">
        <v>25</v>
      </c>
      <c r="BM74" s="391"/>
      <c r="BN74" s="391"/>
      <c r="BO74" s="217"/>
      <c r="BP74" s="217"/>
      <c r="BQ74" s="217"/>
      <c r="BR74" s="160"/>
      <c r="BS74" s="160"/>
      <c r="BT74" s="160"/>
      <c r="BU74" s="160"/>
      <c r="BV74" s="160"/>
      <c r="BW74" s="144"/>
      <c r="BX74" s="144"/>
      <c r="BY74" s="217">
        <v>23</v>
      </c>
      <c r="BZ74" s="217"/>
      <c r="CA74" s="217"/>
      <c r="CB74" s="165"/>
      <c r="CC74" s="165"/>
      <c r="CD74" s="165"/>
      <c r="CE74" s="165"/>
      <c r="CF74" s="165"/>
      <c r="CG74" s="165"/>
      <c r="CH74" s="165"/>
      <c r="CI74" s="165">
        <v>20</v>
      </c>
      <c r="CJ74" s="165"/>
      <c r="CK74" s="165"/>
      <c r="CL74" s="165"/>
      <c r="CM74" s="165"/>
      <c r="CN74" s="165"/>
      <c r="CO74" s="165"/>
      <c r="CP74" s="165"/>
      <c r="CQ74" s="217"/>
      <c r="CR74" s="217"/>
      <c r="CS74" s="217"/>
      <c r="CT74" s="217"/>
      <c r="CU74" s="217"/>
      <c r="CV74" s="217"/>
      <c r="CW74" s="217"/>
      <c r="CX74" s="217"/>
      <c r="CY74" s="493"/>
      <c r="CZ74" s="493"/>
      <c r="DA74" s="493">
        <v>3</v>
      </c>
      <c r="DB74" s="144"/>
      <c r="DC74" s="144"/>
      <c r="DD74" s="144"/>
      <c r="DE74" s="144"/>
      <c r="DF74" s="144"/>
      <c r="DG74" s="144"/>
      <c r="DH74" s="160"/>
      <c r="DI74" s="217"/>
      <c r="DJ74" s="217"/>
      <c r="DK74" s="217"/>
      <c r="DL74" s="506">
        <v>34</v>
      </c>
      <c r="DM74" s="508"/>
      <c r="DN74" s="506"/>
      <c r="DO74" s="506"/>
      <c r="DP74" s="506"/>
      <c r="DQ74" s="506">
        <v>4</v>
      </c>
      <c r="DR74" s="506"/>
      <c r="DS74" s="369"/>
      <c r="DT74" s="144"/>
      <c r="DU74" s="144"/>
      <c r="DV74" s="144"/>
      <c r="DW74" s="144"/>
      <c r="DX74" s="144"/>
      <c r="DY74" s="160"/>
      <c r="DZ74" s="217"/>
      <c r="EA74" s="217"/>
      <c r="EB74" s="217"/>
      <c r="EC74" s="217"/>
      <c r="ED74" s="217"/>
      <c r="EE74" s="217"/>
      <c r="EF74" s="217"/>
      <c r="EG74" s="217"/>
      <c r="EH74" s="144"/>
      <c r="EI74" s="144"/>
      <c r="EJ74" s="144"/>
      <c r="EK74" s="217"/>
      <c r="EL74" s="358"/>
      <c r="EM74" s="217"/>
      <c r="EN74" s="450"/>
      <c r="EO74" s="165">
        <v>0</v>
      </c>
      <c r="EP74" s="644"/>
      <c r="EQ74" s="160"/>
      <c r="ER74" s="217"/>
    </row>
    <row r="75" spans="1:148" ht="38.25">
      <c r="A75" s="106" t="s">
        <v>540</v>
      </c>
      <c r="B75" s="106" t="s">
        <v>547</v>
      </c>
      <c r="C75" s="106" t="s">
        <v>958</v>
      </c>
      <c r="D75" s="106">
        <v>3</v>
      </c>
      <c r="E75" s="106" t="s">
        <v>1051</v>
      </c>
      <c r="F75" s="189"/>
      <c r="G75" s="189"/>
      <c r="H75" s="189"/>
      <c r="I75" s="160"/>
      <c r="J75" s="160"/>
      <c r="K75" s="160"/>
      <c r="L75" s="160">
        <v>41</v>
      </c>
      <c r="M75" s="160">
        <v>29</v>
      </c>
      <c r="N75" s="160"/>
      <c r="O75" s="160">
        <v>64</v>
      </c>
      <c r="P75" s="160"/>
      <c r="Q75" s="160"/>
      <c r="R75" s="259"/>
      <c r="S75" s="160"/>
      <c r="T75" s="160"/>
      <c r="U75" s="160"/>
      <c r="V75" s="160"/>
      <c r="W75" s="144"/>
      <c r="X75" s="144"/>
      <c r="Y75" s="240"/>
      <c r="Z75" s="144"/>
      <c r="AA75" s="144"/>
      <c r="AB75" s="160"/>
      <c r="AC75" s="160"/>
      <c r="AD75" s="160"/>
      <c r="AE75" s="160"/>
      <c r="AF75" s="160">
        <v>60</v>
      </c>
      <c r="AG75" s="160"/>
      <c r="AH75" s="160">
        <v>52</v>
      </c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334"/>
      <c r="BG75" s="144">
        <v>26</v>
      </c>
      <c r="BH75" s="144"/>
      <c r="BI75" s="144"/>
      <c r="BJ75" s="144"/>
      <c r="BK75" s="144"/>
      <c r="BL75" s="391">
        <v>27</v>
      </c>
      <c r="BM75" s="391"/>
      <c r="BN75" s="391"/>
      <c r="BO75" s="217"/>
      <c r="BP75" s="217"/>
      <c r="BQ75" s="217"/>
      <c r="BR75" s="160"/>
      <c r="BS75" s="160"/>
      <c r="BT75" s="160"/>
      <c r="BU75" s="160"/>
      <c r="BV75" s="160"/>
      <c r="BW75" s="144"/>
      <c r="BX75" s="144"/>
      <c r="BY75" s="217">
        <v>25</v>
      </c>
      <c r="BZ75" s="217"/>
      <c r="CA75" s="217"/>
      <c r="CB75" s="165"/>
      <c r="CC75" s="165"/>
      <c r="CD75" s="165"/>
      <c r="CE75" s="165"/>
      <c r="CF75" s="165"/>
      <c r="CG75" s="165"/>
      <c r="CH75" s="165"/>
      <c r="CI75" s="165">
        <v>8</v>
      </c>
      <c r="CJ75" s="165"/>
      <c r="CK75" s="165"/>
      <c r="CL75" s="165"/>
      <c r="CM75" s="165"/>
      <c r="CN75" s="165"/>
      <c r="CO75" s="165"/>
      <c r="CP75" s="165"/>
      <c r="CQ75" s="217">
        <v>27</v>
      </c>
      <c r="CR75" s="217"/>
      <c r="CS75" s="217"/>
      <c r="CT75" s="217"/>
      <c r="CU75" s="217"/>
      <c r="CV75" s="217"/>
      <c r="CW75" s="217"/>
      <c r="CX75" s="217"/>
      <c r="CY75" s="493"/>
      <c r="CZ75" s="493"/>
      <c r="DA75" s="493">
        <v>2</v>
      </c>
      <c r="DB75" s="144"/>
      <c r="DC75" s="144"/>
      <c r="DD75" s="144"/>
      <c r="DE75" s="144"/>
      <c r="DF75" s="144"/>
      <c r="DG75" s="144"/>
      <c r="DH75" s="160"/>
      <c r="DI75" s="217"/>
      <c r="DJ75" s="217"/>
      <c r="DK75" s="217"/>
      <c r="DL75" s="506">
        <v>32</v>
      </c>
      <c r="DM75" s="508"/>
      <c r="DN75" s="506"/>
      <c r="DO75" s="506"/>
      <c r="DP75" s="506"/>
      <c r="DQ75" s="506">
        <v>5</v>
      </c>
      <c r="DR75" s="506"/>
      <c r="DS75" s="369"/>
      <c r="DT75" s="144"/>
      <c r="DU75" s="144"/>
      <c r="DV75" s="144"/>
      <c r="DW75" s="144"/>
      <c r="DX75" s="144"/>
      <c r="DY75" s="160"/>
      <c r="DZ75" s="217"/>
      <c r="EA75" s="217"/>
      <c r="EB75" s="217"/>
      <c r="EC75" s="217"/>
      <c r="ED75" s="217"/>
      <c r="EE75" s="217"/>
      <c r="EF75" s="217"/>
      <c r="EG75" s="217"/>
      <c r="EH75" s="144"/>
      <c r="EI75" s="144"/>
      <c r="EJ75" s="144"/>
      <c r="EK75" s="217"/>
      <c r="EL75" s="358"/>
      <c r="EM75" s="217"/>
      <c r="EN75" s="450"/>
      <c r="EO75" s="165">
        <v>0</v>
      </c>
      <c r="EP75" s="644"/>
      <c r="EQ75" s="160"/>
      <c r="ER75" s="217"/>
    </row>
    <row r="76" spans="1:148" ht="38.25">
      <c r="A76" s="106" t="s">
        <v>541</v>
      </c>
      <c r="B76" s="106" t="s">
        <v>547</v>
      </c>
      <c r="C76" s="106" t="s">
        <v>959</v>
      </c>
      <c r="D76" s="106">
        <v>4</v>
      </c>
      <c r="E76" s="106" t="s">
        <v>1051</v>
      </c>
      <c r="F76" s="189"/>
      <c r="G76" s="189"/>
      <c r="H76" s="189"/>
      <c r="I76" s="160"/>
      <c r="J76" s="160"/>
      <c r="K76" s="160">
        <v>58</v>
      </c>
      <c r="L76" s="160">
        <v>45</v>
      </c>
      <c r="M76" s="160">
        <v>49</v>
      </c>
      <c r="N76" s="160"/>
      <c r="O76" s="160"/>
      <c r="P76" s="160"/>
      <c r="Q76" s="160"/>
      <c r="R76" s="259"/>
      <c r="S76" s="160"/>
      <c r="T76" s="160"/>
      <c r="U76" s="160"/>
      <c r="V76" s="160"/>
      <c r="W76" s="144"/>
      <c r="X76" s="144"/>
      <c r="Y76" s="240"/>
      <c r="Z76" s="144"/>
      <c r="AA76" s="144"/>
      <c r="AB76" s="160"/>
      <c r="AC76" s="160"/>
      <c r="AD76" s="160"/>
      <c r="AE76" s="160"/>
      <c r="AF76" s="160">
        <v>104</v>
      </c>
      <c r="AG76" s="160"/>
      <c r="AH76" s="160">
        <v>52</v>
      </c>
      <c r="AI76" s="160"/>
      <c r="AJ76" s="160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  <c r="BE76" s="160"/>
      <c r="BF76" s="334"/>
      <c r="BG76" s="144">
        <v>26</v>
      </c>
      <c r="BH76" s="144"/>
      <c r="BI76" s="144"/>
      <c r="BJ76" s="144"/>
      <c r="BK76" s="144"/>
      <c r="BL76" s="391">
        <v>25</v>
      </c>
      <c r="BM76" s="391">
        <v>26</v>
      </c>
      <c r="BN76" s="391"/>
      <c r="BO76" s="217"/>
      <c r="BP76" s="217"/>
      <c r="BQ76" s="217"/>
      <c r="BR76" s="160"/>
      <c r="BS76" s="160"/>
      <c r="BT76" s="160"/>
      <c r="BU76" s="160"/>
      <c r="BV76" s="160"/>
      <c r="BW76" s="144"/>
      <c r="BX76" s="144"/>
      <c r="BY76" s="217">
        <v>24</v>
      </c>
      <c r="BZ76" s="217"/>
      <c r="CA76" s="217"/>
      <c r="CB76" s="165"/>
      <c r="CC76" s="165"/>
      <c r="CD76" s="165"/>
      <c r="CE76" s="165"/>
      <c r="CF76" s="165"/>
      <c r="CG76" s="165"/>
      <c r="CH76" s="165"/>
      <c r="CI76" s="165">
        <v>10</v>
      </c>
      <c r="CJ76" s="165"/>
      <c r="CK76" s="165"/>
      <c r="CL76" s="165"/>
      <c r="CM76" s="165"/>
      <c r="CN76" s="165"/>
      <c r="CO76" s="165"/>
      <c r="CP76" s="165"/>
      <c r="CQ76" s="217">
        <v>29</v>
      </c>
      <c r="CR76" s="217"/>
      <c r="CS76" s="217"/>
      <c r="CT76" s="217"/>
      <c r="CU76" s="217"/>
      <c r="CV76" s="217"/>
      <c r="CW76" s="217"/>
      <c r="CX76" s="217"/>
      <c r="CY76" s="493"/>
      <c r="CZ76" s="493"/>
      <c r="DA76" s="493">
        <v>2</v>
      </c>
      <c r="DB76" s="144"/>
      <c r="DC76" s="144"/>
      <c r="DD76" s="144"/>
      <c r="DE76" s="144"/>
      <c r="DF76" s="144"/>
      <c r="DG76" s="144"/>
      <c r="DH76" s="160"/>
      <c r="DI76" s="217"/>
      <c r="DJ76" s="217"/>
      <c r="DK76" s="217"/>
      <c r="DL76" s="506">
        <v>25</v>
      </c>
      <c r="DM76" s="508"/>
      <c r="DN76" s="506"/>
      <c r="DO76" s="506"/>
      <c r="DP76" s="506"/>
      <c r="DQ76" s="506">
        <v>6</v>
      </c>
      <c r="DR76" s="506"/>
      <c r="DS76" s="369"/>
      <c r="DT76" s="144"/>
      <c r="DU76" s="144"/>
      <c r="DV76" s="144"/>
      <c r="DW76" s="144"/>
      <c r="DX76" s="144"/>
      <c r="DY76" s="160"/>
      <c r="DZ76" s="217"/>
      <c r="EA76" s="217"/>
      <c r="EB76" s="217"/>
      <c r="EC76" s="217"/>
      <c r="ED76" s="217"/>
      <c r="EE76" s="217"/>
      <c r="EF76" s="217"/>
      <c r="EG76" s="217"/>
      <c r="EH76" s="144"/>
      <c r="EI76" s="144"/>
      <c r="EJ76" s="144"/>
      <c r="EK76" s="217"/>
      <c r="EL76" s="358"/>
      <c r="EM76" s="217"/>
      <c r="EN76" s="450"/>
      <c r="EO76" s="165">
        <v>0</v>
      </c>
      <c r="EP76" s="644"/>
      <c r="EQ76" s="160"/>
      <c r="ER76" s="217"/>
    </row>
    <row r="77" spans="1:148" ht="25.5">
      <c r="A77" s="106" t="s">
        <v>542</v>
      </c>
      <c r="B77" s="106" t="s">
        <v>537</v>
      </c>
      <c r="C77" s="106" t="s">
        <v>960</v>
      </c>
      <c r="D77" s="106">
        <v>1</v>
      </c>
      <c r="E77" s="106" t="s">
        <v>1056</v>
      </c>
      <c r="F77" s="189"/>
      <c r="G77" s="189"/>
      <c r="H77" s="189"/>
      <c r="I77" s="160"/>
      <c r="J77" s="160"/>
      <c r="K77" s="160"/>
      <c r="L77" s="160"/>
      <c r="M77" s="160"/>
      <c r="N77" s="160"/>
      <c r="O77" s="160"/>
      <c r="P77" s="160"/>
      <c r="Q77" s="160"/>
      <c r="R77" s="259"/>
      <c r="S77" s="160"/>
      <c r="T77" s="160"/>
      <c r="U77" s="160"/>
      <c r="V77" s="160"/>
      <c r="W77" s="144"/>
      <c r="X77" s="144"/>
      <c r="Y77" s="240"/>
      <c r="Z77" s="144"/>
      <c r="AA77" s="144"/>
      <c r="AB77" s="160">
        <v>139</v>
      </c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>
        <v>30</v>
      </c>
      <c r="AY77" s="160"/>
      <c r="AZ77" s="160"/>
      <c r="BA77" s="160"/>
      <c r="BB77" s="160"/>
      <c r="BC77" s="160"/>
      <c r="BD77" s="160"/>
      <c r="BE77" s="160"/>
      <c r="BF77" s="334"/>
      <c r="BG77" s="144"/>
      <c r="BH77" s="144"/>
      <c r="BI77" s="144"/>
      <c r="BJ77" s="144"/>
      <c r="BK77" s="144"/>
      <c r="BL77" s="391"/>
      <c r="BM77" s="391"/>
      <c r="BN77" s="391"/>
      <c r="BO77" s="217"/>
      <c r="BP77" s="217"/>
      <c r="BQ77" s="217"/>
      <c r="BR77" s="160"/>
      <c r="BS77" s="160">
        <v>28</v>
      </c>
      <c r="BT77" s="160"/>
      <c r="BU77" s="160"/>
      <c r="BV77" s="160"/>
      <c r="BW77" s="144"/>
      <c r="BX77" s="144"/>
      <c r="BY77" s="217"/>
      <c r="BZ77" s="217"/>
      <c r="CA77" s="217"/>
      <c r="CB77" s="165"/>
      <c r="CC77" s="165"/>
      <c r="CD77" s="165"/>
      <c r="CE77" s="165"/>
      <c r="CF77" s="165">
        <v>29</v>
      </c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217"/>
      <c r="CR77" s="217"/>
      <c r="CS77" s="217"/>
      <c r="CT77" s="217"/>
      <c r="CU77" s="217"/>
      <c r="CV77" s="217"/>
      <c r="CW77" s="217"/>
      <c r="CX77" s="217"/>
      <c r="CY77" s="493"/>
      <c r="CZ77" s="493"/>
      <c r="DA77" s="493"/>
      <c r="DB77" s="144"/>
      <c r="DC77" s="144"/>
      <c r="DD77" s="144"/>
      <c r="DE77" s="144"/>
      <c r="DF77" s="144"/>
      <c r="DG77" s="144"/>
      <c r="DH77" s="160"/>
      <c r="DI77" s="217"/>
      <c r="DJ77" s="217"/>
      <c r="DK77" s="217"/>
      <c r="DL77" s="506"/>
      <c r="DM77" s="508"/>
      <c r="DN77" s="506"/>
      <c r="DO77" s="506"/>
      <c r="DP77" s="506"/>
      <c r="DQ77" s="506"/>
      <c r="DR77" s="506"/>
      <c r="DS77" s="369"/>
      <c r="DT77" s="144"/>
      <c r="DU77" s="144"/>
      <c r="DV77" s="144"/>
      <c r="DW77" s="144"/>
      <c r="DX77" s="144"/>
      <c r="DY77" s="160"/>
      <c r="DZ77" s="217"/>
      <c r="EA77" s="217"/>
      <c r="EB77" s="217"/>
      <c r="EC77" s="217"/>
      <c r="ED77" s="217"/>
      <c r="EE77" s="217"/>
      <c r="EF77" s="217"/>
      <c r="EG77" s="217"/>
      <c r="EH77" s="144"/>
      <c r="EI77" s="144"/>
      <c r="EJ77" s="144"/>
      <c r="EK77" s="217"/>
      <c r="EL77" s="358"/>
      <c r="EM77" s="217"/>
      <c r="EN77" s="450"/>
      <c r="EO77" s="165">
        <v>0</v>
      </c>
      <c r="EP77" s="644"/>
      <c r="EQ77" s="160"/>
      <c r="ER77" s="217"/>
    </row>
    <row r="78" spans="1:148" ht="25.5">
      <c r="A78" s="106" t="s">
        <v>543</v>
      </c>
      <c r="B78" s="106" t="s">
        <v>547</v>
      </c>
      <c r="C78" s="106" t="s">
        <v>960</v>
      </c>
      <c r="D78" s="106">
        <v>2</v>
      </c>
      <c r="E78" s="106" t="s">
        <v>1056</v>
      </c>
      <c r="F78" s="189"/>
      <c r="G78" s="189"/>
      <c r="H78" s="189"/>
      <c r="I78" s="160"/>
      <c r="J78" s="160"/>
      <c r="K78" s="160"/>
      <c r="L78" s="160"/>
      <c r="M78" s="160"/>
      <c r="N78" s="160"/>
      <c r="O78" s="160"/>
      <c r="P78" s="160"/>
      <c r="Q78" s="160"/>
      <c r="R78" s="259"/>
      <c r="S78" s="160"/>
      <c r="T78" s="160"/>
      <c r="U78" s="160"/>
      <c r="V78" s="160"/>
      <c r="W78" s="144"/>
      <c r="X78" s="144"/>
      <c r="Y78" s="240"/>
      <c r="Z78" s="144"/>
      <c r="AA78" s="144"/>
      <c r="AB78" s="160">
        <v>114</v>
      </c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>
        <v>30</v>
      </c>
      <c r="AY78" s="160"/>
      <c r="AZ78" s="160"/>
      <c r="BA78" s="160"/>
      <c r="BB78" s="160"/>
      <c r="BC78" s="160"/>
      <c r="BD78" s="160"/>
      <c r="BE78" s="160"/>
      <c r="BF78" s="334"/>
      <c r="BG78" s="144"/>
      <c r="BH78" s="144"/>
      <c r="BI78" s="144"/>
      <c r="BJ78" s="144"/>
      <c r="BK78" s="144"/>
      <c r="BL78" s="391"/>
      <c r="BM78" s="391"/>
      <c r="BN78" s="391"/>
      <c r="BO78" s="217"/>
      <c r="BP78" s="217"/>
      <c r="BQ78" s="217"/>
      <c r="BR78" s="160"/>
      <c r="BS78" s="160">
        <v>26</v>
      </c>
      <c r="BT78" s="160"/>
      <c r="BU78" s="160"/>
      <c r="BV78" s="160"/>
      <c r="BW78" s="144"/>
      <c r="BX78" s="144"/>
      <c r="BY78" s="217"/>
      <c r="BZ78" s="217"/>
      <c r="CA78" s="217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217"/>
      <c r="CR78" s="217"/>
      <c r="CS78" s="217"/>
      <c r="CT78" s="217"/>
      <c r="CU78" s="217"/>
      <c r="CV78" s="217"/>
      <c r="CW78" s="217"/>
      <c r="CX78" s="217"/>
      <c r="CY78" s="493"/>
      <c r="CZ78" s="493"/>
      <c r="DA78" s="493"/>
      <c r="DB78" s="144"/>
      <c r="DC78" s="144"/>
      <c r="DD78" s="144"/>
      <c r="DE78" s="144"/>
      <c r="DF78" s="144"/>
      <c r="DG78" s="144"/>
      <c r="DH78" s="160"/>
      <c r="DI78" s="217"/>
      <c r="DJ78" s="217"/>
      <c r="DK78" s="217"/>
      <c r="DL78" s="506"/>
      <c r="DM78" s="508"/>
      <c r="DN78" s="506"/>
      <c r="DO78" s="506"/>
      <c r="DP78" s="506"/>
      <c r="DQ78" s="506"/>
      <c r="DR78" s="506"/>
      <c r="DS78" s="369"/>
      <c r="DT78" s="144"/>
      <c r="DU78" s="144"/>
      <c r="DV78" s="144"/>
      <c r="DW78" s="144"/>
      <c r="DX78" s="144"/>
      <c r="DY78" s="160"/>
      <c r="DZ78" s="217"/>
      <c r="EA78" s="217"/>
      <c r="EB78" s="217"/>
      <c r="EC78" s="217"/>
      <c r="ED78" s="217"/>
      <c r="EE78" s="217"/>
      <c r="EF78" s="217"/>
      <c r="EG78" s="217"/>
      <c r="EH78" s="144"/>
      <c r="EI78" s="144"/>
      <c r="EJ78" s="144"/>
      <c r="EK78" s="217"/>
      <c r="EL78" s="358"/>
      <c r="EM78" s="217"/>
      <c r="EN78" s="450"/>
      <c r="EO78" s="165">
        <v>0</v>
      </c>
      <c r="EP78" s="644"/>
      <c r="EQ78" s="160"/>
      <c r="ER78" s="217"/>
    </row>
    <row r="79" spans="1:148" ht="25.5">
      <c r="A79" s="106" t="s">
        <v>544</v>
      </c>
      <c r="B79" s="106" t="s">
        <v>547</v>
      </c>
      <c r="C79" s="106" t="s">
        <v>960</v>
      </c>
      <c r="D79" s="106">
        <v>3</v>
      </c>
      <c r="E79" s="106" t="s">
        <v>1056</v>
      </c>
      <c r="F79" s="189"/>
      <c r="G79" s="189"/>
      <c r="H79" s="189"/>
      <c r="I79" s="160"/>
      <c r="J79" s="160"/>
      <c r="K79" s="160"/>
      <c r="L79" s="160"/>
      <c r="M79" s="160"/>
      <c r="N79" s="160"/>
      <c r="O79" s="160"/>
      <c r="P79" s="160"/>
      <c r="Q79" s="160"/>
      <c r="R79" s="259"/>
      <c r="S79" s="160"/>
      <c r="T79" s="160"/>
      <c r="U79" s="160"/>
      <c r="V79" s="160"/>
      <c r="W79" s="144"/>
      <c r="X79" s="144"/>
      <c r="Y79" s="240"/>
      <c r="Z79" s="144"/>
      <c r="AA79" s="144"/>
      <c r="AB79" s="160">
        <v>118</v>
      </c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334"/>
      <c r="BG79" s="144"/>
      <c r="BH79" s="144"/>
      <c r="BI79" s="144"/>
      <c r="BJ79" s="144"/>
      <c r="BK79" s="144"/>
      <c r="BL79" s="391"/>
      <c r="BM79" s="391"/>
      <c r="BN79" s="391"/>
      <c r="BO79" s="217"/>
      <c r="BP79" s="217"/>
      <c r="BQ79" s="217"/>
      <c r="BR79" s="160"/>
      <c r="BS79" s="160">
        <v>30</v>
      </c>
      <c r="BT79" s="160"/>
      <c r="BU79" s="160"/>
      <c r="BV79" s="160"/>
      <c r="BW79" s="144"/>
      <c r="BX79" s="144"/>
      <c r="BY79" s="217"/>
      <c r="BZ79" s="217"/>
      <c r="CA79" s="217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217"/>
      <c r="CR79" s="217"/>
      <c r="CS79" s="217"/>
      <c r="CT79" s="217"/>
      <c r="CU79" s="217"/>
      <c r="CV79" s="217"/>
      <c r="CW79" s="217"/>
      <c r="CX79" s="217"/>
      <c r="CY79" s="493"/>
      <c r="CZ79" s="493"/>
      <c r="DA79" s="493"/>
      <c r="DB79" s="144"/>
      <c r="DC79" s="144"/>
      <c r="DD79" s="144"/>
      <c r="DE79" s="144"/>
      <c r="DF79" s="144"/>
      <c r="DG79" s="144"/>
      <c r="DH79" s="160"/>
      <c r="DI79" s="217"/>
      <c r="DJ79" s="217"/>
      <c r="DK79" s="217"/>
      <c r="DL79" s="506"/>
      <c r="DM79" s="508"/>
      <c r="DN79" s="506"/>
      <c r="DO79" s="506">
        <v>80</v>
      </c>
      <c r="DP79" s="506"/>
      <c r="DQ79" s="506"/>
      <c r="DR79" s="506"/>
      <c r="DS79" s="369"/>
      <c r="DT79" s="144"/>
      <c r="DU79" s="144"/>
      <c r="DV79" s="144"/>
      <c r="DW79" s="144"/>
      <c r="DX79" s="144"/>
      <c r="DY79" s="160"/>
      <c r="DZ79" s="217"/>
      <c r="EA79" s="217"/>
      <c r="EB79" s="217"/>
      <c r="EC79" s="217"/>
      <c r="ED79" s="217"/>
      <c r="EE79" s="217"/>
      <c r="EF79" s="217"/>
      <c r="EG79" s="217"/>
      <c r="EH79" s="144"/>
      <c r="EI79" s="144"/>
      <c r="EJ79" s="144"/>
      <c r="EK79" s="217"/>
      <c r="EL79" s="358"/>
      <c r="EM79" s="217"/>
      <c r="EN79" s="450"/>
      <c r="EO79" s="165">
        <v>0</v>
      </c>
      <c r="EP79" s="644"/>
      <c r="EQ79" s="160"/>
      <c r="ER79" s="217"/>
    </row>
    <row r="80" spans="1:148" ht="25.5">
      <c r="A80" s="106" t="s">
        <v>545</v>
      </c>
      <c r="B80" s="106" t="s">
        <v>547</v>
      </c>
      <c r="C80" s="106" t="s">
        <v>960</v>
      </c>
      <c r="D80" s="106">
        <v>4</v>
      </c>
      <c r="E80" s="106" t="s">
        <v>1056</v>
      </c>
      <c r="F80" s="189"/>
      <c r="G80" s="189"/>
      <c r="H80" s="189"/>
      <c r="I80" s="160"/>
      <c r="J80" s="160"/>
      <c r="K80" s="160"/>
      <c r="L80" s="160"/>
      <c r="M80" s="160"/>
      <c r="N80" s="160"/>
      <c r="O80" s="160"/>
      <c r="P80" s="160"/>
      <c r="Q80" s="160"/>
      <c r="R80" s="259"/>
      <c r="S80" s="160"/>
      <c r="T80" s="160"/>
      <c r="U80" s="160"/>
      <c r="V80" s="160"/>
      <c r="W80" s="144"/>
      <c r="X80" s="144"/>
      <c r="Y80" s="240"/>
      <c r="Z80" s="144"/>
      <c r="AA80" s="144"/>
      <c r="AB80" s="160">
        <v>99</v>
      </c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334"/>
      <c r="BG80" s="144"/>
      <c r="BH80" s="144"/>
      <c r="BI80" s="144"/>
      <c r="BJ80" s="144"/>
      <c r="BK80" s="144"/>
      <c r="BL80" s="391"/>
      <c r="BM80" s="391"/>
      <c r="BN80" s="391"/>
      <c r="BO80" s="217"/>
      <c r="BP80" s="217"/>
      <c r="BQ80" s="217"/>
      <c r="BR80" s="160"/>
      <c r="BS80" s="160">
        <v>25</v>
      </c>
      <c r="BT80" s="160"/>
      <c r="BU80" s="160"/>
      <c r="BV80" s="160"/>
      <c r="BW80" s="144"/>
      <c r="BX80" s="144"/>
      <c r="BY80" s="217"/>
      <c r="BZ80" s="217"/>
      <c r="CA80" s="217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217"/>
      <c r="CR80" s="217"/>
      <c r="CS80" s="217"/>
      <c r="CT80" s="217"/>
      <c r="CU80" s="217"/>
      <c r="CV80" s="217"/>
      <c r="CW80" s="217"/>
      <c r="CX80" s="217"/>
      <c r="CY80" s="493"/>
      <c r="CZ80" s="493"/>
      <c r="DA80" s="493"/>
      <c r="DB80" s="144"/>
      <c r="DC80" s="144"/>
      <c r="DD80" s="144"/>
      <c r="DE80" s="144"/>
      <c r="DF80" s="144"/>
      <c r="DG80" s="144"/>
      <c r="DH80" s="160"/>
      <c r="DI80" s="217"/>
      <c r="DJ80" s="217"/>
      <c r="DK80" s="217"/>
      <c r="DL80" s="506"/>
      <c r="DM80" s="508"/>
      <c r="DN80" s="506"/>
      <c r="DO80" s="506">
        <v>26</v>
      </c>
      <c r="DP80" s="506"/>
      <c r="DQ80" s="506"/>
      <c r="DR80" s="506"/>
      <c r="DS80" s="369"/>
      <c r="DT80" s="144"/>
      <c r="DU80" s="144"/>
      <c r="DV80" s="144"/>
      <c r="DW80" s="144"/>
      <c r="DX80" s="144"/>
      <c r="DY80" s="160"/>
      <c r="DZ80" s="217"/>
      <c r="EA80" s="217"/>
      <c r="EB80" s="217"/>
      <c r="EC80" s="217"/>
      <c r="ED80" s="217"/>
      <c r="EE80" s="217"/>
      <c r="EF80" s="217"/>
      <c r="EG80" s="217"/>
      <c r="EH80" s="144"/>
      <c r="EI80" s="144"/>
      <c r="EJ80" s="144"/>
      <c r="EK80" s="217"/>
      <c r="EL80" s="358"/>
      <c r="EM80" s="217"/>
      <c r="EN80" s="450"/>
      <c r="EO80" s="165">
        <v>0</v>
      </c>
      <c r="EP80" s="644"/>
      <c r="EQ80" s="160"/>
      <c r="ER80" s="217"/>
    </row>
    <row r="81" spans="1:148">
      <c r="A81" s="106" t="s">
        <v>546</v>
      </c>
      <c r="B81" s="106" t="s">
        <v>547</v>
      </c>
      <c r="C81" s="106" t="s">
        <v>548</v>
      </c>
      <c r="D81" s="106">
        <v>1</v>
      </c>
      <c r="E81" s="106" t="s">
        <v>1050</v>
      </c>
      <c r="F81" s="189">
        <v>20</v>
      </c>
      <c r="G81" s="189">
        <v>15</v>
      </c>
      <c r="H81" s="189">
        <v>10</v>
      </c>
      <c r="I81" s="160">
        <v>55</v>
      </c>
      <c r="J81" s="160">
        <v>72</v>
      </c>
      <c r="K81" s="160">
        <v>78</v>
      </c>
      <c r="L81" s="160">
        <v>170</v>
      </c>
      <c r="M81" s="160">
        <v>57</v>
      </c>
      <c r="N81" s="160">
        <v>60</v>
      </c>
      <c r="O81" s="160"/>
      <c r="P81" s="160">
        <v>11</v>
      </c>
      <c r="Q81" s="160">
        <v>17</v>
      </c>
      <c r="R81" s="259">
        <v>16</v>
      </c>
      <c r="S81" s="160">
        <v>6</v>
      </c>
      <c r="T81" s="160"/>
      <c r="U81" s="160">
        <v>3</v>
      </c>
      <c r="V81" s="160">
        <v>4</v>
      </c>
      <c r="W81" s="144">
        <v>81</v>
      </c>
      <c r="X81" s="144">
        <v>93</v>
      </c>
      <c r="Y81" s="240">
        <v>40</v>
      </c>
      <c r="Z81" s="144">
        <v>11</v>
      </c>
      <c r="AA81" s="144">
        <v>84</v>
      </c>
      <c r="AB81" s="160"/>
      <c r="AC81" s="160">
        <v>34</v>
      </c>
      <c r="AD81" s="160">
        <v>102</v>
      </c>
      <c r="AE81" s="160"/>
      <c r="AF81" s="160"/>
      <c r="AG81" s="160"/>
      <c r="AH81" s="160">
        <v>57</v>
      </c>
      <c r="AI81" s="160">
        <v>32</v>
      </c>
      <c r="AJ81" s="160">
        <v>42</v>
      </c>
      <c r="AK81" s="160">
        <v>52</v>
      </c>
      <c r="AL81" s="160">
        <v>31</v>
      </c>
      <c r="AM81" s="160">
        <v>119</v>
      </c>
      <c r="AN81" s="160">
        <v>78</v>
      </c>
      <c r="AO81" s="160">
        <v>150</v>
      </c>
      <c r="AP81" s="160">
        <v>120</v>
      </c>
      <c r="AQ81" s="160">
        <v>31</v>
      </c>
      <c r="AR81" s="160"/>
      <c r="AS81" s="160">
        <v>32</v>
      </c>
      <c r="AT81" s="160">
        <v>60</v>
      </c>
      <c r="AU81" s="160">
        <v>52</v>
      </c>
      <c r="AV81" s="160">
        <v>30</v>
      </c>
      <c r="AW81" s="160">
        <v>56</v>
      </c>
      <c r="AX81" s="160">
        <v>60</v>
      </c>
      <c r="AY81" s="160">
        <v>89</v>
      </c>
      <c r="AZ81" s="160">
        <v>95</v>
      </c>
      <c r="BA81" s="160">
        <v>121</v>
      </c>
      <c r="BB81" s="160">
        <v>110</v>
      </c>
      <c r="BC81" s="160">
        <v>89</v>
      </c>
      <c r="BD81" s="160">
        <v>170</v>
      </c>
      <c r="BE81" s="160">
        <v>192</v>
      </c>
      <c r="BF81" s="334">
        <v>31</v>
      </c>
      <c r="BG81" s="144">
        <v>54</v>
      </c>
      <c r="BH81" s="144">
        <v>19</v>
      </c>
      <c r="BI81" s="144">
        <v>4</v>
      </c>
      <c r="BJ81" s="144">
        <v>2</v>
      </c>
      <c r="BK81" s="144">
        <v>15</v>
      </c>
      <c r="BL81" s="391">
        <v>33</v>
      </c>
      <c r="BM81" s="391">
        <v>72</v>
      </c>
      <c r="BN81" s="391">
        <v>8</v>
      </c>
      <c r="BO81" s="217">
        <v>24</v>
      </c>
      <c r="BP81" s="217">
        <v>48</v>
      </c>
      <c r="BQ81" s="217">
        <v>6</v>
      </c>
      <c r="BR81" s="160">
        <v>56</v>
      </c>
      <c r="BS81" s="160">
        <v>29</v>
      </c>
      <c r="BT81" s="160">
        <v>15</v>
      </c>
      <c r="BU81" s="160">
        <v>7</v>
      </c>
      <c r="BV81" s="160">
        <v>3</v>
      </c>
      <c r="BW81" s="144">
        <v>34</v>
      </c>
      <c r="BX81" s="144"/>
      <c r="BY81" s="217">
        <v>51</v>
      </c>
      <c r="BZ81" s="217">
        <v>5</v>
      </c>
      <c r="CA81" s="217">
        <v>4</v>
      </c>
      <c r="CB81" s="165">
        <v>25</v>
      </c>
      <c r="CC81" s="165">
        <v>24</v>
      </c>
      <c r="CD81" s="165">
        <v>32</v>
      </c>
      <c r="CE81" s="165">
        <v>5</v>
      </c>
      <c r="CF81" s="165">
        <v>88</v>
      </c>
      <c r="CG81" s="165">
        <v>31</v>
      </c>
      <c r="CH81" s="165">
        <v>64</v>
      </c>
      <c r="CI81" s="165"/>
      <c r="CJ81" s="165">
        <v>20</v>
      </c>
      <c r="CK81" s="165"/>
      <c r="CL81" s="165">
        <v>37</v>
      </c>
      <c r="CM81" s="165"/>
      <c r="CN81" s="165"/>
      <c r="CO81" s="165">
        <v>19</v>
      </c>
      <c r="CP81" s="165">
        <v>30</v>
      </c>
      <c r="CQ81" s="217">
        <v>59</v>
      </c>
      <c r="CR81" s="217">
        <v>38</v>
      </c>
      <c r="CS81" s="217">
        <v>53</v>
      </c>
      <c r="CT81" s="217">
        <v>33</v>
      </c>
      <c r="CU81" s="217">
        <v>24</v>
      </c>
      <c r="CV81" s="217">
        <v>16</v>
      </c>
      <c r="CW81" s="217">
        <v>16</v>
      </c>
      <c r="CX81" s="217">
        <v>2</v>
      </c>
      <c r="CY81" s="493">
        <v>73</v>
      </c>
      <c r="CZ81" s="493">
        <v>25</v>
      </c>
      <c r="DA81" s="493">
        <v>21</v>
      </c>
      <c r="DB81" s="144">
        <v>96</v>
      </c>
      <c r="DC81" s="144">
        <v>83</v>
      </c>
      <c r="DD81" s="144">
        <v>46</v>
      </c>
      <c r="DE81" s="144">
        <v>27</v>
      </c>
      <c r="DF81" s="144">
        <v>5</v>
      </c>
      <c r="DG81" s="144">
        <v>5</v>
      </c>
      <c r="DH81" s="160">
        <v>26</v>
      </c>
      <c r="DI81" s="217">
        <v>61</v>
      </c>
      <c r="DJ81" s="217">
        <v>50</v>
      </c>
      <c r="DK81" s="200">
        <v>5</v>
      </c>
      <c r="DL81" s="506">
        <v>42</v>
      </c>
      <c r="DM81" s="508">
        <v>102</v>
      </c>
      <c r="DN81" s="506">
        <v>133</v>
      </c>
      <c r="DO81" s="506"/>
      <c r="DP81" s="506">
        <v>9</v>
      </c>
      <c r="DQ81" s="506">
        <v>8</v>
      </c>
      <c r="DR81" s="506">
        <v>19</v>
      </c>
      <c r="DS81" s="369">
        <v>47</v>
      </c>
      <c r="DT81" s="144">
        <v>49</v>
      </c>
      <c r="DU81" s="144">
        <v>16</v>
      </c>
      <c r="DV81" s="144">
        <v>3</v>
      </c>
      <c r="DW81" s="144">
        <v>14</v>
      </c>
      <c r="DX81" s="144">
        <v>12</v>
      </c>
      <c r="DY81" s="160">
        <v>60</v>
      </c>
      <c r="DZ81" s="300">
        <v>83</v>
      </c>
      <c r="EA81" s="217">
        <v>20</v>
      </c>
      <c r="EB81" s="217">
        <v>25</v>
      </c>
      <c r="EC81" s="217">
        <v>32</v>
      </c>
      <c r="ED81" s="217">
        <v>6</v>
      </c>
      <c r="EE81" s="217"/>
      <c r="EF81" s="217">
        <v>5</v>
      </c>
      <c r="EG81" s="217">
        <v>18</v>
      </c>
      <c r="EH81" s="144">
        <v>66</v>
      </c>
      <c r="EI81" s="144">
        <v>16</v>
      </c>
      <c r="EJ81" s="144">
        <v>4</v>
      </c>
      <c r="EK81" s="217"/>
      <c r="EL81" s="358">
        <v>21</v>
      </c>
      <c r="EM81" s="217"/>
      <c r="EN81" s="450"/>
      <c r="EO81" s="165">
        <v>0</v>
      </c>
      <c r="EP81" s="644"/>
      <c r="EQ81" s="160">
        <v>19</v>
      </c>
      <c r="ER81" s="217">
        <v>39</v>
      </c>
    </row>
    <row r="82" spans="1:148">
      <c r="A82" s="106" t="s">
        <v>549</v>
      </c>
      <c r="B82" s="106" t="s">
        <v>547</v>
      </c>
      <c r="C82" s="106" t="s">
        <v>548</v>
      </c>
      <c r="D82" s="106">
        <v>2</v>
      </c>
      <c r="E82" s="106" t="s">
        <v>1050</v>
      </c>
      <c r="F82" s="189">
        <v>20</v>
      </c>
      <c r="G82" s="189">
        <v>6</v>
      </c>
      <c r="H82" s="189">
        <v>5</v>
      </c>
      <c r="I82" s="160">
        <v>58</v>
      </c>
      <c r="J82" s="160">
        <v>76</v>
      </c>
      <c r="K82" s="160">
        <v>137</v>
      </c>
      <c r="L82" s="160">
        <v>163</v>
      </c>
      <c r="M82" s="160">
        <v>56</v>
      </c>
      <c r="N82" s="160">
        <v>75</v>
      </c>
      <c r="O82" s="160"/>
      <c r="P82" s="160"/>
      <c r="Q82" s="160">
        <v>20</v>
      </c>
      <c r="R82" s="259">
        <v>17</v>
      </c>
      <c r="S82" s="160">
        <v>11</v>
      </c>
      <c r="T82" s="160"/>
      <c r="U82" s="160">
        <v>3</v>
      </c>
      <c r="V82" s="160">
        <v>4</v>
      </c>
      <c r="W82" s="144">
        <v>69</v>
      </c>
      <c r="X82" s="144">
        <v>80</v>
      </c>
      <c r="Y82" s="240">
        <v>40</v>
      </c>
      <c r="Z82" s="144">
        <v>4</v>
      </c>
      <c r="AA82" s="144">
        <v>82</v>
      </c>
      <c r="AB82" s="160"/>
      <c r="AC82" s="160">
        <v>32</v>
      </c>
      <c r="AD82" s="160">
        <v>98</v>
      </c>
      <c r="AE82" s="160"/>
      <c r="AF82" s="160"/>
      <c r="AG82" s="160"/>
      <c r="AH82" s="160">
        <v>51</v>
      </c>
      <c r="AI82" s="160">
        <v>88</v>
      </c>
      <c r="AJ82" s="160">
        <v>40</v>
      </c>
      <c r="AK82" s="160">
        <v>53</v>
      </c>
      <c r="AL82" s="160">
        <v>30</v>
      </c>
      <c r="AM82" s="160">
        <v>110</v>
      </c>
      <c r="AN82" s="160">
        <v>87</v>
      </c>
      <c r="AO82" s="160">
        <v>147</v>
      </c>
      <c r="AP82" s="160">
        <v>87</v>
      </c>
      <c r="AQ82" s="160">
        <v>25</v>
      </c>
      <c r="AR82" s="160"/>
      <c r="AS82" s="160">
        <v>35</v>
      </c>
      <c r="AT82" s="160">
        <v>60</v>
      </c>
      <c r="AU82" s="160">
        <v>54</v>
      </c>
      <c r="AV82" s="160">
        <v>52</v>
      </c>
      <c r="AW82" s="160">
        <v>57</v>
      </c>
      <c r="AX82" s="160">
        <v>57</v>
      </c>
      <c r="AY82" s="160">
        <v>88</v>
      </c>
      <c r="AZ82" s="160">
        <v>100</v>
      </c>
      <c r="BA82" s="160">
        <v>82</v>
      </c>
      <c r="BB82" s="160">
        <v>113</v>
      </c>
      <c r="BC82" s="160">
        <v>112</v>
      </c>
      <c r="BD82" s="160">
        <v>152</v>
      </c>
      <c r="BE82" s="160">
        <v>188</v>
      </c>
      <c r="BF82" s="334">
        <v>45</v>
      </c>
      <c r="BG82" s="144">
        <v>31</v>
      </c>
      <c r="BH82" s="144">
        <v>18</v>
      </c>
      <c r="BI82" s="144">
        <v>8</v>
      </c>
      <c r="BJ82" s="144">
        <v>3</v>
      </c>
      <c r="BK82" s="144">
        <v>13</v>
      </c>
      <c r="BL82" s="391">
        <v>35</v>
      </c>
      <c r="BM82" s="391">
        <v>88</v>
      </c>
      <c r="BN82" s="391">
        <v>9</v>
      </c>
      <c r="BO82" s="217">
        <v>35</v>
      </c>
      <c r="BP82" s="217">
        <v>34</v>
      </c>
      <c r="BQ82" s="217">
        <v>5</v>
      </c>
      <c r="BR82" s="160">
        <v>91</v>
      </c>
      <c r="BS82" s="160">
        <v>21</v>
      </c>
      <c r="BT82" s="160">
        <v>9</v>
      </c>
      <c r="BU82" s="160">
        <v>7</v>
      </c>
      <c r="BV82" s="160">
        <v>2</v>
      </c>
      <c r="BW82" s="144">
        <v>37</v>
      </c>
      <c r="BX82" s="144"/>
      <c r="BY82" s="217">
        <v>53</v>
      </c>
      <c r="BZ82" s="217">
        <v>6</v>
      </c>
      <c r="CA82" s="217">
        <v>5</v>
      </c>
      <c r="CB82" s="165">
        <v>23</v>
      </c>
      <c r="CC82" s="165">
        <v>25</v>
      </c>
      <c r="CD82" s="165">
        <v>19</v>
      </c>
      <c r="CE82" s="165">
        <v>5</v>
      </c>
      <c r="CF82" s="165">
        <v>88</v>
      </c>
      <c r="CG82" s="165">
        <v>39</v>
      </c>
      <c r="CH82" s="165">
        <v>52</v>
      </c>
      <c r="CI82" s="165"/>
      <c r="CJ82" s="165">
        <v>30</v>
      </c>
      <c r="CK82" s="165"/>
      <c r="CL82" s="165">
        <v>19</v>
      </c>
      <c r="CM82" s="165"/>
      <c r="CN82" s="165"/>
      <c r="CO82" s="165">
        <v>29</v>
      </c>
      <c r="CP82" s="165">
        <v>28</v>
      </c>
      <c r="CQ82" s="217">
        <v>58</v>
      </c>
      <c r="CR82" s="217">
        <v>28</v>
      </c>
      <c r="CS82" s="217">
        <v>26</v>
      </c>
      <c r="CT82" s="217">
        <v>46</v>
      </c>
      <c r="CU82" s="217">
        <v>26</v>
      </c>
      <c r="CV82" s="217">
        <v>8</v>
      </c>
      <c r="CW82" s="217">
        <v>13</v>
      </c>
      <c r="CX82" s="217">
        <v>2</v>
      </c>
      <c r="CY82" s="493">
        <v>62</v>
      </c>
      <c r="CZ82" s="493">
        <v>13</v>
      </c>
      <c r="DA82" s="493">
        <v>23</v>
      </c>
      <c r="DB82" s="144">
        <v>93</v>
      </c>
      <c r="DC82" s="144">
        <v>74</v>
      </c>
      <c r="DD82" s="144">
        <v>38</v>
      </c>
      <c r="DE82" s="144">
        <v>21</v>
      </c>
      <c r="DF82" s="144">
        <v>4</v>
      </c>
      <c r="DG82" s="144">
        <v>6</v>
      </c>
      <c r="DH82" s="160">
        <v>32</v>
      </c>
      <c r="DI82" s="217">
        <v>53</v>
      </c>
      <c r="DJ82" s="217">
        <v>48</v>
      </c>
      <c r="DK82" s="200">
        <v>2</v>
      </c>
      <c r="DL82" s="506">
        <v>39</v>
      </c>
      <c r="DM82" s="508">
        <v>96</v>
      </c>
      <c r="DN82" s="506">
        <v>95</v>
      </c>
      <c r="DO82" s="506"/>
      <c r="DP82" s="506">
        <v>7</v>
      </c>
      <c r="DQ82" s="506">
        <v>6</v>
      </c>
      <c r="DR82" s="506">
        <v>22</v>
      </c>
      <c r="DS82" s="369">
        <v>43</v>
      </c>
      <c r="DT82" s="144">
        <v>58</v>
      </c>
      <c r="DU82" s="144">
        <v>16</v>
      </c>
      <c r="DV82" s="144">
        <v>5</v>
      </c>
      <c r="DW82" s="144">
        <v>15</v>
      </c>
      <c r="DX82" s="144">
        <v>11</v>
      </c>
      <c r="DY82" s="160">
        <v>60</v>
      </c>
      <c r="DZ82" s="300">
        <v>73</v>
      </c>
      <c r="EA82" s="217">
        <v>19</v>
      </c>
      <c r="EB82" s="217">
        <v>20</v>
      </c>
      <c r="EC82" s="217">
        <v>49</v>
      </c>
      <c r="ED82" s="217">
        <v>5</v>
      </c>
      <c r="EE82" s="217"/>
      <c r="EF82" s="217">
        <v>4</v>
      </c>
      <c r="EG82" s="217">
        <v>5</v>
      </c>
      <c r="EH82" s="144">
        <v>73</v>
      </c>
      <c r="EI82" s="144">
        <v>19</v>
      </c>
      <c r="EJ82" s="144">
        <v>6</v>
      </c>
      <c r="EK82" s="217"/>
      <c r="EL82" s="358">
        <v>7</v>
      </c>
      <c r="EM82" s="217"/>
      <c r="EN82" s="450"/>
      <c r="EO82" s="165">
        <v>0</v>
      </c>
      <c r="EP82" s="644"/>
      <c r="EQ82" s="160">
        <v>15</v>
      </c>
      <c r="ER82" s="217">
        <v>31</v>
      </c>
    </row>
    <row r="83" spans="1:148">
      <c r="A83" s="106" t="s">
        <v>550</v>
      </c>
      <c r="B83" s="106" t="s">
        <v>547</v>
      </c>
      <c r="C83" s="106" t="s">
        <v>548</v>
      </c>
      <c r="D83" s="106">
        <v>3</v>
      </c>
      <c r="E83" s="106" t="s">
        <v>1050</v>
      </c>
      <c r="F83" s="189">
        <v>26</v>
      </c>
      <c r="G83" s="189">
        <v>13</v>
      </c>
      <c r="H83" s="189">
        <v>6</v>
      </c>
      <c r="I83" s="160">
        <v>75</v>
      </c>
      <c r="J83" s="160">
        <v>102</v>
      </c>
      <c r="K83" s="160">
        <v>142</v>
      </c>
      <c r="L83" s="160">
        <v>147</v>
      </c>
      <c r="M83" s="160">
        <v>59</v>
      </c>
      <c r="N83" s="160">
        <v>83</v>
      </c>
      <c r="O83" s="160"/>
      <c r="P83" s="160">
        <v>12</v>
      </c>
      <c r="Q83" s="160">
        <v>27</v>
      </c>
      <c r="R83" s="259">
        <v>9</v>
      </c>
      <c r="S83" s="160">
        <v>13</v>
      </c>
      <c r="T83" s="160"/>
      <c r="U83" s="160">
        <v>3</v>
      </c>
      <c r="V83" s="160">
        <v>9</v>
      </c>
      <c r="W83" s="144">
        <v>78</v>
      </c>
      <c r="X83" s="144">
        <v>70</v>
      </c>
      <c r="Y83" s="240">
        <v>39</v>
      </c>
      <c r="Z83" s="144">
        <v>9</v>
      </c>
      <c r="AA83" s="144">
        <v>76</v>
      </c>
      <c r="AB83" s="160"/>
      <c r="AC83" s="160">
        <v>66</v>
      </c>
      <c r="AD83" s="160">
        <v>96</v>
      </c>
      <c r="AE83" s="160"/>
      <c r="AF83" s="160"/>
      <c r="AG83" s="160"/>
      <c r="AH83" s="160"/>
      <c r="AI83" s="160">
        <v>111</v>
      </c>
      <c r="AJ83" s="160">
        <v>40</v>
      </c>
      <c r="AK83" s="160">
        <v>50</v>
      </c>
      <c r="AL83" s="160">
        <v>27</v>
      </c>
      <c r="AM83" s="160">
        <v>111</v>
      </c>
      <c r="AN83" s="160">
        <v>84</v>
      </c>
      <c r="AO83" s="160">
        <v>136</v>
      </c>
      <c r="AP83" s="160">
        <v>142</v>
      </c>
      <c r="AQ83" s="160">
        <v>28</v>
      </c>
      <c r="AR83" s="160"/>
      <c r="AS83" s="160">
        <v>33</v>
      </c>
      <c r="AT83" s="160">
        <v>79</v>
      </c>
      <c r="AU83" s="160">
        <v>50</v>
      </c>
      <c r="AV83" s="160">
        <v>51</v>
      </c>
      <c r="AW83" s="160">
        <v>79</v>
      </c>
      <c r="AX83" s="160">
        <v>59</v>
      </c>
      <c r="AY83" s="160">
        <v>82</v>
      </c>
      <c r="AZ83" s="160">
        <v>84</v>
      </c>
      <c r="BA83" s="160">
        <v>106</v>
      </c>
      <c r="BB83" s="160">
        <v>84</v>
      </c>
      <c r="BC83" s="160">
        <v>117</v>
      </c>
      <c r="BD83" s="160">
        <v>170</v>
      </c>
      <c r="BE83" s="160">
        <v>214</v>
      </c>
      <c r="BF83" s="334">
        <v>36</v>
      </c>
      <c r="BG83" s="144">
        <v>47</v>
      </c>
      <c r="BH83" s="144">
        <v>12</v>
      </c>
      <c r="BI83" s="144">
        <v>5</v>
      </c>
      <c r="BJ83" s="144">
        <v>3</v>
      </c>
      <c r="BK83" s="144">
        <v>10</v>
      </c>
      <c r="BL83" s="391">
        <v>32</v>
      </c>
      <c r="BM83" s="391">
        <v>76</v>
      </c>
      <c r="BN83" s="391">
        <v>6</v>
      </c>
      <c r="BO83" s="217">
        <v>26</v>
      </c>
      <c r="BP83" s="217">
        <v>31</v>
      </c>
      <c r="BQ83" s="217">
        <v>10</v>
      </c>
      <c r="BR83" s="160">
        <v>69</v>
      </c>
      <c r="BS83" s="160">
        <v>30</v>
      </c>
      <c r="BT83" s="160">
        <v>9</v>
      </c>
      <c r="BU83" s="160">
        <v>9</v>
      </c>
      <c r="BV83" s="160">
        <v>2</v>
      </c>
      <c r="BW83" s="144">
        <v>21</v>
      </c>
      <c r="BX83" s="144"/>
      <c r="BY83" s="217">
        <v>23</v>
      </c>
      <c r="BZ83" s="217">
        <v>2</v>
      </c>
      <c r="CA83" s="217">
        <v>5</v>
      </c>
      <c r="CB83" s="165">
        <v>34</v>
      </c>
      <c r="CC83" s="165">
        <v>21</v>
      </c>
      <c r="CD83" s="165">
        <v>23</v>
      </c>
      <c r="CE83" s="165">
        <v>4</v>
      </c>
      <c r="CF83" s="165">
        <v>82</v>
      </c>
      <c r="CG83" s="165">
        <v>43</v>
      </c>
      <c r="CH83" s="165">
        <v>61</v>
      </c>
      <c r="CI83" s="165"/>
      <c r="CJ83" s="165">
        <v>15</v>
      </c>
      <c r="CK83" s="165"/>
      <c r="CL83" s="165">
        <v>32</v>
      </c>
      <c r="CM83" s="165"/>
      <c r="CN83" s="165"/>
      <c r="CO83" s="165">
        <v>23</v>
      </c>
      <c r="CP83" s="165">
        <v>30</v>
      </c>
      <c r="CQ83" s="217">
        <v>20</v>
      </c>
      <c r="CR83" s="217">
        <v>28</v>
      </c>
      <c r="CS83" s="217">
        <v>24</v>
      </c>
      <c r="CT83" s="217">
        <v>47</v>
      </c>
      <c r="CU83" s="217">
        <v>27</v>
      </c>
      <c r="CV83" s="217">
        <v>11</v>
      </c>
      <c r="CW83" s="217">
        <v>10</v>
      </c>
      <c r="CX83" s="217">
        <v>2</v>
      </c>
      <c r="CY83" s="493">
        <v>84</v>
      </c>
      <c r="CZ83" s="493">
        <v>27</v>
      </c>
      <c r="DA83" s="493">
        <v>13</v>
      </c>
      <c r="DB83" s="144">
        <v>92</v>
      </c>
      <c r="DC83" s="144">
        <v>83</v>
      </c>
      <c r="DD83" s="144">
        <v>56</v>
      </c>
      <c r="DE83" s="144">
        <v>21</v>
      </c>
      <c r="DF83" s="144">
        <v>1</v>
      </c>
      <c r="DG83" s="144">
        <v>7</v>
      </c>
      <c r="DH83" s="160">
        <v>31</v>
      </c>
      <c r="DI83" s="217">
        <v>41</v>
      </c>
      <c r="DJ83" s="217">
        <v>52</v>
      </c>
      <c r="DK83" s="200">
        <v>3</v>
      </c>
      <c r="DL83" s="506">
        <v>43</v>
      </c>
      <c r="DM83" s="508">
        <v>86</v>
      </c>
      <c r="DN83" s="506">
        <v>110</v>
      </c>
      <c r="DO83" s="506"/>
      <c r="DP83" s="506">
        <v>8</v>
      </c>
      <c r="DQ83" s="506">
        <v>8</v>
      </c>
      <c r="DR83" s="506">
        <v>14</v>
      </c>
      <c r="DS83" s="369">
        <v>43</v>
      </c>
      <c r="DT83" s="144">
        <v>50</v>
      </c>
      <c r="DU83" s="144">
        <v>17</v>
      </c>
      <c r="DV83" s="144">
        <v>5</v>
      </c>
      <c r="DW83" s="144">
        <v>12</v>
      </c>
      <c r="DX83" s="144"/>
      <c r="DY83" s="160">
        <v>60</v>
      </c>
      <c r="DZ83" s="300">
        <v>76</v>
      </c>
      <c r="EA83" s="217"/>
      <c r="EB83" s="217">
        <v>12</v>
      </c>
      <c r="EC83" s="217">
        <v>27</v>
      </c>
      <c r="ED83" s="217">
        <v>0</v>
      </c>
      <c r="EE83" s="217"/>
      <c r="EF83" s="217">
        <v>8</v>
      </c>
      <c r="EG83" s="217">
        <v>10</v>
      </c>
      <c r="EH83" s="144">
        <v>64</v>
      </c>
      <c r="EI83" s="144">
        <v>13</v>
      </c>
      <c r="EJ83" s="144">
        <v>10</v>
      </c>
      <c r="EK83" s="217"/>
      <c r="EL83" s="358">
        <v>8</v>
      </c>
      <c r="EM83" s="217"/>
      <c r="EN83" s="450"/>
      <c r="EO83" s="165">
        <v>0</v>
      </c>
      <c r="EP83" s="644"/>
      <c r="EQ83" s="160">
        <v>13</v>
      </c>
      <c r="ER83" s="217">
        <v>26</v>
      </c>
    </row>
    <row r="84" spans="1:148">
      <c r="A84" s="106" t="s">
        <v>551</v>
      </c>
      <c r="B84" s="106" t="s">
        <v>547</v>
      </c>
      <c r="C84" s="106" t="s">
        <v>961</v>
      </c>
      <c r="D84" s="106">
        <v>4</v>
      </c>
      <c r="E84" s="106" t="s">
        <v>1050</v>
      </c>
      <c r="F84" s="189">
        <v>25</v>
      </c>
      <c r="G84" s="189">
        <v>11</v>
      </c>
      <c r="H84" s="189">
        <v>9</v>
      </c>
      <c r="I84" s="160">
        <v>75</v>
      </c>
      <c r="J84" s="160">
        <v>27</v>
      </c>
      <c r="K84" s="160">
        <v>84</v>
      </c>
      <c r="L84" s="160">
        <v>137</v>
      </c>
      <c r="M84" s="160">
        <v>30</v>
      </c>
      <c r="N84" s="160">
        <v>79</v>
      </c>
      <c r="O84" s="160"/>
      <c r="P84" s="160">
        <v>8</v>
      </c>
      <c r="Q84" s="160">
        <v>30</v>
      </c>
      <c r="R84" s="259">
        <v>14</v>
      </c>
      <c r="S84" s="160">
        <v>13</v>
      </c>
      <c r="T84" s="160"/>
      <c r="U84" s="160">
        <v>2</v>
      </c>
      <c r="V84" s="160">
        <v>9</v>
      </c>
      <c r="W84" s="144">
        <v>77</v>
      </c>
      <c r="X84" s="144">
        <v>95</v>
      </c>
      <c r="Y84" s="240">
        <v>40</v>
      </c>
      <c r="Z84" s="144">
        <v>8</v>
      </c>
      <c r="AA84" s="144">
        <v>80</v>
      </c>
      <c r="AB84" s="160"/>
      <c r="AC84" s="160">
        <v>27</v>
      </c>
      <c r="AD84" s="160">
        <v>87</v>
      </c>
      <c r="AE84" s="160"/>
      <c r="AF84" s="160"/>
      <c r="AG84" s="160"/>
      <c r="AH84" s="160"/>
      <c r="AI84" s="160">
        <v>88</v>
      </c>
      <c r="AJ84" s="160">
        <v>40</v>
      </c>
      <c r="AK84" s="160">
        <v>52</v>
      </c>
      <c r="AL84" s="160">
        <v>27</v>
      </c>
      <c r="AM84" s="160">
        <v>104</v>
      </c>
      <c r="AN84" s="160">
        <v>54</v>
      </c>
      <c r="AO84" s="160">
        <v>53</v>
      </c>
      <c r="AP84" s="160">
        <v>137</v>
      </c>
      <c r="AQ84" s="160">
        <v>22</v>
      </c>
      <c r="AR84" s="160"/>
      <c r="AS84" s="160">
        <v>32</v>
      </c>
      <c r="AT84" s="160">
        <v>79</v>
      </c>
      <c r="AU84" s="160">
        <v>58</v>
      </c>
      <c r="AV84" s="160">
        <v>53</v>
      </c>
      <c r="AW84" s="160"/>
      <c r="AX84" s="160"/>
      <c r="AY84" s="160">
        <v>79</v>
      </c>
      <c r="AZ84" s="160">
        <v>70</v>
      </c>
      <c r="BA84" s="160">
        <v>85</v>
      </c>
      <c r="BB84" s="160">
        <v>85</v>
      </c>
      <c r="BC84" s="160">
        <v>57</v>
      </c>
      <c r="BD84" s="160">
        <v>163</v>
      </c>
      <c r="BE84" s="160">
        <v>219</v>
      </c>
      <c r="BF84" s="334">
        <v>33</v>
      </c>
      <c r="BG84" s="144">
        <v>30</v>
      </c>
      <c r="BH84" s="144">
        <v>9</v>
      </c>
      <c r="BI84" s="144">
        <v>8</v>
      </c>
      <c r="BJ84" s="144">
        <v>7</v>
      </c>
      <c r="BK84" s="144">
        <v>9</v>
      </c>
      <c r="BL84" s="391">
        <v>31</v>
      </c>
      <c r="BM84" s="391">
        <v>55</v>
      </c>
      <c r="BN84" s="391">
        <v>9</v>
      </c>
      <c r="BO84" s="217"/>
      <c r="BP84" s="217">
        <v>38</v>
      </c>
      <c r="BQ84" s="217">
        <v>5</v>
      </c>
      <c r="BR84" s="160">
        <v>65</v>
      </c>
      <c r="BS84" s="160">
        <v>29</v>
      </c>
      <c r="BT84" s="160">
        <v>11</v>
      </c>
      <c r="BU84" s="160">
        <v>4</v>
      </c>
      <c r="BV84" s="160">
        <v>2</v>
      </c>
      <c r="BW84" s="144">
        <v>22</v>
      </c>
      <c r="BX84" s="144">
        <v>1</v>
      </c>
      <c r="BY84" s="217">
        <v>31</v>
      </c>
      <c r="BZ84" s="217"/>
      <c r="CA84" s="217">
        <v>5</v>
      </c>
      <c r="CB84" s="165">
        <v>22</v>
      </c>
      <c r="CC84" s="165">
        <v>13</v>
      </c>
      <c r="CD84" s="165">
        <v>25</v>
      </c>
      <c r="CE84" s="165">
        <v>7</v>
      </c>
      <c r="CF84" s="165">
        <v>88</v>
      </c>
      <c r="CG84" s="165">
        <v>23</v>
      </c>
      <c r="CH84" s="165">
        <v>67</v>
      </c>
      <c r="CI84" s="165"/>
      <c r="CJ84" s="165">
        <v>14</v>
      </c>
      <c r="CK84" s="165"/>
      <c r="CL84" s="165">
        <v>32</v>
      </c>
      <c r="CM84" s="165"/>
      <c r="CN84" s="165"/>
      <c r="CO84" s="165">
        <v>24</v>
      </c>
      <c r="CP84" s="165">
        <v>30</v>
      </c>
      <c r="CQ84" s="217">
        <v>28</v>
      </c>
      <c r="CR84" s="217">
        <v>33</v>
      </c>
      <c r="CS84" s="217">
        <v>27</v>
      </c>
      <c r="CT84" s="217">
        <v>25</v>
      </c>
      <c r="CU84" s="217">
        <v>35</v>
      </c>
      <c r="CV84" s="217">
        <v>14</v>
      </c>
      <c r="CW84" s="217">
        <v>17</v>
      </c>
      <c r="CX84" s="217">
        <v>1</v>
      </c>
      <c r="CY84" s="493">
        <v>48</v>
      </c>
      <c r="CZ84" s="493">
        <v>25</v>
      </c>
      <c r="DA84" s="493">
        <v>16</v>
      </c>
      <c r="DB84" s="144">
        <v>86</v>
      </c>
      <c r="DC84" s="144">
        <v>65</v>
      </c>
      <c r="DD84" s="144">
        <v>48</v>
      </c>
      <c r="DE84" s="144">
        <v>25</v>
      </c>
      <c r="DF84" s="144">
        <v>5</v>
      </c>
      <c r="DG84" s="144">
        <v>6</v>
      </c>
      <c r="DH84" s="160">
        <v>26</v>
      </c>
      <c r="DI84" s="217">
        <v>39</v>
      </c>
      <c r="DJ84" s="217">
        <v>48</v>
      </c>
      <c r="DK84" s="200">
        <v>4</v>
      </c>
      <c r="DL84" s="506">
        <v>30</v>
      </c>
      <c r="DM84" s="508">
        <v>80</v>
      </c>
      <c r="DN84" s="506">
        <v>80</v>
      </c>
      <c r="DO84" s="506"/>
      <c r="DP84" s="506">
        <v>10</v>
      </c>
      <c r="DQ84" s="506">
        <v>8</v>
      </c>
      <c r="DR84" s="506">
        <v>18</v>
      </c>
      <c r="DS84" s="369"/>
      <c r="DT84" s="144"/>
      <c r="DU84" s="144">
        <v>12</v>
      </c>
      <c r="DV84" s="144"/>
      <c r="DW84" s="144">
        <v>16</v>
      </c>
      <c r="DX84" s="144"/>
      <c r="DY84" s="160">
        <v>60</v>
      </c>
      <c r="DZ84" s="300">
        <v>54</v>
      </c>
      <c r="EA84" s="217"/>
      <c r="EB84" s="217">
        <v>9</v>
      </c>
      <c r="EC84" s="217">
        <v>23</v>
      </c>
      <c r="ED84" s="217"/>
      <c r="EE84" s="217"/>
      <c r="EF84" s="217">
        <v>16</v>
      </c>
      <c r="EG84" s="217">
        <v>13</v>
      </c>
      <c r="EH84" s="144">
        <v>56</v>
      </c>
      <c r="EI84" s="144">
        <v>11</v>
      </c>
      <c r="EJ84" s="144">
        <v>10</v>
      </c>
      <c r="EK84" s="217"/>
      <c r="EL84" s="358">
        <v>7</v>
      </c>
      <c r="EM84" s="217"/>
      <c r="EN84" s="450"/>
      <c r="EO84" s="165">
        <v>0</v>
      </c>
      <c r="EP84" s="644"/>
      <c r="EQ84" s="160">
        <v>7</v>
      </c>
      <c r="ER84" s="217">
        <v>29</v>
      </c>
    </row>
    <row r="85" spans="1:148">
      <c r="A85" s="106" t="s">
        <v>552</v>
      </c>
      <c r="B85" s="106" t="s">
        <v>547</v>
      </c>
      <c r="C85" s="106" t="s">
        <v>962</v>
      </c>
      <c r="D85" s="106">
        <v>1</v>
      </c>
      <c r="E85" s="106" t="s">
        <v>1050</v>
      </c>
      <c r="F85" s="189"/>
      <c r="G85" s="189"/>
      <c r="H85" s="189"/>
      <c r="I85" s="160"/>
      <c r="J85" s="160"/>
      <c r="K85" s="160"/>
      <c r="L85" s="160"/>
      <c r="M85" s="160"/>
      <c r="N85" s="160"/>
      <c r="O85" s="160"/>
      <c r="P85" s="160"/>
      <c r="Q85" s="160"/>
      <c r="R85" s="259"/>
      <c r="S85" s="160"/>
      <c r="T85" s="160"/>
      <c r="U85" s="160"/>
      <c r="V85" s="160"/>
      <c r="W85" s="144"/>
      <c r="X85" s="144"/>
      <c r="Y85" s="240"/>
      <c r="Z85" s="144"/>
      <c r="AA85" s="144"/>
      <c r="AB85" s="160"/>
      <c r="AC85" s="160"/>
      <c r="AD85" s="160">
        <v>59</v>
      </c>
      <c r="AE85" s="160">
        <v>60</v>
      </c>
      <c r="AF85" s="160">
        <v>122</v>
      </c>
      <c r="AG85" s="160">
        <v>29</v>
      </c>
      <c r="AH85" s="160"/>
      <c r="AI85" s="160"/>
      <c r="AJ85" s="160"/>
      <c r="AK85" s="160">
        <v>52</v>
      </c>
      <c r="AL85" s="160">
        <v>31</v>
      </c>
      <c r="AM85" s="160"/>
      <c r="AN85" s="160"/>
      <c r="AO85" s="160">
        <v>29</v>
      </c>
      <c r="AP85" s="160">
        <v>25</v>
      </c>
      <c r="AQ85" s="160"/>
      <c r="AR85" s="160">
        <v>80</v>
      </c>
      <c r="AS85" s="160"/>
      <c r="AT85" s="160"/>
      <c r="AU85" s="160"/>
      <c r="AV85" s="160">
        <v>28</v>
      </c>
      <c r="AW85" s="160"/>
      <c r="AX85" s="160"/>
      <c r="AY85" s="160"/>
      <c r="AZ85" s="160"/>
      <c r="BA85" s="160">
        <v>30</v>
      </c>
      <c r="BB85" s="160"/>
      <c r="BC85" s="160">
        <v>30</v>
      </c>
      <c r="BD85" s="160"/>
      <c r="BE85" s="160"/>
      <c r="BF85" s="334"/>
      <c r="BG85" s="144"/>
      <c r="BH85" s="144"/>
      <c r="BI85" s="144"/>
      <c r="BJ85" s="144"/>
      <c r="BK85" s="144"/>
      <c r="BL85" s="391"/>
      <c r="BM85" s="391"/>
      <c r="BN85" s="391"/>
      <c r="BO85" s="217"/>
      <c r="BP85" s="217"/>
      <c r="BQ85" s="217"/>
      <c r="BR85" s="160"/>
      <c r="BS85" s="160"/>
      <c r="BT85" s="160"/>
      <c r="BU85" s="160"/>
      <c r="BV85" s="160"/>
      <c r="BW85" s="144"/>
      <c r="BX85" s="144">
        <v>1</v>
      </c>
      <c r="BY85" s="217"/>
      <c r="BZ85" s="217"/>
      <c r="CA85" s="217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>
        <v>29</v>
      </c>
      <c r="CO85" s="165"/>
      <c r="CP85" s="165"/>
      <c r="CQ85" s="217"/>
      <c r="CR85" s="217"/>
      <c r="CS85" s="217"/>
      <c r="CT85" s="217"/>
      <c r="CU85" s="217"/>
      <c r="CV85" s="217"/>
      <c r="CW85" s="217"/>
      <c r="CX85" s="217"/>
      <c r="CY85" s="493"/>
      <c r="CZ85" s="493"/>
      <c r="DA85" s="493"/>
      <c r="DB85" s="144"/>
      <c r="DC85" s="144"/>
      <c r="DD85" s="144"/>
      <c r="DE85" s="144"/>
      <c r="DF85" s="144"/>
      <c r="DG85" s="144"/>
      <c r="DH85" s="160"/>
      <c r="DI85" s="217"/>
      <c r="DJ85" s="217"/>
      <c r="DK85" s="217"/>
      <c r="DL85" s="506"/>
      <c r="DM85" s="508"/>
      <c r="DN85" s="506"/>
      <c r="DO85" s="506">
        <v>106</v>
      </c>
      <c r="DP85" s="506"/>
      <c r="DQ85" s="506"/>
      <c r="DR85" s="506"/>
      <c r="DS85" s="369"/>
      <c r="DT85" s="144"/>
      <c r="DU85" s="144"/>
      <c r="DV85" s="144"/>
      <c r="DW85" s="144"/>
      <c r="DX85" s="144"/>
      <c r="DY85" s="160"/>
      <c r="DZ85" s="217"/>
      <c r="EA85" s="217"/>
      <c r="EB85" s="217"/>
      <c r="EC85" s="217"/>
      <c r="ED85" s="217"/>
      <c r="EE85" s="217"/>
      <c r="EF85" s="217"/>
      <c r="EG85" s="217"/>
      <c r="EH85" s="144"/>
      <c r="EI85" s="144"/>
      <c r="EJ85" s="144"/>
      <c r="EK85" s="217"/>
      <c r="EL85" s="358"/>
      <c r="EM85" s="217"/>
      <c r="EN85" s="450"/>
      <c r="EO85" s="165">
        <v>0</v>
      </c>
      <c r="EP85" s="644"/>
      <c r="EQ85" s="160"/>
      <c r="ER85" s="217"/>
    </row>
    <row r="86" spans="1:148">
      <c r="A86" s="106" t="s">
        <v>553</v>
      </c>
      <c r="B86" s="106" t="s">
        <v>547</v>
      </c>
      <c r="C86" s="106" t="s">
        <v>962</v>
      </c>
      <c r="D86" s="106">
        <v>2</v>
      </c>
      <c r="E86" s="106" t="s">
        <v>1050</v>
      </c>
      <c r="F86" s="189"/>
      <c r="G86" s="189"/>
      <c r="H86" s="189"/>
      <c r="I86" s="160"/>
      <c r="J86" s="160"/>
      <c r="K86" s="160"/>
      <c r="L86" s="160"/>
      <c r="M86" s="160"/>
      <c r="N86" s="160"/>
      <c r="O86" s="160"/>
      <c r="P86" s="160"/>
      <c r="Q86" s="160"/>
      <c r="R86" s="259"/>
      <c r="S86" s="160"/>
      <c r="T86" s="160"/>
      <c r="U86" s="160"/>
      <c r="V86" s="160"/>
      <c r="W86" s="144"/>
      <c r="X86" s="144"/>
      <c r="Y86" s="240"/>
      <c r="Z86" s="144"/>
      <c r="AA86" s="144"/>
      <c r="AB86" s="160"/>
      <c r="AC86" s="160"/>
      <c r="AD86" s="160">
        <v>53</v>
      </c>
      <c r="AE86" s="160">
        <v>68</v>
      </c>
      <c r="AF86" s="160">
        <v>115</v>
      </c>
      <c r="AG86" s="160">
        <v>32</v>
      </c>
      <c r="AH86" s="160"/>
      <c r="AI86" s="160"/>
      <c r="AJ86" s="160"/>
      <c r="AK86" s="160">
        <v>53</v>
      </c>
      <c r="AL86" s="160">
        <v>54</v>
      </c>
      <c r="AM86" s="160"/>
      <c r="AN86" s="160"/>
      <c r="AO86" s="160">
        <v>29</v>
      </c>
      <c r="AP86" s="160">
        <v>25</v>
      </c>
      <c r="AQ86" s="160"/>
      <c r="AR86" s="160">
        <v>59</v>
      </c>
      <c r="AS86" s="160"/>
      <c r="AT86" s="160"/>
      <c r="AU86" s="160"/>
      <c r="AV86" s="160">
        <v>26</v>
      </c>
      <c r="AW86" s="160"/>
      <c r="AX86" s="160"/>
      <c r="AY86" s="160"/>
      <c r="AZ86" s="160"/>
      <c r="BA86" s="160">
        <v>57</v>
      </c>
      <c r="BB86" s="160"/>
      <c r="BC86" s="160">
        <v>27</v>
      </c>
      <c r="BD86" s="160"/>
      <c r="BE86" s="160"/>
      <c r="BF86" s="334"/>
      <c r="BG86" s="144"/>
      <c r="BH86" s="144"/>
      <c r="BI86" s="144"/>
      <c r="BJ86" s="144"/>
      <c r="BK86" s="144"/>
      <c r="BL86" s="391"/>
      <c r="BM86" s="391"/>
      <c r="BN86" s="391"/>
      <c r="BO86" s="217"/>
      <c r="BP86" s="217"/>
      <c r="BQ86" s="217"/>
      <c r="BR86" s="160"/>
      <c r="BS86" s="160"/>
      <c r="BT86" s="160"/>
      <c r="BU86" s="160"/>
      <c r="BV86" s="160"/>
      <c r="BW86" s="144"/>
      <c r="BX86" s="144">
        <v>5</v>
      </c>
      <c r="BY86" s="217"/>
      <c r="BZ86" s="217"/>
      <c r="CA86" s="217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>
        <v>18</v>
      </c>
      <c r="CN86" s="165">
        <v>46</v>
      </c>
      <c r="CO86" s="165"/>
      <c r="CP86" s="165"/>
      <c r="CQ86" s="217"/>
      <c r="CR86" s="217"/>
      <c r="CS86" s="217"/>
      <c r="CT86" s="217"/>
      <c r="CU86" s="217"/>
      <c r="CV86" s="217"/>
      <c r="CW86" s="217"/>
      <c r="CX86" s="217"/>
      <c r="CY86" s="493"/>
      <c r="CZ86" s="493"/>
      <c r="DA86" s="493"/>
      <c r="DB86" s="144"/>
      <c r="DC86" s="144"/>
      <c r="DD86" s="144"/>
      <c r="DE86" s="144"/>
      <c r="DF86" s="144"/>
      <c r="DG86" s="144"/>
      <c r="DH86" s="160"/>
      <c r="DI86" s="217"/>
      <c r="DJ86" s="217"/>
      <c r="DK86" s="217"/>
      <c r="DL86" s="506"/>
      <c r="DM86" s="508"/>
      <c r="DN86" s="506"/>
      <c r="DO86" s="506">
        <v>81</v>
      </c>
      <c r="DP86" s="506"/>
      <c r="DQ86" s="506"/>
      <c r="DR86" s="506"/>
      <c r="DS86" s="369"/>
      <c r="DT86" s="144"/>
      <c r="DU86" s="144"/>
      <c r="DV86" s="144"/>
      <c r="DW86" s="144"/>
      <c r="DX86" s="144"/>
      <c r="DY86" s="160"/>
      <c r="DZ86" s="217"/>
      <c r="EA86" s="217"/>
      <c r="EB86" s="217"/>
      <c r="EC86" s="217"/>
      <c r="ED86" s="217"/>
      <c r="EE86" s="217"/>
      <c r="EF86" s="217"/>
      <c r="EG86" s="217"/>
      <c r="EH86" s="144"/>
      <c r="EI86" s="144"/>
      <c r="EJ86" s="144"/>
      <c r="EK86" s="217"/>
      <c r="EL86" s="358"/>
      <c r="EM86" s="217"/>
      <c r="EN86" s="450"/>
      <c r="EO86" s="165">
        <v>0</v>
      </c>
      <c r="EP86" s="644"/>
      <c r="EQ86" s="160"/>
      <c r="ER86" s="217"/>
    </row>
    <row r="87" spans="1:148">
      <c r="A87" s="106" t="s">
        <v>554</v>
      </c>
      <c r="B87" s="106" t="s">
        <v>547</v>
      </c>
      <c r="C87" s="106" t="s">
        <v>962</v>
      </c>
      <c r="D87" s="106">
        <v>3</v>
      </c>
      <c r="E87" s="106" t="s">
        <v>1050</v>
      </c>
      <c r="F87" s="189">
        <v>26</v>
      </c>
      <c r="G87" s="189"/>
      <c r="H87" s="189"/>
      <c r="I87" s="160"/>
      <c r="J87" s="160"/>
      <c r="K87" s="160"/>
      <c r="L87" s="160"/>
      <c r="M87" s="160"/>
      <c r="N87" s="160"/>
      <c r="O87" s="160"/>
      <c r="P87" s="160"/>
      <c r="Q87" s="160"/>
      <c r="R87" s="259"/>
      <c r="S87" s="160"/>
      <c r="T87" s="160"/>
      <c r="U87" s="160"/>
      <c r="V87" s="160"/>
      <c r="W87" s="144"/>
      <c r="X87" s="144"/>
      <c r="Y87" s="240"/>
      <c r="Z87" s="144"/>
      <c r="AA87" s="144"/>
      <c r="AB87" s="160"/>
      <c r="AC87" s="160"/>
      <c r="AD87" s="160">
        <v>65</v>
      </c>
      <c r="AE87" s="160">
        <v>70</v>
      </c>
      <c r="AF87" s="160">
        <v>121</v>
      </c>
      <c r="AG87" s="160">
        <v>47</v>
      </c>
      <c r="AH87" s="160"/>
      <c r="AI87" s="160"/>
      <c r="AJ87" s="160"/>
      <c r="AK87" s="160">
        <v>50</v>
      </c>
      <c r="AL87" s="160">
        <v>27</v>
      </c>
      <c r="AM87" s="160"/>
      <c r="AN87" s="160"/>
      <c r="AO87" s="160">
        <v>25</v>
      </c>
      <c r="AP87" s="160">
        <v>25</v>
      </c>
      <c r="AQ87" s="160"/>
      <c r="AR87" s="160">
        <v>56</v>
      </c>
      <c r="AS87" s="160"/>
      <c r="AT87" s="160"/>
      <c r="AU87" s="160"/>
      <c r="AV87" s="160">
        <v>26</v>
      </c>
      <c r="AW87" s="160"/>
      <c r="AX87" s="160"/>
      <c r="AY87" s="160"/>
      <c r="AZ87" s="160"/>
      <c r="BA87" s="160">
        <v>49</v>
      </c>
      <c r="BB87" s="160">
        <v>28</v>
      </c>
      <c r="BC87" s="160">
        <v>29</v>
      </c>
      <c r="BD87" s="160"/>
      <c r="BE87" s="160"/>
      <c r="BF87" s="334"/>
      <c r="BG87" s="144"/>
      <c r="BH87" s="144"/>
      <c r="BI87" s="144"/>
      <c r="BJ87" s="144"/>
      <c r="BK87" s="144"/>
      <c r="BL87" s="391"/>
      <c r="BM87" s="391"/>
      <c r="BN87" s="391"/>
      <c r="BO87" s="217"/>
      <c r="BP87" s="217"/>
      <c r="BQ87" s="217"/>
      <c r="BR87" s="160"/>
      <c r="BS87" s="160"/>
      <c r="BT87" s="160"/>
      <c r="BU87" s="160"/>
      <c r="BV87" s="160"/>
      <c r="BW87" s="144"/>
      <c r="BX87" s="144"/>
      <c r="BY87" s="217"/>
      <c r="BZ87" s="217"/>
      <c r="CA87" s="217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>
        <v>46</v>
      </c>
      <c r="CO87" s="165"/>
      <c r="CP87" s="165"/>
      <c r="CQ87" s="217"/>
      <c r="CR87" s="217"/>
      <c r="CS87" s="217"/>
      <c r="CT87" s="217"/>
      <c r="CU87" s="217"/>
      <c r="CV87" s="217"/>
      <c r="CW87" s="217"/>
      <c r="CX87" s="217"/>
      <c r="CY87" s="493"/>
      <c r="CZ87" s="493"/>
      <c r="DA87" s="493"/>
      <c r="DB87" s="144"/>
      <c r="DC87" s="144"/>
      <c r="DD87" s="144"/>
      <c r="DE87" s="144"/>
      <c r="DF87" s="144"/>
      <c r="DG87" s="144"/>
      <c r="DH87" s="160"/>
      <c r="DI87" s="217"/>
      <c r="DJ87" s="217"/>
      <c r="DK87" s="217"/>
      <c r="DL87" s="506"/>
      <c r="DM87" s="508"/>
      <c r="DN87" s="506"/>
      <c r="DO87" s="506"/>
      <c r="DP87" s="506"/>
      <c r="DQ87" s="506"/>
      <c r="DR87" s="506"/>
      <c r="DS87" s="369"/>
      <c r="DT87" s="144"/>
      <c r="DU87" s="144"/>
      <c r="DV87" s="144"/>
      <c r="DW87" s="144"/>
      <c r="DX87" s="144"/>
      <c r="DY87" s="160"/>
      <c r="DZ87" s="217"/>
      <c r="EA87" s="217"/>
      <c r="EB87" s="217"/>
      <c r="EC87" s="217"/>
      <c r="ED87" s="217"/>
      <c r="EE87" s="217"/>
      <c r="EF87" s="217"/>
      <c r="EG87" s="217"/>
      <c r="EH87" s="144"/>
      <c r="EI87" s="144"/>
      <c r="EJ87" s="144"/>
      <c r="EK87" s="217"/>
      <c r="EL87" s="358"/>
      <c r="EM87" s="217"/>
      <c r="EN87" s="450"/>
      <c r="EO87" s="165">
        <v>0</v>
      </c>
      <c r="EP87" s="644"/>
      <c r="EQ87" s="160"/>
      <c r="ER87" s="217"/>
    </row>
    <row r="88" spans="1:148">
      <c r="A88" s="106" t="s">
        <v>555</v>
      </c>
      <c r="B88" s="106" t="s">
        <v>547</v>
      </c>
      <c r="C88" s="106" t="s">
        <v>962</v>
      </c>
      <c r="D88" s="106">
        <v>4</v>
      </c>
      <c r="E88" s="106" t="s">
        <v>1050</v>
      </c>
      <c r="F88" s="189"/>
      <c r="G88" s="189"/>
      <c r="H88" s="189"/>
      <c r="I88" s="160"/>
      <c r="J88" s="160"/>
      <c r="K88" s="160"/>
      <c r="L88" s="160"/>
      <c r="M88" s="160"/>
      <c r="N88" s="160"/>
      <c r="O88" s="160"/>
      <c r="P88" s="160"/>
      <c r="Q88" s="160"/>
      <c r="R88" s="259"/>
      <c r="S88" s="160"/>
      <c r="T88" s="160"/>
      <c r="U88" s="160"/>
      <c r="V88" s="160"/>
      <c r="W88" s="144"/>
      <c r="X88" s="144"/>
      <c r="Y88" s="240"/>
      <c r="Z88" s="144"/>
      <c r="AA88" s="144"/>
      <c r="AB88" s="160"/>
      <c r="AC88" s="160"/>
      <c r="AD88" s="160">
        <v>60</v>
      </c>
      <c r="AE88" s="160">
        <v>62</v>
      </c>
      <c r="AF88" s="160">
        <v>0</v>
      </c>
      <c r="AG88" s="160">
        <v>26</v>
      </c>
      <c r="AH88" s="160"/>
      <c r="AI88" s="160"/>
      <c r="AJ88" s="160"/>
      <c r="AK88" s="160">
        <v>52</v>
      </c>
      <c r="AL88" s="160">
        <v>29</v>
      </c>
      <c r="AM88" s="160"/>
      <c r="AN88" s="160">
        <v>26</v>
      </c>
      <c r="AO88" s="160">
        <v>27</v>
      </c>
      <c r="AP88" s="160"/>
      <c r="AQ88" s="160"/>
      <c r="AR88" s="160">
        <v>54</v>
      </c>
      <c r="AS88" s="160"/>
      <c r="AT88" s="160"/>
      <c r="AU88" s="160"/>
      <c r="AV88" s="160">
        <v>27</v>
      </c>
      <c r="AW88" s="160"/>
      <c r="AX88" s="160"/>
      <c r="AY88" s="160"/>
      <c r="AZ88" s="160"/>
      <c r="BA88" s="160"/>
      <c r="BB88" s="160"/>
      <c r="BC88" s="160">
        <v>29</v>
      </c>
      <c r="BD88" s="160"/>
      <c r="BE88" s="160"/>
      <c r="BF88" s="334"/>
      <c r="BG88" s="144"/>
      <c r="BH88" s="144"/>
      <c r="BI88" s="144"/>
      <c r="BJ88" s="144"/>
      <c r="BK88" s="144"/>
      <c r="BL88" s="391"/>
      <c r="BM88" s="391"/>
      <c r="BN88" s="391"/>
      <c r="BO88" s="217"/>
      <c r="BP88" s="217"/>
      <c r="BQ88" s="217"/>
      <c r="BR88" s="160"/>
      <c r="BS88" s="160"/>
      <c r="BT88" s="160"/>
      <c r="BU88" s="160"/>
      <c r="BV88" s="160"/>
      <c r="BW88" s="144"/>
      <c r="BX88" s="144"/>
      <c r="BY88" s="217"/>
      <c r="BZ88" s="217"/>
      <c r="CA88" s="217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>
        <v>31</v>
      </c>
      <c r="CO88" s="165"/>
      <c r="CP88" s="165"/>
      <c r="CQ88" s="217"/>
      <c r="CR88" s="217"/>
      <c r="CS88" s="217"/>
      <c r="CT88" s="217"/>
      <c r="CU88" s="217"/>
      <c r="CV88" s="217"/>
      <c r="CW88" s="217"/>
      <c r="CX88" s="217"/>
      <c r="CY88" s="493"/>
      <c r="CZ88" s="493"/>
      <c r="DA88" s="493"/>
      <c r="DB88" s="144"/>
      <c r="DC88" s="144"/>
      <c r="DD88" s="144"/>
      <c r="DE88" s="144"/>
      <c r="DF88" s="144"/>
      <c r="DG88" s="144"/>
      <c r="DH88" s="160"/>
      <c r="DI88" s="217"/>
      <c r="DJ88" s="217"/>
      <c r="DK88" s="217"/>
      <c r="DL88" s="506"/>
      <c r="DM88" s="508"/>
      <c r="DN88" s="506"/>
      <c r="DO88" s="506"/>
      <c r="DP88" s="506"/>
      <c r="DQ88" s="506"/>
      <c r="DR88" s="506"/>
      <c r="DS88" s="369"/>
      <c r="DT88" s="144"/>
      <c r="DU88" s="144"/>
      <c r="DV88" s="144"/>
      <c r="DW88" s="144"/>
      <c r="DX88" s="144"/>
      <c r="DY88" s="160"/>
      <c r="DZ88" s="217"/>
      <c r="EA88" s="217"/>
      <c r="EB88" s="217"/>
      <c r="EC88" s="217"/>
      <c r="ED88" s="217"/>
      <c r="EE88" s="217"/>
      <c r="EF88" s="217"/>
      <c r="EG88" s="217"/>
      <c r="EH88" s="144"/>
      <c r="EI88" s="144"/>
      <c r="EJ88" s="144"/>
      <c r="EK88" s="217"/>
      <c r="EL88" s="358"/>
      <c r="EM88" s="217"/>
      <c r="EN88" s="450"/>
      <c r="EO88" s="165">
        <v>0</v>
      </c>
      <c r="EP88" s="644"/>
      <c r="EQ88" s="160"/>
      <c r="ER88" s="217"/>
    </row>
    <row r="89" spans="1:148" ht="38.25">
      <c r="A89" s="106" t="s">
        <v>556</v>
      </c>
      <c r="B89" s="106" t="s">
        <v>547</v>
      </c>
      <c r="C89" s="106" t="s">
        <v>963</v>
      </c>
      <c r="D89" s="106">
        <v>1</v>
      </c>
      <c r="E89" s="106" t="s">
        <v>1055</v>
      </c>
      <c r="F89" s="189"/>
      <c r="G89" s="189"/>
      <c r="H89" s="189"/>
      <c r="I89" s="160"/>
      <c r="J89" s="160"/>
      <c r="K89" s="160"/>
      <c r="L89" s="160"/>
      <c r="M89" s="160"/>
      <c r="N89" s="160"/>
      <c r="O89" s="160"/>
      <c r="P89" s="160"/>
      <c r="Q89" s="160"/>
      <c r="R89" s="259"/>
      <c r="S89" s="160"/>
      <c r="T89" s="160"/>
      <c r="U89" s="160"/>
      <c r="V89" s="160"/>
      <c r="W89" s="144"/>
      <c r="X89" s="144"/>
      <c r="Y89" s="240"/>
      <c r="Z89" s="144"/>
      <c r="AA89" s="144"/>
      <c r="AB89" s="160"/>
      <c r="AC89" s="160"/>
      <c r="AD89" s="160"/>
      <c r="AE89" s="160"/>
      <c r="AF89" s="160"/>
      <c r="AG89" s="160"/>
      <c r="AH89" s="160"/>
      <c r="AI89" s="160"/>
      <c r="AJ89" s="160">
        <v>33</v>
      </c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334"/>
      <c r="BG89" s="144"/>
      <c r="BH89" s="144"/>
      <c r="BI89" s="144"/>
      <c r="BJ89" s="144"/>
      <c r="BK89" s="144"/>
      <c r="BL89" s="391"/>
      <c r="BM89" s="391"/>
      <c r="BN89" s="391"/>
      <c r="BO89" s="217"/>
      <c r="BP89" s="217"/>
      <c r="BQ89" s="217"/>
      <c r="BR89" s="160"/>
      <c r="BS89" s="160"/>
      <c r="BT89" s="160"/>
      <c r="BU89" s="160"/>
      <c r="BV89" s="160"/>
      <c r="BW89" s="144"/>
      <c r="BX89" s="144"/>
      <c r="BY89" s="217"/>
      <c r="BZ89" s="217"/>
      <c r="CA89" s="217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217"/>
      <c r="CR89" s="217"/>
      <c r="CS89" s="217"/>
      <c r="CT89" s="217"/>
      <c r="CU89" s="217"/>
      <c r="CV89" s="217"/>
      <c r="CW89" s="217"/>
      <c r="CX89" s="217"/>
      <c r="CY89" s="493"/>
      <c r="CZ89" s="493"/>
      <c r="DA89" s="493"/>
      <c r="DB89" s="144"/>
      <c r="DC89" s="144"/>
      <c r="DD89" s="144"/>
      <c r="DE89" s="144"/>
      <c r="DF89" s="144"/>
      <c r="DG89" s="144"/>
      <c r="DH89" s="160"/>
      <c r="DI89" s="217"/>
      <c r="DJ89" s="217"/>
      <c r="DK89" s="217"/>
      <c r="DL89" s="506"/>
      <c r="DM89" s="508"/>
      <c r="DN89" s="506"/>
      <c r="DO89" s="506"/>
      <c r="DP89" s="506"/>
      <c r="DQ89" s="506"/>
      <c r="DR89" s="506"/>
      <c r="DS89" s="369"/>
      <c r="DT89" s="144"/>
      <c r="DU89" s="144"/>
      <c r="DV89" s="144"/>
      <c r="DW89" s="144"/>
      <c r="DX89" s="144"/>
      <c r="DY89" s="160"/>
      <c r="DZ89" s="217"/>
      <c r="EA89" s="217"/>
      <c r="EB89" s="217"/>
      <c r="EC89" s="217"/>
      <c r="ED89" s="217"/>
      <c r="EE89" s="217"/>
      <c r="EF89" s="217"/>
      <c r="EG89" s="217"/>
      <c r="EH89" s="144"/>
      <c r="EI89" s="144"/>
      <c r="EJ89" s="144"/>
      <c r="EK89" s="217"/>
      <c r="EL89" s="358"/>
      <c r="EM89" s="217"/>
      <c r="EN89" s="450"/>
      <c r="EO89" s="165">
        <v>0</v>
      </c>
      <c r="EP89" s="644"/>
      <c r="EQ89" s="160"/>
      <c r="ER89" s="217"/>
    </row>
    <row r="90" spans="1:148" ht="38.25">
      <c r="A90" s="106" t="s">
        <v>557</v>
      </c>
      <c r="B90" s="106" t="s">
        <v>547</v>
      </c>
      <c r="C90" s="106" t="s">
        <v>963</v>
      </c>
      <c r="D90" s="106">
        <v>2</v>
      </c>
      <c r="E90" s="106" t="s">
        <v>1055</v>
      </c>
      <c r="F90" s="189"/>
      <c r="G90" s="189"/>
      <c r="H90" s="189"/>
      <c r="I90" s="160"/>
      <c r="J90" s="160"/>
      <c r="K90" s="160"/>
      <c r="L90" s="160"/>
      <c r="M90" s="160"/>
      <c r="N90" s="160"/>
      <c r="O90" s="160"/>
      <c r="P90" s="160"/>
      <c r="Q90" s="160"/>
      <c r="R90" s="259"/>
      <c r="S90" s="160"/>
      <c r="T90" s="160"/>
      <c r="U90" s="160"/>
      <c r="V90" s="160"/>
      <c r="W90" s="144"/>
      <c r="X90" s="144"/>
      <c r="Y90" s="240"/>
      <c r="Z90" s="144"/>
      <c r="AA90" s="144"/>
      <c r="AB90" s="160"/>
      <c r="AC90" s="160"/>
      <c r="AD90" s="160"/>
      <c r="AE90" s="160"/>
      <c r="AF90" s="160"/>
      <c r="AG90" s="160"/>
      <c r="AH90" s="160"/>
      <c r="AI90" s="160"/>
      <c r="AJ90" s="160">
        <v>57</v>
      </c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60"/>
      <c r="BF90" s="334"/>
      <c r="BG90" s="144"/>
      <c r="BH90" s="144"/>
      <c r="BI90" s="144"/>
      <c r="BJ90" s="144"/>
      <c r="BK90" s="144"/>
      <c r="BL90" s="391"/>
      <c r="BM90" s="391"/>
      <c r="BN90" s="391"/>
      <c r="BO90" s="217"/>
      <c r="BP90" s="217"/>
      <c r="BQ90" s="217"/>
      <c r="BR90" s="160"/>
      <c r="BS90" s="160"/>
      <c r="BT90" s="160"/>
      <c r="BU90" s="160"/>
      <c r="BV90" s="160"/>
      <c r="BW90" s="144"/>
      <c r="BX90" s="144"/>
      <c r="BY90" s="217"/>
      <c r="BZ90" s="217"/>
      <c r="CA90" s="217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217"/>
      <c r="CR90" s="217"/>
      <c r="CS90" s="217">
        <v>26</v>
      </c>
      <c r="CT90" s="217"/>
      <c r="CU90" s="217"/>
      <c r="CV90" s="217"/>
      <c r="CW90" s="217"/>
      <c r="CX90" s="217"/>
      <c r="CY90" s="493"/>
      <c r="CZ90" s="493"/>
      <c r="DA90" s="493"/>
      <c r="DB90" s="144"/>
      <c r="DC90" s="144"/>
      <c r="DD90" s="144"/>
      <c r="DE90" s="144"/>
      <c r="DF90" s="144"/>
      <c r="DG90" s="144"/>
      <c r="DH90" s="160"/>
      <c r="DI90" s="217"/>
      <c r="DJ90" s="217"/>
      <c r="DK90" s="217"/>
      <c r="DL90" s="506"/>
      <c r="DM90" s="508"/>
      <c r="DN90" s="506"/>
      <c r="DO90" s="506"/>
      <c r="DP90" s="506"/>
      <c r="DQ90" s="506"/>
      <c r="DR90" s="506"/>
      <c r="DS90" s="369"/>
      <c r="DT90" s="144"/>
      <c r="DU90" s="144"/>
      <c r="DV90" s="144"/>
      <c r="DW90" s="144"/>
      <c r="DX90" s="144"/>
      <c r="DY90" s="160"/>
      <c r="DZ90" s="217"/>
      <c r="EA90" s="217"/>
      <c r="EB90" s="217"/>
      <c r="EC90" s="217"/>
      <c r="ED90" s="217"/>
      <c r="EE90" s="217"/>
      <c r="EF90" s="217"/>
      <c r="EG90" s="217"/>
      <c r="EH90" s="144"/>
      <c r="EI90" s="144"/>
      <c r="EJ90" s="144"/>
      <c r="EK90" s="217"/>
      <c r="EL90" s="358"/>
      <c r="EM90" s="217"/>
      <c r="EN90" s="450"/>
      <c r="EO90" s="165">
        <v>0</v>
      </c>
      <c r="EP90" s="644"/>
      <c r="EQ90" s="160"/>
      <c r="ER90" s="217"/>
    </row>
    <row r="91" spans="1:148" ht="38.25">
      <c r="A91" s="106" t="s">
        <v>558</v>
      </c>
      <c r="B91" s="106" t="s">
        <v>547</v>
      </c>
      <c r="C91" s="106" t="s">
        <v>964</v>
      </c>
      <c r="D91" s="106">
        <v>3</v>
      </c>
      <c r="E91" s="106" t="s">
        <v>1055</v>
      </c>
      <c r="F91" s="189"/>
      <c r="G91" s="189"/>
      <c r="H91" s="189"/>
      <c r="I91" s="160"/>
      <c r="J91" s="160"/>
      <c r="K91" s="160"/>
      <c r="L91" s="160"/>
      <c r="M91" s="160"/>
      <c r="N91" s="160"/>
      <c r="O91" s="160"/>
      <c r="P91" s="160"/>
      <c r="Q91" s="160"/>
      <c r="R91" s="259"/>
      <c r="S91" s="160"/>
      <c r="T91" s="160"/>
      <c r="U91" s="160"/>
      <c r="V91" s="160"/>
      <c r="W91" s="144"/>
      <c r="X91" s="144"/>
      <c r="Y91" s="240"/>
      <c r="Z91" s="144"/>
      <c r="AA91" s="144"/>
      <c r="AB91" s="160"/>
      <c r="AC91" s="160"/>
      <c r="AD91" s="160"/>
      <c r="AE91" s="160"/>
      <c r="AF91" s="160"/>
      <c r="AG91" s="160"/>
      <c r="AH91" s="160"/>
      <c r="AI91" s="160"/>
      <c r="AJ91" s="160">
        <v>26</v>
      </c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  <c r="BC91" s="160"/>
      <c r="BD91" s="160"/>
      <c r="BE91" s="160"/>
      <c r="BF91" s="334"/>
      <c r="BG91" s="144"/>
      <c r="BH91" s="144"/>
      <c r="BI91" s="144"/>
      <c r="BJ91" s="144"/>
      <c r="BK91" s="144"/>
      <c r="BL91" s="391"/>
      <c r="BM91" s="391"/>
      <c r="BN91" s="391"/>
      <c r="BO91" s="217"/>
      <c r="BP91" s="217"/>
      <c r="BQ91" s="217"/>
      <c r="BR91" s="160"/>
      <c r="BS91" s="160"/>
      <c r="BT91" s="160"/>
      <c r="BU91" s="160"/>
      <c r="BV91" s="160"/>
      <c r="BW91" s="144"/>
      <c r="BX91" s="144"/>
      <c r="BY91" s="217"/>
      <c r="BZ91" s="217"/>
      <c r="CA91" s="217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217"/>
      <c r="CR91" s="217"/>
      <c r="CS91" s="217">
        <v>31</v>
      </c>
      <c r="CT91" s="217"/>
      <c r="CU91" s="217"/>
      <c r="CV91" s="217"/>
      <c r="CW91" s="217"/>
      <c r="CX91" s="217"/>
      <c r="CY91" s="493"/>
      <c r="CZ91" s="493"/>
      <c r="DA91" s="493"/>
      <c r="DB91" s="144"/>
      <c r="DC91" s="144"/>
      <c r="DD91" s="144"/>
      <c r="DE91" s="144"/>
      <c r="DF91" s="144"/>
      <c r="DG91" s="144"/>
      <c r="DH91" s="160"/>
      <c r="DI91" s="217"/>
      <c r="DJ91" s="217"/>
      <c r="DK91" s="217"/>
      <c r="DL91" s="506"/>
      <c r="DM91" s="508"/>
      <c r="DN91" s="506"/>
      <c r="DO91" s="506"/>
      <c r="DP91" s="506"/>
      <c r="DQ91" s="506"/>
      <c r="DR91" s="506"/>
      <c r="DS91" s="369"/>
      <c r="DT91" s="144"/>
      <c r="DU91" s="144"/>
      <c r="DV91" s="144"/>
      <c r="DW91" s="144"/>
      <c r="DX91" s="144"/>
      <c r="DY91" s="160"/>
      <c r="DZ91" s="217"/>
      <c r="EA91" s="217"/>
      <c r="EB91" s="217"/>
      <c r="EC91" s="217"/>
      <c r="ED91" s="217"/>
      <c r="EE91" s="217"/>
      <c r="EF91" s="217"/>
      <c r="EG91" s="217"/>
      <c r="EH91" s="144"/>
      <c r="EI91" s="144"/>
      <c r="EJ91" s="144"/>
      <c r="EK91" s="217"/>
      <c r="EL91" s="358"/>
      <c r="EM91" s="217"/>
      <c r="EN91" s="450"/>
      <c r="EO91" s="165">
        <v>0</v>
      </c>
      <c r="EP91" s="644"/>
      <c r="EQ91" s="160"/>
      <c r="ER91" s="217"/>
    </row>
    <row r="92" spans="1:148" ht="38.25">
      <c r="A92" s="106" t="s">
        <v>559</v>
      </c>
      <c r="B92" s="106" t="s">
        <v>547</v>
      </c>
      <c r="C92" s="106" t="s">
        <v>964</v>
      </c>
      <c r="D92" s="106">
        <v>4</v>
      </c>
      <c r="E92" s="106" t="s">
        <v>1055</v>
      </c>
      <c r="F92" s="189"/>
      <c r="G92" s="189"/>
      <c r="H92" s="189"/>
      <c r="I92" s="160"/>
      <c r="J92" s="160"/>
      <c r="K92" s="160"/>
      <c r="L92" s="160"/>
      <c r="M92" s="160"/>
      <c r="N92" s="160"/>
      <c r="O92" s="160"/>
      <c r="P92" s="160"/>
      <c r="Q92" s="160"/>
      <c r="R92" s="259"/>
      <c r="S92" s="160"/>
      <c r="T92" s="160"/>
      <c r="U92" s="160"/>
      <c r="V92" s="160"/>
      <c r="W92" s="144"/>
      <c r="X92" s="144"/>
      <c r="Y92" s="240"/>
      <c r="Z92" s="144"/>
      <c r="AA92" s="144"/>
      <c r="AB92" s="160"/>
      <c r="AC92" s="160"/>
      <c r="AD92" s="160"/>
      <c r="AE92" s="160"/>
      <c r="AF92" s="160"/>
      <c r="AG92" s="160"/>
      <c r="AH92" s="160"/>
      <c r="AI92" s="160"/>
      <c r="AJ92" s="160">
        <v>57</v>
      </c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334"/>
      <c r="BG92" s="144"/>
      <c r="BH92" s="144"/>
      <c r="BI92" s="144"/>
      <c r="BJ92" s="144"/>
      <c r="BK92" s="144"/>
      <c r="BL92" s="391"/>
      <c r="BM92" s="391"/>
      <c r="BN92" s="391"/>
      <c r="BO92" s="217"/>
      <c r="BP92" s="217"/>
      <c r="BQ92" s="217"/>
      <c r="BR92" s="160"/>
      <c r="BS92" s="160"/>
      <c r="BT92" s="160"/>
      <c r="BU92" s="160"/>
      <c r="BV92" s="160"/>
      <c r="BW92" s="144"/>
      <c r="BX92" s="144"/>
      <c r="BY92" s="217"/>
      <c r="BZ92" s="217"/>
      <c r="CA92" s="217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217"/>
      <c r="CR92" s="217"/>
      <c r="CS92" s="217">
        <v>22</v>
      </c>
      <c r="CT92" s="217"/>
      <c r="CU92" s="217"/>
      <c r="CV92" s="217"/>
      <c r="CW92" s="217"/>
      <c r="CX92" s="217"/>
      <c r="CY92" s="493"/>
      <c r="CZ92" s="493"/>
      <c r="DA92" s="493"/>
      <c r="DB92" s="144"/>
      <c r="DC92" s="144"/>
      <c r="DD92" s="144"/>
      <c r="DE92" s="144"/>
      <c r="DF92" s="144"/>
      <c r="DG92" s="144"/>
      <c r="DH92" s="160"/>
      <c r="DI92" s="217"/>
      <c r="DJ92" s="217"/>
      <c r="DK92" s="217"/>
      <c r="DL92" s="506"/>
      <c r="DM92" s="508"/>
      <c r="DN92" s="506"/>
      <c r="DO92" s="506"/>
      <c r="DP92" s="506"/>
      <c r="DQ92" s="506"/>
      <c r="DR92" s="506"/>
      <c r="DS92" s="369"/>
      <c r="DT92" s="144"/>
      <c r="DU92" s="144"/>
      <c r="DV92" s="144"/>
      <c r="DW92" s="144"/>
      <c r="DX92" s="144"/>
      <c r="DY92" s="160"/>
      <c r="DZ92" s="217"/>
      <c r="EA92" s="217"/>
      <c r="EB92" s="217"/>
      <c r="EC92" s="217"/>
      <c r="ED92" s="217"/>
      <c r="EE92" s="217"/>
      <c r="EF92" s="217"/>
      <c r="EG92" s="217"/>
      <c r="EH92" s="144"/>
      <c r="EI92" s="144"/>
      <c r="EJ92" s="144"/>
      <c r="EK92" s="217"/>
      <c r="EL92" s="358"/>
      <c r="EM92" s="217"/>
      <c r="EN92" s="450"/>
      <c r="EO92" s="165">
        <v>0</v>
      </c>
      <c r="EP92" s="644"/>
      <c r="EQ92" s="160"/>
      <c r="ER92" s="217"/>
    </row>
    <row r="93" spans="1:148">
      <c r="A93" s="106" t="s">
        <v>560</v>
      </c>
      <c r="B93" s="106" t="s">
        <v>537</v>
      </c>
      <c r="C93" s="106" t="s">
        <v>965</v>
      </c>
      <c r="D93" s="106">
        <v>1</v>
      </c>
      <c r="E93" s="106" t="s">
        <v>1052</v>
      </c>
      <c r="F93" s="189"/>
      <c r="G93" s="189"/>
      <c r="H93" s="189"/>
      <c r="I93" s="160"/>
      <c r="J93" s="160"/>
      <c r="K93" s="160"/>
      <c r="L93" s="160"/>
      <c r="M93" s="160"/>
      <c r="N93" s="160"/>
      <c r="O93" s="160"/>
      <c r="P93" s="160"/>
      <c r="Q93" s="160"/>
      <c r="R93" s="259"/>
      <c r="S93" s="160"/>
      <c r="T93" s="160"/>
      <c r="U93" s="160"/>
      <c r="V93" s="160"/>
      <c r="W93" s="144"/>
      <c r="X93" s="144"/>
      <c r="Y93" s="240"/>
      <c r="Z93" s="144"/>
      <c r="AA93" s="144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334"/>
      <c r="BG93" s="144"/>
      <c r="BH93" s="144"/>
      <c r="BI93" s="144"/>
      <c r="BJ93" s="144"/>
      <c r="BK93" s="144"/>
      <c r="BL93" s="391"/>
      <c r="BM93" s="391"/>
      <c r="BN93" s="391"/>
      <c r="BO93" s="217"/>
      <c r="BP93" s="217"/>
      <c r="BQ93" s="217"/>
      <c r="BR93" s="160"/>
      <c r="BS93" s="160"/>
      <c r="BT93" s="160"/>
      <c r="BU93" s="160"/>
      <c r="BV93" s="160"/>
      <c r="BW93" s="144"/>
      <c r="BX93" s="144"/>
      <c r="BY93" s="217"/>
      <c r="BZ93" s="217"/>
      <c r="CA93" s="217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217"/>
      <c r="CR93" s="217"/>
      <c r="CS93" s="217"/>
      <c r="CT93" s="217"/>
      <c r="CU93" s="217"/>
      <c r="CV93" s="217"/>
      <c r="CW93" s="217"/>
      <c r="CX93" s="217"/>
      <c r="CY93" s="493"/>
      <c r="CZ93" s="493"/>
      <c r="DA93" s="493"/>
      <c r="DB93" s="144"/>
      <c r="DC93" s="144"/>
      <c r="DD93" s="144"/>
      <c r="DE93" s="144"/>
      <c r="DF93" s="144"/>
      <c r="DG93" s="144"/>
      <c r="DH93" s="160"/>
      <c r="DI93" s="217"/>
      <c r="DJ93" s="217"/>
      <c r="DK93" s="217"/>
      <c r="DL93" s="506"/>
      <c r="DM93" s="508"/>
      <c r="DN93" s="506"/>
      <c r="DO93" s="506"/>
      <c r="DP93" s="506"/>
      <c r="DQ93" s="506"/>
      <c r="DR93" s="506"/>
      <c r="DS93" s="369"/>
      <c r="DT93" s="144"/>
      <c r="DU93" s="144"/>
      <c r="DV93" s="144"/>
      <c r="DW93" s="144"/>
      <c r="DX93" s="144"/>
      <c r="DY93" s="160"/>
      <c r="DZ93" s="217"/>
      <c r="EA93" s="217"/>
      <c r="EB93" s="217"/>
      <c r="EC93" s="217"/>
      <c r="ED93" s="217"/>
      <c r="EE93" s="217"/>
      <c r="EF93" s="217"/>
      <c r="EG93" s="217"/>
      <c r="EH93" s="144"/>
      <c r="EI93" s="144"/>
      <c r="EJ93" s="144"/>
      <c r="EK93" s="217"/>
      <c r="EL93" s="358"/>
      <c r="EM93" s="217"/>
      <c r="EN93" s="450"/>
      <c r="EO93" s="165">
        <v>0</v>
      </c>
      <c r="EP93" s="644"/>
      <c r="EQ93" s="160"/>
      <c r="ER93" s="217"/>
    </row>
    <row r="94" spans="1:148">
      <c r="A94" s="106" t="s">
        <v>561</v>
      </c>
      <c r="B94" s="106" t="s">
        <v>547</v>
      </c>
      <c r="C94" s="106" t="s">
        <v>965</v>
      </c>
      <c r="D94" s="106">
        <v>2</v>
      </c>
      <c r="E94" s="106" t="s">
        <v>1052</v>
      </c>
      <c r="F94" s="189"/>
      <c r="G94" s="189"/>
      <c r="H94" s="189"/>
      <c r="I94" s="160"/>
      <c r="J94" s="160"/>
      <c r="K94" s="160"/>
      <c r="L94" s="160"/>
      <c r="M94" s="160"/>
      <c r="N94" s="160"/>
      <c r="O94" s="160"/>
      <c r="P94" s="160"/>
      <c r="Q94" s="160"/>
      <c r="R94" s="259"/>
      <c r="S94" s="160"/>
      <c r="T94" s="160"/>
      <c r="U94" s="160"/>
      <c r="V94" s="160"/>
      <c r="W94" s="144"/>
      <c r="X94" s="144"/>
      <c r="Y94" s="240"/>
      <c r="Z94" s="144"/>
      <c r="AA94" s="144"/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334"/>
      <c r="BG94" s="144"/>
      <c r="BH94" s="144"/>
      <c r="BI94" s="144"/>
      <c r="BJ94" s="144"/>
      <c r="BK94" s="144"/>
      <c r="BL94" s="391"/>
      <c r="BM94" s="391"/>
      <c r="BN94" s="391"/>
      <c r="BO94" s="217"/>
      <c r="BP94" s="217"/>
      <c r="BQ94" s="217"/>
      <c r="BR94" s="160"/>
      <c r="BS94" s="160"/>
      <c r="BT94" s="160"/>
      <c r="BU94" s="160"/>
      <c r="BV94" s="160"/>
      <c r="BW94" s="144"/>
      <c r="BX94" s="144"/>
      <c r="BY94" s="217"/>
      <c r="BZ94" s="217"/>
      <c r="CA94" s="217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217"/>
      <c r="CR94" s="217"/>
      <c r="CS94" s="217"/>
      <c r="CT94" s="217"/>
      <c r="CU94" s="217"/>
      <c r="CV94" s="217"/>
      <c r="CW94" s="217"/>
      <c r="CX94" s="217"/>
      <c r="CY94" s="493"/>
      <c r="CZ94" s="493"/>
      <c r="DA94" s="493"/>
      <c r="DB94" s="144"/>
      <c r="DC94" s="144"/>
      <c r="DD94" s="144"/>
      <c r="DE94" s="144"/>
      <c r="DF94" s="144"/>
      <c r="DG94" s="144"/>
      <c r="DH94" s="160"/>
      <c r="DI94" s="217"/>
      <c r="DJ94" s="217"/>
      <c r="DK94" s="217"/>
      <c r="DL94" s="506"/>
      <c r="DM94" s="508"/>
      <c r="DN94" s="506"/>
      <c r="DO94" s="506"/>
      <c r="DP94" s="506"/>
      <c r="DQ94" s="506"/>
      <c r="DR94" s="506"/>
      <c r="DS94" s="369"/>
      <c r="DT94" s="144"/>
      <c r="DU94" s="144"/>
      <c r="DV94" s="144"/>
      <c r="DW94" s="144"/>
      <c r="DX94" s="144"/>
      <c r="DY94" s="160"/>
      <c r="DZ94" s="217"/>
      <c r="EA94" s="217"/>
      <c r="EB94" s="217"/>
      <c r="EC94" s="217"/>
      <c r="ED94" s="217"/>
      <c r="EE94" s="217"/>
      <c r="EF94" s="217"/>
      <c r="EG94" s="217"/>
      <c r="EH94" s="144"/>
      <c r="EI94" s="144"/>
      <c r="EJ94" s="144"/>
      <c r="EK94" s="217"/>
      <c r="EL94" s="358"/>
      <c r="EM94" s="217"/>
      <c r="EN94" s="450"/>
      <c r="EO94" s="165">
        <v>0</v>
      </c>
      <c r="EP94" s="644"/>
      <c r="EQ94" s="160"/>
      <c r="ER94" s="217"/>
    </row>
    <row r="95" spans="1:148">
      <c r="A95" s="106" t="s">
        <v>562</v>
      </c>
      <c r="B95" s="106" t="s">
        <v>547</v>
      </c>
      <c r="C95" s="106" t="s">
        <v>965</v>
      </c>
      <c r="D95" s="106">
        <v>3</v>
      </c>
      <c r="E95" s="106" t="s">
        <v>1052</v>
      </c>
      <c r="F95" s="189"/>
      <c r="G95" s="189"/>
      <c r="H95" s="189"/>
      <c r="I95" s="160"/>
      <c r="J95" s="160"/>
      <c r="K95" s="160"/>
      <c r="L95" s="160"/>
      <c r="M95" s="160"/>
      <c r="N95" s="160"/>
      <c r="O95" s="160"/>
      <c r="P95" s="160"/>
      <c r="Q95" s="160"/>
      <c r="R95" s="259"/>
      <c r="S95" s="160"/>
      <c r="T95" s="160"/>
      <c r="U95" s="160"/>
      <c r="V95" s="160"/>
      <c r="W95" s="144"/>
      <c r="X95" s="144"/>
      <c r="Y95" s="240"/>
      <c r="Z95" s="144"/>
      <c r="AA95" s="144"/>
      <c r="AB95" s="160"/>
      <c r="AC95" s="160"/>
      <c r="AD95" s="160"/>
      <c r="AE95" s="160"/>
      <c r="AF95" s="160"/>
      <c r="AG95" s="160"/>
      <c r="AH95" s="160"/>
      <c r="AI95" s="160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334"/>
      <c r="BG95" s="144"/>
      <c r="BH95" s="144"/>
      <c r="BI95" s="144"/>
      <c r="BJ95" s="144"/>
      <c r="BK95" s="144"/>
      <c r="BL95" s="391"/>
      <c r="BM95" s="391"/>
      <c r="BN95" s="391"/>
      <c r="BO95" s="217"/>
      <c r="BP95" s="217"/>
      <c r="BQ95" s="217"/>
      <c r="BR95" s="160"/>
      <c r="BS95" s="160"/>
      <c r="BT95" s="160"/>
      <c r="BU95" s="160"/>
      <c r="BV95" s="160"/>
      <c r="BW95" s="144"/>
      <c r="BX95" s="144"/>
      <c r="BY95" s="217"/>
      <c r="BZ95" s="217"/>
      <c r="CA95" s="217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217"/>
      <c r="CR95" s="217"/>
      <c r="CS95" s="217"/>
      <c r="CT95" s="217"/>
      <c r="CU95" s="217"/>
      <c r="CV95" s="217"/>
      <c r="CW95" s="217"/>
      <c r="CX95" s="217"/>
      <c r="CY95" s="493"/>
      <c r="CZ95" s="493"/>
      <c r="DA95" s="493"/>
      <c r="DB95" s="144"/>
      <c r="DC95" s="144"/>
      <c r="DD95" s="144"/>
      <c r="DE95" s="144"/>
      <c r="DF95" s="144"/>
      <c r="DG95" s="144"/>
      <c r="DH95" s="160"/>
      <c r="DI95" s="217"/>
      <c r="DJ95" s="217"/>
      <c r="DK95" s="217"/>
      <c r="DL95" s="506"/>
      <c r="DM95" s="508"/>
      <c r="DN95" s="506"/>
      <c r="DO95" s="506"/>
      <c r="DP95" s="506"/>
      <c r="DQ95" s="506"/>
      <c r="DR95" s="506"/>
      <c r="DS95" s="369"/>
      <c r="DT95" s="144"/>
      <c r="DU95" s="144"/>
      <c r="DV95" s="144"/>
      <c r="DW95" s="144"/>
      <c r="DX95" s="144"/>
      <c r="DY95" s="160"/>
      <c r="DZ95" s="217"/>
      <c r="EA95" s="217"/>
      <c r="EB95" s="217"/>
      <c r="EC95" s="217"/>
      <c r="ED95" s="217"/>
      <c r="EE95" s="217"/>
      <c r="EF95" s="217"/>
      <c r="EG95" s="217"/>
      <c r="EH95" s="144"/>
      <c r="EI95" s="144"/>
      <c r="EJ95" s="144"/>
      <c r="EK95" s="217"/>
      <c r="EL95" s="358"/>
      <c r="EM95" s="217"/>
      <c r="EN95" s="450"/>
      <c r="EO95" s="165">
        <v>0</v>
      </c>
      <c r="EP95" s="644"/>
      <c r="EQ95" s="160"/>
      <c r="ER95" s="217"/>
    </row>
    <row r="96" spans="1:148">
      <c r="A96" s="106" t="s">
        <v>563</v>
      </c>
      <c r="B96" s="106" t="s">
        <v>547</v>
      </c>
      <c r="C96" s="106" t="s">
        <v>965</v>
      </c>
      <c r="D96" s="106">
        <v>4</v>
      </c>
      <c r="E96" s="106" t="s">
        <v>1052</v>
      </c>
      <c r="F96" s="189"/>
      <c r="G96" s="189"/>
      <c r="H96" s="189"/>
      <c r="I96" s="160"/>
      <c r="J96" s="160"/>
      <c r="K96" s="160"/>
      <c r="L96" s="160"/>
      <c r="M96" s="160"/>
      <c r="N96" s="160"/>
      <c r="O96" s="160"/>
      <c r="P96" s="160"/>
      <c r="Q96" s="160"/>
      <c r="R96" s="259"/>
      <c r="S96" s="160"/>
      <c r="T96" s="160"/>
      <c r="U96" s="160"/>
      <c r="V96" s="160"/>
      <c r="W96" s="144"/>
      <c r="X96" s="144"/>
      <c r="Y96" s="240"/>
      <c r="Z96" s="144"/>
      <c r="AA96" s="144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334"/>
      <c r="BG96" s="144"/>
      <c r="BH96" s="144"/>
      <c r="BI96" s="144"/>
      <c r="BJ96" s="144"/>
      <c r="BK96" s="144"/>
      <c r="BL96" s="391"/>
      <c r="BM96" s="391"/>
      <c r="BN96" s="391"/>
      <c r="BO96" s="217"/>
      <c r="BP96" s="217"/>
      <c r="BQ96" s="217"/>
      <c r="BR96" s="160"/>
      <c r="BS96" s="160"/>
      <c r="BT96" s="160"/>
      <c r="BU96" s="160"/>
      <c r="BV96" s="160"/>
      <c r="BW96" s="144"/>
      <c r="BX96" s="144"/>
      <c r="BY96" s="217"/>
      <c r="BZ96" s="217"/>
      <c r="CA96" s="217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217"/>
      <c r="CR96" s="217"/>
      <c r="CS96" s="217"/>
      <c r="CT96" s="217"/>
      <c r="CU96" s="217"/>
      <c r="CV96" s="217"/>
      <c r="CW96" s="217"/>
      <c r="CX96" s="217"/>
      <c r="CY96" s="493"/>
      <c r="CZ96" s="493"/>
      <c r="DA96" s="493"/>
      <c r="DB96" s="144"/>
      <c r="DC96" s="144"/>
      <c r="DD96" s="144"/>
      <c r="DE96" s="144"/>
      <c r="DF96" s="144"/>
      <c r="DG96" s="144"/>
      <c r="DH96" s="160"/>
      <c r="DI96" s="217"/>
      <c r="DJ96" s="217"/>
      <c r="DK96" s="217"/>
      <c r="DL96" s="506"/>
      <c r="DM96" s="508"/>
      <c r="DN96" s="506"/>
      <c r="DO96" s="506"/>
      <c r="DP96" s="506"/>
      <c r="DQ96" s="506"/>
      <c r="DR96" s="506"/>
      <c r="DS96" s="369"/>
      <c r="DT96" s="144"/>
      <c r="DU96" s="144"/>
      <c r="DV96" s="144"/>
      <c r="DW96" s="144"/>
      <c r="DX96" s="144"/>
      <c r="DY96" s="160"/>
      <c r="DZ96" s="217"/>
      <c r="EA96" s="217"/>
      <c r="EB96" s="217"/>
      <c r="EC96" s="217"/>
      <c r="ED96" s="217"/>
      <c r="EE96" s="217"/>
      <c r="EF96" s="217"/>
      <c r="EG96" s="217"/>
      <c r="EH96" s="144"/>
      <c r="EI96" s="144"/>
      <c r="EJ96" s="144"/>
      <c r="EK96" s="217"/>
      <c r="EL96" s="358"/>
      <c r="EM96" s="217"/>
      <c r="EN96" s="450"/>
      <c r="EO96" s="165">
        <v>0</v>
      </c>
      <c r="EP96" s="644"/>
      <c r="EQ96" s="160"/>
      <c r="ER96" s="217"/>
    </row>
    <row r="97" spans="1:148" ht="25.5">
      <c r="A97" s="106" t="s">
        <v>564</v>
      </c>
      <c r="B97" s="106" t="s">
        <v>537</v>
      </c>
      <c r="C97" s="106" t="s">
        <v>966</v>
      </c>
      <c r="D97" s="106">
        <v>1</v>
      </c>
      <c r="E97" s="106" t="s">
        <v>1053</v>
      </c>
      <c r="F97" s="189"/>
      <c r="G97" s="189"/>
      <c r="H97" s="189"/>
      <c r="I97" s="160"/>
      <c r="J97" s="160"/>
      <c r="K97" s="160"/>
      <c r="L97" s="160"/>
      <c r="M97" s="160"/>
      <c r="N97" s="160"/>
      <c r="O97" s="160"/>
      <c r="P97" s="160"/>
      <c r="Q97" s="160"/>
      <c r="R97" s="259"/>
      <c r="S97" s="160"/>
      <c r="T97" s="160"/>
      <c r="U97" s="160"/>
      <c r="V97" s="160"/>
      <c r="W97" s="144"/>
      <c r="X97" s="144"/>
      <c r="Y97" s="240"/>
      <c r="Z97" s="144"/>
      <c r="AA97" s="144"/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334"/>
      <c r="BG97" s="144"/>
      <c r="BH97" s="144"/>
      <c r="BI97" s="144"/>
      <c r="BJ97" s="144"/>
      <c r="BK97" s="144"/>
      <c r="BL97" s="391"/>
      <c r="BM97" s="391"/>
      <c r="BN97" s="391"/>
      <c r="BO97" s="217"/>
      <c r="BP97" s="217"/>
      <c r="BQ97" s="217"/>
      <c r="BR97" s="160"/>
      <c r="BS97" s="160"/>
      <c r="BT97" s="160"/>
      <c r="BU97" s="160"/>
      <c r="BV97" s="160"/>
      <c r="BW97" s="144"/>
      <c r="BX97" s="144"/>
      <c r="BY97" s="217"/>
      <c r="BZ97" s="217"/>
      <c r="CA97" s="217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217"/>
      <c r="CR97" s="217"/>
      <c r="CS97" s="217"/>
      <c r="CT97" s="217"/>
      <c r="CU97" s="217"/>
      <c r="CV97" s="217"/>
      <c r="CW97" s="217"/>
      <c r="CX97" s="217"/>
      <c r="CY97" s="493"/>
      <c r="CZ97" s="493"/>
      <c r="DA97" s="493"/>
      <c r="DB97" s="144"/>
      <c r="DC97" s="144"/>
      <c r="DD97" s="144"/>
      <c r="DE97" s="144"/>
      <c r="DF97" s="144"/>
      <c r="DG97" s="144"/>
      <c r="DH97" s="160"/>
      <c r="DI97" s="217"/>
      <c r="DJ97" s="217"/>
      <c r="DK97" s="217"/>
      <c r="DL97" s="506"/>
      <c r="DM97" s="508"/>
      <c r="DN97" s="506"/>
      <c r="DO97" s="506"/>
      <c r="DP97" s="506"/>
      <c r="DQ97" s="506"/>
      <c r="DR97" s="506"/>
      <c r="DS97" s="369"/>
      <c r="DT97" s="144"/>
      <c r="DU97" s="144"/>
      <c r="DV97" s="144"/>
      <c r="DW97" s="144"/>
      <c r="DX97" s="144"/>
      <c r="DY97" s="160"/>
      <c r="DZ97" s="217"/>
      <c r="EA97" s="217"/>
      <c r="EB97" s="217"/>
      <c r="EC97" s="217"/>
      <c r="ED97" s="217"/>
      <c r="EE97" s="217"/>
      <c r="EF97" s="217"/>
      <c r="EG97" s="217"/>
      <c r="EH97" s="144"/>
      <c r="EI97" s="144"/>
      <c r="EJ97" s="144"/>
      <c r="EK97" s="217"/>
      <c r="EL97" s="358"/>
      <c r="EM97" s="217"/>
      <c r="EN97" s="450"/>
      <c r="EO97" s="165">
        <v>0</v>
      </c>
      <c r="EP97" s="644"/>
      <c r="EQ97" s="160"/>
      <c r="ER97" s="217"/>
    </row>
    <row r="98" spans="1:148" ht="25.5">
      <c r="A98" s="106" t="s">
        <v>566</v>
      </c>
      <c r="B98" s="106" t="s">
        <v>537</v>
      </c>
      <c r="C98" s="106" t="s">
        <v>967</v>
      </c>
      <c r="D98" s="106">
        <v>2</v>
      </c>
      <c r="E98" s="106" t="s">
        <v>1053</v>
      </c>
      <c r="F98" s="189"/>
      <c r="G98" s="189"/>
      <c r="H98" s="189"/>
      <c r="I98" s="160"/>
      <c r="J98" s="160"/>
      <c r="K98" s="160"/>
      <c r="L98" s="160"/>
      <c r="M98" s="160"/>
      <c r="N98" s="160"/>
      <c r="O98" s="160"/>
      <c r="P98" s="160"/>
      <c r="Q98" s="160"/>
      <c r="R98" s="259"/>
      <c r="S98" s="160"/>
      <c r="T98" s="160"/>
      <c r="U98" s="160"/>
      <c r="V98" s="160"/>
      <c r="W98" s="144"/>
      <c r="X98" s="144"/>
      <c r="Y98" s="240"/>
      <c r="Z98" s="144"/>
      <c r="AA98" s="144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334"/>
      <c r="BG98" s="144"/>
      <c r="BH98" s="144"/>
      <c r="BI98" s="144"/>
      <c r="BJ98" s="144"/>
      <c r="BK98" s="144"/>
      <c r="BL98" s="391"/>
      <c r="BM98" s="391"/>
      <c r="BN98" s="391"/>
      <c r="BO98" s="217"/>
      <c r="BP98" s="217"/>
      <c r="BQ98" s="217"/>
      <c r="BR98" s="160"/>
      <c r="BS98" s="160"/>
      <c r="BT98" s="160"/>
      <c r="BU98" s="160"/>
      <c r="BV98" s="160"/>
      <c r="BW98" s="144"/>
      <c r="BX98" s="144"/>
      <c r="BY98" s="217"/>
      <c r="BZ98" s="217"/>
      <c r="CA98" s="217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217"/>
      <c r="CR98" s="217"/>
      <c r="CS98" s="217"/>
      <c r="CT98" s="217"/>
      <c r="CU98" s="217"/>
      <c r="CV98" s="217"/>
      <c r="CW98" s="217"/>
      <c r="CX98" s="217"/>
      <c r="CY98" s="493"/>
      <c r="CZ98" s="493"/>
      <c r="DA98" s="493"/>
      <c r="DB98" s="144"/>
      <c r="DC98" s="144"/>
      <c r="DD98" s="144"/>
      <c r="DE98" s="144"/>
      <c r="DF98" s="144"/>
      <c r="DG98" s="144"/>
      <c r="DH98" s="160"/>
      <c r="DI98" s="217"/>
      <c r="DJ98" s="217"/>
      <c r="DK98" s="217"/>
      <c r="DL98" s="506"/>
      <c r="DM98" s="508"/>
      <c r="DN98" s="506"/>
      <c r="DO98" s="506"/>
      <c r="DP98" s="506"/>
      <c r="DQ98" s="506"/>
      <c r="DR98" s="506"/>
      <c r="DS98" s="369"/>
      <c r="DT98" s="144"/>
      <c r="DU98" s="144"/>
      <c r="DV98" s="144"/>
      <c r="DW98" s="144"/>
      <c r="DX98" s="144"/>
      <c r="DY98" s="160"/>
      <c r="DZ98" s="217"/>
      <c r="EA98" s="217"/>
      <c r="EB98" s="217"/>
      <c r="EC98" s="217"/>
      <c r="ED98" s="217"/>
      <c r="EE98" s="217"/>
      <c r="EF98" s="217"/>
      <c r="EG98" s="217"/>
      <c r="EH98" s="144"/>
      <c r="EI98" s="144"/>
      <c r="EJ98" s="144"/>
      <c r="EK98" s="217"/>
      <c r="EL98" s="358"/>
      <c r="EM98" s="217"/>
      <c r="EN98" s="450"/>
      <c r="EO98" s="165">
        <v>0</v>
      </c>
      <c r="EP98" s="644"/>
      <c r="EQ98" s="160"/>
      <c r="ER98" s="217"/>
    </row>
    <row r="99" spans="1:148" ht="25.5">
      <c r="A99" s="106" t="s">
        <v>567</v>
      </c>
      <c r="B99" s="106" t="s">
        <v>547</v>
      </c>
      <c r="C99" s="106" t="s">
        <v>968</v>
      </c>
      <c r="D99" s="106">
        <v>3</v>
      </c>
      <c r="E99" s="106" t="s">
        <v>1053</v>
      </c>
      <c r="F99" s="189"/>
      <c r="G99" s="189"/>
      <c r="H99" s="189"/>
      <c r="I99" s="160"/>
      <c r="J99" s="160"/>
      <c r="K99" s="160"/>
      <c r="L99" s="160"/>
      <c r="M99" s="160"/>
      <c r="N99" s="160"/>
      <c r="O99" s="160"/>
      <c r="P99" s="160"/>
      <c r="Q99" s="160"/>
      <c r="R99" s="259"/>
      <c r="S99" s="160"/>
      <c r="T99" s="160"/>
      <c r="U99" s="160"/>
      <c r="V99" s="160"/>
      <c r="W99" s="144"/>
      <c r="X99" s="144"/>
      <c r="Y99" s="240"/>
      <c r="Z99" s="144"/>
      <c r="AA99" s="144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334"/>
      <c r="BG99" s="144"/>
      <c r="BH99" s="144"/>
      <c r="BI99" s="144"/>
      <c r="BJ99" s="144"/>
      <c r="BK99" s="144"/>
      <c r="BL99" s="391"/>
      <c r="BM99" s="391"/>
      <c r="BN99" s="391"/>
      <c r="BO99" s="217"/>
      <c r="BP99" s="217"/>
      <c r="BQ99" s="217"/>
      <c r="BR99" s="160"/>
      <c r="BS99" s="160"/>
      <c r="BT99" s="160"/>
      <c r="BU99" s="160"/>
      <c r="BV99" s="160"/>
      <c r="BW99" s="144"/>
      <c r="BX99" s="144"/>
      <c r="BY99" s="217"/>
      <c r="BZ99" s="217"/>
      <c r="CA99" s="217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217"/>
      <c r="CR99" s="217"/>
      <c r="CS99" s="217"/>
      <c r="CT99" s="217"/>
      <c r="CU99" s="217"/>
      <c r="CV99" s="217"/>
      <c r="CW99" s="217"/>
      <c r="CX99" s="217"/>
      <c r="CY99" s="493"/>
      <c r="CZ99" s="493"/>
      <c r="DA99" s="493"/>
      <c r="DB99" s="144"/>
      <c r="DC99" s="144"/>
      <c r="DD99" s="144"/>
      <c r="DE99" s="144"/>
      <c r="DF99" s="144"/>
      <c r="DG99" s="144"/>
      <c r="DH99" s="160"/>
      <c r="DI99" s="217"/>
      <c r="DJ99" s="217"/>
      <c r="DK99" s="217"/>
      <c r="DL99" s="506"/>
      <c r="DM99" s="508"/>
      <c r="DN99" s="506"/>
      <c r="DO99" s="506"/>
      <c r="DP99" s="506"/>
      <c r="DQ99" s="506"/>
      <c r="DR99" s="506"/>
      <c r="DS99" s="369"/>
      <c r="DT99" s="144"/>
      <c r="DU99" s="144"/>
      <c r="DV99" s="144"/>
      <c r="DW99" s="144"/>
      <c r="DX99" s="144"/>
      <c r="DY99" s="160"/>
      <c r="DZ99" s="217"/>
      <c r="EA99" s="217"/>
      <c r="EB99" s="217"/>
      <c r="EC99" s="217"/>
      <c r="ED99" s="217"/>
      <c r="EE99" s="217"/>
      <c r="EF99" s="217"/>
      <c r="EG99" s="217"/>
      <c r="EH99" s="144"/>
      <c r="EI99" s="144"/>
      <c r="EJ99" s="144"/>
      <c r="EK99" s="217"/>
      <c r="EL99" s="358"/>
      <c r="EM99" s="217"/>
      <c r="EN99" s="450"/>
      <c r="EO99" s="165">
        <v>0</v>
      </c>
      <c r="EP99" s="644"/>
      <c r="EQ99" s="160"/>
      <c r="ER99" s="217"/>
    </row>
    <row r="100" spans="1:148" ht="25.5">
      <c r="A100" s="106" t="s">
        <v>568</v>
      </c>
      <c r="B100" s="106" t="s">
        <v>547</v>
      </c>
      <c r="C100" s="106" t="s">
        <v>966</v>
      </c>
      <c r="D100" s="106">
        <v>4</v>
      </c>
      <c r="E100" s="106" t="s">
        <v>1053</v>
      </c>
      <c r="F100" s="189"/>
      <c r="G100" s="189"/>
      <c r="H100" s="189"/>
      <c r="I100" s="160"/>
      <c r="J100" s="160"/>
      <c r="K100" s="160"/>
      <c r="L100" s="160"/>
      <c r="M100" s="160"/>
      <c r="N100" s="160"/>
      <c r="O100" s="160"/>
      <c r="P100" s="160"/>
      <c r="Q100" s="160"/>
      <c r="R100" s="259"/>
      <c r="S100" s="160"/>
      <c r="T100" s="160"/>
      <c r="U100" s="160"/>
      <c r="V100" s="160"/>
      <c r="W100" s="144"/>
      <c r="X100" s="144"/>
      <c r="Y100" s="240"/>
      <c r="Z100" s="144"/>
      <c r="AA100" s="144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334"/>
      <c r="BG100" s="144"/>
      <c r="BH100" s="144"/>
      <c r="BI100" s="144"/>
      <c r="BJ100" s="144"/>
      <c r="BK100" s="144"/>
      <c r="BL100" s="391"/>
      <c r="BM100" s="391"/>
      <c r="BN100" s="391"/>
      <c r="BO100" s="217"/>
      <c r="BP100" s="217"/>
      <c r="BQ100" s="217"/>
      <c r="BR100" s="160"/>
      <c r="BS100" s="160"/>
      <c r="BT100" s="160"/>
      <c r="BU100" s="160"/>
      <c r="BV100" s="160"/>
      <c r="BW100" s="144"/>
      <c r="BX100" s="144"/>
      <c r="BY100" s="217"/>
      <c r="BZ100" s="217"/>
      <c r="CA100" s="217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217"/>
      <c r="CR100" s="217"/>
      <c r="CS100" s="217"/>
      <c r="CT100" s="217"/>
      <c r="CU100" s="217"/>
      <c r="CV100" s="217"/>
      <c r="CW100" s="217"/>
      <c r="CX100" s="217"/>
      <c r="CY100" s="493"/>
      <c r="CZ100" s="493"/>
      <c r="DA100" s="493"/>
      <c r="DB100" s="144"/>
      <c r="DC100" s="144"/>
      <c r="DD100" s="144"/>
      <c r="DE100" s="144"/>
      <c r="DF100" s="144"/>
      <c r="DG100" s="144"/>
      <c r="DH100" s="160"/>
      <c r="DI100" s="217"/>
      <c r="DJ100" s="217"/>
      <c r="DK100" s="217"/>
      <c r="DL100" s="506"/>
      <c r="DM100" s="508"/>
      <c r="DN100" s="506"/>
      <c r="DO100" s="506"/>
      <c r="DP100" s="506"/>
      <c r="DQ100" s="506"/>
      <c r="DR100" s="506"/>
      <c r="DS100" s="369"/>
      <c r="DT100" s="144"/>
      <c r="DU100" s="144"/>
      <c r="DV100" s="144"/>
      <c r="DW100" s="144"/>
      <c r="DX100" s="144"/>
      <c r="DY100" s="160"/>
      <c r="DZ100" s="217"/>
      <c r="EA100" s="217"/>
      <c r="EB100" s="217"/>
      <c r="EC100" s="217"/>
      <c r="ED100" s="217">
        <v>6</v>
      </c>
      <c r="EE100" s="217"/>
      <c r="EF100" s="217"/>
      <c r="EG100" s="217"/>
      <c r="EH100" s="144"/>
      <c r="EI100" s="144"/>
      <c r="EJ100" s="144"/>
      <c r="EK100" s="217"/>
      <c r="EL100" s="358"/>
      <c r="EM100" s="217"/>
      <c r="EN100" s="450"/>
      <c r="EO100" s="165">
        <v>0</v>
      </c>
      <c r="EP100" s="644"/>
      <c r="EQ100" s="160"/>
      <c r="ER100" s="217"/>
    </row>
    <row r="101" spans="1:148" ht="38.25">
      <c r="A101" s="106" t="s">
        <v>569</v>
      </c>
      <c r="B101" s="106" t="s">
        <v>537</v>
      </c>
      <c r="C101" s="106" t="s">
        <v>969</v>
      </c>
      <c r="D101" s="106">
        <v>1</v>
      </c>
      <c r="E101" s="106" t="s">
        <v>1054</v>
      </c>
      <c r="F101" s="189"/>
      <c r="G101" s="189"/>
      <c r="H101" s="189"/>
      <c r="I101" s="160"/>
      <c r="J101" s="160"/>
      <c r="K101" s="160"/>
      <c r="L101" s="160"/>
      <c r="M101" s="160"/>
      <c r="N101" s="160"/>
      <c r="O101" s="160"/>
      <c r="P101" s="160"/>
      <c r="Q101" s="160"/>
      <c r="R101" s="259"/>
      <c r="S101" s="160"/>
      <c r="T101" s="160"/>
      <c r="U101" s="160"/>
      <c r="V101" s="160"/>
      <c r="W101" s="144"/>
      <c r="X101" s="144"/>
      <c r="Y101" s="240"/>
      <c r="Z101" s="144"/>
      <c r="AA101" s="144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334"/>
      <c r="BG101" s="144"/>
      <c r="BH101" s="144"/>
      <c r="BI101" s="144"/>
      <c r="BJ101" s="144"/>
      <c r="BK101" s="144"/>
      <c r="BL101" s="391"/>
      <c r="BM101" s="391"/>
      <c r="BN101" s="391"/>
      <c r="BO101" s="217"/>
      <c r="BP101" s="217"/>
      <c r="BQ101" s="217"/>
      <c r="BR101" s="160"/>
      <c r="BS101" s="160"/>
      <c r="BT101" s="160"/>
      <c r="BU101" s="160"/>
      <c r="BV101" s="160"/>
      <c r="BW101" s="144"/>
      <c r="BX101" s="144"/>
      <c r="BY101" s="217"/>
      <c r="BZ101" s="217"/>
      <c r="CA101" s="217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217"/>
      <c r="CR101" s="217"/>
      <c r="CS101" s="217"/>
      <c r="CT101" s="217"/>
      <c r="CU101" s="217"/>
      <c r="CV101" s="217"/>
      <c r="CW101" s="217"/>
      <c r="CX101" s="217"/>
      <c r="CY101" s="493"/>
      <c r="CZ101" s="493"/>
      <c r="DA101" s="493"/>
      <c r="DB101" s="144"/>
      <c r="DC101" s="144"/>
      <c r="DD101" s="144"/>
      <c r="DE101" s="144"/>
      <c r="DF101" s="144"/>
      <c r="DG101" s="144"/>
      <c r="DH101" s="160"/>
      <c r="DI101" s="217"/>
      <c r="DJ101" s="217"/>
      <c r="DK101" s="217"/>
      <c r="DL101" s="506"/>
      <c r="DM101" s="508"/>
      <c r="DN101" s="506"/>
      <c r="DO101" s="506"/>
      <c r="DP101" s="506"/>
      <c r="DQ101" s="506"/>
      <c r="DR101" s="506"/>
      <c r="DS101" s="369"/>
      <c r="DT101" s="144"/>
      <c r="DU101" s="144"/>
      <c r="DV101" s="144"/>
      <c r="DW101" s="144"/>
      <c r="DX101" s="144"/>
      <c r="DY101" s="160"/>
      <c r="DZ101" s="217"/>
      <c r="EA101" s="217"/>
      <c r="EB101" s="217"/>
      <c r="EC101" s="217"/>
      <c r="ED101" s="217"/>
      <c r="EE101" s="217"/>
      <c r="EF101" s="217"/>
      <c r="EG101" s="217"/>
      <c r="EH101" s="144"/>
      <c r="EI101" s="144"/>
      <c r="EJ101" s="144"/>
      <c r="EK101" s="217"/>
      <c r="EL101" s="358"/>
      <c r="EM101" s="217"/>
      <c r="EN101" s="450"/>
      <c r="EO101" s="165">
        <v>0</v>
      </c>
      <c r="EP101" s="644"/>
      <c r="EQ101" s="160"/>
      <c r="ER101" s="217"/>
    </row>
    <row r="102" spans="1:148" ht="38.25">
      <c r="A102" s="106" t="s">
        <v>570</v>
      </c>
      <c r="B102" s="106" t="s">
        <v>537</v>
      </c>
      <c r="C102" s="106" t="s">
        <v>969</v>
      </c>
      <c r="D102" s="106">
        <v>2</v>
      </c>
      <c r="E102" s="106" t="s">
        <v>1054</v>
      </c>
      <c r="F102" s="189"/>
      <c r="G102" s="189"/>
      <c r="H102" s="189"/>
      <c r="I102" s="160"/>
      <c r="J102" s="160"/>
      <c r="K102" s="160"/>
      <c r="L102" s="160"/>
      <c r="M102" s="160"/>
      <c r="N102" s="160"/>
      <c r="O102" s="160"/>
      <c r="P102" s="160"/>
      <c r="Q102" s="160"/>
      <c r="R102" s="259"/>
      <c r="S102" s="160"/>
      <c r="T102" s="160"/>
      <c r="U102" s="160"/>
      <c r="V102" s="160"/>
      <c r="W102" s="144"/>
      <c r="X102" s="144"/>
      <c r="Y102" s="240"/>
      <c r="Z102" s="144"/>
      <c r="AA102" s="144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334"/>
      <c r="BG102" s="144"/>
      <c r="BH102" s="144"/>
      <c r="BI102" s="144"/>
      <c r="BJ102" s="144"/>
      <c r="BK102" s="144"/>
      <c r="BL102" s="391"/>
      <c r="BM102" s="391"/>
      <c r="BN102" s="391"/>
      <c r="BO102" s="217"/>
      <c r="BP102" s="217"/>
      <c r="BQ102" s="217"/>
      <c r="BR102" s="160"/>
      <c r="BS102" s="160"/>
      <c r="BT102" s="160"/>
      <c r="BU102" s="160"/>
      <c r="BV102" s="160"/>
      <c r="BW102" s="144"/>
      <c r="BX102" s="144"/>
      <c r="BY102" s="217"/>
      <c r="BZ102" s="217"/>
      <c r="CA102" s="217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217"/>
      <c r="CR102" s="217"/>
      <c r="CS102" s="217"/>
      <c r="CT102" s="217"/>
      <c r="CU102" s="217"/>
      <c r="CV102" s="217"/>
      <c r="CW102" s="217"/>
      <c r="CX102" s="217"/>
      <c r="CY102" s="493"/>
      <c r="CZ102" s="493"/>
      <c r="DA102" s="493"/>
      <c r="DB102" s="144"/>
      <c r="DC102" s="144"/>
      <c r="DD102" s="144"/>
      <c r="DE102" s="144"/>
      <c r="DF102" s="144"/>
      <c r="DG102" s="144"/>
      <c r="DH102" s="160"/>
      <c r="DI102" s="217"/>
      <c r="DJ102" s="217"/>
      <c r="DK102" s="217"/>
      <c r="DL102" s="506"/>
      <c r="DM102" s="508"/>
      <c r="DN102" s="506"/>
      <c r="DO102" s="506">
        <v>30</v>
      </c>
      <c r="DP102" s="506"/>
      <c r="DQ102" s="506"/>
      <c r="DR102" s="506"/>
      <c r="DS102" s="369"/>
      <c r="DT102" s="144"/>
      <c r="DU102" s="144"/>
      <c r="DV102" s="144"/>
      <c r="DW102" s="144"/>
      <c r="DX102" s="144"/>
      <c r="DY102" s="160"/>
      <c r="DZ102" s="217"/>
      <c r="EA102" s="217"/>
      <c r="EB102" s="217"/>
      <c r="EC102" s="217"/>
      <c r="ED102" s="217"/>
      <c r="EE102" s="217"/>
      <c r="EF102" s="217"/>
      <c r="EG102" s="217"/>
      <c r="EH102" s="144"/>
      <c r="EI102" s="144"/>
      <c r="EJ102" s="144"/>
      <c r="EK102" s="217"/>
      <c r="EL102" s="358"/>
      <c r="EM102" s="217"/>
      <c r="EN102" s="450"/>
      <c r="EO102" s="165">
        <v>0</v>
      </c>
      <c r="EP102" s="644"/>
      <c r="EQ102" s="160"/>
      <c r="ER102" s="217"/>
    </row>
    <row r="103" spans="1:148" ht="38.25">
      <c r="A103" s="106" t="s">
        <v>571</v>
      </c>
      <c r="B103" s="106" t="s">
        <v>537</v>
      </c>
      <c r="C103" s="106" t="s">
        <v>969</v>
      </c>
      <c r="D103" s="106">
        <v>3</v>
      </c>
      <c r="E103" s="106" t="s">
        <v>1054</v>
      </c>
      <c r="F103" s="189"/>
      <c r="G103" s="189"/>
      <c r="H103" s="189"/>
      <c r="I103" s="160"/>
      <c r="J103" s="160"/>
      <c r="K103" s="160"/>
      <c r="L103" s="160"/>
      <c r="M103" s="160"/>
      <c r="N103" s="160"/>
      <c r="O103" s="160"/>
      <c r="P103" s="160"/>
      <c r="Q103" s="160"/>
      <c r="R103" s="259"/>
      <c r="S103" s="160"/>
      <c r="T103" s="160"/>
      <c r="U103" s="160"/>
      <c r="V103" s="160"/>
      <c r="W103" s="144"/>
      <c r="X103" s="144"/>
      <c r="Y103" s="240"/>
      <c r="Z103" s="144"/>
      <c r="AA103" s="144"/>
      <c r="AB103" s="160"/>
      <c r="AC103" s="160"/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334"/>
      <c r="BG103" s="144"/>
      <c r="BH103" s="144"/>
      <c r="BI103" s="144"/>
      <c r="BJ103" s="144"/>
      <c r="BK103" s="144"/>
      <c r="BL103" s="391"/>
      <c r="BM103" s="391"/>
      <c r="BN103" s="391"/>
      <c r="BO103" s="217"/>
      <c r="BP103" s="217"/>
      <c r="BQ103" s="217"/>
      <c r="BR103" s="160"/>
      <c r="BS103" s="160"/>
      <c r="BT103" s="160"/>
      <c r="BU103" s="160"/>
      <c r="BV103" s="160"/>
      <c r="BW103" s="144"/>
      <c r="BX103" s="144"/>
      <c r="BY103" s="217"/>
      <c r="BZ103" s="217"/>
      <c r="CA103" s="217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217"/>
      <c r="CR103" s="217"/>
      <c r="CS103" s="217"/>
      <c r="CT103" s="217"/>
      <c r="CU103" s="217"/>
      <c r="CV103" s="217"/>
      <c r="CW103" s="217"/>
      <c r="CX103" s="217"/>
      <c r="CY103" s="493"/>
      <c r="CZ103" s="493"/>
      <c r="DA103" s="493"/>
      <c r="DB103" s="144"/>
      <c r="DC103" s="144"/>
      <c r="DD103" s="144"/>
      <c r="DE103" s="144"/>
      <c r="DF103" s="144"/>
      <c r="DG103" s="144"/>
      <c r="DH103" s="160"/>
      <c r="DI103" s="217"/>
      <c r="DJ103" s="217"/>
      <c r="DK103" s="217"/>
      <c r="DL103" s="506"/>
      <c r="DM103" s="508"/>
      <c r="DN103" s="506"/>
      <c r="DO103" s="506"/>
      <c r="DP103" s="506"/>
      <c r="DQ103" s="506"/>
      <c r="DR103" s="506"/>
      <c r="DS103" s="369"/>
      <c r="DT103" s="144"/>
      <c r="DU103" s="144"/>
      <c r="DV103" s="144"/>
      <c r="DW103" s="144"/>
      <c r="DX103" s="144"/>
      <c r="DY103" s="160"/>
      <c r="DZ103" s="217"/>
      <c r="EA103" s="217"/>
      <c r="EB103" s="217"/>
      <c r="EC103" s="217"/>
      <c r="ED103" s="217"/>
      <c r="EE103" s="217"/>
      <c r="EF103" s="217"/>
      <c r="EG103" s="217"/>
      <c r="EH103" s="144"/>
      <c r="EI103" s="144"/>
      <c r="EJ103" s="144"/>
      <c r="EK103" s="217"/>
      <c r="EL103" s="358"/>
      <c r="EM103" s="217"/>
      <c r="EN103" s="450"/>
      <c r="EO103" s="165">
        <v>0</v>
      </c>
      <c r="EP103" s="644"/>
      <c r="EQ103" s="160"/>
      <c r="ER103" s="217"/>
    </row>
    <row r="104" spans="1:148" ht="38.25">
      <c r="A104" s="106" t="s">
        <v>572</v>
      </c>
      <c r="B104" s="106" t="s">
        <v>573</v>
      </c>
      <c r="C104" s="106" t="s">
        <v>969</v>
      </c>
      <c r="D104" s="106">
        <v>4</v>
      </c>
      <c r="E104" s="106" t="s">
        <v>1054</v>
      </c>
      <c r="F104" s="189"/>
      <c r="G104" s="189"/>
      <c r="H104" s="189"/>
      <c r="I104" s="160"/>
      <c r="J104" s="160"/>
      <c r="K104" s="160"/>
      <c r="L104" s="160"/>
      <c r="M104" s="160"/>
      <c r="N104" s="160"/>
      <c r="O104" s="160"/>
      <c r="P104" s="160"/>
      <c r="Q104" s="160"/>
      <c r="R104" s="259"/>
      <c r="S104" s="160"/>
      <c r="T104" s="160"/>
      <c r="U104" s="160"/>
      <c r="V104" s="160"/>
      <c r="W104" s="144"/>
      <c r="X104" s="144"/>
      <c r="Y104" s="240"/>
      <c r="Z104" s="144"/>
      <c r="AA104" s="144"/>
      <c r="AB104" s="160"/>
      <c r="AC104" s="160"/>
      <c r="AD104" s="160"/>
      <c r="AE104" s="160"/>
      <c r="AF104" s="160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334"/>
      <c r="BG104" s="144"/>
      <c r="BH104" s="144"/>
      <c r="BI104" s="144"/>
      <c r="BJ104" s="144"/>
      <c r="BK104" s="144"/>
      <c r="BL104" s="391"/>
      <c r="BM104" s="391"/>
      <c r="BN104" s="391"/>
      <c r="BO104" s="217"/>
      <c r="BP104" s="217"/>
      <c r="BQ104" s="217"/>
      <c r="BR104" s="160"/>
      <c r="BS104" s="160"/>
      <c r="BT104" s="160"/>
      <c r="BU104" s="160"/>
      <c r="BV104" s="160"/>
      <c r="BW104" s="144"/>
      <c r="BX104" s="144"/>
      <c r="BY104" s="217"/>
      <c r="BZ104" s="217"/>
      <c r="CA104" s="217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217"/>
      <c r="CR104" s="217"/>
      <c r="CS104" s="217"/>
      <c r="CT104" s="217"/>
      <c r="CU104" s="217"/>
      <c r="CV104" s="217"/>
      <c r="CW104" s="217"/>
      <c r="CX104" s="217"/>
      <c r="CY104" s="493"/>
      <c r="CZ104" s="493"/>
      <c r="DA104" s="493"/>
      <c r="DB104" s="144"/>
      <c r="DC104" s="144"/>
      <c r="DD104" s="144"/>
      <c r="DE104" s="144"/>
      <c r="DF104" s="144"/>
      <c r="DG104" s="144"/>
      <c r="DH104" s="160"/>
      <c r="DI104" s="217"/>
      <c r="DJ104" s="217"/>
      <c r="DK104" s="217"/>
      <c r="DL104" s="506"/>
      <c r="DM104" s="508"/>
      <c r="DN104" s="506"/>
      <c r="DO104" s="506">
        <v>27</v>
      </c>
      <c r="DP104" s="506"/>
      <c r="DQ104" s="506"/>
      <c r="DR104" s="506"/>
      <c r="DS104" s="369"/>
      <c r="DT104" s="144"/>
      <c r="DU104" s="144"/>
      <c r="DV104" s="144"/>
      <c r="DW104" s="144"/>
      <c r="DX104" s="144"/>
      <c r="DY104" s="160"/>
      <c r="DZ104" s="217"/>
      <c r="EA104" s="217"/>
      <c r="EB104" s="217"/>
      <c r="EC104" s="217"/>
      <c r="ED104" s="217"/>
      <c r="EE104" s="217"/>
      <c r="EF104" s="217"/>
      <c r="EG104" s="217"/>
      <c r="EH104" s="144"/>
      <c r="EI104" s="144"/>
      <c r="EJ104" s="144"/>
      <c r="EK104" s="217"/>
      <c r="EL104" s="358"/>
      <c r="EM104" s="217"/>
      <c r="EN104" s="450"/>
      <c r="EO104" s="165">
        <v>0</v>
      </c>
      <c r="EP104" s="644"/>
      <c r="EQ104" s="160"/>
      <c r="ER104" s="217"/>
    </row>
    <row r="105" spans="1:148" ht="38.25">
      <c r="A105" s="106" t="s">
        <v>574</v>
      </c>
      <c r="B105" s="106" t="s">
        <v>547</v>
      </c>
      <c r="C105" s="106" t="s">
        <v>970</v>
      </c>
      <c r="D105" s="106">
        <v>1</v>
      </c>
      <c r="E105" s="106" t="s">
        <v>1054</v>
      </c>
      <c r="F105" s="189"/>
      <c r="G105" s="189"/>
      <c r="H105" s="189"/>
      <c r="I105" s="160"/>
      <c r="J105" s="160"/>
      <c r="K105" s="160"/>
      <c r="L105" s="160"/>
      <c r="M105" s="160"/>
      <c r="N105" s="160"/>
      <c r="O105" s="160"/>
      <c r="P105" s="160"/>
      <c r="Q105" s="160"/>
      <c r="R105" s="259"/>
      <c r="S105" s="160"/>
      <c r="T105" s="160"/>
      <c r="U105" s="160"/>
      <c r="V105" s="160"/>
      <c r="W105" s="144"/>
      <c r="X105" s="144"/>
      <c r="Y105" s="240"/>
      <c r="Z105" s="144"/>
      <c r="AA105" s="144"/>
      <c r="AB105" s="160"/>
      <c r="AC105" s="160"/>
      <c r="AD105" s="160"/>
      <c r="AE105" s="160"/>
      <c r="AF105" s="160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/>
      <c r="BF105" s="334"/>
      <c r="BG105" s="144"/>
      <c r="BH105" s="144"/>
      <c r="BI105" s="144"/>
      <c r="BJ105" s="144"/>
      <c r="BK105" s="144"/>
      <c r="BL105" s="391"/>
      <c r="BM105" s="391"/>
      <c r="BN105" s="391"/>
      <c r="BO105" s="217"/>
      <c r="BP105" s="217"/>
      <c r="BQ105" s="217"/>
      <c r="BR105" s="160"/>
      <c r="BS105" s="160"/>
      <c r="BT105" s="160"/>
      <c r="BU105" s="160"/>
      <c r="BV105" s="160"/>
      <c r="BW105" s="144"/>
      <c r="BX105" s="144"/>
      <c r="BY105" s="217"/>
      <c r="BZ105" s="217"/>
      <c r="CA105" s="217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217"/>
      <c r="CR105" s="217"/>
      <c r="CS105" s="217"/>
      <c r="CT105" s="217"/>
      <c r="CU105" s="217"/>
      <c r="CV105" s="217"/>
      <c r="CW105" s="217"/>
      <c r="CX105" s="217"/>
      <c r="CY105" s="493"/>
      <c r="CZ105" s="493"/>
      <c r="DA105" s="493"/>
      <c r="DB105" s="144"/>
      <c r="DC105" s="144"/>
      <c r="DD105" s="144"/>
      <c r="DE105" s="144"/>
      <c r="DF105" s="144"/>
      <c r="DG105" s="144"/>
      <c r="DH105" s="160"/>
      <c r="DI105" s="217"/>
      <c r="DJ105" s="217"/>
      <c r="DK105" s="217"/>
      <c r="DL105" s="506"/>
      <c r="DM105" s="508"/>
      <c r="DN105" s="506"/>
      <c r="DO105" s="506"/>
      <c r="DP105" s="506"/>
      <c r="DQ105" s="506"/>
      <c r="DR105" s="506"/>
      <c r="DS105" s="369"/>
      <c r="DT105" s="144"/>
      <c r="DU105" s="144"/>
      <c r="DV105" s="144"/>
      <c r="DW105" s="144"/>
      <c r="DX105" s="144"/>
      <c r="DY105" s="160"/>
      <c r="DZ105" s="217"/>
      <c r="EA105" s="217"/>
      <c r="EB105" s="217"/>
      <c r="EC105" s="217"/>
      <c r="ED105" s="217"/>
      <c r="EE105" s="217"/>
      <c r="EF105" s="217"/>
      <c r="EG105" s="217"/>
      <c r="EH105" s="144"/>
      <c r="EI105" s="144"/>
      <c r="EJ105" s="144"/>
      <c r="EK105" s="217"/>
      <c r="EL105" s="358"/>
      <c r="EM105" s="217"/>
      <c r="EN105" s="450"/>
      <c r="EO105" s="165">
        <v>0</v>
      </c>
      <c r="EP105" s="644"/>
      <c r="EQ105" s="160"/>
      <c r="ER105" s="217"/>
    </row>
    <row r="106" spans="1:148" ht="38.25">
      <c r="A106" s="106" t="s">
        <v>575</v>
      </c>
      <c r="B106" s="106" t="s">
        <v>547</v>
      </c>
      <c r="C106" s="106" t="s">
        <v>971</v>
      </c>
      <c r="D106" s="106">
        <v>2</v>
      </c>
      <c r="E106" s="106" t="s">
        <v>1054</v>
      </c>
      <c r="F106" s="189"/>
      <c r="G106" s="189"/>
      <c r="H106" s="189"/>
      <c r="I106" s="160"/>
      <c r="J106" s="160"/>
      <c r="K106" s="160"/>
      <c r="L106" s="160"/>
      <c r="M106" s="160"/>
      <c r="N106" s="160"/>
      <c r="O106" s="160"/>
      <c r="P106" s="160"/>
      <c r="Q106" s="160"/>
      <c r="R106" s="259"/>
      <c r="S106" s="160"/>
      <c r="T106" s="160"/>
      <c r="U106" s="160"/>
      <c r="V106" s="160"/>
      <c r="W106" s="144"/>
      <c r="X106" s="144"/>
      <c r="Y106" s="240"/>
      <c r="Z106" s="144"/>
      <c r="AA106" s="144"/>
      <c r="AB106" s="160"/>
      <c r="AC106" s="160"/>
      <c r="AD106" s="160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  <c r="BE106" s="160"/>
      <c r="BF106" s="334"/>
      <c r="BG106" s="144"/>
      <c r="BH106" s="144"/>
      <c r="BI106" s="144"/>
      <c r="BJ106" s="144"/>
      <c r="BK106" s="144"/>
      <c r="BL106" s="391"/>
      <c r="BM106" s="391"/>
      <c r="BN106" s="391"/>
      <c r="BO106" s="217"/>
      <c r="BP106" s="217"/>
      <c r="BQ106" s="217"/>
      <c r="BR106" s="160"/>
      <c r="BS106" s="160"/>
      <c r="BT106" s="160"/>
      <c r="BU106" s="160"/>
      <c r="BV106" s="160"/>
      <c r="BW106" s="144"/>
      <c r="BX106" s="144"/>
      <c r="BY106" s="217"/>
      <c r="BZ106" s="217"/>
      <c r="CA106" s="217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217"/>
      <c r="CR106" s="217"/>
      <c r="CS106" s="217"/>
      <c r="CT106" s="217"/>
      <c r="CU106" s="217"/>
      <c r="CV106" s="217"/>
      <c r="CW106" s="217"/>
      <c r="CX106" s="217"/>
      <c r="CY106" s="493"/>
      <c r="CZ106" s="493"/>
      <c r="DA106" s="493"/>
      <c r="DB106" s="144"/>
      <c r="DC106" s="144"/>
      <c r="DD106" s="144"/>
      <c r="DE106" s="144"/>
      <c r="DF106" s="144"/>
      <c r="DG106" s="144"/>
      <c r="DH106" s="160"/>
      <c r="DI106" s="217"/>
      <c r="DJ106" s="217"/>
      <c r="DK106" s="217"/>
      <c r="DL106" s="506"/>
      <c r="DM106" s="508"/>
      <c r="DN106" s="506"/>
      <c r="DO106" s="506"/>
      <c r="DP106" s="506"/>
      <c r="DQ106" s="506"/>
      <c r="DR106" s="506"/>
      <c r="DS106" s="369"/>
      <c r="DT106" s="144"/>
      <c r="DU106" s="144"/>
      <c r="DV106" s="144"/>
      <c r="DW106" s="144"/>
      <c r="DX106" s="144"/>
      <c r="DY106" s="160"/>
      <c r="DZ106" s="217"/>
      <c r="EA106" s="217"/>
      <c r="EB106" s="217"/>
      <c r="EC106" s="217"/>
      <c r="ED106" s="217"/>
      <c r="EE106" s="217"/>
      <c r="EF106" s="217"/>
      <c r="EG106" s="217"/>
      <c r="EH106" s="144"/>
      <c r="EI106" s="144"/>
      <c r="EJ106" s="144"/>
      <c r="EK106" s="217"/>
      <c r="EL106" s="358"/>
      <c r="EM106" s="217"/>
      <c r="EN106" s="450"/>
      <c r="EO106" s="165">
        <v>0</v>
      </c>
      <c r="EP106" s="644"/>
      <c r="EQ106" s="160"/>
      <c r="ER106" s="217"/>
    </row>
    <row r="107" spans="1:148" ht="38.25">
      <c r="A107" s="106" t="s">
        <v>576</v>
      </c>
      <c r="B107" s="106" t="s">
        <v>547</v>
      </c>
      <c r="C107" s="106" t="s">
        <v>972</v>
      </c>
      <c r="D107" s="106">
        <v>3</v>
      </c>
      <c r="E107" s="106" t="s">
        <v>1054</v>
      </c>
      <c r="F107" s="189"/>
      <c r="G107" s="189"/>
      <c r="H107" s="189"/>
      <c r="I107" s="160"/>
      <c r="J107" s="160"/>
      <c r="K107" s="160"/>
      <c r="L107" s="160"/>
      <c r="M107" s="160"/>
      <c r="N107" s="160"/>
      <c r="O107" s="160"/>
      <c r="P107" s="160"/>
      <c r="Q107" s="160"/>
      <c r="R107" s="259"/>
      <c r="S107" s="160"/>
      <c r="T107" s="160"/>
      <c r="U107" s="160"/>
      <c r="V107" s="160"/>
      <c r="W107" s="144"/>
      <c r="X107" s="144"/>
      <c r="Y107" s="240"/>
      <c r="Z107" s="144"/>
      <c r="AA107" s="144"/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334"/>
      <c r="BG107" s="144"/>
      <c r="BH107" s="144"/>
      <c r="BI107" s="144"/>
      <c r="BJ107" s="144"/>
      <c r="BK107" s="144"/>
      <c r="BL107" s="391"/>
      <c r="BM107" s="391"/>
      <c r="BN107" s="391"/>
      <c r="BO107" s="217"/>
      <c r="BP107" s="217"/>
      <c r="BQ107" s="217"/>
      <c r="BR107" s="160"/>
      <c r="BS107" s="160"/>
      <c r="BT107" s="160"/>
      <c r="BU107" s="160"/>
      <c r="BV107" s="160"/>
      <c r="BW107" s="144"/>
      <c r="BX107" s="144"/>
      <c r="BY107" s="217"/>
      <c r="BZ107" s="217"/>
      <c r="CA107" s="217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217"/>
      <c r="CR107" s="217"/>
      <c r="CS107" s="217"/>
      <c r="CT107" s="217"/>
      <c r="CU107" s="217"/>
      <c r="CV107" s="217"/>
      <c r="CW107" s="217"/>
      <c r="CX107" s="217"/>
      <c r="CY107" s="493"/>
      <c r="CZ107" s="493"/>
      <c r="DA107" s="493"/>
      <c r="DB107" s="144"/>
      <c r="DC107" s="144"/>
      <c r="DD107" s="144"/>
      <c r="DE107" s="144"/>
      <c r="DF107" s="144"/>
      <c r="DG107" s="144"/>
      <c r="DH107" s="160"/>
      <c r="DI107" s="217"/>
      <c r="DJ107" s="217"/>
      <c r="DK107" s="217"/>
      <c r="DL107" s="506"/>
      <c r="DM107" s="508"/>
      <c r="DN107" s="506"/>
      <c r="DO107" s="506"/>
      <c r="DP107" s="506"/>
      <c r="DQ107" s="506"/>
      <c r="DR107" s="506"/>
      <c r="DS107" s="369"/>
      <c r="DT107" s="144"/>
      <c r="DU107" s="144"/>
      <c r="DV107" s="144"/>
      <c r="DW107" s="144"/>
      <c r="DX107" s="144"/>
      <c r="DY107" s="160"/>
      <c r="DZ107" s="217"/>
      <c r="EA107" s="217"/>
      <c r="EB107" s="217"/>
      <c r="EC107" s="217"/>
      <c r="ED107" s="217"/>
      <c r="EE107" s="217"/>
      <c r="EF107" s="217"/>
      <c r="EG107" s="217"/>
      <c r="EH107" s="144"/>
      <c r="EI107" s="144"/>
      <c r="EJ107" s="144"/>
      <c r="EK107" s="217"/>
      <c r="EL107" s="358"/>
      <c r="EM107" s="217"/>
      <c r="EN107" s="450"/>
      <c r="EO107" s="165">
        <v>0</v>
      </c>
      <c r="EP107" s="644"/>
      <c r="EQ107" s="160"/>
      <c r="ER107" s="217"/>
    </row>
    <row r="108" spans="1:148" ht="38.25">
      <c r="A108" s="106" t="s">
        <v>577</v>
      </c>
      <c r="B108" s="106" t="s">
        <v>547</v>
      </c>
      <c r="C108" s="106" t="s">
        <v>973</v>
      </c>
      <c r="D108" s="106">
        <v>4</v>
      </c>
      <c r="E108" s="106" t="s">
        <v>1054</v>
      </c>
      <c r="F108" s="189"/>
      <c r="G108" s="189"/>
      <c r="H108" s="189"/>
      <c r="I108" s="160"/>
      <c r="J108" s="160"/>
      <c r="K108" s="160"/>
      <c r="L108" s="160"/>
      <c r="M108" s="160"/>
      <c r="N108" s="160"/>
      <c r="O108" s="160"/>
      <c r="P108" s="160"/>
      <c r="Q108" s="160"/>
      <c r="R108" s="259"/>
      <c r="S108" s="160"/>
      <c r="T108" s="160"/>
      <c r="U108" s="160"/>
      <c r="V108" s="160"/>
      <c r="W108" s="144"/>
      <c r="X108" s="144"/>
      <c r="Y108" s="240"/>
      <c r="Z108" s="144"/>
      <c r="AA108" s="144"/>
      <c r="AB108" s="160"/>
      <c r="AC108" s="160"/>
      <c r="AD108" s="160"/>
      <c r="AE108" s="160"/>
      <c r="AF108" s="160"/>
      <c r="AG108" s="160"/>
      <c r="AH108" s="160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>
        <v>25</v>
      </c>
      <c r="AY108" s="160"/>
      <c r="AZ108" s="160"/>
      <c r="BA108" s="160"/>
      <c r="BB108" s="160"/>
      <c r="BC108" s="160"/>
      <c r="BD108" s="160"/>
      <c r="BE108" s="160"/>
      <c r="BF108" s="334"/>
      <c r="BG108" s="144"/>
      <c r="BH108" s="144"/>
      <c r="BI108" s="144"/>
      <c r="BJ108" s="144"/>
      <c r="BK108" s="144"/>
      <c r="BL108" s="391"/>
      <c r="BM108" s="391"/>
      <c r="BN108" s="391"/>
      <c r="BO108" s="217"/>
      <c r="BP108" s="217"/>
      <c r="BQ108" s="217"/>
      <c r="BR108" s="160"/>
      <c r="BS108" s="160"/>
      <c r="BT108" s="160"/>
      <c r="BU108" s="160"/>
      <c r="BV108" s="160"/>
      <c r="BW108" s="144"/>
      <c r="BX108" s="144"/>
      <c r="BY108" s="217"/>
      <c r="BZ108" s="217"/>
      <c r="CA108" s="217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217"/>
      <c r="CR108" s="217"/>
      <c r="CS108" s="217"/>
      <c r="CT108" s="217"/>
      <c r="CU108" s="217"/>
      <c r="CV108" s="217"/>
      <c r="CW108" s="217"/>
      <c r="CX108" s="217"/>
      <c r="CY108" s="493"/>
      <c r="CZ108" s="493"/>
      <c r="DA108" s="493"/>
      <c r="DB108" s="144"/>
      <c r="DC108" s="144"/>
      <c r="DD108" s="144"/>
      <c r="DE108" s="144"/>
      <c r="DF108" s="144"/>
      <c r="DG108" s="144"/>
      <c r="DH108" s="160"/>
      <c r="DI108" s="217"/>
      <c r="DJ108" s="217"/>
      <c r="DK108" s="217"/>
      <c r="DL108" s="506"/>
      <c r="DM108" s="508"/>
      <c r="DN108" s="506"/>
      <c r="DO108" s="506"/>
      <c r="DP108" s="506"/>
      <c r="DQ108" s="506"/>
      <c r="DR108" s="506"/>
      <c r="DS108" s="369"/>
      <c r="DT108" s="144"/>
      <c r="DU108" s="144"/>
      <c r="DV108" s="144"/>
      <c r="DW108" s="144"/>
      <c r="DX108" s="144"/>
      <c r="DY108" s="160"/>
      <c r="DZ108" s="217"/>
      <c r="EA108" s="217"/>
      <c r="EB108" s="217"/>
      <c r="EC108" s="217"/>
      <c r="ED108" s="217"/>
      <c r="EE108" s="217"/>
      <c r="EF108" s="217"/>
      <c r="EG108" s="217"/>
      <c r="EH108" s="144"/>
      <c r="EI108" s="144"/>
      <c r="EJ108" s="144"/>
      <c r="EK108" s="217"/>
      <c r="EL108" s="358"/>
      <c r="EM108" s="217"/>
      <c r="EN108" s="450"/>
      <c r="EO108" s="165">
        <v>0</v>
      </c>
      <c r="EP108" s="644"/>
      <c r="EQ108" s="160"/>
      <c r="ER108" s="217"/>
    </row>
    <row r="109" spans="1:148" ht="25.5">
      <c r="A109" s="106" t="s">
        <v>578</v>
      </c>
      <c r="B109" s="106" t="s">
        <v>537</v>
      </c>
      <c r="C109" s="106" t="s">
        <v>974</v>
      </c>
      <c r="D109" s="106">
        <v>1</v>
      </c>
      <c r="E109" s="106" t="s">
        <v>1053</v>
      </c>
      <c r="F109" s="189"/>
      <c r="G109" s="189"/>
      <c r="H109" s="189"/>
      <c r="I109" s="160"/>
      <c r="J109" s="160"/>
      <c r="K109" s="160"/>
      <c r="L109" s="160"/>
      <c r="M109" s="160"/>
      <c r="N109" s="160"/>
      <c r="O109" s="160"/>
      <c r="P109" s="160"/>
      <c r="Q109" s="160"/>
      <c r="R109" s="259"/>
      <c r="S109" s="160"/>
      <c r="T109" s="160"/>
      <c r="U109" s="160"/>
      <c r="V109" s="160"/>
      <c r="W109" s="144"/>
      <c r="X109" s="144"/>
      <c r="Y109" s="240"/>
      <c r="Z109" s="144"/>
      <c r="AA109" s="144"/>
      <c r="AB109" s="160"/>
      <c r="AC109" s="160">
        <v>34</v>
      </c>
      <c r="AD109" s="160"/>
      <c r="AE109" s="160"/>
      <c r="AF109" s="160"/>
      <c r="AG109" s="160"/>
      <c r="AH109" s="160">
        <v>60</v>
      </c>
      <c r="AI109" s="160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>
        <v>26</v>
      </c>
      <c r="AX109" s="160">
        <v>30</v>
      </c>
      <c r="AY109" s="160"/>
      <c r="AZ109" s="160"/>
      <c r="BA109" s="160"/>
      <c r="BB109" s="160"/>
      <c r="BC109" s="160">
        <v>27</v>
      </c>
      <c r="BD109" s="160"/>
      <c r="BE109" s="160"/>
      <c r="BF109" s="334"/>
      <c r="BG109" s="144"/>
      <c r="BH109" s="144"/>
      <c r="BI109" s="144"/>
      <c r="BJ109" s="144"/>
      <c r="BK109" s="144"/>
      <c r="BL109" s="391"/>
      <c r="BM109" s="391"/>
      <c r="BN109" s="391"/>
      <c r="BO109" s="217"/>
      <c r="BP109" s="217"/>
      <c r="BQ109" s="217"/>
      <c r="BR109" s="160">
        <v>28</v>
      </c>
      <c r="BS109" s="160"/>
      <c r="BT109" s="160"/>
      <c r="BU109" s="160"/>
      <c r="BV109" s="160"/>
      <c r="BW109" s="144"/>
      <c r="BX109" s="144"/>
      <c r="BY109" s="217"/>
      <c r="BZ109" s="217"/>
      <c r="CA109" s="217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>
        <v>21</v>
      </c>
      <c r="CL109" s="165"/>
      <c r="CM109" s="165">
        <v>18</v>
      </c>
      <c r="CN109" s="165"/>
      <c r="CO109" s="165"/>
      <c r="CP109" s="165"/>
      <c r="CQ109" s="217"/>
      <c r="CR109" s="217"/>
      <c r="CS109" s="217"/>
      <c r="CT109" s="217"/>
      <c r="CU109" s="217"/>
      <c r="CV109" s="217"/>
      <c r="CW109" s="217"/>
      <c r="CX109" s="217"/>
      <c r="CY109" s="493"/>
      <c r="CZ109" s="493"/>
      <c r="DA109" s="493"/>
      <c r="DB109" s="144"/>
      <c r="DC109" s="144"/>
      <c r="DD109" s="144"/>
      <c r="DE109" s="144"/>
      <c r="DF109" s="144"/>
      <c r="DG109" s="144"/>
      <c r="DH109" s="160"/>
      <c r="DI109" s="217"/>
      <c r="DJ109" s="217"/>
      <c r="DK109" s="217"/>
      <c r="DL109" s="506"/>
      <c r="DM109" s="508"/>
      <c r="DN109" s="506"/>
      <c r="DO109" s="506"/>
      <c r="DP109" s="506"/>
      <c r="DQ109" s="506"/>
      <c r="DR109" s="506"/>
      <c r="DS109" s="369"/>
      <c r="DT109" s="144"/>
      <c r="DU109" s="144"/>
      <c r="DV109" s="144"/>
      <c r="DW109" s="144"/>
      <c r="DX109" s="144"/>
      <c r="DY109" s="160"/>
      <c r="DZ109" s="217"/>
      <c r="EA109" s="217">
        <v>48</v>
      </c>
      <c r="EB109" s="217"/>
      <c r="EC109" s="217"/>
      <c r="ED109" s="217"/>
      <c r="EE109" s="217">
        <v>11</v>
      </c>
      <c r="EF109" s="217"/>
      <c r="EG109" s="217"/>
      <c r="EH109" s="144"/>
      <c r="EI109" s="144"/>
      <c r="EJ109" s="144"/>
      <c r="EK109" s="217"/>
      <c r="EL109" s="358"/>
      <c r="EM109" s="217"/>
      <c r="EN109" s="450"/>
      <c r="EO109" s="165">
        <v>0</v>
      </c>
      <c r="EP109" s="644"/>
      <c r="EQ109" s="160"/>
      <c r="ER109" s="217"/>
    </row>
    <row r="110" spans="1:148" ht="25.5">
      <c r="A110" s="106" t="s">
        <v>579</v>
      </c>
      <c r="B110" s="106" t="s">
        <v>547</v>
      </c>
      <c r="C110" s="106" t="s">
        <v>974</v>
      </c>
      <c r="D110" s="106">
        <v>2</v>
      </c>
      <c r="E110" s="106" t="s">
        <v>1053</v>
      </c>
      <c r="F110" s="189"/>
      <c r="G110" s="189"/>
      <c r="H110" s="189"/>
      <c r="I110" s="160"/>
      <c r="J110" s="160"/>
      <c r="K110" s="160"/>
      <c r="L110" s="160"/>
      <c r="M110" s="160"/>
      <c r="N110" s="160"/>
      <c r="O110" s="160"/>
      <c r="P110" s="160"/>
      <c r="Q110" s="160"/>
      <c r="R110" s="259"/>
      <c r="S110" s="160"/>
      <c r="T110" s="160"/>
      <c r="U110" s="160"/>
      <c r="V110" s="160"/>
      <c r="W110" s="144"/>
      <c r="X110" s="144"/>
      <c r="Y110" s="240"/>
      <c r="Z110" s="144"/>
      <c r="AA110" s="144"/>
      <c r="AB110" s="160"/>
      <c r="AC110" s="160">
        <v>30</v>
      </c>
      <c r="AD110" s="160"/>
      <c r="AE110" s="160"/>
      <c r="AF110" s="160"/>
      <c r="AG110" s="160"/>
      <c r="AH110" s="160">
        <v>25</v>
      </c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>
        <v>30</v>
      </c>
      <c r="AX110" s="160">
        <v>27</v>
      </c>
      <c r="AY110" s="160"/>
      <c r="AZ110" s="160"/>
      <c r="BA110" s="160"/>
      <c r="BB110" s="160"/>
      <c r="BC110" s="160"/>
      <c r="BD110" s="160"/>
      <c r="BE110" s="160"/>
      <c r="BF110" s="334"/>
      <c r="BG110" s="144"/>
      <c r="BH110" s="144"/>
      <c r="BI110" s="144"/>
      <c r="BJ110" s="144"/>
      <c r="BK110" s="144"/>
      <c r="BL110" s="391"/>
      <c r="BM110" s="391"/>
      <c r="BN110" s="391"/>
      <c r="BO110" s="217"/>
      <c r="BP110" s="217"/>
      <c r="BQ110" s="217"/>
      <c r="BR110" s="160"/>
      <c r="BS110" s="160"/>
      <c r="BT110" s="160"/>
      <c r="BU110" s="160"/>
      <c r="BV110" s="160"/>
      <c r="BW110" s="144"/>
      <c r="BX110" s="144"/>
      <c r="BY110" s="217"/>
      <c r="BZ110" s="217"/>
      <c r="CA110" s="217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>
        <v>22</v>
      </c>
      <c r="CL110" s="165"/>
      <c r="CM110" s="165"/>
      <c r="CN110" s="165"/>
      <c r="CO110" s="165"/>
      <c r="CP110" s="165"/>
      <c r="CQ110" s="217"/>
      <c r="CR110" s="217"/>
      <c r="CS110" s="217"/>
      <c r="CT110" s="217"/>
      <c r="CU110" s="217"/>
      <c r="CV110" s="217"/>
      <c r="CW110" s="217"/>
      <c r="CX110" s="217"/>
      <c r="CY110" s="493"/>
      <c r="CZ110" s="493"/>
      <c r="DA110" s="493"/>
      <c r="DB110" s="144"/>
      <c r="DC110" s="144"/>
      <c r="DD110" s="144"/>
      <c r="DE110" s="144"/>
      <c r="DF110" s="144"/>
      <c r="DG110" s="144"/>
      <c r="DH110" s="160"/>
      <c r="DI110" s="217"/>
      <c r="DJ110" s="217"/>
      <c r="DK110" s="217"/>
      <c r="DL110" s="506"/>
      <c r="DM110" s="508"/>
      <c r="DN110" s="506">
        <v>22</v>
      </c>
      <c r="DO110" s="506"/>
      <c r="DP110" s="506"/>
      <c r="DQ110" s="506"/>
      <c r="DR110" s="506"/>
      <c r="DS110" s="369"/>
      <c r="DT110" s="144"/>
      <c r="DU110" s="144"/>
      <c r="DV110" s="144"/>
      <c r="DW110" s="144"/>
      <c r="DX110" s="144"/>
      <c r="DY110" s="160"/>
      <c r="DZ110" s="217"/>
      <c r="EA110" s="217">
        <v>23</v>
      </c>
      <c r="EB110" s="217"/>
      <c r="EC110" s="217"/>
      <c r="ED110" s="217"/>
      <c r="EE110" s="217">
        <v>15</v>
      </c>
      <c r="EF110" s="217"/>
      <c r="EG110" s="217"/>
      <c r="EH110" s="144"/>
      <c r="EI110" s="144"/>
      <c r="EJ110" s="144"/>
      <c r="EK110" s="217"/>
      <c r="EL110" s="358"/>
      <c r="EM110" s="217"/>
      <c r="EN110" s="450"/>
      <c r="EO110" s="165">
        <v>0</v>
      </c>
      <c r="EP110" s="644"/>
      <c r="EQ110" s="160"/>
      <c r="ER110" s="217"/>
    </row>
    <row r="111" spans="1:148" ht="38.25">
      <c r="A111" s="106" t="s">
        <v>580</v>
      </c>
      <c r="B111" s="106" t="s">
        <v>547</v>
      </c>
      <c r="C111" s="106" t="s">
        <v>975</v>
      </c>
      <c r="D111" s="106">
        <v>3</v>
      </c>
      <c r="E111" s="106" t="s">
        <v>1053</v>
      </c>
      <c r="F111" s="189"/>
      <c r="G111" s="189"/>
      <c r="H111" s="189"/>
      <c r="I111" s="160"/>
      <c r="J111" s="160"/>
      <c r="K111" s="160"/>
      <c r="L111" s="160"/>
      <c r="M111" s="160"/>
      <c r="N111" s="160"/>
      <c r="O111" s="160"/>
      <c r="P111" s="160"/>
      <c r="Q111" s="160"/>
      <c r="R111" s="259"/>
      <c r="S111" s="160"/>
      <c r="T111" s="160"/>
      <c r="U111" s="160"/>
      <c r="V111" s="160"/>
      <c r="W111" s="144"/>
      <c r="X111" s="144"/>
      <c r="Y111" s="240"/>
      <c r="Z111" s="144"/>
      <c r="AA111" s="144"/>
      <c r="AB111" s="160"/>
      <c r="AC111" s="160"/>
      <c r="AD111" s="160"/>
      <c r="AE111" s="160"/>
      <c r="AF111" s="160"/>
      <c r="AG111" s="160"/>
      <c r="AH111" s="160">
        <v>78</v>
      </c>
      <c r="AI111" s="160"/>
      <c r="AJ111" s="160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  <c r="BC111" s="160"/>
      <c r="BD111" s="160">
        <v>61</v>
      </c>
      <c r="BE111" s="160"/>
      <c r="BF111" s="334"/>
      <c r="BG111" s="144"/>
      <c r="BH111" s="144"/>
      <c r="BI111" s="144"/>
      <c r="BJ111" s="144"/>
      <c r="BK111" s="144"/>
      <c r="BL111" s="391"/>
      <c r="BM111" s="391"/>
      <c r="BN111" s="391"/>
      <c r="BO111" s="217"/>
      <c r="BP111" s="217"/>
      <c r="BQ111" s="217"/>
      <c r="BR111" s="160">
        <v>25</v>
      </c>
      <c r="BS111" s="160"/>
      <c r="BT111" s="160"/>
      <c r="BU111" s="160"/>
      <c r="BV111" s="160"/>
      <c r="BW111" s="144"/>
      <c r="BX111" s="144"/>
      <c r="BY111" s="217"/>
      <c r="BZ111" s="217"/>
      <c r="CA111" s="217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>
        <v>23</v>
      </c>
      <c r="CL111" s="165"/>
      <c r="CM111" s="165">
        <v>17</v>
      </c>
      <c r="CN111" s="165"/>
      <c r="CO111" s="165"/>
      <c r="CP111" s="165"/>
      <c r="CQ111" s="217"/>
      <c r="CR111" s="217"/>
      <c r="CS111" s="217"/>
      <c r="CT111" s="217"/>
      <c r="CU111" s="217"/>
      <c r="CV111" s="217"/>
      <c r="CW111" s="217"/>
      <c r="CX111" s="217"/>
      <c r="CY111" s="493"/>
      <c r="CZ111" s="493"/>
      <c r="DA111" s="493"/>
      <c r="DB111" s="144"/>
      <c r="DC111" s="144"/>
      <c r="DD111" s="144"/>
      <c r="DE111" s="144"/>
      <c r="DF111" s="144"/>
      <c r="DG111" s="144"/>
      <c r="DH111" s="160"/>
      <c r="DI111" s="217"/>
      <c r="DJ111" s="217"/>
      <c r="DK111" s="217"/>
      <c r="DL111" s="506"/>
      <c r="DM111" s="508"/>
      <c r="DN111" s="506">
        <v>28</v>
      </c>
      <c r="DO111" s="506"/>
      <c r="DP111" s="506"/>
      <c r="DQ111" s="506"/>
      <c r="DR111" s="506"/>
      <c r="DS111" s="369"/>
      <c r="DT111" s="144"/>
      <c r="DU111" s="144"/>
      <c r="DV111" s="144"/>
      <c r="DW111" s="144"/>
      <c r="DX111" s="144"/>
      <c r="DY111" s="160"/>
      <c r="DZ111" s="217"/>
      <c r="EA111" s="217">
        <v>24</v>
      </c>
      <c r="EB111" s="217"/>
      <c r="EC111" s="217"/>
      <c r="ED111" s="217"/>
      <c r="EE111" s="217">
        <v>9</v>
      </c>
      <c r="EF111" s="217"/>
      <c r="EG111" s="217"/>
      <c r="EH111" s="144"/>
      <c r="EI111" s="144"/>
      <c r="EJ111" s="144"/>
      <c r="EK111" s="217"/>
      <c r="EL111" s="358"/>
      <c r="EM111" s="217"/>
      <c r="EN111" s="450"/>
      <c r="EO111" s="165">
        <v>0</v>
      </c>
      <c r="EP111" s="644"/>
      <c r="EQ111" s="160"/>
      <c r="ER111" s="217"/>
    </row>
    <row r="112" spans="1:148" ht="38.25" customHeight="1">
      <c r="A112" s="106" t="s">
        <v>581</v>
      </c>
      <c r="B112" s="106" t="s">
        <v>547</v>
      </c>
      <c r="C112" s="106" t="s">
        <v>976</v>
      </c>
      <c r="D112" s="106">
        <v>4</v>
      </c>
      <c r="E112" s="106" t="s">
        <v>1053</v>
      </c>
      <c r="F112" s="189"/>
      <c r="G112" s="189"/>
      <c r="H112" s="189"/>
      <c r="I112" s="160"/>
      <c r="J112" s="160">
        <v>56</v>
      </c>
      <c r="K112" s="160"/>
      <c r="L112" s="160"/>
      <c r="M112" s="160"/>
      <c r="N112" s="160"/>
      <c r="O112" s="160">
        <v>85</v>
      </c>
      <c r="P112" s="160"/>
      <c r="Q112" s="160"/>
      <c r="R112" s="259"/>
      <c r="S112" s="160"/>
      <c r="T112" s="160"/>
      <c r="U112" s="160"/>
      <c r="V112" s="160"/>
      <c r="W112" s="144"/>
      <c r="X112" s="144"/>
      <c r="Y112" s="240"/>
      <c r="Z112" s="144"/>
      <c r="AA112" s="144"/>
      <c r="AB112" s="160"/>
      <c r="AC112" s="160"/>
      <c r="AD112" s="160"/>
      <c r="AE112" s="160"/>
      <c r="AF112" s="160"/>
      <c r="AG112" s="160"/>
      <c r="AH112" s="160">
        <v>52</v>
      </c>
      <c r="AI112" s="160"/>
      <c r="AJ112" s="160"/>
      <c r="AK112" s="160"/>
      <c r="AL112" s="160"/>
      <c r="AM112" s="160">
        <v>26</v>
      </c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>
        <v>52</v>
      </c>
      <c r="AX112" s="160">
        <v>28</v>
      </c>
      <c r="AY112" s="160"/>
      <c r="AZ112" s="160"/>
      <c r="BA112" s="160"/>
      <c r="BB112" s="160"/>
      <c r="BC112" s="160">
        <v>46</v>
      </c>
      <c r="BD112" s="160">
        <v>86</v>
      </c>
      <c r="BE112" s="160"/>
      <c r="BF112" s="334"/>
      <c r="BG112" s="144"/>
      <c r="BH112" s="144"/>
      <c r="BI112" s="144"/>
      <c r="BJ112" s="144"/>
      <c r="BK112" s="144"/>
      <c r="BL112" s="391"/>
      <c r="BM112" s="391"/>
      <c r="BN112" s="391"/>
      <c r="BO112" s="217">
        <v>29</v>
      </c>
      <c r="BP112" s="217"/>
      <c r="BQ112" s="217"/>
      <c r="BR112" s="160">
        <v>30</v>
      </c>
      <c r="BS112" s="160"/>
      <c r="BT112" s="160"/>
      <c r="BU112" s="160"/>
      <c r="BV112" s="160"/>
      <c r="BW112" s="144"/>
      <c r="BX112" s="144"/>
      <c r="BY112" s="217"/>
      <c r="BZ112" s="217"/>
      <c r="CA112" s="217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>
        <v>23</v>
      </c>
      <c r="CL112" s="165"/>
      <c r="CM112" s="165">
        <v>12</v>
      </c>
      <c r="CN112" s="165"/>
      <c r="CO112" s="165"/>
      <c r="CP112" s="165"/>
      <c r="CQ112" s="217"/>
      <c r="CR112" s="217"/>
      <c r="CS112" s="217"/>
      <c r="CT112" s="217"/>
      <c r="CU112" s="217"/>
      <c r="CV112" s="217"/>
      <c r="CW112" s="217"/>
      <c r="CX112" s="217"/>
      <c r="CY112" s="493">
        <v>20</v>
      </c>
      <c r="CZ112" s="493"/>
      <c r="DA112" s="493"/>
      <c r="DB112" s="144"/>
      <c r="DC112" s="144"/>
      <c r="DD112" s="144"/>
      <c r="DE112" s="144"/>
      <c r="DF112" s="144"/>
      <c r="DG112" s="144"/>
      <c r="DH112" s="160"/>
      <c r="DI112" s="217"/>
      <c r="DJ112" s="217"/>
      <c r="DK112" s="217"/>
      <c r="DL112" s="506"/>
      <c r="DM112" s="508"/>
      <c r="DN112" s="506">
        <v>24</v>
      </c>
      <c r="DO112" s="506">
        <v>26</v>
      </c>
      <c r="DP112" s="506"/>
      <c r="DQ112" s="506"/>
      <c r="DR112" s="506"/>
      <c r="DS112" s="369">
        <v>31</v>
      </c>
      <c r="DT112" s="144"/>
      <c r="DU112" s="144"/>
      <c r="DV112" s="144"/>
      <c r="DW112" s="144"/>
      <c r="DX112" s="144"/>
      <c r="DY112" s="160"/>
      <c r="DZ112" s="300">
        <v>23</v>
      </c>
      <c r="EA112" s="217">
        <v>48</v>
      </c>
      <c r="EB112" s="217"/>
      <c r="EC112" s="217"/>
      <c r="ED112" s="217"/>
      <c r="EE112" s="217">
        <v>14</v>
      </c>
      <c r="EF112" s="217"/>
      <c r="EG112" s="217"/>
      <c r="EH112" s="144"/>
      <c r="EI112" s="144"/>
      <c r="EJ112" s="144"/>
      <c r="EK112" s="217"/>
      <c r="EL112" s="358"/>
      <c r="EM112" s="217"/>
      <c r="EN112" s="450"/>
      <c r="EO112" s="165">
        <v>0</v>
      </c>
      <c r="EP112" s="644"/>
      <c r="EQ112" s="160"/>
      <c r="ER112" s="217"/>
    </row>
    <row r="113" spans="1:148" ht="25.5">
      <c r="A113" s="106" t="s">
        <v>582</v>
      </c>
      <c r="B113" s="106" t="s">
        <v>537</v>
      </c>
      <c r="C113" s="106" t="s">
        <v>977</v>
      </c>
      <c r="D113" s="106">
        <v>1</v>
      </c>
      <c r="E113" s="106" t="s">
        <v>1059</v>
      </c>
      <c r="F113" s="189"/>
      <c r="G113" s="189"/>
      <c r="H113" s="189"/>
      <c r="I113" s="160"/>
      <c r="J113" s="160"/>
      <c r="K113" s="160"/>
      <c r="L113" s="160"/>
      <c r="M113" s="160"/>
      <c r="N113" s="160"/>
      <c r="O113" s="160"/>
      <c r="P113" s="160"/>
      <c r="Q113" s="160"/>
      <c r="R113" s="259"/>
      <c r="S113" s="160"/>
      <c r="T113" s="160"/>
      <c r="U113" s="160"/>
      <c r="V113" s="160"/>
      <c r="W113" s="144"/>
      <c r="X113" s="144"/>
      <c r="Y113" s="240"/>
      <c r="Z113" s="144"/>
      <c r="AA113" s="144"/>
      <c r="AB113" s="160"/>
      <c r="AC113" s="160"/>
      <c r="AD113" s="160"/>
      <c r="AE113" s="160"/>
      <c r="AF113" s="160"/>
      <c r="AG113" s="160"/>
      <c r="AH113" s="160"/>
      <c r="AI113" s="160"/>
      <c r="AJ113" s="160">
        <v>33</v>
      </c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  <c r="BE113" s="160"/>
      <c r="BF113" s="334"/>
      <c r="BG113" s="144"/>
      <c r="BH113" s="144"/>
      <c r="BI113" s="144"/>
      <c r="BJ113" s="144"/>
      <c r="BK113" s="144"/>
      <c r="BL113" s="391"/>
      <c r="BM113" s="391"/>
      <c r="BN113" s="391"/>
      <c r="BO113" s="217"/>
      <c r="BP113" s="217"/>
      <c r="BQ113" s="217"/>
      <c r="BR113" s="160"/>
      <c r="BS113" s="160"/>
      <c r="BT113" s="160"/>
      <c r="BU113" s="160"/>
      <c r="BV113" s="160"/>
      <c r="BW113" s="144"/>
      <c r="BX113" s="144"/>
      <c r="BY113" s="217"/>
      <c r="BZ113" s="217"/>
      <c r="CA113" s="217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217">
        <v>27</v>
      </c>
      <c r="CR113" s="217"/>
      <c r="CS113" s="217"/>
      <c r="CT113" s="217"/>
      <c r="CU113" s="217"/>
      <c r="CV113" s="217"/>
      <c r="CW113" s="217"/>
      <c r="CX113" s="217"/>
      <c r="CY113" s="493"/>
      <c r="CZ113" s="493"/>
      <c r="DA113" s="493"/>
      <c r="DB113" s="144">
        <v>64</v>
      </c>
      <c r="DC113" s="144"/>
      <c r="DD113" s="144"/>
      <c r="DE113" s="144"/>
      <c r="DF113" s="144"/>
      <c r="DG113" s="144"/>
      <c r="DH113" s="160"/>
      <c r="DI113" s="217"/>
      <c r="DJ113" s="217"/>
      <c r="DK113" s="217"/>
      <c r="DL113" s="506"/>
      <c r="DM113" s="508"/>
      <c r="DN113" s="506"/>
      <c r="DO113" s="506"/>
      <c r="DP113" s="506"/>
      <c r="DQ113" s="506"/>
      <c r="DR113" s="506"/>
      <c r="DS113" s="369"/>
      <c r="DT113" s="144"/>
      <c r="DU113" s="144"/>
      <c r="DV113" s="144"/>
      <c r="DW113" s="144"/>
      <c r="DX113" s="144"/>
      <c r="DY113" s="160"/>
      <c r="DZ113" s="217"/>
      <c r="EA113" s="217"/>
      <c r="EB113" s="217"/>
      <c r="EC113" s="217"/>
      <c r="ED113" s="217"/>
      <c r="EE113" s="217"/>
      <c r="EF113" s="217"/>
      <c r="EG113" s="217"/>
      <c r="EH113" s="144"/>
      <c r="EI113" s="144"/>
      <c r="EJ113" s="144"/>
      <c r="EK113" s="217"/>
      <c r="EL113" s="358"/>
      <c r="EM113" s="217"/>
      <c r="EN113" s="450"/>
      <c r="EO113" s="165">
        <v>0</v>
      </c>
      <c r="EP113" s="644"/>
      <c r="EQ113" s="160"/>
      <c r="ER113" s="217"/>
    </row>
    <row r="114" spans="1:148" ht="25.5">
      <c r="A114" s="106" t="s">
        <v>583</v>
      </c>
      <c r="B114" s="106" t="s">
        <v>547</v>
      </c>
      <c r="C114" s="106" t="s">
        <v>977</v>
      </c>
      <c r="D114" s="106">
        <v>2</v>
      </c>
      <c r="E114" s="106" t="s">
        <v>1059</v>
      </c>
      <c r="F114" s="189"/>
      <c r="G114" s="189"/>
      <c r="H114" s="189"/>
      <c r="I114" s="160"/>
      <c r="J114" s="160"/>
      <c r="K114" s="160"/>
      <c r="L114" s="160"/>
      <c r="M114" s="160"/>
      <c r="N114" s="160"/>
      <c r="O114" s="160"/>
      <c r="P114" s="160"/>
      <c r="Q114" s="160"/>
      <c r="R114" s="259"/>
      <c r="S114" s="160"/>
      <c r="T114" s="160"/>
      <c r="U114" s="160"/>
      <c r="V114" s="160"/>
      <c r="W114" s="144"/>
      <c r="X114" s="144"/>
      <c r="Y114" s="240"/>
      <c r="Z114" s="144"/>
      <c r="AA114" s="144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  <c r="BE114" s="160"/>
      <c r="BF114" s="334"/>
      <c r="BG114" s="144"/>
      <c r="BH114" s="144"/>
      <c r="BI114" s="144"/>
      <c r="BJ114" s="144"/>
      <c r="BK114" s="144"/>
      <c r="BL114" s="391"/>
      <c r="BM114" s="391"/>
      <c r="BN114" s="391"/>
      <c r="BO114" s="217"/>
      <c r="BP114" s="217"/>
      <c r="BQ114" s="217"/>
      <c r="BR114" s="160"/>
      <c r="BS114" s="160"/>
      <c r="BT114" s="160"/>
      <c r="BU114" s="160"/>
      <c r="BV114" s="160"/>
      <c r="BW114" s="144"/>
      <c r="BX114" s="144"/>
      <c r="BY114" s="217"/>
      <c r="BZ114" s="217"/>
      <c r="CA114" s="217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217"/>
      <c r="CR114" s="217"/>
      <c r="CS114" s="217"/>
      <c r="CT114" s="217"/>
      <c r="CU114" s="217"/>
      <c r="CV114" s="217"/>
      <c r="CW114" s="217"/>
      <c r="CX114" s="217"/>
      <c r="CY114" s="493"/>
      <c r="CZ114" s="493"/>
      <c r="DA114" s="493"/>
      <c r="DB114" s="144">
        <v>61</v>
      </c>
      <c r="DC114" s="144"/>
      <c r="DD114" s="144"/>
      <c r="DE114" s="144"/>
      <c r="DF114" s="144"/>
      <c r="DG114" s="144"/>
      <c r="DH114" s="160"/>
      <c r="DI114" s="217"/>
      <c r="DJ114" s="217"/>
      <c r="DK114" s="217"/>
      <c r="DL114" s="506"/>
      <c r="DM114" s="508"/>
      <c r="DN114" s="506"/>
      <c r="DO114" s="506"/>
      <c r="DP114" s="506"/>
      <c r="DQ114" s="506"/>
      <c r="DR114" s="506"/>
      <c r="DS114" s="369"/>
      <c r="DT114" s="144"/>
      <c r="DU114" s="144"/>
      <c r="DV114" s="144"/>
      <c r="DW114" s="144"/>
      <c r="DX114" s="144"/>
      <c r="DY114" s="160"/>
      <c r="DZ114" s="217"/>
      <c r="EA114" s="217"/>
      <c r="EB114" s="217"/>
      <c r="EC114" s="217"/>
      <c r="ED114" s="217"/>
      <c r="EE114" s="217"/>
      <c r="EF114" s="217"/>
      <c r="EG114" s="217"/>
      <c r="EH114" s="144"/>
      <c r="EI114" s="144"/>
      <c r="EJ114" s="144"/>
      <c r="EK114" s="217"/>
      <c r="EL114" s="358"/>
      <c r="EM114" s="217"/>
      <c r="EN114" s="450"/>
      <c r="EO114" s="165">
        <v>0</v>
      </c>
      <c r="EP114" s="644"/>
      <c r="EQ114" s="160"/>
      <c r="ER114" s="217"/>
    </row>
    <row r="115" spans="1:148" ht="25.5">
      <c r="A115" s="106" t="s">
        <v>584</v>
      </c>
      <c r="B115" s="106" t="s">
        <v>547</v>
      </c>
      <c r="C115" s="106" t="s">
        <v>978</v>
      </c>
      <c r="D115" s="106">
        <v>3</v>
      </c>
      <c r="E115" s="106" t="s">
        <v>1059</v>
      </c>
      <c r="F115" s="189"/>
      <c r="G115" s="189"/>
      <c r="H115" s="189"/>
      <c r="I115" s="160"/>
      <c r="J115" s="160"/>
      <c r="K115" s="160"/>
      <c r="L115" s="160"/>
      <c r="M115" s="160"/>
      <c r="N115" s="160"/>
      <c r="O115" s="160"/>
      <c r="P115" s="160"/>
      <c r="Q115" s="160"/>
      <c r="R115" s="259"/>
      <c r="S115" s="160"/>
      <c r="T115" s="160"/>
      <c r="U115" s="160"/>
      <c r="V115" s="160"/>
      <c r="W115" s="144"/>
      <c r="X115" s="144"/>
      <c r="Y115" s="240"/>
      <c r="Z115" s="144"/>
      <c r="AA115" s="144"/>
      <c r="AB115" s="160"/>
      <c r="AC115" s="160"/>
      <c r="AD115" s="160"/>
      <c r="AE115" s="160"/>
      <c r="AF115" s="160"/>
      <c r="AG115" s="160"/>
      <c r="AH115" s="160"/>
      <c r="AI115" s="160"/>
      <c r="AJ115" s="160">
        <v>30</v>
      </c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>
        <v>29</v>
      </c>
      <c r="AY115" s="160"/>
      <c r="AZ115" s="160">
        <v>55</v>
      </c>
      <c r="BA115" s="160"/>
      <c r="BB115" s="160"/>
      <c r="BC115" s="160"/>
      <c r="BD115" s="160"/>
      <c r="BE115" s="160"/>
      <c r="BF115" s="334"/>
      <c r="BG115" s="144"/>
      <c r="BH115" s="144"/>
      <c r="BI115" s="144"/>
      <c r="BJ115" s="144"/>
      <c r="BK115" s="144"/>
      <c r="BL115" s="391"/>
      <c r="BM115" s="391"/>
      <c r="BN115" s="391"/>
      <c r="BO115" s="217"/>
      <c r="BP115" s="217"/>
      <c r="BQ115" s="217"/>
      <c r="BR115" s="160"/>
      <c r="BS115" s="160"/>
      <c r="BT115" s="160"/>
      <c r="BU115" s="160"/>
      <c r="BV115" s="160"/>
      <c r="BW115" s="144"/>
      <c r="BX115" s="144"/>
      <c r="BY115" s="217"/>
      <c r="BZ115" s="217"/>
      <c r="CA115" s="217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217">
        <v>27</v>
      </c>
      <c r="CR115" s="217">
        <v>20</v>
      </c>
      <c r="CS115" s="217"/>
      <c r="CT115" s="217"/>
      <c r="CU115" s="217"/>
      <c r="CV115" s="217"/>
      <c r="CW115" s="217"/>
      <c r="CX115" s="217"/>
      <c r="CY115" s="493"/>
      <c r="CZ115" s="493"/>
      <c r="DA115" s="493"/>
      <c r="DB115" s="144">
        <v>60</v>
      </c>
      <c r="DC115" s="144"/>
      <c r="DD115" s="144"/>
      <c r="DE115" s="144"/>
      <c r="DF115" s="144"/>
      <c r="DG115" s="144"/>
      <c r="DH115" s="160"/>
      <c r="DI115" s="217"/>
      <c r="DJ115" s="217"/>
      <c r="DK115" s="217"/>
      <c r="DL115" s="506"/>
      <c r="DM115" s="508"/>
      <c r="DN115" s="506"/>
      <c r="DO115" s="506"/>
      <c r="DP115" s="506"/>
      <c r="DQ115" s="506"/>
      <c r="DR115" s="506"/>
      <c r="DS115" s="369"/>
      <c r="DT115" s="144"/>
      <c r="DU115" s="144"/>
      <c r="DV115" s="144"/>
      <c r="DW115" s="144"/>
      <c r="DX115" s="144"/>
      <c r="DY115" s="160"/>
      <c r="DZ115" s="217"/>
      <c r="EA115" s="217"/>
      <c r="EB115" s="217"/>
      <c r="EC115" s="217"/>
      <c r="ED115" s="217"/>
      <c r="EE115" s="217"/>
      <c r="EF115" s="217"/>
      <c r="EG115" s="217"/>
      <c r="EH115" s="144"/>
      <c r="EI115" s="144"/>
      <c r="EJ115" s="144"/>
      <c r="EK115" s="217"/>
      <c r="EL115" s="358"/>
      <c r="EM115" s="217"/>
      <c r="EN115" s="450"/>
      <c r="EO115" s="165">
        <v>0</v>
      </c>
      <c r="EP115" s="644"/>
      <c r="EQ115" s="160"/>
      <c r="ER115" s="217"/>
    </row>
    <row r="116" spans="1:148" ht="25.5">
      <c r="A116" s="106" t="s">
        <v>585</v>
      </c>
      <c r="B116" s="106" t="s">
        <v>547</v>
      </c>
      <c r="C116" s="106" t="s">
        <v>977</v>
      </c>
      <c r="D116" s="106">
        <v>4</v>
      </c>
      <c r="E116" s="106" t="s">
        <v>1059</v>
      </c>
      <c r="F116" s="189"/>
      <c r="G116" s="189"/>
      <c r="H116" s="189"/>
      <c r="I116" s="160"/>
      <c r="J116" s="160"/>
      <c r="K116" s="160"/>
      <c r="L116" s="160"/>
      <c r="M116" s="160"/>
      <c r="N116" s="160"/>
      <c r="O116" s="160"/>
      <c r="P116" s="160"/>
      <c r="Q116" s="160"/>
      <c r="R116" s="259"/>
      <c r="S116" s="160"/>
      <c r="T116" s="160"/>
      <c r="U116" s="160"/>
      <c r="V116" s="160"/>
      <c r="W116" s="144"/>
      <c r="X116" s="144"/>
      <c r="Y116" s="240"/>
      <c r="Z116" s="144"/>
      <c r="AA116" s="144"/>
      <c r="AB116" s="160"/>
      <c r="AC116" s="160">
        <v>27</v>
      </c>
      <c r="AD116" s="160"/>
      <c r="AE116" s="160"/>
      <c r="AF116" s="160"/>
      <c r="AG116" s="160"/>
      <c r="AH116" s="160"/>
      <c r="AI116" s="160"/>
      <c r="AJ116" s="160">
        <v>26</v>
      </c>
      <c r="AK116" s="160"/>
      <c r="AL116" s="160"/>
      <c r="AM116" s="160"/>
      <c r="AN116" s="160">
        <v>26</v>
      </c>
      <c r="AO116" s="160">
        <v>53</v>
      </c>
      <c r="AP116" s="160"/>
      <c r="AQ116" s="160"/>
      <c r="AR116" s="160"/>
      <c r="AS116" s="160"/>
      <c r="AT116" s="160"/>
      <c r="AU116" s="160"/>
      <c r="AV116" s="160"/>
      <c r="AW116" s="160">
        <v>30</v>
      </c>
      <c r="AX116" s="160">
        <v>28</v>
      </c>
      <c r="AY116" s="160"/>
      <c r="AZ116" s="160">
        <v>54</v>
      </c>
      <c r="BA116" s="160"/>
      <c r="BB116" s="160">
        <v>28</v>
      </c>
      <c r="BC116" s="160"/>
      <c r="BD116" s="160"/>
      <c r="BE116" s="160"/>
      <c r="BF116" s="334"/>
      <c r="BG116" s="144"/>
      <c r="BH116" s="144"/>
      <c r="BI116" s="144"/>
      <c r="BJ116" s="144"/>
      <c r="BK116" s="144"/>
      <c r="BL116" s="391"/>
      <c r="BM116" s="391"/>
      <c r="BN116" s="391"/>
      <c r="BO116" s="217"/>
      <c r="BP116" s="217"/>
      <c r="BQ116" s="217"/>
      <c r="BR116" s="160"/>
      <c r="BS116" s="160"/>
      <c r="BT116" s="160"/>
      <c r="BU116" s="160"/>
      <c r="BV116" s="160"/>
      <c r="BW116" s="144"/>
      <c r="BX116" s="144"/>
      <c r="BY116" s="217"/>
      <c r="BZ116" s="217"/>
      <c r="CA116" s="217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217">
        <v>29</v>
      </c>
      <c r="CR116" s="217"/>
      <c r="CS116" s="217"/>
      <c r="CT116" s="217"/>
      <c r="CU116" s="217"/>
      <c r="CV116" s="217"/>
      <c r="CW116" s="217"/>
      <c r="CX116" s="217"/>
      <c r="CY116" s="493"/>
      <c r="CZ116" s="493"/>
      <c r="DA116" s="493"/>
      <c r="DB116" s="144">
        <v>31</v>
      </c>
      <c r="DC116" s="144"/>
      <c r="DD116" s="144"/>
      <c r="DE116" s="144"/>
      <c r="DF116" s="144"/>
      <c r="DG116" s="144"/>
      <c r="DH116" s="160"/>
      <c r="DI116" s="217"/>
      <c r="DJ116" s="217"/>
      <c r="DK116" s="217"/>
      <c r="DL116" s="506"/>
      <c r="DM116" s="508"/>
      <c r="DN116" s="506"/>
      <c r="DO116" s="506"/>
      <c r="DP116" s="506"/>
      <c r="DQ116" s="506"/>
      <c r="DR116" s="506"/>
      <c r="DS116" s="369"/>
      <c r="DT116" s="144"/>
      <c r="DU116" s="144"/>
      <c r="DV116" s="144"/>
      <c r="DW116" s="144"/>
      <c r="DX116" s="144"/>
      <c r="DY116" s="160"/>
      <c r="DZ116" s="217"/>
      <c r="EA116" s="217"/>
      <c r="EB116" s="217"/>
      <c r="EC116" s="217"/>
      <c r="ED116" s="217"/>
      <c r="EE116" s="217"/>
      <c r="EF116" s="217"/>
      <c r="EG116" s="217"/>
      <c r="EH116" s="144"/>
      <c r="EI116" s="144"/>
      <c r="EJ116" s="144"/>
      <c r="EK116" s="217"/>
      <c r="EL116" s="358"/>
      <c r="EM116" s="217"/>
      <c r="EN116" s="450"/>
      <c r="EO116" s="165">
        <v>0</v>
      </c>
      <c r="EP116" s="644"/>
      <c r="EQ116" s="160"/>
      <c r="ER116" s="217"/>
    </row>
    <row r="117" spans="1:148" ht="63.75">
      <c r="A117" s="106" t="s">
        <v>586</v>
      </c>
      <c r="B117" s="106" t="s">
        <v>587</v>
      </c>
      <c r="C117" s="106" t="s">
        <v>876</v>
      </c>
      <c r="D117" s="106" t="s">
        <v>260</v>
      </c>
      <c r="E117" s="106" t="s">
        <v>1050</v>
      </c>
      <c r="F117" s="189"/>
      <c r="G117" s="189"/>
      <c r="H117" s="189"/>
      <c r="I117" s="160"/>
      <c r="J117" s="160"/>
      <c r="K117" s="160"/>
      <c r="L117" s="160"/>
      <c r="M117" s="160"/>
      <c r="N117" s="160"/>
      <c r="O117" s="160"/>
      <c r="P117" s="160"/>
      <c r="Q117" s="160"/>
      <c r="R117" s="259"/>
      <c r="S117" s="160"/>
      <c r="T117" s="160"/>
      <c r="U117" s="160"/>
      <c r="V117" s="160"/>
      <c r="W117" s="144"/>
      <c r="X117" s="144"/>
      <c r="Y117" s="240"/>
      <c r="Z117" s="144"/>
      <c r="AA117" s="144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334"/>
      <c r="BG117" s="144"/>
      <c r="BH117" s="144"/>
      <c r="BI117" s="144"/>
      <c r="BJ117" s="144"/>
      <c r="BK117" s="144"/>
      <c r="BL117" s="391"/>
      <c r="BM117" s="391"/>
      <c r="BN117" s="391"/>
      <c r="BO117" s="217"/>
      <c r="BP117" s="217"/>
      <c r="BQ117" s="217"/>
      <c r="BR117" s="160"/>
      <c r="BS117" s="160"/>
      <c r="BT117" s="160"/>
      <c r="BU117" s="160"/>
      <c r="BV117" s="160"/>
      <c r="BW117" s="144"/>
      <c r="BX117" s="144"/>
      <c r="BY117" s="217"/>
      <c r="BZ117" s="217"/>
      <c r="CA117" s="217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217"/>
      <c r="CR117" s="217"/>
      <c r="CS117" s="217"/>
      <c r="CT117" s="217"/>
      <c r="CU117" s="217"/>
      <c r="CV117" s="217"/>
      <c r="CW117" s="217"/>
      <c r="CX117" s="217"/>
      <c r="CY117" s="493"/>
      <c r="CZ117" s="493"/>
      <c r="DA117" s="493"/>
      <c r="DB117" s="144"/>
      <c r="DC117" s="144"/>
      <c r="DD117" s="144"/>
      <c r="DE117" s="144"/>
      <c r="DF117" s="144"/>
      <c r="DG117" s="144"/>
      <c r="DH117" s="160"/>
      <c r="DI117" s="217"/>
      <c r="DJ117" s="217"/>
      <c r="DK117" s="217"/>
      <c r="DL117" s="506"/>
      <c r="DM117" s="508"/>
      <c r="DN117" s="506"/>
      <c r="DO117" s="506"/>
      <c r="DP117" s="506"/>
      <c r="DQ117" s="506"/>
      <c r="DR117" s="506"/>
      <c r="DS117" s="369"/>
      <c r="DT117" s="144"/>
      <c r="DU117" s="144"/>
      <c r="DV117" s="144"/>
      <c r="DW117" s="144"/>
      <c r="DX117" s="144"/>
      <c r="DY117" s="160"/>
      <c r="DZ117" s="217"/>
      <c r="EA117" s="217"/>
      <c r="EB117" s="217"/>
      <c r="EC117" s="217"/>
      <c r="ED117" s="217"/>
      <c r="EE117" s="217"/>
      <c r="EF117" s="217"/>
      <c r="EG117" s="217"/>
      <c r="EH117" s="144"/>
      <c r="EI117" s="144"/>
      <c r="EJ117" s="144"/>
      <c r="EK117" s="217"/>
      <c r="EL117" s="358">
        <v>2</v>
      </c>
      <c r="EM117" s="217"/>
      <c r="EN117" s="450"/>
      <c r="EO117" s="165">
        <v>0</v>
      </c>
      <c r="EP117" s="644"/>
      <c r="EQ117" s="160"/>
      <c r="ER117" s="217"/>
    </row>
    <row r="118" spans="1:148" ht="38.25">
      <c r="A118" s="106" t="s">
        <v>588</v>
      </c>
      <c r="B118" s="106" t="s">
        <v>587</v>
      </c>
      <c r="C118" s="106" t="s">
        <v>876</v>
      </c>
      <c r="D118" s="106">
        <v>1</v>
      </c>
      <c r="E118" s="106" t="s">
        <v>1050</v>
      </c>
      <c r="F118" s="189"/>
      <c r="G118" s="189"/>
      <c r="H118" s="189"/>
      <c r="I118" s="160"/>
      <c r="J118" s="160"/>
      <c r="K118" s="160"/>
      <c r="L118" s="160"/>
      <c r="M118" s="160"/>
      <c r="N118" s="160"/>
      <c r="O118" s="160"/>
      <c r="P118" s="160"/>
      <c r="Q118" s="160"/>
      <c r="R118" s="259"/>
      <c r="S118" s="160"/>
      <c r="T118" s="160"/>
      <c r="U118" s="160"/>
      <c r="V118" s="160"/>
      <c r="W118" s="144"/>
      <c r="X118" s="144"/>
      <c r="Y118" s="240"/>
      <c r="Z118" s="144"/>
      <c r="AA118" s="144"/>
      <c r="AB118" s="160"/>
      <c r="AC118" s="160"/>
      <c r="AD118" s="160"/>
      <c r="AE118" s="160"/>
      <c r="AF118" s="160"/>
      <c r="AG118" s="160"/>
      <c r="AH118" s="160"/>
      <c r="AI118" s="160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334"/>
      <c r="BG118" s="144"/>
      <c r="BH118" s="144"/>
      <c r="BI118" s="144"/>
      <c r="BJ118" s="144"/>
      <c r="BK118" s="144"/>
      <c r="BL118" s="391"/>
      <c r="BM118" s="391"/>
      <c r="BN118" s="391"/>
      <c r="BO118" s="217"/>
      <c r="BP118" s="217"/>
      <c r="BQ118" s="217"/>
      <c r="BR118" s="160"/>
      <c r="BS118" s="160"/>
      <c r="BT118" s="160"/>
      <c r="BU118" s="160"/>
      <c r="BV118" s="160"/>
      <c r="BW118" s="144"/>
      <c r="BX118" s="144"/>
      <c r="BY118" s="217"/>
      <c r="BZ118" s="217"/>
      <c r="CA118" s="217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217"/>
      <c r="CR118" s="217"/>
      <c r="CS118" s="217"/>
      <c r="CT118" s="217"/>
      <c r="CU118" s="217"/>
      <c r="CV118" s="217"/>
      <c r="CW118" s="217"/>
      <c r="CX118" s="217"/>
      <c r="CY118" s="493"/>
      <c r="CZ118" s="493"/>
      <c r="DA118" s="493"/>
      <c r="DB118" s="144"/>
      <c r="DC118" s="144"/>
      <c r="DD118" s="144"/>
      <c r="DE118" s="144"/>
      <c r="DF118" s="144"/>
      <c r="DG118" s="144"/>
      <c r="DH118" s="160"/>
      <c r="DI118" s="217"/>
      <c r="DJ118" s="217"/>
      <c r="DK118" s="217"/>
      <c r="DL118" s="506"/>
      <c r="DM118" s="508"/>
      <c r="DN118" s="506"/>
      <c r="DO118" s="506"/>
      <c r="DP118" s="506"/>
      <c r="DQ118" s="506"/>
      <c r="DR118" s="506"/>
      <c r="DS118" s="369"/>
      <c r="DT118" s="144"/>
      <c r="DU118" s="144"/>
      <c r="DV118" s="144"/>
      <c r="DW118" s="144"/>
      <c r="DX118" s="144"/>
      <c r="DY118" s="160"/>
      <c r="DZ118" s="217"/>
      <c r="EA118" s="217"/>
      <c r="EB118" s="217"/>
      <c r="EC118" s="217"/>
      <c r="ED118" s="217"/>
      <c r="EE118" s="217"/>
      <c r="EF118" s="217"/>
      <c r="EG118" s="217"/>
      <c r="EH118" s="144"/>
      <c r="EI118" s="144"/>
      <c r="EJ118" s="144"/>
      <c r="EK118" s="217"/>
      <c r="EL118" s="358">
        <v>10</v>
      </c>
      <c r="EM118" s="217"/>
      <c r="EN118" s="450"/>
      <c r="EO118" s="165">
        <v>0</v>
      </c>
      <c r="EP118" s="644"/>
      <c r="EQ118" s="160"/>
      <c r="ER118" s="217"/>
    </row>
    <row r="119" spans="1:148" ht="38.25">
      <c r="A119" s="106" t="s">
        <v>589</v>
      </c>
      <c r="B119" s="106" t="s">
        <v>587</v>
      </c>
      <c r="C119" s="106" t="s">
        <v>876</v>
      </c>
      <c r="D119" s="106">
        <v>2</v>
      </c>
      <c r="E119" s="106" t="s">
        <v>1050</v>
      </c>
      <c r="F119" s="189"/>
      <c r="G119" s="189"/>
      <c r="H119" s="189"/>
      <c r="I119" s="160"/>
      <c r="J119" s="160"/>
      <c r="K119" s="160"/>
      <c r="L119" s="160"/>
      <c r="M119" s="160"/>
      <c r="N119" s="160"/>
      <c r="O119" s="160"/>
      <c r="P119" s="160"/>
      <c r="Q119" s="160"/>
      <c r="R119" s="259"/>
      <c r="S119" s="160"/>
      <c r="T119" s="160"/>
      <c r="U119" s="160"/>
      <c r="V119" s="160"/>
      <c r="W119" s="144"/>
      <c r="X119" s="144"/>
      <c r="Y119" s="240"/>
      <c r="Z119" s="144"/>
      <c r="AA119" s="144"/>
      <c r="AB119" s="160"/>
      <c r="AC119" s="160"/>
      <c r="AD119" s="160"/>
      <c r="AE119" s="160"/>
      <c r="AF119" s="160"/>
      <c r="AG119" s="160"/>
      <c r="AH119" s="160"/>
      <c r="AI119" s="160"/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334"/>
      <c r="BG119" s="144"/>
      <c r="BH119" s="144"/>
      <c r="BI119" s="144"/>
      <c r="BJ119" s="144"/>
      <c r="BK119" s="144"/>
      <c r="BL119" s="391"/>
      <c r="BM119" s="391"/>
      <c r="BN119" s="391"/>
      <c r="BO119" s="217"/>
      <c r="BP119" s="217"/>
      <c r="BQ119" s="217"/>
      <c r="BR119" s="160"/>
      <c r="BS119" s="160"/>
      <c r="BT119" s="160"/>
      <c r="BU119" s="160"/>
      <c r="BV119" s="160"/>
      <c r="BW119" s="144"/>
      <c r="BX119" s="144"/>
      <c r="BY119" s="217"/>
      <c r="BZ119" s="217"/>
      <c r="CA119" s="217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217"/>
      <c r="CR119" s="217"/>
      <c r="CS119" s="217"/>
      <c r="CT119" s="217"/>
      <c r="CU119" s="217"/>
      <c r="CV119" s="217"/>
      <c r="CW119" s="217"/>
      <c r="CX119" s="217"/>
      <c r="CY119" s="493"/>
      <c r="CZ119" s="493"/>
      <c r="DA119" s="493"/>
      <c r="DB119" s="144"/>
      <c r="DC119" s="144"/>
      <c r="DD119" s="144"/>
      <c r="DE119" s="144"/>
      <c r="DF119" s="144"/>
      <c r="DG119" s="144"/>
      <c r="DH119" s="160"/>
      <c r="DI119" s="217"/>
      <c r="DJ119" s="217"/>
      <c r="DK119" s="217"/>
      <c r="DL119" s="506"/>
      <c r="DM119" s="508"/>
      <c r="DN119" s="506"/>
      <c r="DO119" s="506"/>
      <c r="DP119" s="506"/>
      <c r="DQ119" s="506"/>
      <c r="DR119" s="506"/>
      <c r="DS119" s="369"/>
      <c r="DT119" s="144"/>
      <c r="DU119" s="144"/>
      <c r="DV119" s="144"/>
      <c r="DW119" s="144"/>
      <c r="DX119" s="144"/>
      <c r="DY119" s="160"/>
      <c r="DZ119" s="217"/>
      <c r="EA119" s="217"/>
      <c r="EB119" s="217"/>
      <c r="EC119" s="217"/>
      <c r="ED119" s="217"/>
      <c r="EE119" s="217"/>
      <c r="EF119" s="217"/>
      <c r="EG119" s="217"/>
      <c r="EH119" s="144"/>
      <c r="EI119" s="144"/>
      <c r="EJ119" s="144"/>
      <c r="EK119" s="217"/>
      <c r="EL119" s="358">
        <v>12</v>
      </c>
      <c r="EM119" s="217"/>
      <c r="EN119" s="450"/>
      <c r="EO119" s="165">
        <v>0</v>
      </c>
      <c r="EP119" s="644"/>
      <c r="EQ119" s="160"/>
      <c r="ER119" s="217"/>
    </row>
    <row r="120" spans="1:148" ht="76.5">
      <c r="A120" s="106" t="s">
        <v>590</v>
      </c>
      <c r="B120" s="106" t="s">
        <v>591</v>
      </c>
      <c r="C120" s="106" t="s">
        <v>263</v>
      </c>
      <c r="D120" s="106">
        <v>3</v>
      </c>
      <c r="E120" s="106" t="s">
        <v>1050</v>
      </c>
      <c r="F120" s="189"/>
      <c r="G120" s="189"/>
      <c r="H120" s="189"/>
      <c r="I120" s="160"/>
      <c r="J120" s="160"/>
      <c r="K120" s="160"/>
      <c r="L120" s="160"/>
      <c r="M120" s="160"/>
      <c r="N120" s="160"/>
      <c r="O120" s="160"/>
      <c r="P120" s="160"/>
      <c r="Q120" s="160"/>
      <c r="R120" s="259"/>
      <c r="S120" s="160"/>
      <c r="T120" s="160"/>
      <c r="U120" s="160"/>
      <c r="V120" s="160"/>
      <c r="W120" s="144"/>
      <c r="X120" s="144"/>
      <c r="Y120" s="240"/>
      <c r="Z120" s="144"/>
      <c r="AA120" s="144"/>
      <c r="AB120" s="160"/>
      <c r="AC120" s="160"/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334"/>
      <c r="BG120" s="144"/>
      <c r="BH120" s="144"/>
      <c r="BI120" s="144"/>
      <c r="BJ120" s="144"/>
      <c r="BK120" s="144"/>
      <c r="BL120" s="391"/>
      <c r="BM120" s="391"/>
      <c r="BN120" s="391"/>
      <c r="BO120" s="217"/>
      <c r="BP120" s="217"/>
      <c r="BQ120" s="217"/>
      <c r="BR120" s="160"/>
      <c r="BS120" s="160"/>
      <c r="BT120" s="160"/>
      <c r="BU120" s="160"/>
      <c r="BV120" s="160"/>
      <c r="BW120" s="144"/>
      <c r="BX120" s="144"/>
      <c r="BY120" s="217"/>
      <c r="BZ120" s="217"/>
      <c r="CA120" s="217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217"/>
      <c r="CR120" s="217"/>
      <c r="CS120" s="217"/>
      <c r="CT120" s="217"/>
      <c r="CU120" s="217"/>
      <c r="CV120" s="217"/>
      <c r="CW120" s="217"/>
      <c r="CX120" s="217"/>
      <c r="CY120" s="493"/>
      <c r="CZ120" s="493"/>
      <c r="DA120" s="493"/>
      <c r="DB120" s="144"/>
      <c r="DC120" s="144"/>
      <c r="DD120" s="144"/>
      <c r="DE120" s="144"/>
      <c r="DF120" s="144"/>
      <c r="DG120" s="144"/>
      <c r="DH120" s="160"/>
      <c r="DI120" s="217"/>
      <c r="DJ120" s="217"/>
      <c r="DK120" s="217"/>
      <c r="DL120" s="506"/>
      <c r="DM120" s="508"/>
      <c r="DN120" s="506"/>
      <c r="DO120" s="506"/>
      <c r="DP120" s="506"/>
      <c r="DQ120" s="506"/>
      <c r="DR120" s="506"/>
      <c r="DS120" s="369"/>
      <c r="DT120" s="144"/>
      <c r="DU120" s="144"/>
      <c r="DV120" s="144"/>
      <c r="DW120" s="144"/>
      <c r="DX120" s="144"/>
      <c r="DY120" s="160"/>
      <c r="DZ120" s="217"/>
      <c r="EA120" s="217"/>
      <c r="EB120" s="217"/>
      <c r="EC120" s="217"/>
      <c r="ED120" s="217"/>
      <c r="EE120" s="217"/>
      <c r="EF120" s="217"/>
      <c r="EG120" s="217"/>
      <c r="EH120" s="144"/>
      <c r="EI120" s="144"/>
      <c r="EJ120" s="144"/>
      <c r="EK120" s="217"/>
      <c r="EL120" s="358">
        <v>5</v>
      </c>
      <c r="EM120" s="217"/>
      <c r="EN120" s="450"/>
      <c r="EO120" s="165">
        <v>0</v>
      </c>
      <c r="EP120" s="644"/>
      <c r="EQ120" s="160"/>
      <c r="ER120" s="217"/>
    </row>
    <row r="121" spans="1:148" ht="63.75">
      <c r="A121" s="106" t="s">
        <v>592</v>
      </c>
      <c r="B121" s="106" t="s">
        <v>593</v>
      </c>
      <c r="C121" s="106" t="s">
        <v>594</v>
      </c>
      <c r="D121" s="106" t="s">
        <v>260</v>
      </c>
      <c r="E121" s="106" t="s">
        <v>1057</v>
      </c>
      <c r="F121" s="189"/>
      <c r="G121" s="189"/>
      <c r="H121" s="189"/>
      <c r="I121" s="160"/>
      <c r="J121" s="160"/>
      <c r="K121" s="160"/>
      <c r="L121" s="160"/>
      <c r="M121" s="160"/>
      <c r="N121" s="160"/>
      <c r="O121" s="160"/>
      <c r="P121" s="160"/>
      <c r="Q121" s="160"/>
      <c r="R121" s="259"/>
      <c r="S121" s="160"/>
      <c r="T121" s="160"/>
      <c r="U121" s="160"/>
      <c r="V121" s="160"/>
      <c r="W121" s="144"/>
      <c r="X121" s="144"/>
      <c r="Y121" s="240"/>
      <c r="Z121" s="144"/>
      <c r="AA121" s="144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334"/>
      <c r="BG121" s="144"/>
      <c r="BH121" s="144"/>
      <c r="BI121" s="144"/>
      <c r="BJ121" s="144"/>
      <c r="BK121" s="144"/>
      <c r="BL121" s="391"/>
      <c r="BM121" s="391"/>
      <c r="BN121" s="391"/>
      <c r="BO121" s="217"/>
      <c r="BP121" s="217"/>
      <c r="BQ121" s="217"/>
      <c r="BR121" s="160"/>
      <c r="BS121" s="160"/>
      <c r="BT121" s="160"/>
      <c r="BU121" s="160"/>
      <c r="BV121" s="160"/>
      <c r="BW121" s="144"/>
      <c r="BX121" s="144"/>
      <c r="BY121" s="217"/>
      <c r="BZ121" s="217"/>
      <c r="CA121" s="217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217"/>
      <c r="CR121" s="217"/>
      <c r="CS121" s="217"/>
      <c r="CT121" s="217"/>
      <c r="CU121" s="217"/>
      <c r="CV121" s="217"/>
      <c r="CW121" s="217"/>
      <c r="CX121" s="217"/>
      <c r="CY121" s="493"/>
      <c r="CZ121" s="493"/>
      <c r="DA121" s="493"/>
      <c r="DB121" s="144"/>
      <c r="DC121" s="144"/>
      <c r="DD121" s="144"/>
      <c r="DE121" s="144"/>
      <c r="DF121" s="144"/>
      <c r="DG121" s="144"/>
      <c r="DH121" s="160"/>
      <c r="DI121" s="217"/>
      <c r="DJ121" s="217"/>
      <c r="DK121" s="217"/>
      <c r="DL121" s="506"/>
      <c r="DM121" s="508"/>
      <c r="DN121" s="506"/>
      <c r="DO121" s="506"/>
      <c r="DP121" s="506"/>
      <c r="DQ121" s="506"/>
      <c r="DR121" s="506"/>
      <c r="DS121" s="369"/>
      <c r="DT121" s="144"/>
      <c r="DU121" s="144"/>
      <c r="DV121" s="144"/>
      <c r="DW121" s="144"/>
      <c r="DX121" s="144"/>
      <c r="DY121" s="160"/>
      <c r="DZ121" s="217"/>
      <c r="EA121" s="217"/>
      <c r="EB121" s="217"/>
      <c r="EC121" s="217"/>
      <c r="ED121" s="217"/>
      <c r="EE121" s="217"/>
      <c r="EF121" s="217"/>
      <c r="EG121" s="217"/>
      <c r="EH121" s="144"/>
      <c r="EI121" s="144"/>
      <c r="EJ121" s="144"/>
      <c r="EK121" s="217"/>
      <c r="EL121" s="358"/>
      <c r="EM121" s="217"/>
      <c r="EN121" s="450"/>
      <c r="EO121" s="165">
        <v>0</v>
      </c>
      <c r="EP121" s="644"/>
      <c r="EQ121" s="160"/>
      <c r="ER121" s="217"/>
    </row>
    <row r="122" spans="1:148" ht="51">
      <c r="A122" s="106" t="s">
        <v>595</v>
      </c>
      <c r="B122" s="106" t="s">
        <v>593</v>
      </c>
      <c r="C122" s="106" t="s">
        <v>594</v>
      </c>
      <c r="D122" s="106">
        <v>1</v>
      </c>
      <c r="E122" s="106" t="s">
        <v>1057</v>
      </c>
      <c r="F122" s="189"/>
      <c r="G122" s="189"/>
      <c r="H122" s="189"/>
      <c r="I122" s="160"/>
      <c r="J122" s="160"/>
      <c r="K122" s="160"/>
      <c r="L122" s="160"/>
      <c r="M122" s="160"/>
      <c r="N122" s="160"/>
      <c r="O122" s="160"/>
      <c r="P122" s="160"/>
      <c r="Q122" s="160"/>
      <c r="R122" s="259"/>
      <c r="S122" s="160"/>
      <c r="T122" s="160"/>
      <c r="U122" s="160"/>
      <c r="V122" s="160"/>
      <c r="W122" s="144"/>
      <c r="X122" s="144"/>
      <c r="Y122" s="240"/>
      <c r="Z122" s="144"/>
      <c r="AA122" s="144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334"/>
      <c r="BG122" s="144"/>
      <c r="BH122" s="144"/>
      <c r="BI122" s="144"/>
      <c r="BJ122" s="144"/>
      <c r="BK122" s="144"/>
      <c r="BL122" s="391"/>
      <c r="BM122" s="391"/>
      <c r="BN122" s="391"/>
      <c r="BO122" s="217"/>
      <c r="BP122" s="217"/>
      <c r="BQ122" s="217"/>
      <c r="BR122" s="160"/>
      <c r="BS122" s="160"/>
      <c r="BT122" s="160"/>
      <c r="BU122" s="160"/>
      <c r="BV122" s="160">
        <v>7</v>
      </c>
      <c r="BW122" s="144"/>
      <c r="BX122" s="144"/>
      <c r="BY122" s="217">
        <v>4</v>
      </c>
      <c r="BZ122" s="217"/>
      <c r="CA122" s="217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217"/>
      <c r="CR122" s="217"/>
      <c r="CS122" s="217"/>
      <c r="CT122" s="217"/>
      <c r="CU122" s="217"/>
      <c r="CV122" s="217"/>
      <c r="CW122" s="217"/>
      <c r="CX122" s="217"/>
      <c r="CY122" s="493"/>
      <c r="CZ122" s="493"/>
      <c r="DA122" s="493"/>
      <c r="DB122" s="144"/>
      <c r="DC122" s="144"/>
      <c r="DD122" s="144"/>
      <c r="DE122" s="144"/>
      <c r="DF122" s="144"/>
      <c r="DG122" s="144"/>
      <c r="DH122" s="160"/>
      <c r="DI122" s="217"/>
      <c r="DJ122" s="217"/>
      <c r="DK122" s="217"/>
      <c r="DL122" s="506"/>
      <c r="DM122" s="508"/>
      <c r="DN122" s="506"/>
      <c r="DO122" s="506"/>
      <c r="DP122" s="506"/>
      <c r="DQ122" s="506"/>
      <c r="DR122" s="506"/>
      <c r="DS122" s="369"/>
      <c r="DT122" s="144"/>
      <c r="DU122" s="144"/>
      <c r="DV122" s="144"/>
      <c r="DW122" s="144"/>
      <c r="DX122" s="144"/>
      <c r="DY122" s="160"/>
      <c r="DZ122" s="217"/>
      <c r="EA122" s="217"/>
      <c r="EB122" s="217"/>
      <c r="EC122" s="217"/>
      <c r="ED122" s="217"/>
      <c r="EE122" s="217"/>
      <c r="EF122" s="217"/>
      <c r="EG122" s="217"/>
      <c r="EH122" s="144"/>
      <c r="EI122" s="144"/>
      <c r="EJ122" s="144"/>
      <c r="EK122" s="217"/>
      <c r="EL122" s="358"/>
      <c r="EM122" s="217"/>
      <c r="EN122" s="450"/>
      <c r="EO122" s="165">
        <v>0</v>
      </c>
      <c r="EP122" s="644"/>
      <c r="EQ122" s="160">
        <v>7</v>
      </c>
      <c r="ER122" s="217"/>
    </row>
    <row r="123" spans="1:148" ht="51">
      <c r="A123" s="106" t="s">
        <v>596</v>
      </c>
      <c r="B123" s="106" t="s">
        <v>593</v>
      </c>
      <c r="C123" s="106" t="s">
        <v>594</v>
      </c>
      <c r="D123" s="106">
        <v>2</v>
      </c>
      <c r="E123" s="106" t="s">
        <v>1057</v>
      </c>
      <c r="F123" s="189"/>
      <c r="G123" s="189">
        <v>1</v>
      </c>
      <c r="H123" s="189"/>
      <c r="I123" s="160"/>
      <c r="J123" s="160"/>
      <c r="K123" s="160"/>
      <c r="L123" s="160"/>
      <c r="M123" s="160"/>
      <c r="N123" s="160"/>
      <c r="O123" s="160"/>
      <c r="P123" s="160"/>
      <c r="Q123" s="160"/>
      <c r="R123" s="259"/>
      <c r="S123" s="160"/>
      <c r="T123" s="160"/>
      <c r="U123" s="160"/>
      <c r="V123" s="160"/>
      <c r="W123" s="144"/>
      <c r="X123" s="144"/>
      <c r="Y123" s="240"/>
      <c r="Z123" s="144"/>
      <c r="AA123" s="144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334"/>
      <c r="BG123" s="144"/>
      <c r="BH123" s="144"/>
      <c r="BI123" s="144"/>
      <c r="BJ123" s="144"/>
      <c r="BK123" s="144"/>
      <c r="BL123" s="391"/>
      <c r="BM123" s="391"/>
      <c r="BN123" s="391"/>
      <c r="BO123" s="217"/>
      <c r="BP123" s="217"/>
      <c r="BQ123" s="217"/>
      <c r="BR123" s="160"/>
      <c r="BS123" s="160"/>
      <c r="BT123" s="160"/>
      <c r="BU123" s="160"/>
      <c r="BV123" s="160">
        <v>7</v>
      </c>
      <c r="BW123" s="144"/>
      <c r="BX123" s="144"/>
      <c r="BY123" s="217">
        <v>1</v>
      </c>
      <c r="BZ123" s="217"/>
      <c r="CA123" s="217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217"/>
      <c r="CR123" s="217"/>
      <c r="CS123" s="217"/>
      <c r="CT123" s="217"/>
      <c r="CU123" s="217"/>
      <c r="CV123" s="217"/>
      <c r="CW123" s="217"/>
      <c r="CX123" s="217"/>
      <c r="CY123" s="493"/>
      <c r="CZ123" s="493"/>
      <c r="DA123" s="493"/>
      <c r="DB123" s="144"/>
      <c r="DC123" s="144"/>
      <c r="DD123" s="144"/>
      <c r="DE123" s="144"/>
      <c r="DF123" s="144"/>
      <c r="DG123" s="144"/>
      <c r="DH123" s="160"/>
      <c r="DI123" s="217"/>
      <c r="DJ123" s="217"/>
      <c r="DK123" s="217"/>
      <c r="DL123" s="506"/>
      <c r="DM123" s="508"/>
      <c r="DN123" s="506"/>
      <c r="DO123" s="506"/>
      <c r="DP123" s="506"/>
      <c r="DQ123" s="506"/>
      <c r="DR123" s="506"/>
      <c r="DS123" s="369"/>
      <c r="DT123" s="144">
        <v>1</v>
      </c>
      <c r="DU123" s="144"/>
      <c r="DV123" s="144"/>
      <c r="DW123" s="144"/>
      <c r="DX123" s="144"/>
      <c r="DY123" s="160"/>
      <c r="DZ123" s="217"/>
      <c r="EA123" s="217"/>
      <c r="EB123" s="217"/>
      <c r="EC123" s="217"/>
      <c r="ED123" s="217"/>
      <c r="EE123" s="217"/>
      <c r="EF123" s="217"/>
      <c r="EG123" s="217"/>
      <c r="EH123" s="144"/>
      <c r="EI123" s="144"/>
      <c r="EJ123" s="144"/>
      <c r="EK123" s="217"/>
      <c r="EL123" s="358"/>
      <c r="EM123" s="217"/>
      <c r="EN123" s="450"/>
      <c r="EO123" s="165">
        <v>0</v>
      </c>
      <c r="EP123" s="644"/>
      <c r="EQ123" s="160"/>
      <c r="ER123" s="217"/>
    </row>
    <row r="124" spans="1:148" ht="76.5">
      <c r="A124" s="106" t="s">
        <v>597</v>
      </c>
      <c r="B124" s="106" t="s">
        <v>598</v>
      </c>
      <c r="C124" s="106" t="s">
        <v>594</v>
      </c>
      <c r="D124" s="106">
        <v>3</v>
      </c>
      <c r="E124" s="106" t="s">
        <v>1058</v>
      </c>
      <c r="F124" s="189"/>
      <c r="G124" s="189"/>
      <c r="H124" s="189"/>
      <c r="I124" s="160"/>
      <c r="J124" s="160"/>
      <c r="K124" s="160"/>
      <c r="L124" s="160"/>
      <c r="M124" s="160"/>
      <c r="N124" s="160"/>
      <c r="O124" s="160"/>
      <c r="P124" s="160"/>
      <c r="Q124" s="160"/>
      <c r="R124" s="259"/>
      <c r="S124" s="160"/>
      <c r="T124" s="160"/>
      <c r="U124" s="160"/>
      <c r="V124" s="160"/>
      <c r="W124" s="144"/>
      <c r="X124" s="144"/>
      <c r="Y124" s="240"/>
      <c r="Z124" s="144"/>
      <c r="AA124" s="144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334"/>
      <c r="BG124" s="144"/>
      <c r="BH124" s="144"/>
      <c r="BI124" s="144"/>
      <c r="BJ124" s="144"/>
      <c r="BK124" s="144"/>
      <c r="BL124" s="391"/>
      <c r="BM124" s="391"/>
      <c r="BN124" s="391"/>
      <c r="BO124" s="217"/>
      <c r="BP124" s="217"/>
      <c r="BQ124" s="217"/>
      <c r="BR124" s="160"/>
      <c r="BS124" s="160"/>
      <c r="BT124" s="160"/>
      <c r="BU124" s="160"/>
      <c r="BV124" s="160"/>
      <c r="BW124" s="144"/>
      <c r="BX124" s="144"/>
      <c r="BY124" s="217"/>
      <c r="BZ124" s="217"/>
      <c r="CA124" s="217"/>
      <c r="CB124" s="165"/>
      <c r="CC124" s="165"/>
      <c r="CD124" s="165">
        <v>1</v>
      </c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217"/>
      <c r="CR124" s="217"/>
      <c r="CS124" s="217"/>
      <c r="CT124" s="217"/>
      <c r="CU124" s="217"/>
      <c r="CV124" s="217"/>
      <c r="CW124" s="217"/>
      <c r="CX124" s="217"/>
      <c r="CY124" s="493"/>
      <c r="CZ124" s="493"/>
      <c r="DA124" s="493"/>
      <c r="DB124" s="144"/>
      <c r="DC124" s="144"/>
      <c r="DD124" s="144"/>
      <c r="DE124" s="144"/>
      <c r="DF124" s="144"/>
      <c r="DG124" s="144"/>
      <c r="DH124" s="160"/>
      <c r="DI124" s="217"/>
      <c r="DJ124" s="217"/>
      <c r="DK124" s="217"/>
      <c r="DL124" s="506"/>
      <c r="DM124" s="508"/>
      <c r="DN124" s="506"/>
      <c r="DO124" s="506"/>
      <c r="DP124" s="506"/>
      <c r="DQ124" s="506"/>
      <c r="DR124" s="506"/>
      <c r="DS124" s="369"/>
      <c r="DT124" s="144"/>
      <c r="DU124" s="144"/>
      <c r="DV124" s="144"/>
      <c r="DW124" s="144"/>
      <c r="DX124" s="144"/>
      <c r="DY124" s="160"/>
      <c r="DZ124" s="217"/>
      <c r="EA124" s="217"/>
      <c r="EB124" s="217"/>
      <c r="EC124" s="217"/>
      <c r="ED124" s="217"/>
      <c r="EE124" s="217"/>
      <c r="EF124" s="217"/>
      <c r="EG124" s="217"/>
      <c r="EH124" s="144"/>
      <c r="EI124" s="144"/>
      <c r="EJ124" s="144"/>
      <c r="EK124" s="217"/>
      <c r="EL124" s="358"/>
      <c r="EM124" s="217"/>
      <c r="EN124" s="450"/>
      <c r="EO124" s="165">
        <v>0</v>
      </c>
      <c r="EP124" s="644"/>
      <c r="EQ124" s="160"/>
      <c r="ER124" s="217"/>
    </row>
    <row r="125" spans="1:148" ht="76.5">
      <c r="A125" s="106" t="s">
        <v>599</v>
      </c>
      <c r="B125" s="106" t="s">
        <v>598</v>
      </c>
      <c r="C125" s="106" t="s">
        <v>594</v>
      </c>
      <c r="D125" s="106">
        <v>4</v>
      </c>
      <c r="E125" s="106" t="s">
        <v>1058</v>
      </c>
      <c r="F125" s="189"/>
      <c r="G125" s="189"/>
      <c r="H125" s="189"/>
      <c r="I125" s="160"/>
      <c r="J125" s="160"/>
      <c r="K125" s="160"/>
      <c r="L125" s="160"/>
      <c r="M125" s="160"/>
      <c r="N125" s="160"/>
      <c r="O125" s="160"/>
      <c r="P125" s="160"/>
      <c r="Q125" s="160"/>
      <c r="R125" s="259"/>
      <c r="S125" s="160"/>
      <c r="T125" s="160"/>
      <c r="U125" s="160"/>
      <c r="V125" s="160"/>
      <c r="W125" s="144"/>
      <c r="X125" s="144"/>
      <c r="Y125" s="240"/>
      <c r="Z125" s="144"/>
      <c r="AA125" s="144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334"/>
      <c r="BG125" s="144"/>
      <c r="BH125" s="144"/>
      <c r="BI125" s="144"/>
      <c r="BJ125" s="144">
        <v>1</v>
      </c>
      <c r="BK125" s="144"/>
      <c r="BL125" s="391"/>
      <c r="BM125" s="391"/>
      <c r="BN125" s="391"/>
      <c r="BO125" s="217"/>
      <c r="BP125" s="217"/>
      <c r="BQ125" s="217"/>
      <c r="BR125" s="160"/>
      <c r="BS125" s="160"/>
      <c r="BT125" s="160"/>
      <c r="BU125" s="160"/>
      <c r="BV125" s="160"/>
      <c r="BW125" s="144"/>
      <c r="BX125" s="144"/>
      <c r="BY125" s="217"/>
      <c r="BZ125" s="217"/>
      <c r="CA125" s="217"/>
      <c r="CB125" s="165"/>
      <c r="CC125" s="165"/>
      <c r="CD125" s="165">
        <v>3</v>
      </c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217"/>
      <c r="CR125" s="217"/>
      <c r="CS125" s="217"/>
      <c r="CT125" s="217"/>
      <c r="CU125" s="217"/>
      <c r="CV125" s="217"/>
      <c r="CW125" s="217"/>
      <c r="CX125" s="217"/>
      <c r="CY125" s="493"/>
      <c r="CZ125" s="493"/>
      <c r="DA125" s="493"/>
      <c r="DB125" s="144"/>
      <c r="DC125" s="144"/>
      <c r="DD125" s="144"/>
      <c r="DE125" s="144"/>
      <c r="DF125" s="144"/>
      <c r="DG125" s="144"/>
      <c r="DH125" s="160"/>
      <c r="DI125" s="217"/>
      <c r="DJ125" s="217"/>
      <c r="DK125" s="217"/>
      <c r="DL125" s="506"/>
      <c r="DM125" s="508"/>
      <c r="DN125" s="506"/>
      <c r="DO125" s="506"/>
      <c r="DP125" s="506"/>
      <c r="DQ125" s="506"/>
      <c r="DR125" s="506"/>
      <c r="DS125" s="369"/>
      <c r="DT125" s="144">
        <v>1</v>
      </c>
      <c r="DU125" s="144"/>
      <c r="DV125" s="144"/>
      <c r="DW125" s="144"/>
      <c r="DX125" s="144"/>
      <c r="DY125" s="160"/>
      <c r="DZ125" s="217"/>
      <c r="EA125" s="217"/>
      <c r="EB125" s="217"/>
      <c r="EC125" s="217"/>
      <c r="ED125" s="217"/>
      <c r="EE125" s="217"/>
      <c r="EF125" s="217"/>
      <c r="EG125" s="217"/>
      <c r="EH125" s="144"/>
      <c r="EI125" s="144"/>
      <c r="EJ125" s="144"/>
      <c r="EK125" s="217"/>
      <c r="EL125" s="358"/>
      <c r="EM125" s="217"/>
      <c r="EN125" s="450"/>
      <c r="EO125" s="165">
        <v>0</v>
      </c>
      <c r="EP125" s="644"/>
      <c r="EQ125" s="160"/>
      <c r="ER125" s="217"/>
    </row>
    <row r="126" spans="1:148" ht="38.25">
      <c r="A126" s="106" t="s">
        <v>600</v>
      </c>
      <c r="B126" s="106" t="s">
        <v>601</v>
      </c>
      <c r="C126" s="106" t="s">
        <v>979</v>
      </c>
      <c r="D126" s="106">
        <v>1</v>
      </c>
      <c r="E126" s="106" t="s">
        <v>1050</v>
      </c>
      <c r="F126" s="189"/>
      <c r="G126" s="189"/>
      <c r="H126" s="189"/>
      <c r="I126" s="160"/>
      <c r="J126" s="160"/>
      <c r="K126" s="160"/>
      <c r="L126" s="160"/>
      <c r="M126" s="160"/>
      <c r="N126" s="160"/>
      <c r="O126" s="160"/>
      <c r="P126" s="160"/>
      <c r="Q126" s="160"/>
      <c r="R126" s="259"/>
      <c r="S126" s="160"/>
      <c r="T126" s="160"/>
      <c r="U126" s="160"/>
      <c r="V126" s="160"/>
      <c r="W126" s="144"/>
      <c r="X126" s="144">
        <v>1</v>
      </c>
      <c r="Y126" s="240"/>
      <c r="Z126" s="144"/>
      <c r="AA126" s="144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>
        <v>1</v>
      </c>
      <c r="AU126" s="160"/>
      <c r="AV126" s="160"/>
      <c r="AW126" s="160"/>
      <c r="AX126" s="160"/>
      <c r="AY126" s="160"/>
      <c r="AZ126" s="160"/>
      <c r="BA126" s="160"/>
      <c r="BB126" s="160"/>
      <c r="BC126" s="160"/>
      <c r="BD126" s="160"/>
      <c r="BE126" s="160"/>
      <c r="BF126" s="334"/>
      <c r="BG126" s="144">
        <v>2</v>
      </c>
      <c r="BH126" s="144"/>
      <c r="BI126" s="144">
        <v>1</v>
      </c>
      <c r="BJ126" s="144"/>
      <c r="BK126" s="144">
        <v>2</v>
      </c>
      <c r="BL126" s="391">
        <v>2</v>
      </c>
      <c r="BM126" s="391"/>
      <c r="BN126" s="391"/>
      <c r="BO126" s="217">
        <v>2</v>
      </c>
      <c r="BP126" s="217"/>
      <c r="BQ126" s="217"/>
      <c r="BR126" s="160">
        <v>2</v>
      </c>
      <c r="BS126" s="160"/>
      <c r="BT126" s="160"/>
      <c r="BU126" s="160"/>
      <c r="BV126" s="160"/>
      <c r="BW126" s="144">
        <v>1</v>
      </c>
      <c r="BX126" s="144"/>
      <c r="BY126" s="217"/>
      <c r="BZ126" s="217"/>
      <c r="CA126" s="217"/>
      <c r="CB126" s="165"/>
      <c r="CC126" s="165"/>
      <c r="CD126" s="165"/>
      <c r="CE126" s="165"/>
      <c r="CF126" s="165">
        <v>1</v>
      </c>
      <c r="CG126" s="165">
        <v>2</v>
      </c>
      <c r="CH126" s="165">
        <v>3</v>
      </c>
      <c r="CI126" s="165"/>
      <c r="CJ126" s="165"/>
      <c r="CK126" s="165">
        <v>1</v>
      </c>
      <c r="CL126" s="165"/>
      <c r="CM126" s="165"/>
      <c r="CN126" s="165"/>
      <c r="CO126" s="165"/>
      <c r="CP126" s="165">
        <v>1</v>
      </c>
      <c r="CQ126" s="217"/>
      <c r="CR126" s="217"/>
      <c r="CS126" s="217"/>
      <c r="CT126" s="217"/>
      <c r="CU126" s="217"/>
      <c r="CV126" s="217"/>
      <c r="CW126" s="217"/>
      <c r="CX126" s="217"/>
      <c r="CY126" s="493">
        <v>4</v>
      </c>
      <c r="CZ126" s="493"/>
      <c r="DA126" s="493"/>
      <c r="DB126" s="144"/>
      <c r="DC126" s="144"/>
      <c r="DD126" s="144"/>
      <c r="DE126" s="144">
        <v>5</v>
      </c>
      <c r="DF126" s="144"/>
      <c r="DG126" s="144"/>
      <c r="DH126" s="160"/>
      <c r="DI126" s="217">
        <v>1</v>
      </c>
      <c r="DJ126" s="217">
        <v>1</v>
      </c>
      <c r="DK126" s="217"/>
      <c r="DL126" s="506"/>
      <c r="DM126" s="508"/>
      <c r="DN126" s="506"/>
      <c r="DO126" s="506"/>
      <c r="DP126" s="506"/>
      <c r="DQ126" s="506"/>
      <c r="DR126" s="506"/>
      <c r="DS126" s="369"/>
      <c r="DT126" s="144"/>
      <c r="DU126" s="144"/>
      <c r="DV126" s="144"/>
      <c r="DW126" s="144"/>
      <c r="DX126" s="144"/>
      <c r="DY126" s="160">
        <v>2</v>
      </c>
      <c r="DZ126" s="217"/>
      <c r="EA126" s="217"/>
      <c r="EB126" s="217"/>
      <c r="EC126" s="217"/>
      <c r="ED126" s="217"/>
      <c r="EE126" s="217"/>
      <c r="EF126" s="217"/>
      <c r="EG126" s="217"/>
      <c r="EH126" s="144">
        <v>2</v>
      </c>
      <c r="EI126" s="144"/>
      <c r="EJ126" s="144"/>
      <c r="EK126" s="217">
        <v>15</v>
      </c>
      <c r="EL126" s="358"/>
      <c r="EM126" s="217">
        <v>9</v>
      </c>
      <c r="EN126" s="450">
        <v>4</v>
      </c>
      <c r="EO126" s="165">
        <v>3</v>
      </c>
      <c r="EP126" s="644">
        <v>40</v>
      </c>
      <c r="EQ126" s="160">
        <v>15</v>
      </c>
      <c r="ER126" s="217"/>
    </row>
    <row r="127" spans="1:148" ht="38.25">
      <c r="A127" s="106" t="s">
        <v>602</v>
      </c>
      <c r="B127" s="106" t="s">
        <v>601</v>
      </c>
      <c r="C127" s="106" t="s">
        <v>979</v>
      </c>
      <c r="D127" s="106">
        <v>2</v>
      </c>
      <c r="E127" s="106" t="s">
        <v>1050</v>
      </c>
      <c r="F127" s="189"/>
      <c r="G127" s="189"/>
      <c r="H127" s="189"/>
      <c r="I127" s="160"/>
      <c r="J127" s="160"/>
      <c r="K127" s="160"/>
      <c r="L127" s="160"/>
      <c r="M127" s="160"/>
      <c r="N127" s="160"/>
      <c r="O127" s="160"/>
      <c r="P127" s="160"/>
      <c r="Q127" s="160"/>
      <c r="R127" s="259"/>
      <c r="S127" s="160"/>
      <c r="T127" s="160"/>
      <c r="U127" s="160"/>
      <c r="V127" s="160"/>
      <c r="W127" s="144"/>
      <c r="X127" s="144">
        <v>3</v>
      </c>
      <c r="Y127" s="240"/>
      <c r="Z127" s="144"/>
      <c r="AA127" s="144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>
        <v>3</v>
      </c>
      <c r="AQ127" s="160"/>
      <c r="AR127" s="160"/>
      <c r="AS127" s="160"/>
      <c r="AT127" s="160">
        <v>2</v>
      </c>
      <c r="AU127" s="160"/>
      <c r="AV127" s="160"/>
      <c r="AW127" s="160"/>
      <c r="AX127" s="160"/>
      <c r="AY127" s="160"/>
      <c r="AZ127" s="160"/>
      <c r="BA127" s="160"/>
      <c r="BB127" s="160"/>
      <c r="BC127" s="160">
        <v>1</v>
      </c>
      <c r="BD127" s="160"/>
      <c r="BE127" s="160"/>
      <c r="BF127" s="334">
        <v>1</v>
      </c>
      <c r="BG127" s="144">
        <v>5</v>
      </c>
      <c r="BH127" s="144">
        <v>2</v>
      </c>
      <c r="BI127" s="144"/>
      <c r="BJ127" s="144"/>
      <c r="BK127" s="144">
        <v>2</v>
      </c>
      <c r="BL127" s="391">
        <v>1</v>
      </c>
      <c r="BM127" s="391"/>
      <c r="BN127" s="391"/>
      <c r="BO127" s="217">
        <v>1</v>
      </c>
      <c r="BP127" s="217"/>
      <c r="BQ127" s="217"/>
      <c r="BR127" s="160">
        <v>4</v>
      </c>
      <c r="BS127" s="160"/>
      <c r="BT127" s="160"/>
      <c r="BU127" s="160"/>
      <c r="BV127" s="160"/>
      <c r="BW127" s="144">
        <v>1</v>
      </c>
      <c r="BX127" s="144"/>
      <c r="BY127" s="217"/>
      <c r="BZ127" s="217"/>
      <c r="CA127" s="217"/>
      <c r="CB127" s="165"/>
      <c r="CC127" s="165">
        <v>1</v>
      </c>
      <c r="CD127" s="165"/>
      <c r="CE127" s="165"/>
      <c r="CF127" s="165">
        <v>2</v>
      </c>
      <c r="CG127" s="165">
        <v>1</v>
      </c>
      <c r="CH127" s="165">
        <v>6</v>
      </c>
      <c r="CI127" s="165"/>
      <c r="CJ127" s="165">
        <v>2</v>
      </c>
      <c r="CK127" s="165">
        <v>1</v>
      </c>
      <c r="CL127" s="165"/>
      <c r="CM127" s="165"/>
      <c r="CN127" s="165">
        <v>3</v>
      </c>
      <c r="CO127" s="165">
        <v>2</v>
      </c>
      <c r="CP127" s="165">
        <v>1</v>
      </c>
      <c r="CQ127" s="217"/>
      <c r="CR127" s="217"/>
      <c r="CS127" s="217"/>
      <c r="CT127" s="217"/>
      <c r="CU127" s="217"/>
      <c r="CV127" s="217"/>
      <c r="CW127" s="217"/>
      <c r="CX127" s="217"/>
      <c r="CY127" s="493">
        <v>1</v>
      </c>
      <c r="CZ127" s="493">
        <v>2</v>
      </c>
      <c r="DA127" s="493">
        <v>2</v>
      </c>
      <c r="DB127" s="144"/>
      <c r="DC127" s="144"/>
      <c r="DD127" s="144"/>
      <c r="DE127" s="144">
        <v>9</v>
      </c>
      <c r="DF127" s="144"/>
      <c r="DG127" s="144"/>
      <c r="DH127" s="160"/>
      <c r="DI127" s="217">
        <v>6</v>
      </c>
      <c r="DJ127" s="217">
        <v>4</v>
      </c>
      <c r="DK127" s="217"/>
      <c r="DL127" s="506"/>
      <c r="DM127" s="508"/>
      <c r="DN127" s="506"/>
      <c r="DO127" s="506"/>
      <c r="DP127" s="506"/>
      <c r="DQ127" s="506"/>
      <c r="DR127" s="506"/>
      <c r="DS127" s="369"/>
      <c r="DT127" s="144"/>
      <c r="DU127" s="144"/>
      <c r="DV127" s="144"/>
      <c r="DW127" s="144"/>
      <c r="DX127" s="144"/>
      <c r="DY127" s="160">
        <v>2</v>
      </c>
      <c r="DZ127" s="217"/>
      <c r="EA127" s="217"/>
      <c r="EB127" s="217"/>
      <c r="EC127" s="217"/>
      <c r="ED127" s="217"/>
      <c r="EE127" s="217"/>
      <c r="EF127" s="217"/>
      <c r="EG127" s="217"/>
      <c r="EH127" s="144">
        <v>6</v>
      </c>
      <c r="EI127" s="144"/>
      <c r="EJ127" s="144"/>
      <c r="EK127" s="217">
        <v>26</v>
      </c>
      <c r="EL127" s="358"/>
      <c r="EM127" s="217">
        <v>9</v>
      </c>
      <c r="EN127" s="450">
        <v>3</v>
      </c>
      <c r="EO127" s="165">
        <v>4</v>
      </c>
      <c r="EP127" s="644">
        <v>35</v>
      </c>
      <c r="EQ127" s="160">
        <v>4</v>
      </c>
      <c r="ER127" s="217"/>
    </row>
    <row r="128" spans="1:148" ht="38.25">
      <c r="A128" s="106" t="s">
        <v>603</v>
      </c>
      <c r="B128" s="106" t="s">
        <v>604</v>
      </c>
      <c r="C128" s="106" t="s">
        <v>979</v>
      </c>
      <c r="D128" s="106">
        <v>3</v>
      </c>
      <c r="E128" s="106" t="s">
        <v>1050</v>
      </c>
      <c r="F128" s="189"/>
      <c r="G128" s="189"/>
      <c r="H128" s="189"/>
      <c r="I128" s="160"/>
      <c r="J128" s="160"/>
      <c r="K128" s="160"/>
      <c r="L128" s="160"/>
      <c r="M128" s="160"/>
      <c r="N128" s="160"/>
      <c r="O128" s="160"/>
      <c r="P128" s="160"/>
      <c r="Q128" s="160"/>
      <c r="R128" s="259"/>
      <c r="S128" s="160"/>
      <c r="T128" s="160"/>
      <c r="U128" s="160"/>
      <c r="V128" s="160"/>
      <c r="W128" s="144"/>
      <c r="X128" s="144"/>
      <c r="Y128" s="240"/>
      <c r="Z128" s="144"/>
      <c r="AA128" s="144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>
        <v>5</v>
      </c>
      <c r="AQ128" s="160"/>
      <c r="AR128" s="160"/>
      <c r="AS128" s="160"/>
      <c r="AT128" s="160">
        <v>2</v>
      </c>
      <c r="AU128" s="160"/>
      <c r="AV128" s="160"/>
      <c r="AW128" s="160"/>
      <c r="AX128" s="160"/>
      <c r="AY128" s="160"/>
      <c r="AZ128" s="160"/>
      <c r="BA128" s="160"/>
      <c r="BB128" s="160"/>
      <c r="BC128" s="160">
        <v>2</v>
      </c>
      <c r="BD128" s="160"/>
      <c r="BE128" s="160"/>
      <c r="BF128" s="334"/>
      <c r="BG128" s="144">
        <v>7</v>
      </c>
      <c r="BH128" s="144">
        <v>1</v>
      </c>
      <c r="BI128" s="144">
        <v>1</v>
      </c>
      <c r="BJ128" s="144"/>
      <c r="BK128" s="144">
        <v>3</v>
      </c>
      <c r="BL128" s="391">
        <v>0</v>
      </c>
      <c r="BM128" s="391"/>
      <c r="BN128" s="391">
        <v>1</v>
      </c>
      <c r="BO128" s="217">
        <v>2</v>
      </c>
      <c r="BP128" s="217">
        <v>1</v>
      </c>
      <c r="BQ128" s="217"/>
      <c r="BR128" s="160">
        <v>5</v>
      </c>
      <c r="BS128" s="160"/>
      <c r="BT128" s="160"/>
      <c r="BU128" s="160"/>
      <c r="BV128" s="160"/>
      <c r="BW128" s="144">
        <v>2</v>
      </c>
      <c r="BX128" s="144"/>
      <c r="BY128" s="217">
        <v>5</v>
      </c>
      <c r="BZ128" s="217"/>
      <c r="CA128" s="217"/>
      <c r="CB128" s="165"/>
      <c r="CC128" s="165">
        <v>2</v>
      </c>
      <c r="CD128" s="165"/>
      <c r="CE128" s="165"/>
      <c r="CF128" s="165">
        <v>1</v>
      </c>
      <c r="CG128" s="165">
        <v>2</v>
      </c>
      <c r="CH128" s="165">
        <v>5</v>
      </c>
      <c r="CI128" s="165">
        <v>3</v>
      </c>
      <c r="CJ128" s="165">
        <v>3</v>
      </c>
      <c r="CK128" s="165">
        <v>4</v>
      </c>
      <c r="CL128" s="165"/>
      <c r="CM128" s="165"/>
      <c r="CN128" s="165">
        <v>3</v>
      </c>
      <c r="CO128" s="165">
        <v>6</v>
      </c>
      <c r="CP128" s="165">
        <v>3</v>
      </c>
      <c r="CQ128" s="217"/>
      <c r="CR128" s="217"/>
      <c r="CS128" s="217"/>
      <c r="CT128" s="217"/>
      <c r="CU128" s="217"/>
      <c r="CV128" s="217"/>
      <c r="CW128" s="217"/>
      <c r="CX128" s="217"/>
      <c r="CY128" s="493">
        <v>5</v>
      </c>
      <c r="CZ128" s="493">
        <v>5</v>
      </c>
      <c r="DA128" s="493">
        <v>3</v>
      </c>
      <c r="DB128" s="144"/>
      <c r="DC128" s="144"/>
      <c r="DD128" s="144"/>
      <c r="DE128" s="144">
        <v>9</v>
      </c>
      <c r="DF128" s="144"/>
      <c r="DG128" s="144"/>
      <c r="DH128" s="160"/>
      <c r="DI128" s="217">
        <v>1</v>
      </c>
      <c r="DJ128" s="217">
        <v>2</v>
      </c>
      <c r="DK128" s="217"/>
      <c r="DL128" s="506"/>
      <c r="DM128" s="508"/>
      <c r="DN128" s="506"/>
      <c r="DO128" s="506"/>
      <c r="DP128" s="506">
        <v>1</v>
      </c>
      <c r="DQ128" s="506"/>
      <c r="DR128" s="506"/>
      <c r="DS128" s="369"/>
      <c r="DT128" s="144"/>
      <c r="DU128" s="144"/>
      <c r="DV128" s="144"/>
      <c r="DW128" s="144">
        <v>1</v>
      </c>
      <c r="DX128" s="144"/>
      <c r="DY128" s="160">
        <v>2</v>
      </c>
      <c r="DZ128" s="217"/>
      <c r="EA128" s="217"/>
      <c r="EB128" s="217"/>
      <c r="EC128" s="217"/>
      <c r="ED128" s="217"/>
      <c r="EE128" s="217"/>
      <c r="EF128" s="217">
        <v>1</v>
      </c>
      <c r="EG128" s="217">
        <v>2</v>
      </c>
      <c r="EH128" s="144">
        <v>5</v>
      </c>
      <c r="EI128" s="144"/>
      <c r="EJ128" s="144"/>
      <c r="EK128" s="217">
        <v>31</v>
      </c>
      <c r="EL128" s="358"/>
      <c r="EM128" s="217">
        <v>10</v>
      </c>
      <c r="EN128" s="450">
        <v>3</v>
      </c>
      <c r="EO128" s="165">
        <v>7</v>
      </c>
      <c r="EP128" s="644">
        <v>48</v>
      </c>
      <c r="EQ128" s="160">
        <v>3</v>
      </c>
      <c r="ER128" s="217"/>
    </row>
    <row r="129" spans="1:148" ht="51" customHeight="1">
      <c r="A129" s="106" t="s">
        <v>605</v>
      </c>
      <c r="B129" s="106" t="s">
        <v>604</v>
      </c>
      <c r="C129" s="106" t="s">
        <v>979</v>
      </c>
      <c r="D129" s="106">
        <v>4</v>
      </c>
      <c r="E129" s="106" t="s">
        <v>1050</v>
      </c>
      <c r="F129" s="189">
        <v>1</v>
      </c>
      <c r="G129" s="189">
        <v>1</v>
      </c>
      <c r="H129" s="189"/>
      <c r="I129" s="160"/>
      <c r="J129" s="160"/>
      <c r="K129" s="160"/>
      <c r="L129" s="160"/>
      <c r="M129" s="160"/>
      <c r="N129" s="160"/>
      <c r="O129" s="160"/>
      <c r="P129" s="160"/>
      <c r="Q129" s="160"/>
      <c r="R129" s="259"/>
      <c r="S129" s="160"/>
      <c r="T129" s="160"/>
      <c r="U129" s="160"/>
      <c r="V129" s="160"/>
      <c r="W129" s="144">
        <v>1</v>
      </c>
      <c r="X129" s="144">
        <v>5</v>
      </c>
      <c r="Y129" s="240"/>
      <c r="Z129" s="144"/>
      <c r="AA129" s="144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>
        <v>6</v>
      </c>
      <c r="AQ129" s="160"/>
      <c r="AR129" s="160"/>
      <c r="AS129" s="160"/>
      <c r="AT129" s="160">
        <v>5</v>
      </c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334">
        <v>1</v>
      </c>
      <c r="BG129" s="144">
        <v>3</v>
      </c>
      <c r="BH129" s="144">
        <v>4</v>
      </c>
      <c r="BI129" s="144">
        <v>2</v>
      </c>
      <c r="BJ129" s="144"/>
      <c r="BK129" s="144">
        <v>7</v>
      </c>
      <c r="BL129" s="391">
        <v>2</v>
      </c>
      <c r="BM129" s="391"/>
      <c r="BN129" s="391"/>
      <c r="BO129" s="217">
        <v>1</v>
      </c>
      <c r="BP129" s="217">
        <v>4</v>
      </c>
      <c r="BQ129" s="217"/>
      <c r="BR129" s="160">
        <v>6</v>
      </c>
      <c r="BS129" s="160"/>
      <c r="BT129" s="160"/>
      <c r="BU129" s="160"/>
      <c r="BV129" s="160"/>
      <c r="BW129" s="144">
        <v>5</v>
      </c>
      <c r="BX129" s="144"/>
      <c r="BY129" s="217">
        <v>5</v>
      </c>
      <c r="BZ129" s="217"/>
      <c r="CA129" s="217"/>
      <c r="CB129" s="165"/>
      <c r="CC129" s="165">
        <v>2</v>
      </c>
      <c r="CD129" s="165"/>
      <c r="CE129" s="165"/>
      <c r="CF129" s="165">
        <v>3</v>
      </c>
      <c r="CG129" s="165">
        <v>1</v>
      </c>
      <c r="CH129" s="165">
        <v>4</v>
      </c>
      <c r="CI129" s="165">
        <v>5</v>
      </c>
      <c r="CJ129" s="165">
        <v>2</v>
      </c>
      <c r="CK129" s="165">
        <v>3</v>
      </c>
      <c r="CL129" s="165"/>
      <c r="CM129" s="165">
        <v>1</v>
      </c>
      <c r="CN129" s="165">
        <v>4</v>
      </c>
      <c r="CO129" s="165">
        <v>1</v>
      </c>
      <c r="CP129" s="165">
        <v>2</v>
      </c>
      <c r="CQ129" s="217"/>
      <c r="CR129" s="217"/>
      <c r="CS129" s="217"/>
      <c r="CT129" s="217"/>
      <c r="CU129" s="217"/>
      <c r="CV129" s="217"/>
      <c r="CW129" s="217"/>
      <c r="CX129" s="217"/>
      <c r="CY129" s="493">
        <v>5</v>
      </c>
      <c r="CZ129" s="493"/>
      <c r="DA129" s="493">
        <v>1</v>
      </c>
      <c r="DB129" s="144"/>
      <c r="DC129" s="144"/>
      <c r="DD129" s="144"/>
      <c r="DE129" s="144">
        <v>9</v>
      </c>
      <c r="DF129" s="144"/>
      <c r="DG129" s="144"/>
      <c r="DH129" s="160"/>
      <c r="DI129" s="217">
        <v>5</v>
      </c>
      <c r="DJ129" s="217">
        <v>2</v>
      </c>
      <c r="DK129" s="217"/>
      <c r="DL129" s="506">
        <v>1</v>
      </c>
      <c r="DM129" s="508"/>
      <c r="DN129" s="506"/>
      <c r="DO129" s="506"/>
      <c r="DP129" s="506">
        <v>2</v>
      </c>
      <c r="DQ129" s="506">
        <v>1</v>
      </c>
      <c r="DR129" s="506"/>
      <c r="DS129" s="369"/>
      <c r="DT129" s="144"/>
      <c r="DU129" s="144"/>
      <c r="DV129" s="144"/>
      <c r="DW129" s="144"/>
      <c r="DX129" s="144">
        <v>1</v>
      </c>
      <c r="DY129" s="160">
        <v>2</v>
      </c>
      <c r="DZ129" s="217"/>
      <c r="EA129" s="217"/>
      <c r="EB129" s="217"/>
      <c r="EC129" s="217"/>
      <c r="ED129" s="217">
        <v>1</v>
      </c>
      <c r="EE129" s="217"/>
      <c r="EF129" s="217"/>
      <c r="EG129" s="217"/>
      <c r="EH129" s="144">
        <v>9</v>
      </c>
      <c r="EI129" s="144"/>
      <c r="EJ129" s="144"/>
      <c r="EK129" s="217">
        <v>18</v>
      </c>
      <c r="EL129" s="358"/>
      <c r="EM129" s="217">
        <v>9</v>
      </c>
      <c r="EN129" s="450">
        <v>2</v>
      </c>
      <c r="EO129" s="165">
        <v>4</v>
      </c>
      <c r="EP129" s="644">
        <v>39</v>
      </c>
      <c r="EQ129" s="160">
        <v>10</v>
      </c>
      <c r="ER129" s="217"/>
    </row>
    <row r="130" spans="1:148" ht="25.5">
      <c r="A130" s="106" t="s">
        <v>606</v>
      </c>
      <c r="B130" s="106" t="s">
        <v>607</v>
      </c>
      <c r="C130" s="106" t="s">
        <v>980</v>
      </c>
      <c r="D130" s="106">
        <v>1</v>
      </c>
      <c r="E130" s="106" t="s">
        <v>1050</v>
      </c>
      <c r="F130" s="189"/>
      <c r="G130" s="189"/>
      <c r="H130" s="189"/>
      <c r="I130" s="160"/>
      <c r="J130" s="160"/>
      <c r="K130" s="160"/>
      <c r="L130" s="160"/>
      <c r="M130" s="160"/>
      <c r="N130" s="160"/>
      <c r="O130" s="160"/>
      <c r="P130" s="160"/>
      <c r="Q130" s="160"/>
      <c r="R130" s="259"/>
      <c r="S130" s="160"/>
      <c r="T130" s="160"/>
      <c r="U130" s="160"/>
      <c r="V130" s="160"/>
      <c r="W130" s="144"/>
      <c r="X130" s="144"/>
      <c r="Y130" s="240"/>
      <c r="Z130" s="144"/>
      <c r="AA130" s="144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334"/>
      <c r="BG130" s="144"/>
      <c r="BH130" s="144"/>
      <c r="BI130" s="144"/>
      <c r="BJ130" s="144"/>
      <c r="BK130" s="144"/>
      <c r="BL130" s="391"/>
      <c r="BM130" s="391"/>
      <c r="BN130" s="391"/>
      <c r="BO130" s="217"/>
      <c r="BP130" s="217"/>
      <c r="BQ130" s="217"/>
      <c r="BR130" s="160"/>
      <c r="BS130" s="160"/>
      <c r="BT130" s="160"/>
      <c r="BU130" s="160"/>
      <c r="BV130" s="160"/>
      <c r="BW130" s="144"/>
      <c r="BX130" s="144"/>
      <c r="BY130" s="217"/>
      <c r="BZ130" s="217"/>
      <c r="CA130" s="217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217"/>
      <c r="CR130" s="217"/>
      <c r="CS130" s="217"/>
      <c r="CT130" s="217"/>
      <c r="CU130" s="217"/>
      <c r="CV130" s="217"/>
      <c r="CW130" s="217"/>
      <c r="CX130" s="217"/>
      <c r="CY130" s="493"/>
      <c r="CZ130" s="493"/>
      <c r="DA130" s="493"/>
      <c r="DB130" s="144"/>
      <c r="DC130" s="144"/>
      <c r="DD130" s="144"/>
      <c r="DE130" s="144"/>
      <c r="DF130" s="144"/>
      <c r="DG130" s="144"/>
      <c r="DH130" s="160"/>
      <c r="DI130" s="217"/>
      <c r="DJ130" s="217"/>
      <c r="DK130" s="217"/>
      <c r="DL130" s="506"/>
      <c r="DM130" s="508"/>
      <c r="DN130" s="506"/>
      <c r="DO130" s="506"/>
      <c r="DP130" s="506"/>
      <c r="DQ130" s="506"/>
      <c r="DR130" s="506"/>
      <c r="DS130" s="369"/>
      <c r="DT130" s="144"/>
      <c r="DU130" s="144"/>
      <c r="DV130" s="144"/>
      <c r="DW130" s="144"/>
      <c r="DX130" s="144"/>
      <c r="DY130" s="160"/>
      <c r="DZ130" s="217"/>
      <c r="EA130" s="217"/>
      <c r="EB130" s="217"/>
      <c r="EC130" s="217"/>
      <c r="ED130" s="217"/>
      <c r="EE130" s="217"/>
      <c r="EF130" s="217"/>
      <c r="EG130" s="217"/>
      <c r="EH130" s="144"/>
      <c r="EI130" s="144"/>
      <c r="EJ130" s="144"/>
      <c r="EK130" s="217"/>
      <c r="EL130" s="358"/>
      <c r="EM130" s="217"/>
      <c r="EN130" s="450"/>
      <c r="EO130" s="165">
        <v>0</v>
      </c>
      <c r="EP130" s="644"/>
      <c r="EQ130" s="160"/>
      <c r="ER130" s="217"/>
    </row>
    <row r="131" spans="1:148" ht="38.25">
      <c r="A131" s="106" t="s">
        <v>608</v>
      </c>
      <c r="B131" s="106" t="s">
        <v>609</v>
      </c>
      <c r="C131" s="106" t="s">
        <v>981</v>
      </c>
      <c r="D131" s="106">
        <v>2</v>
      </c>
      <c r="E131" s="106" t="s">
        <v>1050</v>
      </c>
      <c r="F131" s="189"/>
      <c r="G131" s="189"/>
      <c r="H131" s="189"/>
      <c r="I131" s="160"/>
      <c r="J131" s="160"/>
      <c r="K131" s="160"/>
      <c r="L131" s="160"/>
      <c r="M131" s="160"/>
      <c r="N131" s="160"/>
      <c r="O131" s="160"/>
      <c r="P131" s="160"/>
      <c r="Q131" s="160"/>
      <c r="R131" s="259"/>
      <c r="S131" s="160"/>
      <c r="T131" s="160"/>
      <c r="U131" s="160"/>
      <c r="V131" s="160"/>
      <c r="W131" s="144"/>
      <c r="X131" s="144"/>
      <c r="Y131" s="240"/>
      <c r="Z131" s="144"/>
      <c r="AA131" s="144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 s="160"/>
      <c r="BD131" s="160"/>
      <c r="BE131" s="160"/>
      <c r="BF131" s="334"/>
      <c r="BG131" s="144"/>
      <c r="BH131" s="144"/>
      <c r="BI131" s="144"/>
      <c r="BJ131" s="144"/>
      <c r="BK131" s="144"/>
      <c r="BL131" s="391"/>
      <c r="BM131" s="391"/>
      <c r="BN131" s="391"/>
      <c r="BO131" s="217"/>
      <c r="BP131" s="217"/>
      <c r="BQ131" s="217"/>
      <c r="BR131" s="160"/>
      <c r="BS131" s="160"/>
      <c r="BT131" s="160"/>
      <c r="BU131" s="160"/>
      <c r="BV131" s="160"/>
      <c r="BW131" s="144"/>
      <c r="BX131" s="144"/>
      <c r="BY131" s="217"/>
      <c r="BZ131" s="217"/>
      <c r="CA131" s="217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217"/>
      <c r="CR131" s="217"/>
      <c r="CS131" s="217"/>
      <c r="CT131" s="217"/>
      <c r="CU131" s="217"/>
      <c r="CV131" s="217"/>
      <c r="CW131" s="217"/>
      <c r="CX131" s="217"/>
      <c r="CY131" s="493"/>
      <c r="CZ131" s="493"/>
      <c r="DA131" s="493"/>
      <c r="DB131" s="144"/>
      <c r="DC131" s="144"/>
      <c r="DD131" s="144"/>
      <c r="DE131" s="144"/>
      <c r="DF131" s="144"/>
      <c r="DG131" s="144"/>
      <c r="DH131" s="160"/>
      <c r="DI131" s="217"/>
      <c r="DJ131" s="217"/>
      <c r="DK131" s="217"/>
      <c r="DL131" s="506"/>
      <c r="DM131" s="508"/>
      <c r="DN131" s="506"/>
      <c r="DO131" s="506"/>
      <c r="DP131" s="506"/>
      <c r="DQ131" s="506"/>
      <c r="DR131" s="506"/>
      <c r="DS131" s="369"/>
      <c r="DT131" s="144"/>
      <c r="DU131" s="144"/>
      <c r="DV131" s="144"/>
      <c r="DW131" s="144"/>
      <c r="DX131" s="144"/>
      <c r="DY131" s="160"/>
      <c r="DZ131" s="217"/>
      <c r="EA131" s="217"/>
      <c r="EB131" s="217"/>
      <c r="EC131" s="217"/>
      <c r="ED131" s="217"/>
      <c r="EE131" s="217"/>
      <c r="EF131" s="217"/>
      <c r="EG131" s="217"/>
      <c r="EH131" s="144"/>
      <c r="EI131" s="144"/>
      <c r="EJ131" s="144"/>
      <c r="EK131" s="217"/>
      <c r="EL131" s="358"/>
      <c r="EM131" s="217"/>
      <c r="EN131" s="450"/>
      <c r="EO131" s="165">
        <v>0</v>
      </c>
      <c r="EP131" s="644"/>
      <c r="EQ131" s="160"/>
      <c r="ER131" s="217"/>
    </row>
    <row r="132" spans="1:148" ht="38.25">
      <c r="A132" s="106" t="s">
        <v>610</v>
      </c>
      <c r="B132" s="106" t="s">
        <v>611</v>
      </c>
      <c r="C132" s="106" t="s">
        <v>981</v>
      </c>
      <c r="D132" s="106">
        <v>3</v>
      </c>
      <c r="E132" s="106" t="s">
        <v>1050</v>
      </c>
      <c r="F132" s="189"/>
      <c r="G132" s="189"/>
      <c r="H132" s="189"/>
      <c r="I132" s="160"/>
      <c r="J132" s="160"/>
      <c r="K132" s="160"/>
      <c r="L132" s="160"/>
      <c r="M132" s="160"/>
      <c r="N132" s="160"/>
      <c r="O132" s="160"/>
      <c r="P132" s="160"/>
      <c r="Q132" s="160"/>
      <c r="R132" s="259"/>
      <c r="S132" s="160"/>
      <c r="T132" s="160"/>
      <c r="U132" s="160"/>
      <c r="V132" s="160"/>
      <c r="W132" s="144"/>
      <c r="X132" s="144"/>
      <c r="Y132" s="240"/>
      <c r="Z132" s="144"/>
      <c r="AA132" s="144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334"/>
      <c r="BG132" s="144"/>
      <c r="BH132" s="144"/>
      <c r="BI132" s="144"/>
      <c r="BJ132" s="144"/>
      <c r="BK132" s="144"/>
      <c r="BL132" s="391"/>
      <c r="BM132" s="391"/>
      <c r="BN132" s="391"/>
      <c r="BO132" s="217"/>
      <c r="BP132" s="217"/>
      <c r="BQ132" s="217"/>
      <c r="BR132" s="160"/>
      <c r="BS132" s="160"/>
      <c r="BT132" s="160"/>
      <c r="BU132" s="160"/>
      <c r="BV132" s="160"/>
      <c r="BW132" s="144"/>
      <c r="BX132" s="144"/>
      <c r="BY132" s="217"/>
      <c r="BZ132" s="217"/>
      <c r="CA132" s="217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217"/>
      <c r="CR132" s="217"/>
      <c r="CS132" s="217"/>
      <c r="CT132" s="217"/>
      <c r="CU132" s="217"/>
      <c r="CV132" s="217"/>
      <c r="CW132" s="217"/>
      <c r="CX132" s="217"/>
      <c r="CY132" s="493"/>
      <c r="CZ132" s="493"/>
      <c r="DA132" s="493"/>
      <c r="DB132" s="144"/>
      <c r="DC132" s="144"/>
      <c r="DD132" s="144"/>
      <c r="DE132" s="144"/>
      <c r="DF132" s="144"/>
      <c r="DG132" s="144"/>
      <c r="DH132" s="160"/>
      <c r="DI132" s="217"/>
      <c r="DJ132" s="217"/>
      <c r="DK132" s="217"/>
      <c r="DL132" s="506"/>
      <c r="DM132" s="508"/>
      <c r="DN132" s="506"/>
      <c r="DO132" s="506"/>
      <c r="DP132" s="506"/>
      <c r="DQ132" s="506"/>
      <c r="DR132" s="506"/>
      <c r="DS132" s="369"/>
      <c r="DT132" s="144"/>
      <c r="DU132" s="144"/>
      <c r="DV132" s="144"/>
      <c r="DW132" s="144"/>
      <c r="DX132" s="144"/>
      <c r="DY132" s="160"/>
      <c r="DZ132" s="217"/>
      <c r="EA132" s="217"/>
      <c r="EB132" s="217"/>
      <c r="EC132" s="217"/>
      <c r="ED132" s="217"/>
      <c r="EE132" s="217"/>
      <c r="EF132" s="217"/>
      <c r="EG132" s="217"/>
      <c r="EH132" s="144"/>
      <c r="EI132" s="144"/>
      <c r="EJ132" s="144"/>
      <c r="EK132" s="217"/>
      <c r="EL132" s="358"/>
      <c r="EM132" s="217"/>
      <c r="EN132" s="450"/>
      <c r="EO132" s="165">
        <v>0</v>
      </c>
      <c r="EP132" s="644"/>
      <c r="EQ132" s="160"/>
      <c r="ER132" s="217"/>
    </row>
    <row r="133" spans="1:148" ht="38.25">
      <c r="A133" s="106" t="s">
        <v>612</v>
      </c>
      <c r="B133" s="106" t="s">
        <v>613</v>
      </c>
      <c r="C133" s="106" t="s">
        <v>982</v>
      </c>
      <c r="D133" s="106">
        <v>4</v>
      </c>
      <c r="E133" s="106" t="s">
        <v>1050</v>
      </c>
      <c r="F133" s="189"/>
      <c r="G133" s="189"/>
      <c r="H133" s="189"/>
      <c r="I133" s="160"/>
      <c r="J133" s="160"/>
      <c r="K133" s="160"/>
      <c r="L133" s="160"/>
      <c r="M133" s="160"/>
      <c r="N133" s="160"/>
      <c r="O133" s="160"/>
      <c r="P133" s="160"/>
      <c r="Q133" s="160"/>
      <c r="R133" s="259"/>
      <c r="S133" s="160"/>
      <c r="T133" s="160"/>
      <c r="U133" s="160"/>
      <c r="V133" s="160"/>
      <c r="W133" s="144"/>
      <c r="X133" s="144"/>
      <c r="Y133" s="240"/>
      <c r="Z133" s="144"/>
      <c r="AA133" s="144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 s="160"/>
      <c r="BD133" s="160"/>
      <c r="BE133" s="160"/>
      <c r="BF133" s="334"/>
      <c r="BG133" s="144"/>
      <c r="BH133" s="144"/>
      <c r="BI133" s="144"/>
      <c r="BJ133" s="144"/>
      <c r="BK133" s="144"/>
      <c r="BL133" s="391"/>
      <c r="BM133" s="391"/>
      <c r="BN133" s="391"/>
      <c r="BO133" s="217"/>
      <c r="BP133" s="217"/>
      <c r="BQ133" s="217"/>
      <c r="BR133" s="160"/>
      <c r="BS133" s="160"/>
      <c r="BT133" s="160"/>
      <c r="BU133" s="160"/>
      <c r="BV133" s="160"/>
      <c r="BW133" s="144"/>
      <c r="BX133" s="144"/>
      <c r="BY133" s="217"/>
      <c r="BZ133" s="217"/>
      <c r="CA133" s="217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217"/>
      <c r="CR133" s="217"/>
      <c r="CS133" s="217"/>
      <c r="CT133" s="217"/>
      <c r="CU133" s="217"/>
      <c r="CV133" s="217"/>
      <c r="CW133" s="217"/>
      <c r="CX133" s="217"/>
      <c r="CY133" s="493"/>
      <c r="CZ133" s="493"/>
      <c r="DA133" s="493"/>
      <c r="DB133" s="144"/>
      <c r="DC133" s="144"/>
      <c r="DD133" s="144"/>
      <c r="DE133" s="144"/>
      <c r="DF133" s="144"/>
      <c r="DG133" s="144"/>
      <c r="DH133" s="160"/>
      <c r="DI133" s="217"/>
      <c r="DJ133" s="217"/>
      <c r="DK133" s="217"/>
      <c r="DL133" s="506"/>
      <c r="DM133" s="508"/>
      <c r="DN133" s="506"/>
      <c r="DO133" s="506"/>
      <c r="DP133" s="506"/>
      <c r="DQ133" s="506"/>
      <c r="DR133" s="506"/>
      <c r="DS133" s="369"/>
      <c r="DT133" s="144"/>
      <c r="DU133" s="144"/>
      <c r="DV133" s="144"/>
      <c r="DW133" s="144"/>
      <c r="DX133" s="144"/>
      <c r="DY133" s="160"/>
      <c r="DZ133" s="217"/>
      <c r="EA133" s="217"/>
      <c r="EB133" s="217"/>
      <c r="EC133" s="217"/>
      <c r="ED133" s="217"/>
      <c r="EE133" s="217"/>
      <c r="EF133" s="217"/>
      <c r="EG133" s="217"/>
      <c r="EH133" s="144"/>
      <c r="EI133" s="144"/>
      <c r="EJ133" s="144"/>
      <c r="EK133" s="217"/>
      <c r="EL133" s="358"/>
      <c r="EM133" s="217"/>
      <c r="EN133" s="450"/>
      <c r="EO133" s="165">
        <v>0</v>
      </c>
      <c r="EP133" s="644"/>
      <c r="EQ133" s="160"/>
      <c r="ER133" s="217"/>
    </row>
    <row r="134" spans="1:148" s="117" customFormat="1">
      <c r="A134" s="109" t="s">
        <v>614</v>
      </c>
      <c r="B134" s="701" t="s">
        <v>615</v>
      </c>
      <c r="C134" s="701"/>
      <c r="D134" s="701"/>
      <c r="E134" s="701"/>
      <c r="F134" s="188"/>
      <c r="G134" s="188"/>
      <c r="H134" s="188"/>
      <c r="I134" s="160"/>
      <c r="J134" s="160"/>
      <c r="K134" s="160"/>
      <c r="L134" s="160"/>
      <c r="M134" s="160"/>
      <c r="N134" s="160"/>
      <c r="O134" s="160"/>
      <c r="P134" s="160"/>
      <c r="Q134" s="160"/>
      <c r="R134" s="253"/>
      <c r="S134" s="160"/>
      <c r="T134" s="160"/>
      <c r="U134" s="160"/>
      <c r="V134" s="160"/>
      <c r="W134" s="144"/>
      <c r="X134" s="144"/>
      <c r="Y134" s="240"/>
      <c r="Z134" s="144"/>
      <c r="AA134" s="144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334"/>
      <c r="BG134" s="144"/>
      <c r="BH134" s="144"/>
      <c r="BI134" s="144"/>
      <c r="BJ134" s="144"/>
      <c r="BK134" s="144"/>
      <c r="BL134" s="391"/>
      <c r="BM134" s="391"/>
      <c r="BN134" s="391"/>
      <c r="BO134" s="217"/>
      <c r="BP134" s="217"/>
      <c r="BQ134" s="217"/>
      <c r="BR134" s="160"/>
      <c r="BS134" s="160"/>
      <c r="BT134" s="160"/>
      <c r="BU134" s="160"/>
      <c r="BV134" s="160"/>
      <c r="BW134" s="144"/>
      <c r="BX134" s="144"/>
      <c r="BY134" s="217"/>
      <c r="BZ134" s="217"/>
      <c r="CA134" s="217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217"/>
      <c r="CR134" s="217"/>
      <c r="CS134" s="217"/>
      <c r="CT134" s="217"/>
      <c r="CU134" s="217"/>
      <c r="CV134" s="217"/>
      <c r="CW134" s="217"/>
      <c r="CX134" s="217"/>
      <c r="CY134" s="493"/>
      <c r="CZ134" s="493"/>
      <c r="DA134" s="493"/>
      <c r="DB134" s="144"/>
      <c r="DC134" s="370"/>
      <c r="DD134" s="144"/>
      <c r="DE134" s="144"/>
      <c r="DF134" s="144"/>
      <c r="DG134" s="144"/>
      <c r="DH134" s="160"/>
      <c r="DI134" s="217"/>
      <c r="DJ134" s="217"/>
      <c r="DK134" s="217"/>
      <c r="DL134" s="506"/>
      <c r="DM134" s="508"/>
      <c r="DN134" s="506"/>
      <c r="DO134" s="506"/>
      <c r="DP134" s="506"/>
      <c r="DQ134" s="506"/>
      <c r="DR134" s="506"/>
      <c r="DS134" s="377"/>
      <c r="DT134" s="144"/>
      <c r="DU134" s="144"/>
      <c r="DV134" s="144"/>
      <c r="DW134" s="144"/>
      <c r="DX134" s="144"/>
      <c r="DY134" s="160"/>
      <c r="DZ134" s="217"/>
      <c r="EA134" s="217"/>
      <c r="EB134" s="217"/>
      <c r="EC134" s="217"/>
      <c r="ED134" s="217"/>
      <c r="EE134" s="217"/>
      <c r="EF134" s="217"/>
      <c r="EG134" s="217"/>
      <c r="EH134" s="144"/>
      <c r="EI134" s="144"/>
      <c r="EJ134" s="144"/>
      <c r="EK134" s="217"/>
      <c r="EL134" s="359"/>
      <c r="EM134" s="217"/>
      <c r="EN134" s="450"/>
      <c r="EO134" s="165">
        <v>0</v>
      </c>
      <c r="EP134" s="639"/>
      <c r="EQ134" s="160"/>
      <c r="ER134" s="217"/>
    </row>
    <row r="135" spans="1:148">
      <c r="A135" s="106" t="s">
        <v>616</v>
      </c>
      <c r="B135" s="106" t="s">
        <v>617</v>
      </c>
      <c r="C135" s="106" t="s">
        <v>618</v>
      </c>
      <c r="D135" s="106">
        <v>1</v>
      </c>
      <c r="E135" s="106" t="s">
        <v>1050</v>
      </c>
      <c r="F135" s="189"/>
      <c r="G135" s="189"/>
      <c r="H135" s="189"/>
      <c r="I135" s="160"/>
      <c r="J135" s="160"/>
      <c r="K135" s="160"/>
      <c r="L135" s="160"/>
      <c r="M135" s="160"/>
      <c r="N135" s="160"/>
      <c r="O135" s="160"/>
      <c r="P135" s="160"/>
      <c r="Q135" s="160"/>
      <c r="R135" s="259"/>
      <c r="S135" s="160"/>
      <c r="T135" s="160"/>
      <c r="U135" s="160"/>
      <c r="V135" s="160"/>
      <c r="W135" s="144"/>
      <c r="X135" s="144"/>
      <c r="Y135" s="240"/>
      <c r="Z135" s="144"/>
      <c r="AA135" s="144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334"/>
      <c r="BG135" s="144"/>
      <c r="BH135" s="144"/>
      <c r="BI135" s="144"/>
      <c r="BJ135" s="144"/>
      <c r="BK135" s="144"/>
      <c r="BL135" s="391"/>
      <c r="BM135" s="391"/>
      <c r="BN135" s="391"/>
      <c r="BO135" s="217"/>
      <c r="BP135" s="217"/>
      <c r="BQ135" s="217"/>
      <c r="BR135" s="160"/>
      <c r="BS135" s="160"/>
      <c r="BT135" s="160"/>
      <c r="BU135" s="160"/>
      <c r="BV135" s="160"/>
      <c r="BW135" s="144"/>
      <c r="BX135" s="144"/>
      <c r="BY135" s="217"/>
      <c r="BZ135" s="217"/>
      <c r="CA135" s="217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217"/>
      <c r="CR135" s="217"/>
      <c r="CS135" s="217"/>
      <c r="CT135" s="217"/>
      <c r="CU135" s="217"/>
      <c r="CV135" s="217"/>
      <c r="CW135" s="217"/>
      <c r="CX135" s="217"/>
      <c r="CY135" s="493"/>
      <c r="CZ135" s="493"/>
      <c r="DA135" s="493"/>
      <c r="DB135" s="144"/>
      <c r="DC135" s="144"/>
      <c r="DD135" s="144"/>
      <c r="DE135" s="144"/>
      <c r="DF135" s="144"/>
      <c r="DG135" s="144"/>
      <c r="DH135" s="160"/>
      <c r="DI135" s="217"/>
      <c r="DJ135" s="217"/>
      <c r="DK135" s="217"/>
      <c r="DL135" s="506"/>
      <c r="DM135" s="508"/>
      <c r="DN135" s="506"/>
      <c r="DO135" s="506"/>
      <c r="DP135" s="506"/>
      <c r="DQ135" s="506"/>
      <c r="DR135" s="506"/>
      <c r="DS135" s="369"/>
      <c r="DT135" s="144"/>
      <c r="DU135" s="144"/>
      <c r="DV135" s="144"/>
      <c r="DW135" s="144"/>
      <c r="DX135" s="144"/>
      <c r="DY135" s="160"/>
      <c r="DZ135" s="217"/>
      <c r="EA135" s="217"/>
      <c r="EB135" s="217"/>
      <c r="EC135" s="217"/>
      <c r="ED135" s="217"/>
      <c r="EE135" s="217"/>
      <c r="EF135" s="217"/>
      <c r="EG135" s="217"/>
      <c r="EH135" s="144"/>
      <c r="EI135" s="144"/>
      <c r="EJ135" s="144"/>
      <c r="EK135" s="217"/>
      <c r="EL135" s="358"/>
      <c r="EM135" s="217"/>
      <c r="EN135" s="450"/>
      <c r="EO135" s="165">
        <v>0</v>
      </c>
      <c r="EP135" s="644"/>
      <c r="EQ135" s="160"/>
      <c r="ER135" s="217"/>
    </row>
    <row r="136" spans="1:148">
      <c r="A136" s="106" t="s">
        <v>619</v>
      </c>
      <c r="B136" s="106" t="s">
        <v>617</v>
      </c>
      <c r="C136" s="106" t="s">
        <v>618</v>
      </c>
      <c r="D136" s="106">
        <v>2</v>
      </c>
      <c r="E136" s="106" t="s">
        <v>1050</v>
      </c>
      <c r="F136" s="189"/>
      <c r="G136" s="189"/>
      <c r="H136" s="189"/>
      <c r="I136" s="160"/>
      <c r="J136" s="160"/>
      <c r="K136" s="160"/>
      <c r="L136" s="160"/>
      <c r="M136" s="160"/>
      <c r="N136" s="160"/>
      <c r="O136" s="160"/>
      <c r="P136" s="160"/>
      <c r="Q136" s="160"/>
      <c r="R136" s="259"/>
      <c r="S136" s="160"/>
      <c r="T136" s="160"/>
      <c r="U136" s="160"/>
      <c r="V136" s="160"/>
      <c r="W136" s="144"/>
      <c r="X136" s="144"/>
      <c r="Y136" s="240"/>
      <c r="Z136" s="144"/>
      <c r="AA136" s="144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334"/>
      <c r="BG136" s="144"/>
      <c r="BH136" s="144"/>
      <c r="BI136" s="144"/>
      <c r="BJ136" s="144"/>
      <c r="BK136" s="144"/>
      <c r="BL136" s="391"/>
      <c r="BM136" s="391"/>
      <c r="BN136" s="391"/>
      <c r="BO136" s="217"/>
      <c r="BP136" s="217"/>
      <c r="BQ136" s="217"/>
      <c r="BR136" s="160"/>
      <c r="BS136" s="160"/>
      <c r="BT136" s="160"/>
      <c r="BU136" s="160"/>
      <c r="BV136" s="160"/>
      <c r="BW136" s="144"/>
      <c r="BX136" s="144"/>
      <c r="BY136" s="217"/>
      <c r="BZ136" s="217"/>
      <c r="CA136" s="217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217"/>
      <c r="CR136" s="217"/>
      <c r="CS136" s="217"/>
      <c r="CT136" s="217"/>
      <c r="CU136" s="217"/>
      <c r="CV136" s="217"/>
      <c r="CW136" s="217"/>
      <c r="CX136" s="217"/>
      <c r="CY136" s="493"/>
      <c r="CZ136" s="493"/>
      <c r="DA136" s="493"/>
      <c r="DB136" s="144"/>
      <c r="DC136" s="144"/>
      <c r="DD136" s="144"/>
      <c r="DE136" s="144"/>
      <c r="DF136" s="144"/>
      <c r="DG136" s="144"/>
      <c r="DH136" s="160"/>
      <c r="DI136" s="217"/>
      <c r="DJ136" s="217"/>
      <c r="DK136" s="217"/>
      <c r="DL136" s="506"/>
      <c r="DM136" s="508"/>
      <c r="DN136" s="506"/>
      <c r="DO136" s="506"/>
      <c r="DP136" s="506"/>
      <c r="DQ136" s="506"/>
      <c r="DR136" s="506"/>
      <c r="DS136" s="369"/>
      <c r="DT136" s="144"/>
      <c r="DU136" s="144"/>
      <c r="DV136" s="144"/>
      <c r="DW136" s="144"/>
      <c r="DX136" s="144"/>
      <c r="DY136" s="160"/>
      <c r="DZ136" s="217"/>
      <c r="EA136" s="217"/>
      <c r="EB136" s="217"/>
      <c r="EC136" s="217"/>
      <c r="ED136" s="217"/>
      <c r="EE136" s="217"/>
      <c r="EF136" s="217"/>
      <c r="EG136" s="217"/>
      <c r="EH136" s="144"/>
      <c r="EI136" s="144"/>
      <c r="EJ136" s="144"/>
      <c r="EK136" s="217"/>
      <c r="EL136" s="358"/>
      <c r="EM136" s="217"/>
      <c r="EN136" s="450"/>
      <c r="EO136" s="165">
        <v>0</v>
      </c>
      <c r="EP136" s="644"/>
      <c r="EQ136" s="160"/>
      <c r="ER136" s="217"/>
    </row>
    <row r="137" spans="1:148">
      <c r="A137" s="106" t="s">
        <v>620</v>
      </c>
      <c r="B137" s="106" t="s">
        <v>617</v>
      </c>
      <c r="C137" s="106" t="s">
        <v>618</v>
      </c>
      <c r="D137" s="106">
        <v>3</v>
      </c>
      <c r="E137" s="106" t="s">
        <v>1050</v>
      </c>
      <c r="F137" s="189"/>
      <c r="G137" s="189"/>
      <c r="H137" s="189"/>
      <c r="I137" s="160"/>
      <c r="J137" s="160"/>
      <c r="K137" s="160"/>
      <c r="L137" s="160"/>
      <c r="M137" s="160"/>
      <c r="N137" s="160"/>
      <c r="O137" s="160"/>
      <c r="P137" s="160"/>
      <c r="Q137" s="160"/>
      <c r="R137" s="259"/>
      <c r="S137" s="160"/>
      <c r="T137" s="160"/>
      <c r="U137" s="160"/>
      <c r="V137" s="160"/>
      <c r="W137" s="144"/>
      <c r="X137" s="144"/>
      <c r="Y137" s="240"/>
      <c r="Z137" s="144"/>
      <c r="AA137" s="144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334"/>
      <c r="BG137" s="144"/>
      <c r="BH137" s="144"/>
      <c r="BI137" s="144"/>
      <c r="BJ137" s="144"/>
      <c r="BK137" s="144"/>
      <c r="BL137" s="391"/>
      <c r="BM137" s="391"/>
      <c r="BN137" s="391"/>
      <c r="BO137" s="217"/>
      <c r="BP137" s="217"/>
      <c r="BQ137" s="217"/>
      <c r="BR137" s="160"/>
      <c r="BS137" s="160"/>
      <c r="BT137" s="160"/>
      <c r="BU137" s="160"/>
      <c r="BV137" s="160"/>
      <c r="BW137" s="144"/>
      <c r="BX137" s="144"/>
      <c r="BY137" s="217"/>
      <c r="BZ137" s="217"/>
      <c r="CA137" s="217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217"/>
      <c r="CR137" s="217"/>
      <c r="CS137" s="217"/>
      <c r="CT137" s="217"/>
      <c r="CU137" s="217"/>
      <c r="CV137" s="217"/>
      <c r="CW137" s="217"/>
      <c r="CX137" s="217"/>
      <c r="CY137" s="493"/>
      <c r="CZ137" s="493"/>
      <c r="DA137" s="493"/>
      <c r="DB137" s="144"/>
      <c r="DC137" s="144"/>
      <c r="DD137" s="144"/>
      <c r="DE137" s="144"/>
      <c r="DF137" s="144"/>
      <c r="DG137" s="144"/>
      <c r="DH137" s="160"/>
      <c r="DI137" s="217"/>
      <c r="DJ137" s="217"/>
      <c r="DK137" s="217"/>
      <c r="DL137" s="506"/>
      <c r="DM137" s="508"/>
      <c r="DN137" s="506"/>
      <c r="DO137" s="506"/>
      <c r="DP137" s="506"/>
      <c r="DQ137" s="506"/>
      <c r="DR137" s="506"/>
      <c r="DS137" s="369"/>
      <c r="DT137" s="144"/>
      <c r="DU137" s="144"/>
      <c r="DV137" s="144"/>
      <c r="DW137" s="144"/>
      <c r="DX137" s="144"/>
      <c r="DY137" s="160"/>
      <c r="DZ137" s="217"/>
      <c r="EA137" s="217"/>
      <c r="EB137" s="217"/>
      <c r="EC137" s="217"/>
      <c r="ED137" s="217"/>
      <c r="EE137" s="217"/>
      <c r="EF137" s="217"/>
      <c r="EG137" s="217"/>
      <c r="EH137" s="144"/>
      <c r="EI137" s="144"/>
      <c r="EJ137" s="144"/>
      <c r="EK137" s="217"/>
      <c r="EL137" s="358"/>
      <c r="EM137" s="217"/>
      <c r="EN137" s="450"/>
      <c r="EO137" s="165">
        <v>0</v>
      </c>
      <c r="EP137" s="644"/>
      <c r="EQ137" s="160"/>
      <c r="ER137" s="217"/>
    </row>
    <row r="138" spans="1:148">
      <c r="A138" s="106" t="s">
        <v>621</v>
      </c>
      <c r="B138" s="106" t="s">
        <v>617</v>
      </c>
      <c r="C138" s="106" t="s">
        <v>983</v>
      </c>
      <c r="D138" s="106">
        <v>4</v>
      </c>
      <c r="E138" s="106" t="s">
        <v>1050</v>
      </c>
      <c r="F138" s="189"/>
      <c r="G138" s="189"/>
      <c r="H138" s="189"/>
      <c r="I138" s="160"/>
      <c r="J138" s="160"/>
      <c r="K138" s="160"/>
      <c r="L138" s="160"/>
      <c r="M138" s="160"/>
      <c r="N138" s="160"/>
      <c r="O138" s="160"/>
      <c r="P138" s="160"/>
      <c r="Q138" s="160"/>
      <c r="R138" s="259"/>
      <c r="S138" s="160"/>
      <c r="T138" s="160"/>
      <c r="U138" s="160"/>
      <c r="V138" s="160"/>
      <c r="W138" s="144"/>
      <c r="X138" s="144"/>
      <c r="Y138" s="240"/>
      <c r="Z138" s="144"/>
      <c r="AA138" s="144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334"/>
      <c r="BG138" s="144"/>
      <c r="BH138" s="144"/>
      <c r="BI138" s="144"/>
      <c r="BJ138" s="144"/>
      <c r="BK138" s="144"/>
      <c r="BL138" s="391"/>
      <c r="BM138" s="391"/>
      <c r="BN138" s="391"/>
      <c r="BO138" s="217"/>
      <c r="BP138" s="217"/>
      <c r="BQ138" s="217"/>
      <c r="BR138" s="160"/>
      <c r="BS138" s="160"/>
      <c r="BT138" s="160"/>
      <c r="BU138" s="160"/>
      <c r="BV138" s="160"/>
      <c r="BW138" s="144"/>
      <c r="BX138" s="144"/>
      <c r="BY138" s="217"/>
      <c r="BZ138" s="217"/>
      <c r="CA138" s="217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217"/>
      <c r="CR138" s="217"/>
      <c r="CS138" s="217"/>
      <c r="CT138" s="217"/>
      <c r="CU138" s="217"/>
      <c r="CV138" s="217"/>
      <c r="CW138" s="217"/>
      <c r="CX138" s="217"/>
      <c r="CY138" s="493"/>
      <c r="CZ138" s="493"/>
      <c r="DA138" s="493"/>
      <c r="DB138" s="144"/>
      <c r="DC138" s="144"/>
      <c r="DD138" s="144"/>
      <c r="DE138" s="144"/>
      <c r="DF138" s="144"/>
      <c r="DG138" s="144"/>
      <c r="DH138" s="160"/>
      <c r="DI138" s="217"/>
      <c r="DJ138" s="217"/>
      <c r="DK138" s="217"/>
      <c r="DL138" s="506"/>
      <c r="DM138" s="508"/>
      <c r="DN138" s="506"/>
      <c r="DO138" s="506"/>
      <c r="DP138" s="506"/>
      <c r="DQ138" s="506"/>
      <c r="DR138" s="506"/>
      <c r="DS138" s="369"/>
      <c r="DT138" s="144"/>
      <c r="DU138" s="144"/>
      <c r="DV138" s="144"/>
      <c r="DW138" s="144"/>
      <c r="DX138" s="144"/>
      <c r="DY138" s="160"/>
      <c r="DZ138" s="217"/>
      <c r="EA138" s="217"/>
      <c r="EB138" s="217"/>
      <c r="EC138" s="217"/>
      <c r="ED138" s="217"/>
      <c r="EE138" s="217"/>
      <c r="EF138" s="217"/>
      <c r="EG138" s="217"/>
      <c r="EH138" s="144"/>
      <c r="EI138" s="144"/>
      <c r="EJ138" s="144"/>
      <c r="EK138" s="217"/>
      <c r="EL138" s="358"/>
      <c r="EM138" s="217"/>
      <c r="EN138" s="450"/>
      <c r="EO138" s="165">
        <v>0</v>
      </c>
      <c r="EP138" s="644"/>
      <c r="EQ138" s="160"/>
      <c r="ER138" s="217"/>
    </row>
    <row r="139" spans="1:148">
      <c r="DB139" s="142">
        <v>731</v>
      </c>
      <c r="DC139" s="142">
        <v>610</v>
      </c>
      <c r="DD139" s="142">
        <v>188</v>
      </c>
      <c r="DE139" s="142">
        <v>252</v>
      </c>
      <c r="DF139" s="142">
        <v>30</v>
      </c>
      <c r="DG139" s="142">
        <v>48</v>
      </c>
    </row>
  </sheetData>
  <mergeCells count="29">
    <mergeCell ref="EK2:EN2"/>
    <mergeCell ref="BO2:BQ2"/>
    <mergeCell ref="AB2:BE2"/>
    <mergeCell ref="DZ2:EG2"/>
    <mergeCell ref="DS2:DX2"/>
    <mergeCell ref="DB2:DG2"/>
    <mergeCell ref="EH2:EJ2"/>
    <mergeCell ref="CY2:DA2"/>
    <mergeCell ref="W2:AA2"/>
    <mergeCell ref="I2:V2"/>
    <mergeCell ref="DL2:DR2"/>
    <mergeCell ref="BW2:BX2"/>
    <mergeCell ref="BL2:BN2"/>
    <mergeCell ref="EP2:ER2"/>
    <mergeCell ref="CB2:CP2"/>
    <mergeCell ref="BY2:CA2"/>
    <mergeCell ref="CQ2:CX2"/>
    <mergeCell ref="B134:E134"/>
    <mergeCell ref="B4:E4"/>
    <mergeCell ref="B5:E5"/>
    <mergeCell ref="A2:E2"/>
    <mergeCell ref="B3:E3"/>
    <mergeCell ref="B64:E64"/>
    <mergeCell ref="B71:E71"/>
    <mergeCell ref="B72:E72"/>
    <mergeCell ref="BG2:BK2"/>
    <mergeCell ref="F2:H2"/>
    <mergeCell ref="DI2:DK2"/>
    <mergeCell ref="BR2:BV2"/>
  </mergeCells>
  <pageMargins left="0.70866141732283472" right="0.70866141732283472" top="0.74803149606299213" bottom="0.74803149606299213" header="0.31496062992125984" footer="0.31496062992125984"/>
  <pageSetup paperSize="9" scale="37" fitToHeight="0" orientation="landscape" r:id="rId1"/>
  <colBreaks count="1" manualBreakCount="1">
    <brk id="63" max="1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282"/>
  <sheetViews>
    <sheetView view="pageBreakPreview" zoomScale="60" zoomScaleNormal="70" workbookViewId="0">
      <selection activeCell="A2" sqref="A2:E2"/>
    </sheetView>
  </sheetViews>
  <sheetFormatPr defaultRowHeight="15"/>
  <cols>
    <col min="1" max="1" width="13.5703125" style="114" customWidth="1"/>
    <col min="2" max="2" width="30.7109375" style="114" customWidth="1"/>
    <col min="3" max="3" width="32.28515625" style="114" customWidth="1"/>
    <col min="4" max="4" width="6.28515625" style="114" customWidth="1"/>
    <col min="5" max="5" width="30.28515625" style="114" customWidth="1"/>
    <col min="6" max="8" width="3.7109375" style="186" customWidth="1"/>
    <col min="9" max="22" width="3.7109375" style="154" customWidth="1"/>
    <col min="23" max="24" width="3.7109375" style="142" customWidth="1"/>
    <col min="25" max="27" width="3.7109375" style="241" customWidth="1"/>
    <col min="28" max="32" width="3.85546875" style="601" customWidth="1"/>
    <col min="33" max="57" width="3.85546875" style="154" customWidth="1"/>
    <col min="58" max="58" width="4.140625" style="186" customWidth="1"/>
    <col min="59" max="63" width="3.85546875" style="114" customWidth="1"/>
    <col min="64" max="66" width="3.7109375" style="154" customWidth="1"/>
    <col min="67" max="74" width="3.85546875" style="114" customWidth="1"/>
    <col min="75" max="76" width="3.7109375" style="142" customWidth="1"/>
    <col min="77" max="79" width="3.85546875" style="186" customWidth="1"/>
    <col min="80" max="94" width="3.85546875" style="159" customWidth="1"/>
    <col min="95" max="102" width="3.85546875" style="186" customWidth="1"/>
    <col min="103" max="105" width="4" style="483" customWidth="1"/>
    <col min="106" max="111" width="3.85546875" style="142" customWidth="1"/>
    <col min="112" max="112" width="3.85546875" style="154" customWidth="1"/>
    <col min="113" max="115" width="3.42578125" style="114" customWidth="1"/>
    <col min="116" max="116" width="4.7109375" style="483" customWidth="1"/>
    <col min="117" max="117" width="4.28515625" style="483" customWidth="1"/>
    <col min="118" max="119" width="4.42578125" style="483" customWidth="1"/>
    <col min="120" max="122" width="3.85546875" style="483" customWidth="1"/>
    <col min="123" max="128" width="3.85546875" style="142" customWidth="1"/>
    <col min="129" max="129" width="3.85546875" style="154" customWidth="1"/>
    <col min="130" max="137" width="3.7109375" style="186" customWidth="1"/>
    <col min="138" max="140" width="3.85546875" style="142" customWidth="1"/>
    <col min="141" max="141" width="3.85546875" style="186" customWidth="1"/>
    <col min="142" max="142" width="3.85546875" style="154" customWidth="1"/>
    <col min="143" max="143" width="3.85546875" style="186" customWidth="1"/>
    <col min="144" max="144" width="3.85546875" style="431" customWidth="1"/>
    <col min="145" max="145" width="3.85546875" style="159" customWidth="1"/>
    <col min="146" max="146" width="3.85546875" style="483" customWidth="1"/>
    <col min="147" max="147" width="3.85546875" style="154" customWidth="1"/>
    <col min="148" max="148" width="3.85546875" style="186" customWidth="1"/>
    <col min="149" max="16384" width="9.140625" style="114"/>
  </cols>
  <sheetData>
    <row r="1" spans="1:148" ht="231" customHeight="1">
      <c r="A1" s="607" t="s">
        <v>179</v>
      </c>
      <c r="B1" s="607" t="s">
        <v>180</v>
      </c>
      <c r="C1" s="607" t="s">
        <v>181</v>
      </c>
      <c r="D1" s="607" t="s">
        <v>182</v>
      </c>
      <c r="E1" s="607" t="s">
        <v>183</v>
      </c>
      <c r="F1" s="609" t="s">
        <v>3200</v>
      </c>
      <c r="G1" s="609" t="s">
        <v>3201</v>
      </c>
      <c r="H1" s="609" t="s">
        <v>3202</v>
      </c>
      <c r="I1" s="227" t="s">
        <v>3208</v>
      </c>
      <c r="J1" s="227" t="s">
        <v>3209</v>
      </c>
      <c r="K1" s="227" t="s">
        <v>25</v>
      </c>
      <c r="L1" s="227" t="s">
        <v>3210</v>
      </c>
      <c r="M1" s="227" t="s">
        <v>27</v>
      </c>
      <c r="N1" s="227" t="s">
        <v>3211</v>
      </c>
      <c r="O1" s="227" t="s">
        <v>29</v>
      </c>
      <c r="P1" s="227" t="s">
        <v>3212</v>
      </c>
      <c r="Q1" s="227" t="s">
        <v>3213</v>
      </c>
      <c r="R1" s="227" t="s">
        <v>3214</v>
      </c>
      <c r="S1" s="227" t="s">
        <v>3215</v>
      </c>
      <c r="T1" s="227" t="s">
        <v>3216</v>
      </c>
      <c r="U1" s="227" t="s">
        <v>35</v>
      </c>
      <c r="V1" s="227" t="s">
        <v>3217</v>
      </c>
      <c r="W1" s="236" t="s">
        <v>39</v>
      </c>
      <c r="X1" s="236" t="s">
        <v>40</v>
      </c>
      <c r="Y1" s="236" t="s">
        <v>3207</v>
      </c>
      <c r="Z1" s="236" t="s">
        <v>42</v>
      </c>
      <c r="AA1" s="236" t="s">
        <v>29</v>
      </c>
      <c r="AB1" s="602" t="s">
        <v>45</v>
      </c>
      <c r="AC1" s="263" t="s">
        <v>46</v>
      </c>
      <c r="AD1" s="263" t="s">
        <v>47</v>
      </c>
      <c r="AE1" s="603" t="s">
        <v>48</v>
      </c>
      <c r="AF1" s="604" t="s">
        <v>49</v>
      </c>
      <c r="AG1" s="263" t="s">
        <v>50</v>
      </c>
      <c r="AH1" s="605" t="s">
        <v>51</v>
      </c>
      <c r="AI1" s="263" t="s">
        <v>52</v>
      </c>
      <c r="AJ1" s="263" t="s">
        <v>53</v>
      </c>
      <c r="AK1" s="602" t="s">
        <v>54</v>
      </c>
      <c r="AL1" s="263" t="s">
        <v>55</v>
      </c>
      <c r="AM1" s="263" t="s">
        <v>56</v>
      </c>
      <c r="AN1" s="263" t="s">
        <v>57</v>
      </c>
      <c r="AO1" s="263" t="s">
        <v>58</v>
      </c>
      <c r="AP1" s="606" t="s">
        <v>59</v>
      </c>
      <c r="AQ1" s="263" t="s">
        <v>60</v>
      </c>
      <c r="AR1" s="602" t="s">
        <v>61</v>
      </c>
      <c r="AS1" s="263" t="s">
        <v>62</v>
      </c>
      <c r="AT1" s="602" t="s">
        <v>63</v>
      </c>
      <c r="AU1" s="263" t="s">
        <v>64</v>
      </c>
      <c r="AV1" s="263" t="s">
        <v>65</v>
      </c>
      <c r="AW1" s="263" t="s">
        <v>66</v>
      </c>
      <c r="AX1" s="263" t="s">
        <v>67</v>
      </c>
      <c r="AY1" s="263" t="s">
        <v>68</v>
      </c>
      <c r="AZ1" s="263" t="s">
        <v>69</v>
      </c>
      <c r="BA1" s="263" t="s">
        <v>70</v>
      </c>
      <c r="BB1" s="263" t="s">
        <v>71</v>
      </c>
      <c r="BC1" s="263" t="s">
        <v>72</v>
      </c>
      <c r="BD1" s="263" t="s">
        <v>73</v>
      </c>
      <c r="BE1" s="263" t="s">
        <v>74</v>
      </c>
      <c r="BF1" s="335" t="s">
        <v>3231</v>
      </c>
      <c r="BG1" s="294" t="s">
        <v>79</v>
      </c>
      <c r="BH1" s="416" t="s">
        <v>80</v>
      </c>
      <c r="BI1" s="416" t="s">
        <v>3248</v>
      </c>
      <c r="BJ1" s="294" t="s">
        <v>82</v>
      </c>
      <c r="BK1" s="416" t="s">
        <v>83</v>
      </c>
      <c r="BL1" s="409" t="s">
        <v>93</v>
      </c>
      <c r="BM1" s="409" t="s">
        <v>3245</v>
      </c>
      <c r="BN1" s="409" t="s">
        <v>3246</v>
      </c>
      <c r="BO1" s="596" t="s">
        <v>3266</v>
      </c>
      <c r="BP1" s="597" t="s">
        <v>3267</v>
      </c>
      <c r="BQ1" s="597" t="s">
        <v>3268</v>
      </c>
      <c r="BR1" s="622" t="s">
        <v>3270</v>
      </c>
      <c r="BS1" s="630" t="s">
        <v>3271</v>
      </c>
      <c r="BT1" s="626" t="s">
        <v>3272</v>
      </c>
      <c r="BU1" s="622" t="s">
        <v>3273</v>
      </c>
      <c r="BV1" s="622" t="s">
        <v>3274</v>
      </c>
      <c r="BW1" s="294" t="s">
        <v>3221</v>
      </c>
      <c r="BX1" s="294" t="s">
        <v>99</v>
      </c>
      <c r="BY1" s="540" t="s">
        <v>3254</v>
      </c>
      <c r="BZ1" s="540" t="s">
        <v>103</v>
      </c>
      <c r="CA1" s="548" t="s">
        <v>3255</v>
      </c>
      <c r="CB1" s="470" t="s">
        <v>106</v>
      </c>
      <c r="CC1" s="470" t="s">
        <v>107</v>
      </c>
      <c r="CD1" s="470" t="s">
        <v>108</v>
      </c>
      <c r="CE1" s="470" t="s">
        <v>109</v>
      </c>
      <c r="CF1" s="470" t="s">
        <v>110</v>
      </c>
      <c r="CG1" s="470" t="s">
        <v>111</v>
      </c>
      <c r="CH1" s="470" t="s">
        <v>112</v>
      </c>
      <c r="CI1" s="470" t="s">
        <v>113</v>
      </c>
      <c r="CJ1" s="470" t="s">
        <v>114</v>
      </c>
      <c r="CK1" s="470" t="s">
        <v>115</v>
      </c>
      <c r="CL1" s="471" t="s">
        <v>116</v>
      </c>
      <c r="CM1" s="470" t="s">
        <v>117</v>
      </c>
      <c r="CN1" s="470" t="s">
        <v>118</v>
      </c>
      <c r="CO1" s="470" t="s">
        <v>119</v>
      </c>
      <c r="CP1" s="470" t="s">
        <v>120</v>
      </c>
      <c r="CQ1" s="494" t="s">
        <v>3257</v>
      </c>
      <c r="CR1" s="540" t="s">
        <v>3258</v>
      </c>
      <c r="CS1" s="540" t="s">
        <v>3259</v>
      </c>
      <c r="CT1" s="494" t="s">
        <v>3260</v>
      </c>
      <c r="CU1" s="540" t="s">
        <v>3261</v>
      </c>
      <c r="CV1" s="540" t="s">
        <v>3262</v>
      </c>
      <c r="CW1" s="555" t="s">
        <v>3263</v>
      </c>
      <c r="CX1" s="556" t="s">
        <v>3264</v>
      </c>
      <c r="CY1" s="561" t="s">
        <v>3195</v>
      </c>
      <c r="CZ1" s="561" t="s">
        <v>3196</v>
      </c>
      <c r="DA1" s="561" t="s">
        <v>3197</v>
      </c>
      <c r="DB1" s="368" t="s">
        <v>3239</v>
      </c>
      <c r="DC1" s="368" t="s">
        <v>3240</v>
      </c>
      <c r="DD1" s="368" t="s">
        <v>3241</v>
      </c>
      <c r="DE1" s="368" t="s">
        <v>3242</v>
      </c>
      <c r="DF1" s="368" t="s">
        <v>3243</v>
      </c>
      <c r="DG1" s="368" t="s">
        <v>3244</v>
      </c>
      <c r="DH1" s="283" t="s">
        <v>3253</v>
      </c>
      <c r="DI1" s="228" t="s">
        <v>3203</v>
      </c>
      <c r="DJ1" s="228" t="s">
        <v>3204</v>
      </c>
      <c r="DK1" s="228" t="s">
        <v>3205</v>
      </c>
      <c r="DL1" s="492" t="s">
        <v>147</v>
      </c>
      <c r="DM1" s="492" t="s">
        <v>148</v>
      </c>
      <c r="DN1" s="492" t="s">
        <v>149</v>
      </c>
      <c r="DO1" s="492" t="s">
        <v>29</v>
      </c>
      <c r="DP1" s="492" t="s">
        <v>150</v>
      </c>
      <c r="DQ1" s="492" t="s">
        <v>151</v>
      </c>
      <c r="DR1" s="492" t="s">
        <v>152</v>
      </c>
      <c r="DS1" s="371" t="s">
        <v>154</v>
      </c>
      <c r="DT1" s="378" t="s">
        <v>155</v>
      </c>
      <c r="DU1" s="378" t="s">
        <v>156</v>
      </c>
      <c r="DV1" s="371" t="s">
        <v>157</v>
      </c>
      <c r="DW1" s="378" t="s">
        <v>158</v>
      </c>
      <c r="DX1" s="378" t="s">
        <v>159</v>
      </c>
      <c r="DY1" s="390" t="s">
        <v>3247</v>
      </c>
      <c r="DZ1" s="286" t="s">
        <v>3224</v>
      </c>
      <c r="EA1" s="286" t="s">
        <v>3225</v>
      </c>
      <c r="EB1" s="286" t="s">
        <v>3226</v>
      </c>
      <c r="EC1" s="286" t="s">
        <v>3227</v>
      </c>
      <c r="ED1" s="286" t="s">
        <v>3228</v>
      </c>
      <c r="EE1" s="286" t="s">
        <v>3229</v>
      </c>
      <c r="EF1" s="286" t="s">
        <v>3230</v>
      </c>
      <c r="EG1" s="286" t="s">
        <v>170</v>
      </c>
      <c r="EH1" s="143" t="s">
        <v>3189</v>
      </c>
      <c r="EI1" s="143" t="s">
        <v>3186</v>
      </c>
      <c r="EJ1" s="143" t="s">
        <v>3190</v>
      </c>
      <c r="EK1" s="566" t="s">
        <v>3194</v>
      </c>
      <c r="EL1" s="567" t="s">
        <v>3234</v>
      </c>
      <c r="EM1" s="568" t="s">
        <v>3265</v>
      </c>
      <c r="EN1" s="569" t="s">
        <v>3251</v>
      </c>
      <c r="EO1" s="670" t="s">
        <v>3180</v>
      </c>
      <c r="EP1" s="642" t="s">
        <v>3236</v>
      </c>
      <c r="EQ1" s="649" t="s">
        <v>3249</v>
      </c>
      <c r="ER1" s="570" t="s">
        <v>3252</v>
      </c>
    </row>
    <row r="2" spans="1:148" s="287" customFormat="1" ht="86.25" customHeight="1">
      <c r="A2" s="723" t="s">
        <v>184</v>
      </c>
      <c r="B2" s="723"/>
      <c r="C2" s="723"/>
      <c r="D2" s="723"/>
      <c r="E2" s="723"/>
      <c r="F2" s="724" t="s">
        <v>18</v>
      </c>
      <c r="G2" s="725"/>
      <c r="H2" s="726"/>
      <c r="I2" s="727" t="s">
        <v>22</v>
      </c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9"/>
      <c r="W2" s="698" t="s">
        <v>37</v>
      </c>
      <c r="X2" s="699"/>
      <c r="Y2" s="699"/>
      <c r="Z2" s="699"/>
      <c r="AA2" s="700"/>
      <c r="AB2" s="740" t="s">
        <v>43</v>
      </c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41"/>
      <c r="BF2" s="393" t="s">
        <v>76</v>
      </c>
      <c r="BG2" s="702" t="s">
        <v>78</v>
      </c>
      <c r="BH2" s="699"/>
      <c r="BI2" s="699"/>
      <c r="BJ2" s="699"/>
      <c r="BK2" s="700"/>
      <c r="BL2" s="703" t="s">
        <v>84</v>
      </c>
      <c r="BM2" s="704"/>
      <c r="BN2" s="705"/>
      <c r="BO2" s="709" t="s">
        <v>88</v>
      </c>
      <c r="BP2" s="710"/>
      <c r="BQ2" s="711"/>
      <c r="BR2" s="715" t="s">
        <v>92</v>
      </c>
      <c r="BS2" s="716"/>
      <c r="BT2" s="716"/>
      <c r="BU2" s="716"/>
      <c r="BV2" s="717"/>
      <c r="BW2" s="694" t="s">
        <v>98</v>
      </c>
      <c r="BX2" s="695"/>
      <c r="BY2" s="709" t="s">
        <v>101</v>
      </c>
      <c r="BZ2" s="734"/>
      <c r="CA2" s="735"/>
      <c r="CB2" s="706" t="s">
        <v>105</v>
      </c>
      <c r="CC2" s="707"/>
      <c r="CD2" s="707"/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8"/>
      <c r="CQ2" s="691" t="s">
        <v>121</v>
      </c>
      <c r="CR2" s="692"/>
      <c r="CS2" s="692"/>
      <c r="CT2" s="692"/>
      <c r="CU2" s="692"/>
      <c r="CV2" s="692"/>
      <c r="CW2" s="692"/>
      <c r="CX2" s="693"/>
      <c r="CY2" s="720" t="s">
        <v>130</v>
      </c>
      <c r="CZ2" s="721"/>
      <c r="DA2" s="722"/>
      <c r="DB2" s="698" t="s">
        <v>134</v>
      </c>
      <c r="DC2" s="699"/>
      <c r="DD2" s="699"/>
      <c r="DE2" s="699"/>
      <c r="DF2" s="699"/>
      <c r="DG2" s="700"/>
      <c r="DH2" s="413" t="s">
        <v>141</v>
      </c>
      <c r="DI2" s="744" t="s">
        <v>143</v>
      </c>
      <c r="DJ2" s="734"/>
      <c r="DK2" s="745"/>
      <c r="DL2" s="730" t="s">
        <v>146</v>
      </c>
      <c r="DM2" s="731"/>
      <c r="DN2" s="731"/>
      <c r="DO2" s="731"/>
      <c r="DP2" s="731"/>
      <c r="DQ2" s="731"/>
      <c r="DR2" s="732"/>
      <c r="DS2" s="698" t="s">
        <v>153</v>
      </c>
      <c r="DT2" s="699"/>
      <c r="DU2" s="699"/>
      <c r="DV2" s="699"/>
      <c r="DW2" s="699"/>
      <c r="DX2" s="700"/>
      <c r="DY2" s="413" t="s">
        <v>160</v>
      </c>
      <c r="DZ2" s="696" t="s">
        <v>162</v>
      </c>
      <c r="EA2" s="692"/>
      <c r="EB2" s="692"/>
      <c r="EC2" s="692"/>
      <c r="ED2" s="692"/>
      <c r="EE2" s="692"/>
      <c r="EF2" s="692"/>
      <c r="EG2" s="697"/>
      <c r="EH2" s="743" t="s">
        <v>171</v>
      </c>
      <c r="EI2" s="718"/>
      <c r="EJ2" s="719"/>
      <c r="EK2" s="746" t="s">
        <v>3235</v>
      </c>
      <c r="EL2" s="746"/>
      <c r="EM2" s="746"/>
      <c r="EN2" s="746"/>
      <c r="EO2" s="673"/>
      <c r="EP2" s="733"/>
      <c r="EQ2" s="733"/>
      <c r="ER2" s="733"/>
    </row>
    <row r="3" spans="1:148" s="117" customFormat="1" ht="17.25" customHeight="1">
      <c r="A3" s="109" t="s">
        <v>185</v>
      </c>
      <c r="B3" s="701" t="s">
        <v>186</v>
      </c>
      <c r="C3" s="701"/>
      <c r="D3" s="701"/>
      <c r="E3" s="701"/>
      <c r="F3" s="187"/>
      <c r="G3" s="187"/>
      <c r="H3" s="187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145"/>
      <c r="X3" s="145"/>
      <c r="Y3" s="237"/>
      <c r="Z3" s="145"/>
      <c r="AA3" s="145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331"/>
      <c r="BG3" s="145"/>
      <c r="BH3" s="145"/>
      <c r="BI3" s="145"/>
      <c r="BJ3" s="145"/>
      <c r="BK3" s="145"/>
      <c r="BL3" s="212"/>
      <c r="BM3" s="212"/>
      <c r="BN3" s="212"/>
      <c r="BO3" s="213"/>
      <c r="BP3" s="213"/>
      <c r="BQ3" s="213"/>
      <c r="BR3" s="212"/>
      <c r="BS3" s="212"/>
      <c r="BT3" s="212"/>
      <c r="BU3" s="212"/>
      <c r="BV3" s="212"/>
      <c r="BW3" s="145"/>
      <c r="BX3" s="145"/>
      <c r="BY3" s="213"/>
      <c r="BZ3" s="213"/>
      <c r="CA3" s="213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213"/>
      <c r="CR3" s="213"/>
      <c r="CS3" s="213"/>
      <c r="CT3" s="213"/>
      <c r="CU3" s="213"/>
      <c r="CV3" s="213"/>
      <c r="CW3" s="213"/>
      <c r="CX3" s="213"/>
      <c r="CY3" s="524"/>
      <c r="CZ3" s="524"/>
      <c r="DA3" s="524"/>
      <c r="DB3" s="145"/>
      <c r="DC3" s="145"/>
      <c r="DD3" s="145"/>
      <c r="DE3" s="145"/>
      <c r="DF3" s="145"/>
      <c r="DG3" s="145"/>
      <c r="DH3" s="212"/>
      <c r="DI3" s="213"/>
      <c r="DJ3" s="213"/>
      <c r="DK3" s="213"/>
      <c r="DL3" s="503"/>
      <c r="DM3" s="503"/>
      <c r="DN3" s="503"/>
      <c r="DO3" s="503"/>
      <c r="DP3" s="503"/>
      <c r="DQ3" s="503"/>
      <c r="DR3" s="503"/>
      <c r="DS3" s="145"/>
      <c r="DT3" s="145"/>
      <c r="DU3" s="145"/>
      <c r="DV3" s="145"/>
      <c r="DW3" s="145"/>
      <c r="DX3" s="145"/>
      <c r="DY3" s="212"/>
      <c r="DZ3" s="213"/>
      <c r="EA3" s="213"/>
      <c r="EB3" s="213"/>
      <c r="EC3" s="213"/>
      <c r="ED3" s="213"/>
      <c r="EE3" s="213"/>
      <c r="EF3" s="213"/>
      <c r="EG3" s="213"/>
      <c r="EH3" s="145"/>
      <c r="EI3" s="145"/>
      <c r="EJ3" s="145"/>
      <c r="EK3" s="572"/>
      <c r="EL3" s="573"/>
      <c r="EM3" s="572"/>
      <c r="EN3" s="574"/>
      <c r="EO3" s="672"/>
      <c r="EP3" s="643"/>
      <c r="EQ3" s="650"/>
      <c r="ER3" s="572"/>
    </row>
    <row r="4" spans="1:148" s="117" customFormat="1">
      <c r="A4" s="109" t="s">
        <v>622</v>
      </c>
      <c r="B4" s="701" t="s">
        <v>623</v>
      </c>
      <c r="C4" s="701"/>
      <c r="D4" s="701"/>
      <c r="E4" s="701"/>
      <c r="F4" s="188"/>
      <c r="G4" s="188"/>
      <c r="H4" s="188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44"/>
      <c r="X4" s="144"/>
      <c r="Y4" s="240"/>
      <c r="Z4" s="144"/>
      <c r="AA4" s="144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334"/>
      <c r="BG4" s="144"/>
      <c r="BH4" s="144"/>
      <c r="BI4" s="144"/>
      <c r="BJ4" s="144"/>
      <c r="BK4" s="144"/>
      <c r="BL4" s="160"/>
      <c r="BM4" s="160"/>
      <c r="BN4" s="160"/>
      <c r="BO4" s="217"/>
      <c r="BP4" s="217"/>
      <c r="BQ4" s="217"/>
      <c r="BR4" s="160"/>
      <c r="BS4" s="160"/>
      <c r="BT4" s="160"/>
      <c r="BU4" s="160"/>
      <c r="BV4" s="160"/>
      <c r="BW4" s="144"/>
      <c r="BX4" s="144"/>
      <c r="BY4" s="217"/>
      <c r="BZ4" s="217"/>
      <c r="CA4" s="217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217"/>
      <c r="CR4" s="217"/>
      <c r="CS4" s="217"/>
      <c r="CT4" s="217"/>
      <c r="CU4" s="217"/>
      <c r="CV4" s="217"/>
      <c r="CW4" s="217"/>
      <c r="CX4" s="217"/>
      <c r="CY4" s="493"/>
      <c r="CZ4" s="493"/>
      <c r="DA4" s="493"/>
      <c r="DB4" s="144"/>
      <c r="DC4" s="144"/>
      <c r="DD4" s="144"/>
      <c r="DE4" s="144"/>
      <c r="DF4" s="144"/>
      <c r="DG4" s="144"/>
      <c r="DH4" s="160"/>
      <c r="DI4" s="217"/>
      <c r="DJ4" s="217"/>
      <c r="DK4" s="217"/>
      <c r="DL4" s="496"/>
      <c r="DM4" s="496"/>
      <c r="DN4" s="496"/>
      <c r="DO4" s="496"/>
      <c r="DP4" s="496"/>
      <c r="DQ4" s="496"/>
      <c r="DR4" s="496"/>
      <c r="DS4" s="144"/>
      <c r="DT4" s="144"/>
      <c r="DU4" s="144"/>
      <c r="DV4" s="144"/>
      <c r="DW4" s="144"/>
      <c r="DX4" s="144"/>
      <c r="DY4" s="160"/>
      <c r="DZ4" s="217"/>
      <c r="EA4" s="217"/>
      <c r="EB4" s="217"/>
      <c r="EC4" s="217"/>
      <c r="ED4" s="217"/>
      <c r="EE4" s="217"/>
      <c r="EF4" s="217"/>
      <c r="EG4" s="217"/>
      <c r="EH4" s="144"/>
      <c r="EI4" s="144"/>
      <c r="EJ4" s="144"/>
      <c r="EK4" s="217"/>
      <c r="EL4" s="359"/>
      <c r="EM4" s="217"/>
      <c r="EN4" s="450"/>
      <c r="EO4" s="165"/>
      <c r="EP4" s="639"/>
      <c r="EQ4" s="160"/>
      <c r="ER4" s="217"/>
    </row>
    <row r="5" spans="1:148" s="117" customFormat="1">
      <c r="A5" s="109" t="s">
        <v>624</v>
      </c>
      <c r="B5" s="701" t="s">
        <v>625</v>
      </c>
      <c r="C5" s="701"/>
      <c r="D5" s="701"/>
      <c r="E5" s="701"/>
      <c r="F5" s="188"/>
      <c r="G5" s="188"/>
      <c r="H5" s="188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44"/>
      <c r="X5" s="144"/>
      <c r="Y5" s="240"/>
      <c r="Z5" s="144"/>
      <c r="AA5" s="144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334"/>
      <c r="BG5" s="144"/>
      <c r="BH5" s="144"/>
      <c r="BI5" s="144"/>
      <c r="BJ5" s="144"/>
      <c r="BK5" s="144"/>
      <c r="BL5" s="160"/>
      <c r="BM5" s="160"/>
      <c r="BN5" s="160"/>
      <c r="BO5" s="217"/>
      <c r="BP5" s="217"/>
      <c r="BQ5" s="217"/>
      <c r="BR5" s="160"/>
      <c r="BS5" s="160"/>
      <c r="BT5" s="160"/>
      <c r="BU5" s="160"/>
      <c r="BV5" s="160"/>
      <c r="BW5" s="144"/>
      <c r="BX5" s="144"/>
      <c r="BY5" s="217"/>
      <c r="BZ5" s="217"/>
      <c r="CA5" s="217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217"/>
      <c r="CR5" s="217"/>
      <c r="CS5" s="217"/>
      <c r="CT5" s="217"/>
      <c r="CU5" s="217"/>
      <c r="CV5" s="217"/>
      <c r="CW5" s="217"/>
      <c r="CX5" s="217"/>
      <c r="CY5" s="493"/>
      <c r="CZ5" s="493"/>
      <c r="DA5" s="493"/>
      <c r="DB5" s="144"/>
      <c r="DC5" s="144"/>
      <c r="DD5" s="144"/>
      <c r="DE5" s="144"/>
      <c r="DF5" s="144"/>
      <c r="DG5" s="144"/>
      <c r="DH5" s="160"/>
      <c r="DI5" s="217"/>
      <c r="DJ5" s="217"/>
      <c r="DK5" s="217"/>
      <c r="DL5" s="496"/>
      <c r="DM5" s="496"/>
      <c r="DN5" s="496"/>
      <c r="DO5" s="496"/>
      <c r="DP5" s="496"/>
      <c r="DQ5" s="496"/>
      <c r="DR5" s="496"/>
      <c r="DS5" s="144"/>
      <c r="DT5" s="144"/>
      <c r="DU5" s="144"/>
      <c r="DV5" s="144"/>
      <c r="DW5" s="144"/>
      <c r="DX5" s="144"/>
      <c r="DY5" s="160"/>
      <c r="DZ5" s="217"/>
      <c r="EA5" s="217"/>
      <c r="EB5" s="217"/>
      <c r="EC5" s="217"/>
      <c r="ED5" s="217"/>
      <c r="EE5" s="217"/>
      <c r="EF5" s="217"/>
      <c r="EG5" s="217"/>
      <c r="EH5" s="144"/>
      <c r="EI5" s="144"/>
      <c r="EJ5" s="144"/>
      <c r="EK5" s="217"/>
      <c r="EL5" s="359"/>
      <c r="EM5" s="217"/>
      <c r="EN5" s="450"/>
      <c r="EO5" s="165"/>
      <c r="EP5" s="639"/>
      <c r="EQ5" s="160"/>
      <c r="ER5" s="217"/>
    </row>
    <row r="6" spans="1:148" ht="38.25">
      <c r="A6" s="106" t="s">
        <v>626</v>
      </c>
      <c r="B6" s="106" t="s">
        <v>627</v>
      </c>
      <c r="C6" s="106" t="s">
        <v>984</v>
      </c>
      <c r="D6" s="106">
        <v>4</v>
      </c>
      <c r="E6" s="106" t="s">
        <v>1053</v>
      </c>
      <c r="F6" s="189"/>
      <c r="G6" s="189"/>
      <c r="H6" s="189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44"/>
      <c r="X6" s="144"/>
      <c r="Y6" s="240"/>
      <c r="Z6" s="144"/>
      <c r="AA6" s="144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>
        <v>119</v>
      </c>
      <c r="BE6" s="160"/>
      <c r="BF6" s="334"/>
      <c r="BG6" s="144"/>
      <c r="BH6" s="144"/>
      <c r="BI6" s="144"/>
      <c r="BJ6" s="144"/>
      <c r="BK6" s="144"/>
      <c r="BL6" s="160"/>
      <c r="BM6" s="160"/>
      <c r="BN6" s="160"/>
      <c r="BO6" s="217"/>
      <c r="BP6" s="217"/>
      <c r="BQ6" s="217"/>
      <c r="BR6" s="160"/>
      <c r="BS6" s="160"/>
      <c r="BT6" s="160"/>
      <c r="BU6" s="160"/>
      <c r="BV6" s="160"/>
      <c r="BW6" s="144"/>
      <c r="BX6" s="144"/>
      <c r="BY6" s="217"/>
      <c r="BZ6" s="217"/>
      <c r="CA6" s="217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217"/>
      <c r="CR6" s="217"/>
      <c r="CS6" s="217"/>
      <c r="CT6" s="217"/>
      <c r="CU6" s="217"/>
      <c r="CV6" s="217"/>
      <c r="CW6" s="217"/>
      <c r="CX6" s="217"/>
      <c r="CY6" s="493"/>
      <c r="CZ6" s="493"/>
      <c r="DA6" s="493"/>
      <c r="DB6" s="144"/>
      <c r="DC6" s="144"/>
      <c r="DD6" s="144"/>
      <c r="DE6" s="144"/>
      <c r="DF6" s="144"/>
      <c r="DG6" s="144"/>
      <c r="DH6" s="160"/>
      <c r="DI6" s="217"/>
      <c r="DJ6" s="217"/>
      <c r="DK6" s="217"/>
      <c r="DL6" s="506"/>
      <c r="DM6" s="508"/>
      <c r="DN6" s="506"/>
      <c r="DO6" s="506"/>
      <c r="DP6" s="506"/>
      <c r="DQ6" s="506"/>
      <c r="DR6" s="506"/>
      <c r="DS6" s="369"/>
      <c r="DT6" s="144"/>
      <c r="DU6" s="144"/>
      <c r="DV6" s="144"/>
      <c r="DW6" s="144"/>
      <c r="DX6" s="144"/>
      <c r="DY6" s="160"/>
      <c r="DZ6" s="217"/>
      <c r="EA6" s="217"/>
      <c r="EB6" s="217"/>
      <c r="EC6" s="217"/>
      <c r="ED6" s="217">
        <v>6</v>
      </c>
      <c r="EE6" s="217"/>
      <c r="EF6" s="217"/>
      <c r="EG6" s="217"/>
      <c r="EH6" s="144"/>
      <c r="EI6" s="144"/>
      <c r="EJ6" s="144"/>
      <c r="EK6" s="217"/>
      <c r="EL6" s="358"/>
      <c r="EM6" s="217"/>
      <c r="EN6" s="450"/>
      <c r="EO6" s="165">
        <v>0</v>
      </c>
      <c r="EP6" s="644"/>
      <c r="EQ6" s="160">
        <v>7</v>
      </c>
      <c r="ER6" s="217"/>
    </row>
    <row r="7" spans="1:148" ht="38.25">
      <c r="A7" s="106" t="s">
        <v>628</v>
      </c>
      <c r="B7" s="106" t="s">
        <v>629</v>
      </c>
      <c r="C7" s="106" t="s">
        <v>985</v>
      </c>
      <c r="D7" s="106">
        <v>4</v>
      </c>
      <c r="E7" s="106" t="s">
        <v>1053</v>
      </c>
      <c r="F7" s="189"/>
      <c r="G7" s="189"/>
      <c r="H7" s="189"/>
      <c r="I7" s="160"/>
      <c r="J7" s="160"/>
      <c r="K7" s="160"/>
      <c r="L7" s="160"/>
      <c r="M7" s="160"/>
      <c r="N7" s="160"/>
      <c r="O7" s="160">
        <v>35</v>
      </c>
      <c r="P7" s="160"/>
      <c r="Q7" s="160"/>
      <c r="R7" s="160"/>
      <c r="S7" s="160"/>
      <c r="T7" s="160"/>
      <c r="U7" s="160">
        <v>2</v>
      </c>
      <c r="V7" s="160"/>
      <c r="W7" s="144"/>
      <c r="X7" s="144"/>
      <c r="Y7" s="240"/>
      <c r="Z7" s="144"/>
      <c r="AA7" s="144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>
        <v>53</v>
      </c>
      <c r="AW7" s="160"/>
      <c r="AX7" s="160"/>
      <c r="AY7" s="160"/>
      <c r="AZ7" s="160">
        <v>20</v>
      </c>
      <c r="BA7" s="160"/>
      <c r="BB7" s="160"/>
      <c r="BC7" s="160"/>
      <c r="BD7" s="160"/>
      <c r="BE7" s="160"/>
      <c r="BF7" s="334"/>
      <c r="BG7" s="144"/>
      <c r="BH7" s="144"/>
      <c r="BI7" s="144"/>
      <c r="BJ7" s="144"/>
      <c r="BK7" s="144"/>
      <c r="BL7" s="160"/>
      <c r="BM7" s="160"/>
      <c r="BN7" s="160"/>
      <c r="BO7" s="217"/>
      <c r="BP7" s="217"/>
      <c r="BQ7" s="217"/>
      <c r="BR7" s="160"/>
      <c r="BS7" s="160"/>
      <c r="BT7" s="160">
        <v>11</v>
      </c>
      <c r="BU7" s="160"/>
      <c r="BV7" s="160"/>
      <c r="BW7" s="144"/>
      <c r="BX7" s="144"/>
      <c r="BY7" s="217"/>
      <c r="BZ7" s="217"/>
      <c r="CA7" s="217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>
        <v>32</v>
      </c>
      <c r="CM7" s="165"/>
      <c r="CN7" s="165"/>
      <c r="CO7" s="165"/>
      <c r="CP7" s="165"/>
      <c r="CQ7" s="217"/>
      <c r="CR7" s="217"/>
      <c r="CS7" s="217"/>
      <c r="CT7" s="217"/>
      <c r="CU7" s="217"/>
      <c r="CV7" s="217"/>
      <c r="CW7" s="217"/>
      <c r="CX7" s="217"/>
      <c r="CY7" s="493"/>
      <c r="CZ7" s="493">
        <v>25</v>
      </c>
      <c r="DA7" s="493"/>
      <c r="DB7" s="144"/>
      <c r="DC7" s="144"/>
      <c r="DD7" s="144"/>
      <c r="DE7" s="144"/>
      <c r="DF7" s="144"/>
      <c r="DG7" s="144"/>
      <c r="DH7" s="160"/>
      <c r="DI7" s="217"/>
      <c r="DJ7" s="217"/>
      <c r="DK7" s="217"/>
      <c r="DL7" s="506"/>
      <c r="DM7" s="508"/>
      <c r="DN7" s="506"/>
      <c r="DO7" s="506"/>
      <c r="DP7" s="506"/>
      <c r="DQ7" s="506"/>
      <c r="DR7" s="506"/>
      <c r="DS7" s="369">
        <v>10</v>
      </c>
      <c r="DT7" s="144"/>
      <c r="DU7" s="144"/>
      <c r="DV7" s="144"/>
      <c r="DW7" s="144"/>
      <c r="DX7" s="144"/>
      <c r="DY7" s="160"/>
      <c r="DZ7" s="217"/>
      <c r="EA7" s="217"/>
      <c r="EB7" s="217">
        <v>9</v>
      </c>
      <c r="EC7" s="217"/>
      <c r="ED7" s="217"/>
      <c r="EE7" s="217"/>
      <c r="EF7" s="217"/>
      <c r="EG7" s="217"/>
      <c r="EH7" s="144"/>
      <c r="EI7" s="144"/>
      <c r="EJ7" s="144"/>
      <c r="EK7" s="217"/>
      <c r="EL7" s="358"/>
      <c r="EM7" s="217"/>
      <c r="EN7" s="450"/>
      <c r="EO7" s="165">
        <v>0</v>
      </c>
      <c r="EP7" s="644"/>
      <c r="EQ7" s="160"/>
      <c r="ER7" s="217">
        <v>29</v>
      </c>
    </row>
    <row r="8" spans="1:148" ht="38.25">
      <c r="A8" s="106" t="s">
        <v>630</v>
      </c>
      <c r="B8" s="106" t="s">
        <v>631</v>
      </c>
      <c r="C8" s="106" t="s">
        <v>986</v>
      </c>
      <c r="D8" s="106">
        <v>4</v>
      </c>
      <c r="E8" s="106" t="s">
        <v>1053</v>
      </c>
      <c r="F8" s="189"/>
      <c r="G8" s="189"/>
      <c r="H8" s="189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44"/>
      <c r="X8" s="144"/>
      <c r="Y8" s="240"/>
      <c r="Z8" s="144"/>
      <c r="AA8" s="144"/>
      <c r="AB8" s="160"/>
      <c r="AC8" s="160"/>
      <c r="AD8" s="160"/>
      <c r="AE8" s="160"/>
      <c r="AF8" s="160"/>
      <c r="AG8" s="160"/>
      <c r="AH8" s="160"/>
      <c r="AI8" s="160"/>
      <c r="AJ8" s="160"/>
      <c r="AK8" s="160">
        <v>26</v>
      </c>
      <c r="AL8" s="160">
        <v>25</v>
      </c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334"/>
      <c r="BG8" s="144"/>
      <c r="BH8" s="144"/>
      <c r="BI8" s="144"/>
      <c r="BJ8" s="144"/>
      <c r="BK8" s="144"/>
      <c r="BL8" s="160"/>
      <c r="BM8" s="160"/>
      <c r="BN8" s="160"/>
      <c r="BO8" s="217"/>
      <c r="BP8" s="217"/>
      <c r="BQ8" s="217"/>
      <c r="BR8" s="160"/>
      <c r="BS8" s="160"/>
      <c r="BT8" s="160"/>
      <c r="BU8" s="160"/>
      <c r="BV8" s="160"/>
      <c r="BW8" s="144"/>
      <c r="BX8" s="144"/>
      <c r="BY8" s="217"/>
      <c r="BZ8" s="217"/>
      <c r="CA8" s="217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217"/>
      <c r="CR8" s="217"/>
      <c r="CS8" s="217"/>
      <c r="CT8" s="217"/>
      <c r="CU8" s="217"/>
      <c r="CV8" s="217"/>
      <c r="CW8" s="217"/>
      <c r="CX8" s="217"/>
      <c r="CY8" s="493"/>
      <c r="CZ8" s="493"/>
      <c r="DA8" s="493"/>
      <c r="DB8" s="144"/>
      <c r="DC8" s="144"/>
      <c r="DD8" s="144"/>
      <c r="DE8" s="144"/>
      <c r="DF8" s="144"/>
      <c r="DG8" s="144"/>
      <c r="DH8" s="160"/>
      <c r="DI8" s="217"/>
      <c r="DJ8" s="217"/>
      <c r="DK8" s="217"/>
      <c r="DL8" s="506"/>
      <c r="DM8" s="508"/>
      <c r="DN8" s="506"/>
      <c r="DO8" s="506"/>
      <c r="DP8" s="506"/>
      <c r="DQ8" s="506">
        <v>8</v>
      </c>
      <c r="DR8" s="506"/>
      <c r="DS8" s="369"/>
      <c r="DT8" s="144"/>
      <c r="DU8" s="144"/>
      <c r="DV8" s="144"/>
      <c r="DW8" s="144"/>
      <c r="DX8" s="144"/>
      <c r="DY8" s="160"/>
      <c r="DZ8" s="217"/>
      <c r="EA8" s="217"/>
      <c r="EB8" s="217"/>
      <c r="EC8" s="217"/>
      <c r="ED8" s="217"/>
      <c r="EE8" s="217"/>
      <c r="EF8" s="217"/>
      <c r="EG8" s="217"/>
      <c r="EH8" s="144"/>
      <c r="EI8" s="144"/>
      <c r="EJ8" s="144"/>
      <c r="EK8" s="217"/>
      <c r="EL8" s="358"/>
      <c r="EM8" s="217"/>
      <c r="EN8" s="450"/>
      <c r="EO8" s="165">
        <v>0</v>
      </c>
      <c r="EP8" s="644"/>
      <c r="EQ8" s="160"/>
      <c r="ER8" s="217"/>
    </row>
    <row r="9" spans="1:148" ht="38.25">
      <c r="A9" s="106" t="s">
        <v>632</v>
      </c>
      <c r="B9" s="106" t="s">
        <v>633</v>
      </c>
      <c r="C9" s="106" t="s">
        <v>987</v>
      </c>
      <c r="D9" s="106">
        <v>4</v>
      </c>
      <c r="E9" s="106" t="s">
        <v>1053</v>
      </c>
      <c r="F9" s="189"/>
      <c r="G9" s="189"/>
      <c r="H9" s="189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44"/>
      <c r="X9" s="144"/>
      <c r="Y9" s="240"/>
      <c r="Z9" s="144"/>
      <c r="AA9" s="144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>
        <v>75</v>
      </c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334"/>
      <c r="BG9" s="144"/>
      <c r="BH9" s="144"/>
      <c r="BI9" s="144"/>
      <c r="BJ9" s="144"/>
      <c r="BK9" s="144"/>
      <c r="BL9" s="160"/>
      <c r="BM9" s="160"/>
      <c r="BN9" s="160"/>
      <c r="BO9" s="217"/>
      <c r="BP9" s="217"/>
      <c r="BQ9" s="217"/>
      <c r="BR9" s="160"/>
      <c r="BS9" s="160"/>
      <c r="BT9" s="160"/>
      <c r="BU9" s="160"/>
      <c r="BV9" s="160"/>
      <c r="BW9" s="144"/>
      <c r="BX9" s="144"/>
      <c r="BY9" s="217"/>
      <c r="BZ9" s="217"/>
      <c r="CA9" s="217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217"/>
      <c r="CR9" s="217"/>
      <c r="CS9" s="217"/>
      <c r="CT9" s="217"/>
      <c r="CU9" s="217"/>
      <c r="CV9" s="217"/>
      <c r="CW9" s="217"/>
      <c r="CX9" s="217"/>
      <c r="CY9" s="493"/>
      <c r="CZ9" s="493"/>
      <c r="DA9" s="493"/>
      <c r="DB9" s="144"/>
      <c r="DC9" s="144"/>
      <c r="DD9" s="144"/>
      <c r="DE9" s="144"/>
      <c r="DF9" s="144"/>
      <c r="DG9" s="144"/>
      <c r="DH9" s="160"/>
      <c r="DI9" s="217"/>
      <c r="DJ9" s="217"/>
      <c r="DK9" s="217"/>
      <c r="DL9" s="506"/>
      <c r="DM9" s="508"/>
      <c r="DN9" s="506"/>
      <c r="DO9" s="506"/>
      <c r="DP9" s="506"/>
      <c r="DQ9" s="506"/>
      <c r="DR9" s="506"/>
      <c r="DS9" s="369"/>
      <c r="DT9" s="144"/>
      <c r="DU9" s="144"/>
      <c r="DV9" s="144"/>
      <c r="DW9" s="144"/>
      <c r="DX9" s="144"/>
      <c r="DY9" s="160"/>
      <c r="DZ9" s="217"/>
      <c r="EA9" s="217"/>
      <c r="EB9" s="217"/>
      <c r="EC9" s="217"/>
      <c r="ED9" s="217"/>
      <c r="EE9" s="217"/>
      <c r="EF9" s="217"/>
      <c r="EG9" s="217"/>
      <c r="EH9" s="144"/>
      <c r="EI9" s="144"/>
      <c r="EJ9" s="144"/>
      <c r="EK9" s="217"/>
      <c r="EL9" s="358"/>
      <c r="EM9" s="217"/>
      <c r="EN9" s="450"/>
      <c r="EO9" s="165">
        <v>0</v>
      </c>
      <c r="EP9" s="644"/>
      <c r="EQ9" s="160"/>
      <c r="ER9" s="217"/>
    </row>
    <row r="10" spans="1:148" ht="38.25">
      <c r="A10" s="106" t="s">
        <v>634</v>
      </c>
      <c r="B10" s="106" t="s">
        <v>635</v>
      </c>
      <c r="C10" s="106" t="s">
        <v>988</v>
      </c>
      <c r="D10" s="106">
        <v>4</v>
      </c>
      <c r="E10" s="106" t="s">
        <v>1053</v>
      </c>
      <c r="F10" s="189"/>
      <c r="G10" s="189"/>
      <c r="H10" s="189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44"/>
      <c r="X10" s="144"/>
      <c r="Y10" s="240"/>
      <c r="Z10" s="144"/>
      <c r="AA10" s="144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334"/>
      <c r="BG10" s="144"/>
      <c r="BH10" s="144"/>
      <c r="BI10" s="144"/>
      <c r="BJ10" s="144"/>
      <c r="BK10" s="144"/>
      <c r="BL10" s="160"/>
      <c r="BM10" s="160"/>
      <c r="BN10" s="160"/>
      <c r="BO10" s="217"/>
      <c r="BP10" s="217"/>
      <c r="BQ10" s="217"/>
      <c r="BR10" s="160"/>
      <c r="BS10" s="160"/>
      <c r="BT10" s="160"/>
      <c r="BU10" s="160"/>
      <c r="BV10" s="160"/>
      <c r="BW10" s="144"/>
      <c r="BX10" s="144"/>
      <c r="BY10" s="217"/>
      <c r="BZ10" s="217"/>
      <c r="CA10" s="217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217"/>
      <c r="CR10" s="217"/>
      <c r="CS10" s="217"/>
      <c r="CT10" s="217"/>
      <c r="CU10" s="217"/>
      <c r="CV10" s="217"/>
      <c r="CW10" s="217"/>
      <c r="CX10" s="217"/>
      <c r="CY10" s="493"/>
      <c r="CZ10" s="493"/>
      <c r="DA10" s="493"/>
      <c r="DB10" s="144"/>
      <c r="DC10" s="144"/>
      <c r="DD10" s="144"/>
      <c r="DE10" s="144"/>
      <c r="DF10" s="144"/>
      <c r="DG10" s="144"/>
      <c r="DH10" s="160"/>
      <c r="DI10" s="217"/>
      <c r="DJ10" s="217"/>
      <c r="DK10" s="217"/>
      <c r="DL10" s="506"/>
      <c r="DM10" s="508"/>
      <c r="DN10" s="506"/>
      <c r="DO10" s="506"/>
      <c r="DP10" s="506"/>
      <c r="DQ10" s="506"/>
      <c r="DR10" s="506"/>
      <c r="DS10" s="369"/>
      <c r="DT10" s="144"/>
      <c r="DU10" s="144"/>
      <c r="DV10" s="144"/>
      <c r="DW10" s="144"/>
      <c r="DX10" s="144"/>
      <c r="DY10" s="160"/>
      <c r="DZ10" s="217"/>
      <c r="EA10" s="217"/>
      <c r="EB10" s="217"/>
      <c r="EC10" s="217"/>
      <c r="ED10" s="217"/>
      <c r="EE10" s="217"/>
      <c r="EF10" s="217"/>
      <c r="EG10" s="217"/>
      <c r="EH10" s="144"/>
      <c r="EI10" s="144"/>
      <c r="EJ10" s="144"/>
      <c r="EK10" s="217"/>
      <c r="EL10" s="358"/>
      <c r="EM10" s="217"/>
      <c r="EN10" s="450"/>
      <c r="EO10" s="165">
        <v>0</v>
      </c>
      <c r="EP10" s="644"/>
      <c r="EQ10" s="160"/>
      <c r="ER10" s="217"/>
    </row>
    <row r="11" spans="1:148" ht="38.25">
      <c r="A11" s="106" t="s">
        <v>636</v>
      </c>
      <c r="B11" s="106" t="s">
        <v>637</v>
      </c>
      <c r="C11" s="106" t="s">
        <v>989</v>
      </c>
      <c r="D11" s="106">
        <v>4</v>
      </c>
      <c r="E11" s="106" t="s">
        <v>1053</v>
      </c>
      <c r="F11" s="189"/>
      <c r="G11" s="189"/>
      <c r="H11" s="189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44"/>
      <c r="X11" s="144"/>
      <c r="Y11" s="240"/>
      <c r="Z11" s="144"/>
      <c r="AA11" s="144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334"/>
      <c r="BG11" s="144"/>
      <c r="BH11" s="144"/>
      <c r="BI11" s="144"/>
      <c r="BJ11" s="144"/>
      <c r="BK11" s="144"/>
      <c r="BL11" s="160"/>
      <c r="BM11" s="160"/>
      <c r="BN11" s="160"/>
      <c r="BO11" s="217"/>
      <c r="BP11" s="217"/>
      <c r="BQ11" s="217"/>
      <c r="BR11" s="160"/>
      <c r="BS11" s="160"/>
      <c r="BT11" s="160"/>
      <c r="BU11" s="160"/>
      <c r="BV11" s="160"/>
      <c r="BW11" s="144"/>
      <c r="BX11" s="144"/>
      <c r="BY11" s="217"/>
      <c r="BZ11" s="217"/>
      <c r="CA11" s="217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217"/>
      <c r="CR11" s="217"/>
      <c r="CS11" s="217"/>
      <c r="CT11" s="217"/>
      <c r="CU11" s="217"/>
      <c r="CV11" s="217"/>
      <c r="CW11" s="217"/>
      <c r="CX11" s="217"/>
      <c r="CY11" s="493"/>
      <c r="CZ11" s="493"/>
      <c r="DA11" s="493"/>
      <c r="DB11" s="144"/>
      <c r="DC11" s="144"/>
      <c r="DD11" s="144"/>
      <c r="DE11" s="144"/>
      <c r="DF11" s="144"/>
      <c r="DG11" s="144"/>
      <c r="DH11" s="160"/>
      <c r="DI11" s="217"/>
      <c r="DJ11" s="217"/>
      <c r="DK11" s="217"/>
      <c r="DL11" s="506"/>
      <c r="DM11" s="508"/>
      <c r="DN11" s="506"/>
      <c r="DO11" s="506"/>
      <c r="DP11" s="506"/>
      <c r="DQ11" s="506"/>
      <c r="DR11" s="506"/>
      <c r="DS11" s="369"/>
      <c r="DT11" s="144"/>
      <c r="DU11" s="144"/>
      <c r="DV11" s="144"/>
      <c r="DW11" s="144"/>
      <c r="DX11" s="144"/>
      <c r="DY11" s="160"/>
      <c r="DZ11" s="217"/>
      <c r="EA11" s="217"/>
      <c r="EB11" s="217"/>
      <c r="EC11" s="217"/>
      <c r="ED11" s="217"/>
      <c r="EE11" s="217"/>
      <c r="EF11" s="217"/>
      <c r="EG11" s="217"/>
      <c r="EH11" s="144"/>
      <c r="EI11" s="144"/>
      <c r="EJ11" s="144"/>
      <c r="EK11" s="217"/>
      <c r="EL11" s="358"/>
      <c r="EM11" s="217"/>
      <c r="EN11" s="450"/>
      <c r="EO11" s="165">
        <v>0</v>
      </c>
      <c r="EP11" s="644"/>
      <c r="EQ11" s="160"/>
      <c r="ER11" s="217"/>
    </row>
    <row r="12" spans="1:148" ht="38.25">
      <c r="A12" s="106" t="s">
        <v>638</v>
      </c>
      <c r="B12" s="106" t="s">
        <v>631</v>
      </c>
      <c r="C12" s="106" t="s">
        <v>639</v>
      </c>
      <c r="D12" s="106">
        <v>4</v>
      </c>
      <c r="E12" s="106" t="s">
        <v>1050</v>
      </c>
      <c r="F12" s="189">
        <v>25</v>
      </c>
      <c r="G12" s="189">
        <v>11</v>
      </c>
      <c r="H12" s="189">
        <v>9</v>
      </c>
      <c r="I12" s="160">
        <v>15</v>
      </c>
      <c r="J12" s="160">
        <v>83</v>
      </c>
      <c r="K12" s="160">
        <v>142</v>
      </c>
      <c r="L12" s="160">
        <v>52</v>
      </c>
      <c r="M12" s="160"/>
      <c r="N12" s="160">
        <v>79</v>
      </c>
      <c r="O12" s="160">
        <v>35</v>
      </c>
      <c r="P12" s="160">
        <v>8</v>
      </c>
      <c r="Q12" s="160">
        <v>30</v>
      </c>
      <c r="R12" s="160">
        <v>14</v>
      </c>
      <c r="S12" s="160">
        <v>13</v>
      </c>
      <c r="T12" s="160">
        <v>25</v>
      </c>
      <c r="U12" s="160"/>
      <c r="V12" s="160">
        <v>9</v>
      </c>
      <c r="W12" s="144">
        <v>64</v>
      </c>
      <c r="X12" s="144">
        <v>95</v>
      </c>
      <c r="Y12" s="240">
        <v>37</v>
      </c>
      <c r="Z12" s="144">
        <v>8</v>
      </c>
      <c r="AA12" s="144">
        <v>80</v>
      </c>
      <c r="AB12" s="160"/>
      <c r="AC12" s="160"/>
      <c r="AD12" s="160">
        <v>147</v>
      </c>
      <c r="AE12" s="160">
        <v>168</v>
      </c>
      <c r="AF12" s="160">
        <v>100</v>
      </c>
      <c r="AG12" s="160">
        <v>15</v>
      </c>
      <c r="AH12" s="160"/>
      <c r="AI12" s="160">
        <v>88</v>
      </c>
      <c r="AJ12" s="160"/>
      <c r="AK12" s="160"/>
      <c r="AL12" s="160"/>
      <c r="AM12" s="160">
        <v>105</v>
      </c>
      <c r="AN12" s="160"/>
      <c r="AO12" s="160">
        <v>58</v>
      </c>
      <c r="AP12" s="160"/>
      <c r="AQ12" s="160"/>
      <c r="AR12" s="160">
        <v>35</v>
      </c>
      <c r="AS12" s="160">
        <v>31</v>
      </c>
      <c r="AT12" s="160"/>
      <c r="AU12" s="160"/>
      <c r="AV12" s="160">
        <v>27</v>
      </c>
      <c r="AW12" s="160">
        <v>56</v>
      </c>
      <c r="AX12" s="160">
        <v>81</v>
      </c>
      <c r="AY12" s="160">
        <v>60</v>
      </c>
      <c r="AZ12" s="160">
        <v>85</v>
      </c>
      <c r="BA12" s="160">
        <v>30</v>
      </c>
      <c r="BB12" s="160">
        <v>113</v>
      </c>
      <c r="BC12" s="160">
        <v>80</v>
      </c>
      <c r="BD12" s="160">
        <v>119</v>
      </c>
      <c r="BE12" s="160">
        <v>140</v>
      </c>
      <c r="BF12" s="334">
        <v>33</v>
      </c>
      <c r="BG12" s="144"/>
      <c r="BH12" s="144">
        <v>9</v>
      </c>
      <c r="BI12" s="144">
        <v>8</v>
      </c>
      <c r="BJ12" s="144">
        <v>7</v>
      </c>
      <c r="BK12" s="144">
        <v>9</v>
      </c>
      <c r="BL12" s="160">
        <v>56</v>
      </c>
      <c r="BM12" s="160"/>
      <c r="BN12" s="160">
        <v>9</v>
      </c>
      <c r="BO12" s="217">
        <v>29</v>
      </c>
      <c r="BP12" s="217">
        <v>33</v>
      </c>
      <c r="BQ12" s="217">
        <v>5</v>
      </c>
      <c r="BR12" s="160"/>
      <c r="BS12" s="160"/>
      <c r="BT12" s="160"/>
      <c r="BU12" s="160">
        <v>4</v>
      </c>
      <c r="BV12" s="160">
        <v>2</v>
      </c>
      <c r="BW12" s="144">
        <v>22</v>
      </c>
      <c r="BX12" s="144"/>
      <c r="BY12" s="217">
        <v>43</v>
      </c>
      <c r="BZ12" s="217"/>
      <c r="CA12" s="217">
        <v>4</v>
      </c>
      <c r="CB12" s="165">
        <v>22</v>
      </c>
      <c r="CC12" s="165">
        <v>13</v>
      </c>
      <c r="CD12" s="165"/>
      <c r="CE12" s="165">
        <v>7</v>
      </c>
      <c r="CF12" s="165">
        <v>88</v>
      </c>
      <c r="CG12" s="165">
        <v>23</v>
      </c>
      <c r="CH12" s="165">
        <v>67</v>
      </c>
      <c r="CI12" s="165"/>
      <c r="CJ12" s="165"/>
      <c r="CK12" s="165">
        <v>20</v>
      </c>
      <c r="CL12" s="165"/>
      <c r="CM12" s="165"/>
      <c r="CN12" s="165">
        <v>22</v>
      </c>
      <c r="CO12" s="165"/>
      <c r="CP12" s="165"/>
      <c r="CQ12" s="217">
        <v>90</v>
      </c>
      <c r="CR12" s="217">
        <v>33</v>
      </c>
      <c r="CS12" s="217"/>
      <c r="CT12" s="217">
        <v>25</v>
      </c>
      <c r="CU12" s="217">
        <v>10</v>
      </c>
      <c r="CV12" s="217">
        <v>14</v>
      </c>
      <c r="CW12" s="217">
        <v>17</v>
      </c>
      <c r="CX12" s="217">
        <v>1</v>
      </c>
      <c r="CY12" s="493">
        <v>68</v>
      </c>
      <c r="CZ12" s="493"/>
      <c r="DA12" s="493">
        <v>20</v>
      </c>
      <c r="DB12" s="144">
        <v>83</v>
      </c>
      <c r="DC12" s="144">
        <v>65</v>
      </c>
      <c r="DD12" s="144"/>
      <c r="DE12" s="144">
        <v>25</v>
      </c>
      <c r="DF12" s="144">
        <v>5</v>
      </c>
      <c r="DG12" s="144">
        <v>6</v>
      </c>
      <c r="DH12" s="160">
        <v>26</v>
      </c>
      <c r="DI12" s="217">
        <v>39</v>
      </c>
      <c r="DJ12" s="217">
        <v>25</v>
      </c>
      <c r="DK12" s="217">
        <v>4</v>
      </c>
      <c r="DL12" s="506">
        <v>55</v>
      </c>
      <c r="DM12" s="508">
        <v>82</v>
      </c>
      <c r="DN12" s="506">
        <v>104</v>
      </c>
      <c r="DO12" s="506">
        <v>104</v>
      </c>
      <c r="DP12" s="506">
        <v>10</v>
      </c>
      <c r="DQ12" s="506">
        <v>6</v>
      </c>
      <c r="DR12" s="506">
        <v>18</v>
      </c>
      <c r="DS12" s="369"/>
      <c r="DT12" s="144">
        <v>31</v>
      </c>
      <c r="DU12" s="144">
        <v>12</v>
      </c>
      <c r="DV12" s="144">
        <v>6</v>
      </c>
      <c r="DW12" s="144">
        <v>16</v>
      </c>
      <c r="DX12" s="144">
        <v>7</v>
      </c>
      <c r="DY12" s="160">
        <v>65</v>
      </c>
      <c r="DZ12" s="217"/>
      <c r="EA12" s="217"/>
      <c r="EB12" s="217"/>
      <c r="EC12" s="217">
        <v>23</v>
      </c>
      <c r="ED12" s="217"/>
      <c r="EE12" s="217"/>
      <c r="EF12" s="217">
        <v>16</v>
      </c>
      <c r="EG12" s="217"/>
      <c r="EH12" s="144">
        <v>31</v>
      </c>
      <c r="EI12" s="144"/>
      <c r="EJ12" s="144"/>
      <c r="EK12" s="217"/>
      <c r="EL12" s="358"/>
      <c r="EM12" s="217"/>
      <c r="EN12" s="450"/>
      <c r="EO12" s="165">
        <v>0</v>
      </c>
      <c r="EP12" s="644"/>
      <c r="EQ12" s="160"/>
      <c r="ER12" s="217"/>
    </row>
    <row r="13" spans="1:148" ht="38.25">
      <c r="A13" s="106" t="s">
        <v>640</v>
      </c>
      <c r="B13" s="106" t="s">
        <v>633</v>
      </c>
      <c r="C13" s="106" t="s">
        <v>990</v>
      </c>
      <c r="D13" s="106">
        <v>4</v>
      </c>
      <c r="E13" s="106" t="s">
        <v>1050</v>
      </c>
      <c r="F13" s="189"/>
      <c r="G13" s="189"/>
      <c r="H13" s="189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44"/>
      <c r="X13" s="144"/>
      <c r="Y13" s="240"/>
      <c r="Z13" s="144"/>
      <c r="AA13" s="144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334"/>
      <c r="BG13" s="144"/>
      <c r="BH13" s="144"/>
      <c r="BI13" s="144"/>
      <c r="BJ13" s="144"/>
      <c r="BK13" s="144"/>
      <c r="BL13" s="160"/>
      <c r="BM13" s="160"/>
      <c r="BN13" s="160"/>
      <c r="BO13" s="217"/>
      <c r="BP13" s="217"/>
      <c r="BQ13" s="217"/>
      <c r="BR13" s="160"/>
      <c r="BS13" s="160"/>
      <c r="BT13" s="160"/>
      <c r="BU13" s="160"/>
      <c r="BV13" s="160"/>
      <c r="BW13" s="144"/>
      <c r="BX13" s="144"/>
      <c r="BY13" s="217"/>
      <c r="BZ13" s="217"/>
      <c r="CA13" s="217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217"/>
      <c r="CR13" s="217"/>
      <c r="CS13" s="217"/>
      <c r="CT13" s="217"/>
      <c r="CU13" s="217"/>
      <c r="CV13" s="217"/>
      <c r="CW13" s="217"/>
      <c r="CX13" s="217"/>
      <c r="CY13" s="493"/>
      <c r="CZ13" s="493"/>
      <c r="DA13" s="493"/>
      <c r="DB13" s="144"/>
      <c r="DC13" s="144"/>
      <c r="DD13" s="144"/>
      <c r="DE13" s="144"/>
      <c r="DF13" s="144"/>
      <c r="DG13" s="144"/>
      <c r="DH13" s="160"/>
      <c r="DI13" s="217"/>
      <c r="DJ13" s="217"/>
      <c r="DK13" s="217"/>
      <c r="DL13" s="506"/>
      <c r="DM13" s="508"/>
      <c r="DN13" s="506"/>
      <c r="DO13" s="506"/>
      <c r="DP13" s="506"/>
      <c r="DQ13" s="506"/>
      <c r="DR13" s="506"/>
      <c r="DS13" s="369"/>
      <c r="DT13" s="144"/>
      <c r="DU13" s="144"/>
      <c r="DV13" s="144"/>
      <c r="DW13" s="144"/>
      <c r="DX13" s="144"/>
      <c r="DY13" s="160"/>
      <c r="DZ13" s="217"/>
      <c r="EA13" s="217"/>
      <c r="EB13" s="217"/>
      <c r="EC13" s="217"/>
      <c r="ED13" s="217"/>
      <c r="EE13" s="217"/>
      <c r="EF13" s="217"/>
      <c r="EG13" s="217"/>
      <c r="EH13" s="144"/>
      <c r="EI13" s="144"/>
      <c r="EJ13" s="144"/>
      <c r="EK13" s="217"/>
      <c r="EL13" s="358"/>
      <c r="EM13" s="217"/>
      <c r="EN13" s="450"/>
      <c r="EO13" s="165">
        <v>0</v>
      </c>
      <c r="EP13" s="644"/>
      <c r="EQ13" s="160"/>
      <c r="ER13" s="217"/>
    </row>
    <row r="14" spans="1:148" ht="38.25">
      <c r="A14" s="106" t="s">
        <v>641</v>
      </c>
      <c r="B14" s="106" t="s">
        <v>635</v>
      </c>
      <c r="C14" s="106" t="s">
        <v>991</v>
      </c>
      <c r="D14" s="106">
        <v>4</v>
      </c>
      <c r="E14" s="106" t="s">
        <v>1050</v>
      </c>
      <c r="F14" s="189"/>
      <c r="G14" s="189"/>
      <c r="H14" s="189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44"/>
      <c r="X14" s="144"/>
      <c r="Y14" s="240"/>
      <c r="Z14" s="144"/>
      <c r="AA14" s="144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334"/>
      <c r="BG14" s="144"/>
      <c r="BH14" s="144"/>
      <c r="BI14" s="144"/>
      <c r="BJ14" s="144"/>
      <c r="BK14" s="144"/>
      <c r="BL14" s="160"/>
      <c r="BM14" s="160"/>
      <c r="BN14" s="160"/>
      <c r="BO14" s="217"/>
      <c r="BP14" s="217"/>
      <c r="BQ14" s="217"/>
      <c r="BR14" s="160"/>
      <c r="BS14" s="160"/>
      <c r="BT14" s="160"/>
      <c r="BU14" s="160"/>
      <c r="BV14" s="160"/>
      <c r="BW14" s="144"/>
      <c r="BX14" s="144"/>
      <c r="BY14" s="217"/>
      <c r="BZ14" s="217"/>
      <c r="CA14" s="217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217"/>
      <c r="CR14" s="217"/>
      <c r="CS14" s="217"/>
      <c r="CT14" s="217"/>
      <c r="CU14" s="217"/>
      <c r="CV14" s="217"/>
      <c r="CW14" s="217"/>
      <c r="CX14" s="217"/>
      <c r="CY14" s="493"/>
      <c r="CZ14" s="493"/>
      <c r="DA14" s="493"/>
      <c r="DB14" s="144"/>
      <c r="DC14" s="144"/>
      <c r="DD14" s="144"/>
      <c r="DE14" s="144"/>
      <c r="DF14" s="144"/>
      <c r="DG14" s="144"/>
      <c r="DH14" s="160"/>
      <c r="DI14" s="217"/>
      <c r="DJ14" s="217"/>
      <c r="DK14" s="217"/>
      <c r="DL14" s="506"/>
      <c r="DM14" s="508"/>
      <c r="DN14" s="506"/>
      <c r="DO14" s="506"/>
      <c r="DP14" s="506"/>
      <c r="DQ14" s="506"/>
      <c r="DR14" s="506"/>
      <c r="DS14" s="369"/>
      <c r="DT14" s="144"/>
      <c r="DU14" s="144"/>
      <c r="DV14" s="144"/>
      <c r="DW14" s="144"/>
      <c r="DX14" s="144"/>
      <c r="DY14" s="160"/>
      <c r="DZ14" s="217"/>
      <c r="EA14" s="217"/>
      <c r="EB14" s="217"/>
      <c r="EC14" s="217"/>
      <c r="ED14" s="217"/>
      <c r="EE14" s="217"/>
      <c r="EF14" s="217"/>
      <c r="EG14" s="217"/>
      <c r="EH14" s="144"/>
      <c r="EI14" s="144"/>
      <c r="EJ14" s="144"/>
      <c r="EK14" s="217"/>
      <c r="EL14" s="358"/>
      <c r="EM14" s="217"/>
      <c r="EN14" s="450"/>
      <c r="EO14" s="165">
        <v>0</v>
      </c>
      <c r="EP14" s="644"/>
      <c r="EQ14" s="160"/>
      <c r="ER14" s="217"/>
    </row>
    <row r="15" spans="1:148" ht="38.25">
      <c r="A15" s="106" t="s">
        <v>642</v>
      </c>
      <c r="B15" s="106" t="s">
        <v>637</v>
      </c>
      <c r="C15" s="106" t="s">
        <v>643</v>
      </c>
      <c r="D15" s="106">
        <v>4</v>
      </c>
      <c r="E15" s="106" t="s">
        <v>1050</v>
      </c>
      <c r="F15" s="189"/>
      <c r="G15" s="189"/>
      <c r="H15" s="189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44"/>
      <c r="X15" s="144"/>
      <c r="Y15" s="240"/>
      <c r="Z15" s="144"/>
      <c r="AA15" s="144"/>
      <c r="AB15" s="160"/>
      <c r="AC15" s="160"/>
      <c r="AD15" s="160"/>
      <c r="AE15" s="160">
        <v>1</v>
      </c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334"/>
      <c r="BG15" s="144"/>
      <c r="BH15" s="144"/>
      <c r="BI15" s="144"/>
      <c r="BJ15" s="144"/>
      <c r="BK15" s="144"/>
      <c r="BL15" s="160"/>
      <c r="BM15" s="160"/>
      <c r="BN15" s="160"/>
      <c r="BO15" s="217"/>
      <c r="BP15" s="217"/>
      <c r="BQ15" s="217"/>
      <c r="BR15" s="160"/>
      <c r="BS15" s="160"/>
      <c r="BT15" s="160"/>
      <c r="BU15" s="160"/>
      <c r="BV15" s="160"/>
      <c r="BW15" s="144"/>
      <c r="BX15" s="144"/>
      <c r="BY15" s="217"/>
      <c r="BZ15" s="217"/>
      <c r="CA15" s="217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217"/>
      <c r="CR15" s="217"/>
      <c r="CS15" s="217"/>
      <c r="CT15" s="217"/>
      <c r="CU15" s="217"/>
      <c r="CV15" s="217"/>
      <c r="CW15" s="217"/>
      <c r="CX15" s="217"/>
      <c r="CY15" s="493"/>
      <c r="CZ15" s="493"/>
      <c r="DA15" s="493"/>
      <c r="DB15" s="144"/>
      <c r="DC15" s="144"/>
      <c r="DD15" s="144"/>
      <c r="DE15" s="144"/>
      <c r="DF15" s="144"/>
      <c r="DG15" s="144"/>
      <c r="DH15" s="160"/>
      <c r="DI15" s="217"/>
      <c r="DJ15" s="217"/>
      <c r="DK15" s="217"/>
      <c r="DL15" s="506"/>
      <c r="DM15" s="508"/>
      <c r="DN15" s="506"/>
      <c r="DO15" s="506"/>
      <c r="DP15" s="506"/>
      <c r="DQ15" s="506"/>
      <c r="DR15" s="506"/>
      <c r="DS15" s="369"/>
      <c r="DT15" s="144"/>
      <c r="DU15" s="144"/>
      <c r="DV15" s="144"/>
      <c r="DW15" s="144"/>
      <c r="DX15" s="144"/>
      <c r="DY15" s="160"/>
      <c r="DZ15" s="217"/>
      <c r="EA15" s="217"/>
      <c r="EB15" s="217"/>
      <c r="EC15" s="217"/>
      <c r="ED15" s="217"/>
      <c r="EE15" s="217"/>
      <c r="EF15" s="217"/>
      <c r="EG15" s="217"/>
      <c r="EH15" s="144"/>
      <c r="EI15" s="144"/>
      <c r="EJ15" s="144"/>
      <c r="EK15" s="217"/>
      <c r="EL15" s="358"/>
      <c r="EM15" s="217"/>
      <c r="EN15" s="450"/>
      <c r="EO15" s="165">
        <v>0</v>
      </c>
      <c r="EP15" s="644"/>
      <c r="EQ15" s="160"/>
      <c r="ER15" s="217"/>
    </row>
    <row r="16" spans="1:148" ht="38.25">
      <c r="A16" s="106" t="s">
        <v>644</v>
      </c>
      <c r="B16" s="106" t="s">
        <v>627</v>
      </c>
      <c r="C16" s="106" t="s">
        <v>992</v>
      </c>
      <c r="D16" s="106">
        <v>4</v>
      </c>
      <c r="E16" s="106" t="s">
        <v>1050</v>
      </c>
      <c r="F16" s="189"/>
      <c r="G16" s="189"/>
      <c r="H16" s="189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44"/>
      <c r="X16" s="144"/>
      <c r="Y16" s="240"/>
      <c r="Z16" s="144"/>
      <c r="AA16" s="144"/>
      <c r="AB16" s="160"/>
      <c r="AC16" s="160">
        <v>80</v>
      </c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334"/>
      <c r="BG16" s="144"/>
      <c r="BH16" s="144"/>
      <c r="BI16" s="144"/>
      <c r="BJ16" s="144"/>
      <c r="BK16" s="144"/>
      <c r="BL16" s="160"/>
      <c r="BM16" s="160"/>
      <c r="BN16" s="160"/>
      <c r="BO16" s="217"/>
      <c r="BP16" s="217"/>
      <c r="BQ16" s="217"/>
      <c r="BR16" s="160"/>
      <c r="BS16" s="160"/>
      <c r="BT16" s="160"/>
      <c r="BU16" s="160"/>
      <c r="BV16" s="160"/>
      <c r="BW16" s="144"/>
      <c r="BX16" s="144"/>
      <c r="BY16" s="217"/>
      <c r="BZ16" s="217"/>
      <c r="CA16" s="217"/>
      <c r="CB16" s="165"/>
      <c r="CC16" s="165"/>
      <c r="CD16" s="165"/>
      <c r="CE16" s="165"/>
      <c r="CF16" s="165"/>
      <c r="CG16" s="165"/>
      <c r="CH16" s="165">
        <v>30</v>
      </c>
      <c r="CI16" s="165">
        <v>11</v>
      </c>
      <c r="CJ16" s="165"/>
      <c r="CK16" s="165"/>
      <c r="CL16" s="165"/>
      <c r="CM16" s="165"/>
      <c r="CN16" s="165"/>
      <c r="CO16" s="165"/>
      <c r="CP16" s="165"/>
      <c r="CQ16" s="217"/>
      <c r="CR16" s="217"/>
      <c r="CS16" s="217"/>
      <c r="CT16" s="217"/>
      <c r="CU16" s="217"/>
      <c r="CV16" s="217"/>
      <c r="CW16" s="217"/>
      <c r="CX16" s="217"/>
      <c r="CY16" s="493"/>
      <c r="CZ16" s="493"/>
      <c r="DA16" s="493"/>
      <c r="DB16" s="144"/>
      <c r="DC16" s="144"/>
      <c r="DD16" s="144"/>
      <c r="DE16" s="144"/>
      <c r="DF16" s="144"/>
      <c r="DG16" s="144"/>
      <c r="DH16" s="160"/>
      <c r="DI16" s="217"/>
      <c r="DJ16" s="217"/>
      <c r="DK16" s="217"/>
      <c r="DL16" s="506"/>
      <c r="DM16" s="508"/>
      <c r="DN16" s="506"/>
      <c r="DO16" s="506"/>
      <c r="DP16" s="506"/>
      <c r="DQ16" s="506"/>
      <c r="DR16" s="506"/>
      <c r="DS16" s="369"/>
      <c r="DT16" s="144"/>
      <c r="DU16" s="144"/>
      <c r="DV16" s="144"/>
      <c r="DW16" s="144"/>
      <c r="DX16" s="144"/>
      <c r="DY16" s="160"/>
      <c r="DZ16" s="217"/>
      <c r="EA16" s="217"/>
      <c r="EB16" s="217"/>
      <c r="EC16" s="217"/>
      <c r="ED16" s="217"/>
      <c r="EE16" s="217"/>
      <c r="EF16" s="217"/>
      <c r="EG16" s="217"/>
      <c r="EH16" s="144"/>
      <c r="EI16" s="144"/>
      <c r="EJ16" s="144"/>
      <c r="EK16" s="217"/>
      <c r="EL16" s="358"/>
      <c r="EM16" s="217"/>
      <c r="EN16" s="450"/>
      <c r="EO16" s="165">
        <v>0</v>
      </c>
      <c r="EP16" s="644"/>
      <c r="EQ16" s="160"/>
      <c r="ER16" s="217"/>
    </row>
    <row r="17" spans="1:148" ht="38.25">
      <c r="A17" s="106" t="s">
        <v>645</v>
      </c>
      <c r="B17" s="106" t="s">
        <v>629</v>
      </c>
      <c r="C17" s="106" t="s">
        <v>646</v>
      </c>
      <c r="D17" s="106">
        <v>4</v>
      </c>
      <c r="E17" s="106" t="s">
        <v>1050</v>
      </c>
      <c r="F17" s="189"/>
      <c r="G17" s="189"/>
      <c r="H17" s="189"/>
      <c r="I17" s="160"/>
      <c r="J17" s="160"/>
      <c r="K17" s="160"/>
      <c r="L17" s="160">
        <v>75</v>
      </c>
      <c r="M17" s="160">
        <v>18</v>
      </c>
      <c r="N17" s="160"/>
      <c r="O17" s="160"/>
      <c r="P17" s="160"/>
      <c r="Q17" s="160"/>
      <c r="R17" s="160"/>
      <c r="S17" s="160"/>
      <c r="T17" s="160"/>
      <c r="U17" s="160"/>
      <c r="V17" s="160"/>
      <c r="W17" s="144"/>
      <c r="X17" s="144"/>
      <c r="Y17" s="240"/>
      <c r="Z17" s="144"/>
      <c r="AA17" s="144"/>
      <c r="AB17" s="160"/>
      <c r="AC17" s="160"/>
      <c r="AD17" s="160"/>
      <c r="AE17" s="160"/>
      <c r="AF17" s="160"/>
      <c r="AG17" s="160">
        <v>15</v>
      </c>
      <c r="AH17" s="160">
        <v>104</v>
      </c>
      <c r="AI17" s="160"/>
      <c r="AJ17" s="160"/>
      <c r="AK17" s="160">
        <v>26</v>
      </c>
      <c r="AL17" s="160"/>
      <c r="AM17" s="160"/>
      <c r="AN17" s="160"/>
      <c r="AO17" s="160"/>
      <c r="AP17" s="160">
        <v>15</v>
      </c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>
        <v>52</v>
      </c>
      <c r="BD17" s="160"/>
      <c r="BE17" s="160">
        <v>79</v>
      </c>
      <c r="BF17" s="334"/>
      <c r="BG17" s="144">
        <v>56</v>
      </c>
      <c r="BH17" s="144"/>
      <c r="BI17" s="144"/>
      <c r="BJ17" s="144"/>
      <c r="BK17" s="144"/>
      <c r="BL17" s="160"/>
      <c r="BM17" s="160"/>
      <c r="BN17" s="160"/>
      <c r="BO17" s="217"/>
      <c r="BP17" s="217"/>
      <c r="BQ17" s="217"/>
      <c r="BR17" s="160">
        <v>2</v>
      </c>
      <c r="BS17" s="160">
        <v>19</v>
      </c>
      <c r="BT17" s="160"/>
      <c r="BU17" s="160"/>
      <c r="BV17" s="160"/>
      <c r="BW17" s="144"/>
      <c r="BX17" s="144"/>
      <c r="BY17" s="217"/>
      <c r="BZ17" s="217"/>
      <c r="CA17" s="217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>
        <v>12</v>
      </c>
      <c r="CN17" s="165"/>
      <c r="CO17" s="165"/>
      <c r="CP17" s="165">
        <v>30</v>
      </c>
      <c r="CQ17" s="217"/>
      <c r="CR17" s="217"/>
      <c r="CS17" s="217"/>
      <c r="CT17" s="217"/>
      <c r="CU17" s="217"/>
      <c r="CV17" s="217"/>
      <c r="CW17" s="217"/>
      <c r="CX17" s="217"/>
      <c r="CY17" s="493"/>
      <c r="CZ17" s="493"/>
      <c r="DA17" s="493"/>
      <c r="DB17" s="144"/>
      <c r="DC17" s="144"/>
      <c r="DD17" s="144"/>
      <c r="DE17" s="144"/>
      <c r="DF17" s="144"/>
      <c r="DG17" s="144"/>
      <c r="DH17" s="160"/>
      <c r="DI17" s="217"/>
      <c r="DJ17" s="217"/>
      <c r="DK17" s="217"/>
      <c r="DL17" s="506"/>
      <c r="DM17" s="508"/>
      <c r="DN17" s="506"/>
      <c r="DO17" s="506"/>
      <c r="DP17" s="506"/>
      <c r="DQ17" s="506"/>
      <c r="DR17" s="506"/>
      <c r="DS17" s="369"/>
      <c r="DT17" s="144"/>
      <c r="DU17" s="144"/>
      <c r="DV17" s="144"/>
      <c r="DW17" s="144"/>
      <c r="DX17" s="144"/>
      <c r="DY17" s="160"/>
      <c r="DZ17" s="217"/>
      <c r="EA17" s="217"/>
      <c r="EB17" s="217"/>
      <c r="EC17" s="217"/>
      <c r="ED17" s="217"/>
      <c r="EE17" s="217"/>
      <c r="EF17" s="217"/>
      <c r="EG17" s="217"/>
      <c r="EH17" s="144"/>
      <c r="EI17" s="144">
        <v>11</v>
      </c>
      <c r="EJ17" s="144"/>
      <c r="EK17" s="217"/>
      <c r="EL17" s="358">
        <v>12</v>
      </c>
      <c r="EM17" s="217"/>
      <c r="EN17" s="450"/>
      <c r="EO17" s="165">
        <v>0</v>
      </c>
      <c r="EP17" s="644"/>
      <c r="EQ17" s="160"/>
      <c r="ER17" s="217"/>
    </row>
    <row r="18" spans="1:148" ht="38.25">
      <c r="A18" s="106" t="s">
        <v>647</v>
      </c>
      <c r="B18" s="106" t="s">
        <v>648</v>
      </c>
      <c r="C18" s="106" t="s">
        <v>993</v>
      </c>
      <c r="D18" s="106">
        <v>4</v>
      </c>
      <c r="E18" s="106" t="s">
        <v>1053</v>
      </c>
      <c r="F18" s="189"/>
      <c r="G18" s="189"/>
      <c r="H18" s="189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44"/>
      <c r="X18" s="144"/>
      <c r="Y18" s="240"/>
      <c r="Z18" s="144"/>
      <c r="AA18" s="144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334"/>
      <c r="BG18" s="144"/>
      <c r="BH18" s="144"/>
      <c r="BI18" s="144"/>
      <c r="BJ18" s="144"/>
      <c r="BK18" s="144"/>
      <c r="BL18" s="160"/>
      <c r="BM18" s="160"/>
      <c r="BN18" s="160"/>
      <c r="BO18" s="217"/>
      <c r="BP18" s="217"/>
      <c r="BQ18" s="217"/>
      <c r="BR18" s="160"/>
      <c r="BS18" s="160"/>
      <c r="BT18" s="160"/>
      <c r="BU18" s="160"/>
      <c r="BV18" s="160"/>
      <c r="BW18" s="144"/>
      <c r="BX18" s="144"/>
      <c r="BY18" s="217"/>
      <c r="BZ18" s="217"/>
      <c r="CA18" s="217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217"/>
      <c r="CR18" s="217"/>
      <c r="CS18" s="217"/>
      <c r="CT18" s="217"/>
      <c r="CU18" s="217"/>
      <c r="CV18" s="217"/>
      <c r="CW18" s="217"/>
      <c r="CX18" s="217"/>
      <c r="CY18" s="493"/>
      <c r="CZ18" s="493"/>
      <c r="DA18" s="493"/>
      <c r="DB18" s="144"/>
      <c r="DC18" s="144"/>
      <c r="DD18" s="144"/>
      <c r="DE18" s="144"/>
      <c r="DF18" s="144"/>
      <c r="DG18" s="144"/>
      <c r="DH18" s="160"/>
      <c r="DI18" s="217"/>
      <c r="DJ18" s="217"/>
      <c r="DK18" s="217"/>
      <c r="DL18" s="506"/>
      <c r="DM18" s="508"/>
      <c r="DN18" s="506"/>
      <c r="DO18" s="506"/>
      <c r="DP18" s="506"/>
      <c r="DQ18" s="506"/>
      <c r="DR18" s="506"/>
      <c r="DS18" s="369"/>
      <c r="DT18" s="144"/>
      <c r="DU18" s="144"/>
      <c r="DV18" s="144"/>
      <c r="DW18" s="144"/>
      <c r="DX18" s="144"/>
      <c r="DY18" s="160"/>
      <c r="DZ18" s="217"/>
      <c r="EA18" s="217"/>
      <c r="EB18" s="217"/>
      <c r="EC18" s="217"/>
      <c r="ED18" s="217"/>
      <c r="EE18" s="217">
        <v>14</v>
      </c>
      <c r="EF18" s="217"/>
      <c r="EG18" s="217"/>
      <c r="EH18" s="144"/>
      <c r="EI18" s="144"/>
      <c r="EJ18" s="144"/>
      <c r="EK18" s="217"/>
      <c r="EL18" s="358"/>
      <c r="EM18" s="217"/>
      <c r="EN18" s="450"/>
      <c r="EO18" s="165">
        <v>0</v>
      </c>
      <c r="EP18" s="644"/>
      <c r="EQ18" s="160"/>
      <c r="ER18" s="217"/>
    </row>
    <row r="19" spans="1:148" ht="51">
      <c r="A19" s="106" t="s">
        <v>649</v>
      </c>
      <c r="B19" s="106" t="s">
        <v>650</v>
      </c>
      <c r="C19" s="106" t="s">
        <v>994</v>
      </c>
      <c r="D19" s="106">
        <v>4</v>
      </c>
      <c r="E19" s="106" t="s">
        <v>1052</v>
      </c>
      <c r="F19" s="189"/>
      <c r="G19" s="189"/>
      <c r="H19" s="189"/>
      <c r="I19" s="160"/>
      <c r="J19" s="160"/>
      <c r="K19" s="160"/>
      <c r="L19" s="160">
        <v>25</v>
      </c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44"/>
      <c r="X19" s="144"/>
      <c r="Y19" s="240"/>
      <c r="Z19" s="144"/>
      <c r="AA19" s="144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334"/>
      <c r="BG19" s="144"/>
      <c r="BH19" s="144"/>
      <c r="BI19" s="144"/>
      <c r="BJ19" s="144"/>
      <c r="BK19" s="144"/>
      <c r="BL19" s="160"/>
      <c r="BM19" s="160"/>
      <c r="BN19" s="160"/>
      <c r="BO19" s="217"/>
      <c r="BP19" s="217"/>
      <c r="BQ19" s="217"/>
      <c r="BR19" s="160"/>
      <c r="BS19" s="160"/>
      <c r="BT19" s="160"/>
      <c r="BU19" s="160"/>
      <c r="BV19" s="160"/>
      <c r="BW19" s="144"/>
      <c r="BX19" s="144"/>
      <c r="BY19" s="217"/>
      <c r="BZ19" s="217"/>
      <c r="CA19" s="217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217"/>
      <c r="CR19" s="217"/>
      <c r="CS19" s="217"/>
      <c r="CT19" s="217"/>
      <c r="CU19" s="217"/>
      <c r="CV19" s="217"/>
      <c r="CW19" s="217"/>
      <c r="CX19" s="217"/>
      <c r="CY19" s="493"/>
      <c r="CZ19" s="493"/>
      <c r="DA19" s="493"/>
      <c r="DB19" s="144"/>
      <c r="DC19" s="144"/>
      <c r="DD19" s="144"/>
      <c r="DE19" s="144"/>
      <c r="DF19" s="144"/>
      <c r="DG19" s="144"/>
      <c r="DH19" s="160"/>
      <c r="DI19" s="217"/>
      <c r="DJ19" s="217"/>
      <c r="DK19" s="217"/>
      <c r="DL19" s="506"/>
      <c r="DM19" s="508"/>
      <c r="DN19" s="506"/>
      <c r="DO19" s="506"/>
      <c r="DP19" s="506"/>
      <c r="DQ19" s="506"/>
      <c r="DR19" s="506"/>
      <c r="DS19" s="369"/>
      <c r="DT19" s="144"/>
      <c r="DU19" s="144"/>
      <c r="DV19" s="144"/>
      <c r="DW19" s="144"/>
      <c r="DX19" s="144"/>
      <c r="DY19" s="160"/>
      <c r="DZ19" s="217"/>
      <c r="EA19" s="217"/>
      <c r="EB19" s="217"/>
      <c r="EC19" s="217"/>
      <c r="ED19" s="217"/>
      <c r="EE19" s="217"/>
      <c r="EF19" s="217"/>
      <c r="EG19" s="217"/>
      <c r="EH19" s="144"/>
      <c r="EI19" s="144"/>
      <c r="EJ19" s="144"/>
      <c r="EK19" s="217"/>
      <c r="EL19" s="358"/>
      <c r="EM19" s="217"/>
      <c r="EN19" s="450"/>
      <c r="EO19" s="165">
        <v>0</v>
      </c>
      <c r="EP19" s="644"/>
      <c r="EQ19" s="160"/>
      <c r="ER19" s="217"/>
    </row>
    <row r="20" spans="1:148" ht="38.25">
      <c r="A20" s="106" t="s">
        <v>651</v>
      </c>
      <c r="B20" s="106" t="s">
        <v>629</v>
      </c>
      <c r="C20" s="106" t="s">
        <v>652</v>
      </c>
      <c r="D20" s="106">
        <v>4</v>
      </c>
      <c r="E20" s="106" t="s">
        <v>1052</v>
      </c>
      <c r="F20" s="189"/>
      <c r="G20" s="189"/>
      <c r="H20" s="189"/>
      <c r="I20" s="160">
        <v>60</v>
      </c>
      <c r="J20" s="160"/>
      <c r="K20" s="160"/>
      <c r="L20" s="160">
        <v>30</v>
      </c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44"/>
      <c r="X20" s="144"/>
      <c r="Y20" s="240"/>
      <c r="Z20" s="144"/>
      <c r="AA20" s="144"/>
      <c r="AB20" s="160">
        <v>99</v>
      </c>
      <c r="AC20" s="160"/>
      <c r="AD20" s="160"/>
      <c r="AE20" s="160"/>
      <c r="AF20" s="160"/>
      <c r="AG20" s="160"/>
      <c r="AH20" s="160"/>
      <c r="AI20" s="160"/>
      <c r="AJ20" s="160">
        <v>122</v>
      </c>
      <c r="AK20" s="160"/>
      <c r="AL20" s="160">
        <v>29</v>
      </c>
      <c r="AM20" s="160"/>
      <c r="AN20" s="160">
        <v>103</v>
      </c>
      <c r="AO20" s="160">
        <v>75</v>
      </c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334"/>
      <c r="BG20" s="144"/>
      <c r="BH20" s="144"/>
      <c r="BI20" s="144"/>
      <c r="BJ20" s="144"/>
      <c r="BK20" s="144"/>
      <c r="BL20" s="160"/>
      <c r="BM20" s="160"/>
      <c r="BN20" s="160"/>
      <c r="BO20" s="217"/>
      <c r="BP20" s="217"/>
      <c r="BQ20" s="217"/>
      <c r="BR20" s="160">
        <v>14</v>
      </c>
      <c r="BS20" s="160"/>
      <c r="BT20" s="160"/>
      <c r="BU20" s="160"/>
      <c r="BV20" s="160"/>
      <c r="BW20" s="144"/>
      <c r="BX20" s="144"/>
      <c r="BY20" s="217"/>
      <c r="BZ20" s="217"/>
      <c r="CA20" s="217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217"/>
      <c r="CR20" s="217"/>
      <c r="CS20" s="217"/>
      <c r="CT20" s="217"/>
      <c r="CU20" s="217"/>
      <c r="CV20" s="217"/>
      <c r="CW20" s="217"/>
      <c r="CX20" s="217"/>
      <c r="CY20" s="493"/>
      <c r="CZ20" s="493"/>
      <c r="DA20" s="493"/>
      <c r="DB20" s="144"/>
      <c r="DC20" s="144"/>
      <c r="DD20" s="144"/>
      <c r="DE20" s="144"/>
      <c r="DF20" s="144"/>
      <c r="DG20" s="144"/>
      <c r="DH20" s="160"/>
      <c r="DI20" s="217"/>
      <c r="DJ20" s="217"/>
      <c r="DK20" s="217"/>
      <c r="DL20" s="506"/>
      <c r="DM20" s="508"/>
      <c r="DN20" s="506"/>
      <c r="DO20" s="506"/>
      <c r="DP20" s="506"/>
      <c r="DQ20" s="506"/>
      <c r="DR20" s="506"/>
      <c r="DS20" s="369"/>
      <c r="DT20" s="144"/>
      <c r="DU20" s="144"/>
      <c r="DV20" s="144"/>
      <c r="DW20" s="144"/>
      <c r="DX20" s="144"/>
      <c r="DY20" s="160"/>
      <c r="DZ20" s="217"/>
      <c r="EA20" s="217"/>
      <c r="EB20" s="217"/>
      <c r="EC20" s="217"/>
      <c r="ED20" s="217"/>
      <c r="EE20" s="217"/>
      <c r="EF20" s="217"/>
      <c r="EG20" s="217">
        <v>13</v>
      </c>
      <c r="EH20" s="144"/>
      <c r="EI20" s="144"/>
      <c r="EJ20" s="144"/>
      <c r="EK20" s="217"/>
      <c r="EL20" s="358"/>
      <c r="EM20" s="217"/>
      <c r="EN20" s="450"/>
      <c r="EO20" s="165">
        <v>0</v>
      </c>
      <c r="EP20" s="644">
        <v>45</v>
      </c>
      <c r="EQ20" s="160"/>
      <c r="ER20" s="217"/>
    </row>
    <row r="21" spans="1:148" ht="38.25">
      <c r="A21" s="106" t="s">
        <v>653</v>
      </c>
      <c r="B21" s="106" t="s">
        <v>631</v>
      </c>
      <c r="C21" s="106" t="s">
        <v>654</v>
      </c>
      <c r="D21" s="106">
        <v>4</v>
      </c>
      <c r="E21" s="106" t="s">
        <v>1052</v>
      </c>
      <c r="F21" s="189"/>
      <c r="G21" s="189"/>
      <c r="H21" s="189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44"/>
      <c r="X21" s="144"/>
      <c r="Y21" s="240"/>
      <c r="Z21" s="144"/>
      <c r="AA21" s="144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334"/>
      <c r="BG21" s="144"/>
      <c r="BH21" s="144"/>
      <c r="BI21" s="144"/>
      <c r="BJ21" s="144"/>
      <c r="BK21" s="144"/>
      <c r="BL21" s="160"/>
      <c r="BM21" s="160"/>
      <c r="BN21" s="160"/>
      <c r="BO21" s="217"/>
      <c r="BP21" s="217"/>
      <c r="BQ21" s="217"/>
      <c r="BR21" s="160"/>
      <c r="BS21" s="160"/>
      <c r="BT21" s="160"/>
      <c r="BU21" s="160"/>
      <c r="BV21" s="160"/>
      <c r="BW21" s="144"/>
      <c r="BX21" s="144"/>
      <c r="BY21" s="217"/>
      <c r="BZ21" s="217"/>
      <c r="CA21" s="217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217"/>
      <c r="CR21" s="217"/>
      <c r="CS21" s="217"/>
      <c r="CT21" s="217"/>
      <c r="CU21" s="217"/>
      <c r="CV21" s="217"/>
      <c r="CW21" s="217"/>
      <c r="CX21" s="217"/>
      <c r="CY21" s="493"/>
      <c r="CZ21" s="493"/>
      <c r="DA21" s="493"/>
      <c r="DB21" s="144"/>
      <c r="DC21" s="144"/>
      <c r="DD21" s="144"/>
      <c r="DE21" s="144"/>
      <c r="DF21" s="144"/>
      <c r="DG21" s="144"/>
      <c r="DH21" s="160"/>
      <c r="DI21" s="217"/>
      <c r="DJ21" s="217"/>
      <c r="DK21" s="217"/>
      <c r="DL21" s="506"/>
      <c r="DM21" s="508"/>
      <c r="DN21" s="506"/>
      <c r="DO21" s="506"/>
      <c r="DP21" s="506"/>
      <c r="DQ21" s="506"/>
      <c r="DR21" s="506"/>
      <c r="DS21" s="369"/>
      <c r="DT21" s="144"/>
      <c r="DU21" s="144"/>
      <c r="DV21" s="144"/>
      <c r="DW21" s="144"/>
      <c r="DX21" s="144"/>
      <c r="DY21" s="160"/>
      <c r="DZ21" s="217"/>
      <c r="EA21" s="217"/>
      <c r="EB21" s="217"/>
      <c r="EC21" s="217"/>
      <c r="ED21" s="217"/>
      <c r="EE21" s="217"/>
      <c r="EF21" s="217"/>
      <c r="EG21" s="217"/>
      <c r="EH21" s="144">
        <v>18</v>
      </c>
      <c r="EI21" s="144"/>
      <c r="EJ21" s="144"/>
      <c r="EK21" s="217"/>
      <c r="EL21" s="358"/>
      <c r="EM21" s="217"/>
      <c r="EN21" s="450"/>
      <c r="EO21" s="165">
        <v>0</v>
      </c>
      <c r="EP21" s="644"/>
      <c r="EQ21" s="160"/>
      <c r="ER21" s="217"/>
    </row>
    <row r="22" spans="1:148" ht="38.25">
      <c r="A22" s="106" t="s">
        <v>655</v>
      </c>
      <c r="B22" s="106" t="s">
        <v>631</v>
      </c>
      <c r="C22" s="106" t="s">
        <v>995</v>
      </c>
      <c r="D22" s="106">
        <v>4</v>
      </c>
      <c r="E22" s="106" t="s">
        <v>1052</v>
      </c>
      <c r="F22" s="189"/>
      <c r="G22" s="189"/>
      <c r="H22" s="189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44"/>
      <c r="X22" s="144"/>
      <c r="Y22" s="240"/>
      <c r="Z22" s="144"/>
      <c r="AA22" s="144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334"/>
      <c r="BG22" s="144"/>
      <c r="BH22" s="144"/>
      <c r="BI22" s="144"/>
      <c r="BJ22" s="144"/>
      <c r="BK22" s="144"/>
      <c r="BL22" s="160"/>
      <c r="BM22" s="160"/>
      <c r="BN22" s="160"/>
      <c r="BO22" s="217"/>
      <c r="BP22" s="217"/>
      <c r="BQ22" s="217"/>
      <c r="BR22" s="160"/>
      <c r="BS22" s="160"/>
      <c r="BT22" s="160"/>
      <c r="BU22" s="160"/>
      <c r="BV22" s="160"/>
      <c r="BW22" s="144"/>
      <c r="BX22" s="144"/>
      <c r="BY22" s="217"/>
      <c r="BZ22" s="217"/>
      <c r="CA22" s="217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217"/>
      <c r="CR22" s="217"/>
      <c r="CS22" s="217"/>
      <c r="CT22" s="217"/>
      <c r="CU22" s="217"/>
      <c r="CV22" s="217"/>
      <c r="CW22" s="217"/>
      <c r="CX22" s="217"/>
      <c r="CY22" s="493"/>
      <c r="CZ22" s="493"/>
      <c r="DA22" s="493"/>
      <c r="DB22" s="144"/>
      <c r="DC22" s="144"/>
      <c r="DD22" s="144"/>
      <c r="DE22" s="144"/>
      <c r="DF22" s="144"/>
      <c r="DG22" s="144"/>
      <c r="DH22" s="160"/>
      <c r="DI22" s="217"/>
      <c r="DJ22" s="217"/>
      <c r="DK22" s="217"/>
      <c r="DL22" s="506"/>
      <c r="DM22" s="508"/>
      <c r="DN22" s="506"/>
      <c r="DO22" s="506"/>
      <c r="DP22" s="506"/>
      <c r="DQ22" s="506"/>
      <c r="DR22" s="506"/>
      <c r="DS22" s="369"/>
      <c r="DT22" s="144"/>
      <c r="DU22" s="144"/>
      <c r="DV22" s="144"/>
      <c r="DW22" s="144"/>
      <c r="DX22" s="144"/>
      <c r="DY22" s="160"/>
      <c r="DZ22" s="217"/>
      <c r="EA22" s="217"/>
      <c r="EB22" s="217"/>
      <c r="EC22" s="217"/>
      <c r="ED22" s="217"/>
      <c r="EE22" s="217"/>
      <c r="EF22" s="217"/>
      <c r="EG22" s="217"/>
      <c r="EH22" s="144"/>
      <c r="EI22" s="144"/>
      <c r="EJ22" s="144"/>
      <c r="EK22" s="217"/>
      <c r="EL22" s="358"/>
      <c r="EM22" s="217"/>
      <c r="EN22" s="450"/>
      <c r="EO22" s="165">
        <v>0</v>
      </c>
      <c r="EP22" s="644"/>
      <c r="EQ22" s="160"/>
      <c r="ER22" s="217"/>
    </row>
    <row r="23" spans="1:148" ht="51">
      <c r="A23" s="106" t="s">
        <v>656</v>
      </c>
      <c r="B23" s="106" t="s">
        <v>631</v>
      </c>
      <c r="C23" s="106" t="s">
        <v>657</v>
      </c>
      <c r="D23" s="106">
        <v>4</v>
      </c>
      <c r="E23" s="106" t="s">
        <v>658</v>
      </c>
      <c r="F23" s="189"/>
      <c r="G23" s="189"/>
      <c r="H23" s="189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44"/>
      <c r="X23" s="144"/>
      <c r="Y23" s="240"/>
      <c r="Z23" s="144"/>
      <c r="AA23" s="144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334"/>
      <c r="BG23" s="144"/>
      <c r="BH23" s="144"/>
      <c r="BI23" s="144"/>
      <c r="BJ23" s="144"/>
      <c r="BK23" s="144"/>
      <c r="BL23" s="160"/>
      <c r="BM23" s="160"/>
      <c r="BN23" s="160"/>
      <c r="BO23" s="217"/>
      <c r="BP23" s="217"/>
      <c r="BQ23" s="217"/>
      <c r="BR23" s="160"/>
      <c r="BS23" s="160"/>
      <c r="BT23" s="160"/>
      <c r="BU23" s="160"/>
      <c r="BV23" s="160"/>
      <c r="BW23" s="144"/>
      <c r="BX23" s="144"/>
      <c r="BY23" s="217"/>
      <c r="BZ23" s="217"/>
      <c r="CA23" s="217"/>
      <c r="CB23" s="165"/>
      <c r="CC23" s="165"/>
      <c r="CD23" s="165"/>
      <c r="CE23" s="165"/>
      <c r="CF23" s="165"/>
      <c r="CG23" s="165"/>
      <c r="CH23" s="165"/>
      <c r="CI23" s="165"/>
      <c r="CJ23" s="165">
        <v>14</v>
      </c>
      <c r="CK23" s="165"/>
      <c r="CL23" s="165"/>
      <c r="CM23" s="165"/>
      <c r="CN23" s="165"/>
      <c r="CO23" s="165"/>
      <c r="CP23" s="165"/>
      <c r="CQ23" s="217"/>
      <c r="CR23" s="217"/>
      <c r="CS23" s="217"/>
      <c r="CT23" s="217"/>
      <c r="CU23" s="217"/>
      <c r="CV23" s="217"/>
      <c r="CW23" s="217"/>
      <c r="CX23" s="217"/>
      <c r="CY23" s="493"/>
      <c r="CZ23" s="493"/>
      <c r="DA23" s="493"/>
      <c r="DB23" s="144"/>
      <c r="DC23" s="144"/>
      <c r="DD23" s="144"/>
      <c r="DE23" s="144"/>
      <c r="DF23" s="144"/>
      <c r="DG23" s="144"/>
      <c r="DH23" s="160"/>
      <c r="DI23" s="217"/>
      <c r="DJ23" s="217"/>
      <c r="DK23" s="217"/>
      <c r="DL23" s="506"/>
      <c r="DM23" s="508"/>
      <c r="DN23" s="506"/>
      <c r="DO23" s="506"/>
      <c r="DP23" s="506"/>
      <c r="DQ23" s="506"/>
      <c r="DR23" s="506"/>
      <c r="DS23" s="369"/>
      <c r="DT23" s="144"/>
      <c r="DU23" s="144"/>
      <c r="DV23" s="144"/>
      <c r="DW23" s="144"/>
      <c r="DX23" s="144"/>
      <c r="DY23" s="160"/>
      <c r="DZ23" s="217"/>
      <c r="EA23" s="217"/>
      <c r="EB23" s="217"/>
      <c r="EC23" s="217"/>
      <c r="ED23" s="217"/>
      <c r="EE23" s="217"/>
      <c r="EF23" s="217"/>
      <c r="EG23" s="217"/>
      <c r="EH23" s="144"/>
      <c r="EI23" s="144"/>
      <c r="EJ23" s="144"/>
      <c r="EK23" s="217"/>
      <c r="EL23" s="358"/>
      <c r="EM23" s="217"/>
      <c r="EN23" s="450"/>
      <c r="EO23" s="165">
        <v>0</v>
      </c>
      <c r="EP23" s="644"/>
      <c r="EQ23" s="160"/>
      <c r="ER23" s="217"/>
    </row>
    <row r="24" spans="1:148" ht="38.25">
      <c r="A24" s="106" t="s">
        <v>659</v>
      </c>
      <c r="B24" s="106" t="s">
        <v>660</v>
      </c>
      <c r="C24" s="106" t="s">
        <v>996</v>
      </c>
      <c r="D24" s="106">
        <v>4</v>
      </c>
      <c r="E24" s="106" t="s">
        <v>1050</v>
      </c>
      <c r="F24" s="189"/>
      <c r="G24" s="189"/>
      <c r="H24" s="189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44"/>
      <c r="X24" s="144"/>
      <c r="Y24" s="240"/>
      <c r="Z24" s="144"/>
      <c r="AA24" s="144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/>
      <c r="BE24" s="160"/>
      <c r="BF24" s="334"/>
      <c r="BG24" s="144"/>
      <c r="BH24" s="144"/>
      <c r="BI24" s="144"/>
      <c r="BJ24" s="144"/>
      <c r="BK24" s="144"/>
      <c r="BL24" s="160"/>
      <c r="BM24" s="160"/>
      <c r="BN24" s="160"/>
      <c r="BO24" s="217"/>
      <c r="BP24" s="217"/>
      <c r="BQ24" s="217"/>
      <c r="BR24" s="160"/>
      <c r="BS24" s="160"/>
      <c r="BT24" s="160"/>
      <c r="BU24" s="160"/>
      <c r="BV24" s="160"/>
      <c r="BW24" s="144"/>
      <c r="BX24" s="144"/>
      <c r="BY24" s="217"/>
      <c r="BZ24" s="217"/>
      <c r="CA24" s="217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217"/>
      <c r="CR24" s="217"/>
      <c r="CS24" s="217"/>
      <c r="CT24" s="217"/>
      <c r="CU24" s="217"/>
      <c r="CV24" s="217"/>
      <c r="CW24" s="217"/>
      <c r="CX24" s="217"/>
      <c r="CY24" s="493"/>
      <c r="CZ24" s="493"/>
      <c r="DA24" s="493"/>
      <c r="DB24" s="144"/>
      <c r="DC24" s="144"/>
      <c r="DD24" s="144"/>
      <c r="DE24" s="144"/>
      <c r="DF24" s="144"/>
      <c r="DG24" s="144"/>
      <c r="DH24" s="160"/>
      <c r="DI24" s="217"/>
      <c r="DJ24" s="217"/>
      <c r="DK24" s="217"/>
      <c r="DL24" s="506"/>
      <c r="DM24" s="508"/>
      <c r="DN24" s="506"/>
      <c r="DO24" s="506"/>
      <c r="DP24" s="506"/>
      <c r="DQ24" s="506"/>
      <c r="DR24" s="506"/>
      <c r="DS24" s="369"/>
      <c r="DT24" s="144"/>
      <c r="DU24" s="144"/>
      <c r="DV24" s="144"/>
      <c r="DW24" s="144"/>
      <c r="DX24" s="144"/>
      <c r="DY24" s="160"/>
      <c r="DZ24" s="217"/>
      <c r="EA24" s="217"/>
      <c r="EB24" s="217"/>
      <c r="EC24" s="217"/>
      <c r="ED24" s="217"/>
      <c r="EE24" s="217"/>
      <c r="EF24" s="217"/>
      <c r="EG24" s="217"/>
      <c r="EH24" s="144"/>
      <c r="EI24" s="144"/>
      <c r="EJ24" s="144"/>
      <c r="EK24" s="217"/>
      <c r="EL24" s="358"/>
      <c r="EM24" s="217"/>
      <c r="EN24" s="450"/>
      <c r="EO24" s="165">
        <v>0</v>
      </c>
      <c r="EP24" s="644"/>
      <c r="EQ24" s="160"/>
      <c r="ER24" s="217"/>
    </row>
    <row r="25" spans="1:148" ht="38.25">
      <c r="A25" s="106" t="s">
        <v>661</v>
      </c>
      <c r="B25" s="106" t="s">
        <v>662</v>
      </c>
      <c r="C25" s="106" t="s">
        <v>996</v>
      </c>
      <c r="D25" s="106">
        <v>4</v>
      </c>
      <c r="E25" s="106" t="s">
        <v>1050</v>
      </c>
      <c r="F25" s="189"/>
      <c r="G25" s="189"/>
      <c r="H25" s="189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44"/>
      <c r="X25" s="144"/>
      <c r="Y25" s="240"/>
      <c r="Z25" s="144"/>
      <c r="AA25" s="144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334"/>
      <c r="BG25" s="144"/>
      <c r="BH25" s="144"/>
      <c r="BI25" s="144"/>
      <c r="BJ25" s="144"/>
      <c r="BK25" s="144"/>
      <c r="BL25" s="160"/>
      <c r="BM25" s="160"/>
      <c r="BN25" s="160"/>
      <c r="BO25" s="217"/>
      <c r="BP25" s="217"/>
      <c r="BQ25" s="217"/>
      <c r="BR25" s="160"/>
      <c r="BS25" s="160"/>
      <c r="BT25" s="160"/>
      <c r="BU25" s="160"/>
      <c r="BV25" s="160"/>
      <c r="BW25" s="144"/>
      <c r="BX25" s="144"/>
      <c r="BY25" s="217"/>
      <c r="BZ25" s="217"/>
      <c r="CA25" s="217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217"/>
      <c r="CR25" s="217"/>
      <c r="CS25" s="217"/>
      <c r="CT25" s="217"/>
      <c r="CU25" s="217"/>
      <c r="CV25" s="217"/>
      <c r="CW25" s="217"/>
      <c r="CX25" s="217"/>
      <c r="CY25" s="493"/>
      <c r="CZ25" s="493"/>
      <c r="DA25" s="493"/>
      <c r="DB25" s="144"/>
      <c r="DC25" s="144"/>
      <c r="DD25" s="144"/>
      <c r="DE25" s="144"/>
      <c r="DF25" s="144"/>
      <c r="DG25" s="144"/>
      <c r="DH25" s="160"/>
      <c r="DI25" s="217"/>
      <c r="DJ25" s="217"/>
      <c r="DK25" s="217"/>
      <c r="DL25" s="506"/>
      <c r="DM25" s="508"/>
      <c r="DN25" s="506"/>
      <c r="DO25" s="506"/>
      <c r="DP25" s="506"/>
      <c r="DQ25" s="506"/>
      <c r="DR25" s="506"/>
      <c r="DS25" s="369"/>
      <c r="DT25" s="144"/>
      <c r="DU25" s="144"/>
      <c r="DV25" s="144"/>
      <c r="DW25" s="144"/>
      <c r="DX25" s="144"/>
      <c r="DY25" s="160"/>
      <c r="DZ25" s="217"/>
      <c r="EA25" s="217"/>
      <c r="EB25" s="217"/>
      <c r="EC25" s="217"/>
      <c r="ED25" s="217"/>
      <c r="EE25" s="217"/>
      <c r="EF25" s="217"/>
      <c r="EG25" s="217"/>
      <c r="EH25" s="144"/>
      <c r="EI25" s="144"/>
      <c r="EJ25" s="144"/>
      <c r="EK25" s="217"/>
      <c r="EL25" s="358"/>
      <c r="EM25" s="217"/>
      <c r="EN25" s="450"/>
      <c r="EO25" s="165">
        <v>0</v>
      </c>
      <c r="EP25" s="644"/>
      <c r="EQ25" s="160"/>
      <c r="ER25" s="217"/>
    </row>
    <row r="26" spans="1:148" ht="38.25">
      <c r="A26" s="106" t="s">
        <v>663</v>
      </c>
      <c r="B26" s="106" t="s">
        <v>997</v>
      </c>
      <c r="C26" s="106" t="s">
        <v>996</v>
      </c>
      <c r="D26" s="106">
        <v>4</v>
      </c>
      <c r="E26" s="106" t="s">
        <v>1050</v>
      </c>
      <c r="F26" s="189"/>
      <c r="G26" s="189"/>
      <c r="H26" s="189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44"/>
      <c r="X26" s="144"/>
      <c r="Y26" s="240"/>
      <c r="Z26" s="144"/>
      <c r="AA26" s="144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334"/>
      <c r="BG26" s="144"/>
      <c r="BH26" s="144"/>
      <c r="BI26" s="144"/>
      <c r="BJ26" s="144"/>
      <c r="BK26" s="144"/>
      <c r="BL26" s="160"/>
      <c r="BM26" s="160"/>
      <c r="BN26" s="160"/>
      <c r="BO26" s="217"/>
      <c r="BP26" s="217"/>
      <c r="BQ26" s="217"/>
      <c r="BR26" s="160"/>
      <c r="BS26" s="160"/>
      <c r="BT26" s="160"/>
      <c r="BU26" s="160"/>
      <c r="BV26" s="160"/>
      <c r="BW26" s="144"/>
      <c r="BX26" s="144"/>
      <c r="BY26" s="217"/>
      <c r="BZ26" s="217"/>
      <c r="CA26" s="217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217"/>
      <c r="CR26" s="217"/>
      <c r="CS26" s="217"/>
      <c r="CT26" s="217"/>
      <c r="CU26" s="217"/>
      <c r="CV26" s="217"/>
      <c r="CW26" s="217"/>
      <c r="CX26" s="217"/>
      <c r="CY26" s="493"/>
      <c r="CZ26" s="493"/>
      <c r="DA26" s="493"/>
      <c r="DB26" s="144"/>
      <c r="DC26" s="144"/>
      <c r="DD26" s="144"/>
      <c r="DE26" s="144"/>
      <c r="DF26" s="144"/>
      <c r="DG26" s="144"/>
      <c r="DH26" s="160"/>
      <c r="DI26" s="217"/>
      <c r="DJ26" s="217"/>
      <c r="DK26" s="217"/>
      <c r="DL26" s="506"/>
      <c r="DM26" s="508"/>
      <c r="DN26" s="506"/>
      <c r="DO26" s="506"/>
      <c r="DP26" s="506"/>
      <c r="DQ26" s="506"/>
      <c r="DR26" s="506"/>
      <c r="DS26" s="369"/>
      <c r="DT26" s="144"/>
      <c r="DU26" s="144"/>
      <c r="DV26" s="144"/>
      <c r="DW26" s="144"/>
      <c r="DX26" s="144"/>
      <c r="DY26" s="160"/>
      <c r="DZ26" s="217"/>
      <c r="EA26" s="217"/>
      <c r="EB26" s="217"/>
      <c r="EC26" s="217"/>
      <c r="ED26" s="217"/>
      <c r="EE26" s="217"/>
      <c r="EF26" s="217"/>
      <c r="EG26" s="217"/>
      <c r="EH26" s="144"/>
      <c r="EI26" s="144"/>
      <c r="EJ26" s="144"/>
      <c r="EK26" s="217"/>
      <c r="EL26" s="358"/>
      <c r="EM26" s="217"/>
      <c r="EN26" s="450"/>
      <c r="EO26" s="165">
        <v>0</v>
      </c>
      <c r="EP26" s="644"/>
      <c r="EQ26" s="160"/>
      <c r="ER26" s="217"/>
    </row>
    <row r="27" spans="1:148" ht="38.25">
      <c r="A27" s="106" t="s">
        <v>664</v>
      </c>
      <c r="B27" s="106" t="s">
        <v>998</v>
      </c>
      <c r="C27" s="106" t="s">
        <v>996</v>
      </c>
      <c r="D27" s="106">
        <v>4</v>
      </c>
      <c r="E27" s="106" t="s">
        <v>1050</v>
      </c>
      <c r="F27" s="189"/>
      <c r="G27" s="189"/>
      <c r="H27" s="189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44"/>
      <c r="X27" s="144"/>
      <c r="Y27" s="240"/>
      <c r="Z27" s="144"/>
      <c r="AA27" s="144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>
        <v>27</v>
      </c>
      <c r="AX27" s="160"/>
      <c r="AY27" s="160"/>
      <c r="AZ27" s="160"/>
      <c r="BA27" s="160"/>
      <c r="BB27" s="160"/>
      <c r="BC27" s="160"/>
      <c r="BD27" s="160"/>
      <c r="BE27" s="160"/>
      <c r="BF27" s="334"/>
      <c r="BG27" s="144"/>
      <c r="BH27" s="144"/>
      <c r="BI27" s="144"/>
      <c r="BJ27" s="144"/>
      <c r="BK27" s="144"/>
      <c r="BL27" s="160"/>
      <c r="BM27" s="160"/>
      <c r="BN27" s="160"/>
      <c r="BO27" s="217"/>
      <c r="BP27" s="217"/>
      <c r="BQ27" s="217"/>
      <c r="BR27" s="160"/>
      <c r="BS27" s="160"/>
      <c r="BT27" s="160"/>
      <c r="BU27" s="160"/>
      <c r="BV27" s="160"/>
      <c r="BW27" s="144"/>
      <c r="BX27" s="144"/>
      <c r="BY27" s="217"/>
      <c r="BZ27" s="217"/>
      <c r="CA27" s="217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217"/>
      <c r="CR27" s="217"/>
      <c r="CS27" s="217"/>
      <c r="CT27" s="217"/>
      <c r="CU27" s="217"/>
      <c r="CV27" s="217"/>
      <c r="CW27" s="217"/>
      <c r="CX27" s="217"/>
      <c r="CY27" s="493"/>
      <c r="CZ27" s="493"/>
      <c r="DA27" s="493"/>
      <c r="DB27" s="144"/>
      <c r="DC27" s="144"/>
      <c r="DD27" s="144"/>
      <c r="DE27" s="144"/>
      <c r="DF27" s="144"/>
      <c r="DG27" s="144"/>
      <c r="DH27" s="160"/>
      <c r="DI27" s="217"/>
      <c r="DJ27" s="217"/>
      <c r="DK27" s="217"/>
      <c r="DL27" s="506"/>
      <c r="DM27" s="508"/>
      <c r="DN27" s="506"/>
      <c r="DO27" s="506"/>
      <c r="DP27" s="506"/>
      <c r="DQ27" s="506"/>
      <c r="DR27" s="506"/>
      <c r="DS27" s="369"/>
      <c r="DT27" s="144"/>
      <c r="DU27" s="144"/>
      <c r="DV27" s="144"/>
      <c r="DW27" s="144"/>
      <c r="DX27" s="144"/>
      <c r="DY27" s="160"/>
      <c r="DZ27" s="217"/>
      <c r="EA27" s="217"/>
      <c r="EB27" s="217"/>
      <c r="EC27" s="217"/>
      <c r="ED27" s="217"/>
      <c r="EE27" s="217"/>
      <c r="EF27" s="217"/>
      <c r="EG27" s="217"/>
      <c r="EH27" s="144"/>
      <c r="EI27" s="144"/>
      <c r="EJ27" s="144"/>
      <c r="EK27" s="217"/>
      <c r="EL27" s="358"/>
      <c r="EM27" s="217"/>
      <c r="EN27" s="450"/>
      <c r="EO27" s="165">
        <v>0</v>
      </c>
      <c r="EP27" s="644"/>
      <c r="EQ27" s="160"/>
      <c r="ER27" s="217"/>
    </row>
    <row r="28" spans="1:148" s="117" customFormat="1">
      <c r="A28" s="109" t="s">
        <v>665</v>
      </c>
      <c r="B28" s="701" t="s">
        <v>666</v>
      </c>
      <c r="C28" s="701"/>
      <c r="D28" s="701"/>
      <c r="E28" s="701"/>
      <c r="F28" s="188"/>
      <c r="G28" s="188"/>
      <c r="H28" s="188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44"/>
      <c r="X28" s="144"/>
      <c r="Y28" s="240"/>
      <c r="Z28" s="144"/>
      <c r="AA28" s="144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334"/>
      <c r="BG28" s="144"/>
      <c r="BH28" s="144"/>
      <c r="BI28" s="144"/>
      <c r="BJ28" s="144"/>
      <c r="BK28" s="144"/>
      <c r="BL28" s="160"/>
      <c r="BM28" s="160"/>
      <c r="BN28" s="160"/>
      <c r="BO28" s="217"/>
      <c r="BP28" s="217"/>
      <c r="BQ28" s="217"/>
      <c r="BR28" s="160"/>
      <c r="BS28" s="160"/>
      <c r="BT28" s="160"/>
      <c r="BU28" s="160"/>
      <c r="BV28" s="160"/>
      <c r="BW28" s="144"/>
      <c r="BX28" s="144"/>
      <c r="BY28" s="217"/>
      <c r="BZ28" s="217"/>
      <c r="CA28" s="217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217"/>
      <c r="CR28" s="217"/>
      <c r="CS28" s="217"/>
      <c r="CT28" s="217"/>
      <c r="CU28" s="217"/>
      <c r="CV28" s="217"/>
      <c r="CW28" s="217"/>
      <c r="CX28" s="217"/>
      <c r="CY28" s="493"/>
      <c r="CZ28" s="493"/>
      <c r="DA28" s="493"/>
      <c r="DB28" s="144"/>
      <c r="DC28" s="370"/>
      <c r="DD28" s="144"/>
      <c r="DE28" s="144"/>
      <c r="DF28" s="144"/>
      <c r="DG28" s="144"/>
      <c r="DH28" s="160"/>
      <c r="DI28" s="217"/>
      <c r="DJ28" s="217"/>
      <c r="DK28" s="217"/>
      <c r="DL28" s="506"/>
      <c r="DM28" s="508"/>
      <c r="DN28" s="506"/>
      <c r="DO28" s="506"/>
      <c r="DP28" s="506"/>
      <c r="DQ28" s="506"/>
      <c r="DR28" s="506"/>
      <c r="DS28" s="377"/>
      <c r="DT28" s="144"/>
      <c r="DU28" s="144"/>
      <c r="DV28" s="144"/>
      <c r="DW28" s="144"/>
      <c r="DX28" s="144"/>
      <c r="DY28" s="160"/>
      <c r="DZ28" s="217"/>
      <c r="EA28" s="217"/>
      <c r="EB28" s="217"/>
      <c r="EC28" s="217"/>
      <c r="ED28" s="217"/>
      <c r="EE28" s="217"/>
      <c r="EF28" s="217"/>
      <c r="EG28" s="217"/>
      <c r="EH28" s="144"/>
      <c r="EI28" s="144"/>
      <c r="EJ28" s="144"/>
      <c r="EK28" s="217"/>
      <c r="EL28" s="359"/>
      <c r="EM28" s="217"/>
      <c r="EN28" s="450"/>
      <c r="EO28" s="165">
        <v>0</v>
      </c>
      <c r="EP28" s="639"/>
      <c r="EQ28" s="160"/>
      <c r="ER28" s="217"/>
    </row>
    <row r="29" spans="1:148" s="117" customFormat="1">
      <c r="A29" s="109" t="s">
        <v>667</v>
      </c>
      <c r="B29" s="701" t="s">
        <v>668</v>
      </c>
      <c r="C29" s="701"/>
      <c r="D29" s="701"/>
      <c r="E29" s="701"/>
      <c r="F29" s="188"/>
      <c r="G29" s="188"/>
      <c r="H29" s="188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44"/>
      <c r="X29" s="144"/>
      <c r="Y29" s="240"/>
      <c r="Z29" s="144"/>
      <c r="AA29" s="144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334"/>
      <c r="BG29" s="144"/>
      <c r="BH29" s="144"/>
      <c r="BI29" s="144"/>
      <c r="BJ29" s="144"/>
      <c r="BK29" s="144"/>
      <c r="BL29" s="160"/>
      <c r="BM29" s="160"/>
      <c r="BN29" s="160"/>
      <c r="BO29" s="217"/>
      <c r="BP29" s="217"/>
      <c r="BQ29" s="217"/>
      <c r="BR29" s="160"/>
      <c r="BS29" s="160"/>
      <c r="BT29" s="160"/>
      <c r="BU29" s="160"/>
      <c r="BV29" s="160"/>
      <c r="BW29" s="144"/>
      <c r="BX29" s="144"/>
      <c r="BY29" s="217"/>
      <c r="BZ29" s="217"/>
      <c r="CA29" s="217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217"/>
      <c r="CR29" s="217"/>
      <c r="CS29" s="217"/>
      <c r="CT29" s="217"/>
      <c r="CU29" s="217"/>
      <c r="CV29" s="217"/>
      <c r="CW29" s="217"/>
      <c r="CX29" s="217"/>
      <c r="CY29" s="493"/>
      <c r="CZ29" s="493"/>
      <c r="DA29" s="493"/>
      <c r="DB29" s="144"/>
      <c r="DC29" s="370"/>
      <c r="DD29" s="144"/>
      <c r="DE29" s="144"/>
      <c r="DF29" s="144"/>
      <c r="DG29" s="144"/>
      <c r="DH29" s="160"/>
      <c r="DI29" s="217"/>
      <c r="DJ29" s="217"/>
      <c r="DK29" s="217"/>
      <c r="DL29" s="506"/>
      <c r="DM29" s="508"/>
      <c r="DN29" s="506"/>
      <c r="DO29" s="506"/>
      <c r="DP29" s="506"/>
      <c r="DQ29" s="506"/>
      <c r="DR29" s="506"/>
      <c r="DS29" s="377"/>
      <c r="DT29" s="144"/>
      <c r="DU29" s="144"/>
      <c r="DV29" s="144"/>
      <c r="DW29" s="144"/>
      <c r="DX29" s="144"/>
      <c r="DY29" s="160"/>
      <c r="DZ29" s="217"/>
      <c r="EA29" s="217"/>
      <c r="EB29" s="217"/>
      <c r="EC29" s="217"/>
      <c r="ED29" s="217"/>
      <c r="EE29" s="217"/>
      <c r="EF29" s="217"/>
      <c r="EG29" s="217"/>
      <c r="EH29" s="144"/>
      <c r="EI29" s="144"/>
      <c r="EJ29" s="144"/>
      <c r="EK29" s="217"/>
      <c r="EL29" s="359"/>
      <c r="EM29" s="217"/>
      <c r="EN29" s="450"/>
      <c r="EO29" s="165">
        <v>0</v>
      </c>
      <c r="EP29" s="639"/>
      <c r="EQ29" s="160"/>
      <c r="ER29" s="217"/>
    </row>
    <row r="30" spans="1:148" ht="25.5">
      <c r="A30" s="106" t="s">
        <v>669</v>
      </c>
      <c r="B30" s="106" t="s">
        <v>670</v>
      </c>
      <c r="C30" s="106" t="s">
        <v>999</v>
      </c>
      <c r="D30" s="106">
        <v>1</v>
      </c>
      <c r="E30" s="106" t="s">
        <v>1050</v>
      </c>
      <c r="F30" s="189"/>
      <c r="G30" s="189"/>
      <c r="H30" s="189">
        <v>10</v>
      </c>
      <c r="I30" s="160"/>
      <c r="J30" s="160">
        <v>72</v>
      </c>
      <c r="K30" s="268">
        <v>171</v>
      </c>
      <c r="L30" s="160">
        <v>196</v>
      </c>
      <c r="M30" s="160">
        <v>57</v>
      </c>
      <c r="N30" s="160">
        <v>60</v>
      </c>
      <c r="O30" s="160">
        <v>32</v>
      </c>
      <c r="P30" s="160">
        <v>11</v>
      </c>
      <c r="Q30" s="160">
        <v>17</v>
      </c>
      <c r="R30" s="160"/>
      <c r="S30" s="160">
        <v>6</v>
      </c>
      <c r="T30" s="160"/>
      <c r="U30" s="160">
        <v>3</v>
      </c>
      <c r="V30" s="160">
        <v>4</v>
      </c>
      <c r="W30" s="144">
        <v>66</v>
      </c>
      <c r="X30" s="144">
        <v>93</v>
      </c>
      <c r="Y30" s="240">
        <v>6</v>
      </c>
      <c r="Z30" s="144">
        <v>10</v>
      </c>
      <c r="AA30" s="144">
        <v>77</v>
      </c>
      <c r="AB30" s="160">
        <v>139</v>
      </c>
      <c r="AC30" s="160">
        <v>96</v>
      </c>
      <c r="AD30" s="160">
        <v>102</v>
      </c>
      <c r="AE30" s="160">
        <v>55</v>
      </c>
      <c r="AF30" s="160">
        <v>181</v>
      </c>
      <c r="AG30" s="160"/>
      <c r="AH30" s="160">
        <v>125</v>
      </c>
      <c r="AI30" s="160">
        <v>94</v>
      </c>
      <c r="AJ30" s="160">
        <v>108</v>
      </c>
      <c r="AK30" s="160">
        <v>52</v>
      </c>
      <c r="AL30" s="160">
        <v>31</v>
      </c>
      <c r="AM30" s="160">
        <v>59</v>
      </c>
      <c r="AN30" s="160"/>
      <c r="AO30" s="160">
        <v>149</v>
      </c>
      <c r="AP30" s="160">
        <v>160</v>
      </c>
      <c r="AQ30" s="160">
        <v>31</v>
      </c>
      <c r="AR30" s="160">
        <v>20</v>
      </c>
      <c r="AS30" s="160"/>
      <c r="AT30" s="160">
        <v>85</v>
      </c>
      <c r="AU30" s="160">
        <v>52</v>
      </c>
      <c r="AV30" s="160">
        <v>28</v>
      </c>
      <c r="AW30" s="160">
        <v>57</v>
      </c>
      <c r="AX30" s="160"/>
      <c r="AY30" s="160">
        <v>85</v>
      </c>
      <c r="AZ30" s="160">
        <v>115</v>
      </c>
      <c r="BA30" s="160">
        <v>129</v>
      </c>
      <c r="BB30" s="160">
        <v>110</v>
      </c>
      <c r="BC30" s="160">
        <v>83</v>
      </c>
      <c r="BD30" s="160">
        <v>170</v>
      </c>
      <c r="BE30" s="160">
        <v>192</v>
      </c>
      <c r="BF30" s="334"/>
      <c r="BG30" s="144"/>
      <c r="BH30" s="144">
        <v>19</v>
      </c>
      <c r="BI30" s="144">
        <v>4</v>
      </c>
      <c r="BJ30" s="144">
        <v>2</v>
      </c>
      <c r="BK30" s="144">
        <v>15</v>
      </c>
      <c r="BL30" s="160">
        <v>33</v>
      </c>
      <c r="BM30" s="160"/>
      <c r="BN30" s="160"/>
      <c r="BO30" s="217">
        <v>15</v>
      </c>
      <c r="BP30" s="217">
        <v>30</v>
      </c>
      <c r="BQ30" s="217">
        <v>6</v>
      </c>
      <c r="BR30" s="160">
        <v>56</v>
      </c>
      <c r="BS30" s="160">
        <v>32</v>
      </c>
      <c r="BT30" s="160">
        <v>12</v>
      </c>
      <c r="BU30" s="160">
        <v>7</v>
      </c>
      <c r="BV30" s="160">
        <v>2</v>
      </c>
      <c r="BW30" s="144">
        <v>34</v>
      </c>
      <c r="BX30" s="144">
        <v>1</v>
      </c>
      <c r="BY30" s="217">
        <v>54</v>
      </c>
      <c r="BZ30" s="217">
        <v>5</v>
      </c>
      <c r="CA30" s="217"/>
      <c r="CB30" s="165">
        <v>25</v>
      </c>
      <c r="CC30" s="165"/>
      <c r="CD30" s="165">
        <v>32</v>
      </c>
      <c r="CE30" s="165"/>
      <c r="CF30" s="165">
        <v>36</v>
      </c>
      <c r="CG30" s="165">
        <v>31</v>
      </c>
      <c r="CH30" s="165"/>
      <c r="CI30" s="165"/>
      <c r="CJ30" s="165">
        <v>20</v>
      </c>
      <c r="CK30" s="165"/>
      <c r="CL30" s="165">
        <v>37</v>
      </c>
      <c r="CM30" s="165"/>
      <c r="CN30" s="165"/>
      <c r="CO30" s="165">
        <v>19</v>
      </c>
      <c r="CP30" s="165"/>
      <c r="CQ30" s="217">
        <v>86</v>
      </c>
      <c r="CR30" s="217"/>
      <c r="CS30" s="217">
        <v>53</v>
      </c>
      <c r="CT30" s="217">
        <v>20</v>
      </c>
      <c r="CU30" s="217">
        <v>24</v>
      </c>
      <c r="CV30" s="217">
        <v>1</v>
      </c>
      <c r="CW30" s="217"/>
      <c r="CX30" s="217">
        <v>2</v>
      </c>
      <c r="CY30" s="493">
        <v>48</v>
      </c>
      <c r="CZ30" s="493">
        <v>25</v>
      </c>
      <c r="DA30" s="493">
        <v>7</v>
      </c>
      <c r="DB30" s="144"/>
      <c r="DC30" s="144">
        <v>83</v>
      </c>
      <c r="DD30" s="144"/>
      <c r="DE30" s="144"/>
      <c r="DF30" s="144"/>
      <c r="DG30" s="144">
        <v>5</v>
      </c>
      <c r="DH30" s="160">
        <v>26</v>
      </c>
      <c r="DI30" s="217">
        <v>47</v>
      </c>
      <c r="DJ30" s="217">
        <v>25</v>
      </c>
      <c r="DK30" s="217">
        <v>5</v>
      </c>
      <c r="DL30" s="506">
        <v>56</v>
      </c>
      <c r="DM30" s="508">
        <v>4</v>
      </c>
      <c r="DN30" s="506">
        <v>88</v>
      </c>
      <c r="DO30" s="506">
        <v>28</v>
      </c>
      <c r="DP30" s="506">
        <v>9</v>
      </c>
      <c r="DQ30" s="506">
        <v>6</v>
      </c>
      <c r="DR30" s="506">
        <v>6</v>
      </c>
      <c r="DS30" s="369"/>
      <c r="DT30" s="144"/>
      <c r="DU30" s="144"/>
      <c r="DV30" s="144">
        <v>3</v>
      </c>
      <c r="DW30" s="144"/>
      <c r="DX30" s="144"/>
      <c r="DY30" s="160">
        <v>60</v>
      </c>
      <c r="DZ30" s="300">
        <v>83</v>
      </c>
      <c r="EA30" s="217"/>
      <c r="EB30" s="217">
        <v>25</v>
      </c>
      <c r="EC30" s="217">
        <v>32</v>
      </c>
      <c r="ED30" s="217">
        <v>1</v>
      </c>
      <c r="EE30" s="217"/>
      <c r="EF30" s="217"/>
      <c r="EG30" s="217">
        <v>18</v>
      </c>
      <c r="EH30" s="144">
        <v>66</v>
      </c>
      <c r="EI30" s="144">
        <v>16</v>
      </c>
      <c r="EJ30" s="144">
        <v>4</v>
      </c>
      <c r="EK30" s="217"/>
      <c r="EL30" s="358">
        <v>21</v>
      </c>
      <c r="EM30" s="217"/>
      <c r="EN30" s="450"/>
      <c r="EO30" s="165">
        <v>0</v>
      </c>
      <c r="EP30" s="644"/>
      <c r="EQ30" s="160">
        <v>16</v>
      </c>
      <c r="ER30" s="217">
        <v>39</v>
      </c>
    </row>
    <row r="31" spans="1:148" ht="25.5">
      <c r="A31" s="106" t="s">
        <v>671</v>
      </c>
      <c r="B31" s="106" t="s">
        <v>670</v>
      </c>
      <c r="C31" s="106" t="s">
        <v>1000</v>
      </c>
      <c r="D31" s="106">
        <v>2</v>
      </c>
      <c r="E31" s="106" t="s">
        <v>1050</v>
      </c>
      <c r="F31" s="189"/>
      <c r="G31" s="189"/>
      <c r="H31" s="189">
        <v>5</v>
      </c>
      <c r="I31" s="160"/>
      <c r="J31" s="160">
        <v>76</v>
      </c>
      <c r="K31" s="268">
        <v>137</v>
      </c>
      <c r="L31" s="160">
        <v>183</v>
      </c>
      <c r="M31" s="160">
        <v>56</v>
      </c>
      <c r="N31" s="160">
        <v>75</v>
      </c>
      <c r="O31" s="160">
        <v>5</v>
      </c>
      <c r="P31" s="160"/>
      <c r="Q31" s="160">
        <v>20</v>
      </c>
      <c r="R31" s="160"/>
      <c r="S31" s="160">
        <v>11</v>
      </c>
      <c r="T31" s="160"/>
      <c r="U31" s="160">
        <v>3</v>
      </c>
      <c r="V31" s="160">
        <v>4</v>
      </c>
      <c r="W31" s="144">
        <v>58</v>
      </c>
      <c r="X31" s="144">
        <v>80</v>
      </c>
      <c r="Y31" s="240">
        <v>5</v>
      </c>
      <c r="Z31" s="144">
        <v>4</v>
      </c>
      <c r="AA31" s="144">
        <v>77</v>
      </c>
      <c r="AB31" s="160">
        <v>114</v>
      </c>
      <c r="AC31" s="160">
        <v>79</v>
      </c>
      <c r="AD31" s="160">
        <v>98</v>
      </c>
      <c r="AE31" s="160">
        <v>80</v>
      </c>
      <c r="AF31" s="160">
        <v>156</v>
      </c>
      <c r="AG31" s="160"/>
      <c r="AH31" s="160">
        <v>121</v>
      </c>
      <c r="AI31" s="160">
        <v>85</v>
      </c>
      <c r="AJ31" s="160">
        <v>97</v>
      </c>
      <c r="AK31" s="160">
        <v>53</v>
      </c>
      <c r="AL31" s="160">
        <v>30</v>
      </c>
      <c r="AM31" s="160">
        <v>48</v>
      </c>
      <c r="AN31" s="160"/>
      <c r="AO31" s="160">
        <v>102</v>
      </c>
      <c r="AP31" s="160">
        <v>135</v>
      </c>
      <c r="AQ31" s="160">
        <v>25</v>
      </c>
      <c r="AR31" s="160">
        <v>22</v>
      </c>
      <c r="AS31" s="160"/>
      <c r="AT31" s="160">
        <v>79</v>
      </c>
      <c r="AU31" s="160">
        <v>54</v>
      </c>
      <c r="AV31" s="160">
        <v>25</v>
      </c>
      <c r="AW31" s="160">
        <v>59</v>
      </c>
      <c r="AX31" s="160"/>
      <c r="AY31" s="160">
        <v>88</v>
      </c>
      <c r="AZ31" s="160">
        <v>101</v>
      </c>
      <c r="BA31" s="160">
        <v>96</v>
      </c>
      <c r="BB31" s="160">
        <v>113</v>
      </c>
      <c r="BC31" s="160">
        <v>108</v>
      </c>
      <c r="BD31" s="160">
        <v>152</v>
      </c>
      <c r="BE31" s="160">
        <v>188</v>
      </c>
      <c r="BF31" s="334"/>
      <c r="BG31" s="144"/>
      <c r="BH31" s="144">
        <v>18</v>
      </c>
      <c r="BI31" s="144">
        <v>8</v>
      </c>
      <c r="BJ31" s="144">
        <v>3</v>
      </c>
      <c r="BK31" s="144">
        <v>13</v>
      </c>
      <c r="BL31" s="160">
        <v>35</v>
      </c>
      <c r="BM31" s="160"/>
      <c r="BN31" s="160"/>
      <c r="BO31" s="217">
        <v>20</v>
      </c>
      <c r="BP31" s="217">
        <v>30</v>
      </c>
      <c r="BQ31" s="217">
        <v>5</v>
      </c>
      <c r="BR31" s="160">
        <v>91</v>
      </c>
      <c r="BS31" s="160">
        <v>43</v>
      </c>
      <c r="BT31" s="160">
        <v>9</v>
      </c>
      <c r="BU31" s="160">
        <v>7</v>
      </c>
      <c r="BV31" s="160">
        <v>2</v>
      </c>
      <c r="BW31" s="144">
        <v>37</v>
      </c>
      <c r="BX31" s="144">
        <v>1</v>
      </c>
      <c r="BY31" s="217">
        <v>48</v>
      </c>
      <c r="BZ31" s="217">
        <v>6</v>
      </c>
      <c r="CA31" s="217"/>
      <c r="CB31" s="165">
        <v>23</v>
      </c>
      <c r="CC31" s="165"/>
      <c r="CD31" s="165">
        <v>19</v>
      </c>
      <c r="CE31" s="165"/>
      <c r="CF31" s="165">
        <v>37</v>
      </c>
      <c r="CG31" s="165">
        <v>39</v>
      </c>
      <c r="CH31" s="165"/>
      <c r="CI31" s="165"/>
      <c r="CJ31" s="165"/>
      <c r="CK31" s="165"/>
      <c r="CL31" s="165">
        <v>19</v>
      </c>
      <c r="CM31" s="165"/>
      <c r="CN31" s="165"/>
      <c r="CO31" s="165">
        <v>29</v>
      </c>
      <c r="CP31" s="165"/>
      <c r="CQ31" s="217">
        <v>87</v>
      </c>
      <c r="CR31" s="217"/>
      <c r="CS31" s="217">
        <v>52</v>
      </c>
      <c r="CT31" s="217">
        <v>20</v>
      </c>
      <c r="CU31" s="217">
        <v>26</v>
      </c>
      <c r="CV31" s="217">
        <v>3</v>
      </c>
      <c r="CW31" s="217"/>
      <c r="CX31" s="217">
        <v>2</v>
      </c>
      <c r="CY31" s="493">
        <v>33</v>
      </c>
      <c r="CZ31" s="493">
        <v>13</v>
      </c>
      <c r="DA31" s="493">
        <v>13</v>
      </c>
      <c r="DB31" s="144"/>
      <c r="DC31" s="144">
        <v>74</v>
      </c>
      <c r="DD31" s="144"/>
      <c r="DE31" s="144"/>
      <c r="DF31" s="144"/>
      <c r="DG31" s="144">
        <v>6</v>
      </c>
      <c r="DH31" s="160">
        <v>32</v>
      </c>
      <c r="DI31" s="217">
        <v>46</v>
      </c>
      <c r="DJ31" s="217">
        <v>30</v>
      </c>
      <c r="DK31" s="217">
        <v>2</v>
      </c>
      <c r="DL31" s="506">
        <v>67</v>
      </c>
      <c r="DM31" s="508">
        <v>2</v>
      </c>
      <c r="DN31" s="506">
        <v>64</v>
      </c>
      <c r="DO31" s="506">
        <v>26</v>
      </c>
      <c r="DP31" s="506">
        <v>7</v>
      </c>
      <c r="DQ31" s="506">
        <v>6</v>
      </c>
      <c r="DR31" s="506">
        <v>7</v>
      </c>
      <c r="DS31" s="369"/>
      <c r="DT31" s="144"/>
      <c r="DU31" s="144"/>
      <c r="DV31" s="144">
        <v>5</v>
      </c>
      <c r="DW31" s="144"/>
      <c r="DX31" s="144"/>
      <c r="DY31" s="160">
        <v>60</v>
      </c>
      <c r="DZ31" s="300">
        <v>73</v>
      </c>
      <c r="EA31" s="217"/>
      <c r="EB31" s="217">
        <v>20</v>
      </c>
      <c r="EC31" s="217">
        <v>49</v>
      </c>
      <c r="ED31" s="217">
        <v>0</v>
      </c>
      <c r="EE31" s="217"/>
      <c r="EF31" s="217"/>
      <c r="EG31" s="217">
        <v>5</v>
      </c>
      <c r="EH31" s="144">
        <v>72</v>
      </c>
      <c r="EI31" s="144">
        <v>19</v>
      </c>
      <c r="EJ31" s="144">
        <v>6</v>
      </c>
      <c r="EK31" s="217"/>
      <c r="EL31" s="358">
        <v>7</v>
      </c>
      <c r="EM31" s="217"/>
      <c r="EN31" s="450"/>
      <c r="EO31" s="165">
        <v>0</v>
      </c>
      <c r="EP31" s="644"/>
      <c r="EQ31" s="160">
        <v>14</v>
      </c>
      <c r="ER31" s="217">
        <v>31</v>
      </c>
    </row>
    <row r="32" spans="1:148" ht="38.25">
      <c r="A32" s="106" t="s">
        <v>672</v>
      </c>
      <c r="B32" s="106" t="s">
        <v>670</v>
      </c>
      <c r="C32" s="106" t="s">
        <v>1001</v>
      </c>
      <c r="D32" s="106">
        <v>3</v>
      </c>
      <c r="E32" s="106" t="s">
        <v>1050</v>
      </c>
      <c r="F32" s="189"/>
      <c r="G32" s="189"/>
      <c r="H32" s="189">
        <v>6</v>
      </c>
      <c r="I32" s="160"/>
      <c r="J32" s="160">
        <v>60</v>
      </c>
      <c r="K32" s="268">
        <v>142</v>
      </c>
      <c r="L32" s="160">
        <v>188</v>
      </c>
      <c r="M32" s="160">
        <v>45</v>
      </c>
      <c r="N32" s="160">
        <v>73</v>
      </c>
      <c r="O32" s="160">
        <v>1</v>
      </c>
      <c r="P32" s="160">
        <v>12</v>
      </c>
      <c r="Q32" s="160">
        <v>27</v>
      </c>
      <c r="R32" s="160"/>
      <c r="S32" s="160">
        <v>13</v>
      </c>
      <c r="T32" s="160"/>
      <c r="U32" s="160">
        <v>3</v>
      </c>
      <c r="V32" s="160">
        <v>9</v>
      </c>
      <c r="W32" s="144">
        <v>53</v>
      </c>
      <c r="X32" s="144">
        <v>70</v>
      </c>
      <c r="Y32" s="240">
        <v>7</v>
      </c>
      <c r="Z32" s="144">
        <v>9</v>
      </c>
      <c r="AA32" s="144">
        <v>76</v>
      </c>
      <c r="AB32" s="160">
        <v>118</v>
      </c>
      <c r="AC32" s="160">
        <v>100</v>
      </c>
      <c r="AD32" s="160">
        <v>96</v>
      </c>
      <c r="AE32" s="160">
        <v>70</v>
      </c>
      <c r="AF32" s="160">
        <v>153</v>
      </c>
      <c r="AG32" s="160"/>
      <c r="AH32" s="160">
        <v>130</v>
      </c>
      <c r="AI32" s="160">
        <v>92</v>
      </c>
      <c r="AJ32" s="160">
        <v>96</v>
      </c>
      <c r="AK32" s="160">
        <v>50</v>
      </c>
      <c r="AL32" s="160">
        <v>27</v>
      </c>
      <c r="AM32" s="160">
        <v>54</v>
      </c>
      <c r="AN32" s="160"/>
      <c r="AO32" s="160">
        <v>131</v>
      </c>
      <c r="AP32" s="160">
        <v>135</v>
      </c>
      <c r="AQ32" s="160">
        <v>28</v>
      </c>
      <c r="AR32" s="160"/>
      <c r="AS32" s="160"/>
      <c r="AT32" s="160">
        <v>75</v>
      </c>
      <c r="AU32" s="160">
        <v>46</v>
      </c>
      <c r="AV32" s="160">
        <v>25</v>
      </c>
      <c r="AW32" s="160">
        <v>51</v>
      </c>
      <c r="AX32" s="160"/>
      <c r="AY32" s="160">
        <v>82</v>
      </c>
      <c r="AZ32" s="160">
        <v>112</v>
      </c>
      <c r="BA32" s="160">
        <v>117</v>
      </c>
      <c r="BB32" s="160">
        <v>104</v>
      </c>
      <c r="BC32" s="160">
        <v>95</v>
      </c>
      <c r="BD32" s="160">
        <v>224</v>
      </c>
      <c r="BE32" s="160">
        <v>125</v>
      </c>
      <c r="BF32" s="334"/>
      <c r="BG32" s="144"/>
      <c r="BH32" s="144">
        <v>12</v>
      </c>
      <c r="BI32" s="144">
        <v>5</v>
      </c>
      <c r="BJ32" s="144">
        <v>3</v>
      </c>
      <c r="BK32" s="144"/>
      <c r="BL32" s="160">
        <v>32</v>
      </c>
      <c r="BM32" s="160"/>
      <c r="BN32" s="160"/>
      <c r="BO32" s="217">
        <v>15</v>
      </c>
      <c r="BP32" s="217">
        <v>24</v>
      </c>
      <c r="BQ32" s="217">
        <v>10</v>
      </c>
      <c r="BR32" s="160">
        <v>69</v>
      </c>
      <c r="BS32" s="160">
        <v>51</v>
      </c>
      <c r="BT32" s="160">
        <v>9</v>
      </c>
      <c r="BU32" s="160">
        <v>9</v>
      </c>
      <c r="BV32" s="160">
        <v>2</v>
      </c>
      <c r="BW32" s="144">
        <v>21</v>
      </c>
      <c r="BX32" s="144">
        <v>5</v>
      </c>
      <c r="BY32" s="217">
        <v>30</v>
      </c>
      <c r="BZ32" s="217">
        <v>2</v>
      </c>
      <c r="CA32" s="217"/>
      <c r="CB32" s="165">
        <v>34</v>
      </c>
      <c r="CC32" s="165"/>
      <c r="CD32" s="165">
        <v>23</v>
      </c>
      <c r="CE32" s="165"/>
      <c r="CF32" s="165">
        <v>37</v>
      </c>
      <c r="CG32" s="165">
        <v>43</v>
      </c>
      <c r="CH32" s="165"/>
      <c r="CI32" s="165"/>
      <c r="CJ32" s="165"/>
      <c r="CK32" s="165"/>
      <c r="CL32" s="165">
        <v>32</v>
      </c>
      <c r="CM32" s="165"/>
      <c r="CN32" s="165"/>
      <c r="CO32" s="165">
        <v>23</v>
      </c>
      <c r="CP32" s="165"/>
      <c r="CQ32" s="217">
        <v>68</v>
      </c>
      <c r="CR32" s="217"/>
      <c r="CS32" s="217">
        <v>55</v>
      </c>
      <c r="CT32" s="217">
        <v>20</v>
      </c>
      <c r="CU32" s="217">
        <v>27</v>
      </c>
      <c r="CV32" s="217">
        <v>2</v>
      </c>
      <c r="CW32" s="217"/>
      <c r="CX32" s="217">
        <v>2</v>
      </c>
      <c r="CY32" s="493">
        <v>34</v>
      </c>
      <c r="CZ32" s="493">
        <v>27</v>
      </c>
      <c r="DA32" s="493">
        <v>10</v>
      </c>
      <c r="DB32" s="144"/>
      <c r="DC32" s="144">
        <v>83</v>
      </c>
      <c r="DD32" s="144"/>
      <c r="DE32" s="144"/>
      <c r="DF32" s="144"/>
      <c r="DG32" s="144">
        <v>7</v>
      </c>
      <c r="DH32" s="160">
        <v>31</v>
      </c>
      <c r="DI32" s="217">
        <v>36</v>
      </c>
      <c r="DJ32" s="217">
        <v>26</v>
      </c>
      <c r="DK32" s="217">
        <v>3</v>
      </c>
      <c r="DL32" s="506">
        <v>64</v>
      </c>
      <c r="DM32" s="508">
        <v>2</v>
      </c>
      <c r="DN32" s="506">
        <v>85</v>
      </c>
      <c r="DO32" s="506">
        <v>26</v>
      </c>
      <c r="DP32" s="506">
        <v>8</v>
      </c>
      <c r="DQ32" s="506">
        <v>8</v>
      </c>
      <c r="DR32" s="506">
        <v>4</v>
      </c>
      <c r="DS32" s="369"/>
      <c r="DT32" s="144"/>
      <c r="DU32" s="144"/>
      <c r="DV32" s="144">
        <v>4</v>
      </c>
      <c r="DW32" s="144"/>
      <c r="DX32" s="144"/>
      <c r="DY32" s="160">
        <v>60</v>
      </c>
      <c r="DZ32" s="300">
        <v>76</v>
      </c>
      <c r="EA32" s="217"/>
      <c r="EB32" s="217">
        <v>12</v>
      </c>
      <c r="EC32" s="217">
        <v>27</v>
      </c>
      <c r="ED32" s="217">
        <v>0</v>
      </c>
      <c r="EE32" s="217"/>
      <c r="EF32" s="217"/>
      <c r="EG32" s="217">
        <v>10</v>
      </c>
      <c r="EH32" s="144">
        <v>64</v>
      </c>
      <c r="EI32" s="144">
        <v>13</v>
      </c>
      <c r="EJ32" s="144">
        <v>10</v>
      </c>
      <c r="EK32" s="217"/>
      <c r="EL32" s="358">
        <v>8</v>
      </c>
      <c r="EM32" s="217"/>
      <c r="EN32" s="450"/>
      <c r="EO32" s="165">
        <v>0</v>
      </c>
      <c r="EP32" s="644"/>
      <c r="EQ32" s="160">
        <v>13</v>
      </c>
      <c r="ER32" s="217">
        <v>26</v>
      </c>
    </row>
    <row r="33" spans="1:148" ht="25.5">
      <c r="A33" s="106" t="s">
        <v>673</v>
      </c>
      <c r="B33" s="106" t="s">
        <v>670</v>
      </c>
      <c r="C33" s="106" t="s">
        <v>999</v>
      </c>
      <c r="D33" s="106">
        <v>4</v>
      </c>
      <c r="E33" s="106" t="s">
        <v>1050</v>
      </c>
      <c r="F33" s="189"/>
      <c r="G33" s="189"/>
      <c r="H33" s="189">
        <v>9</v>
      </c>
      <c r="I33" s="160"/>
      <c r="J33" s="160">
        <v>83</v>
      </c>
      <c r="K33" s="268">
        <v>142</v>
      </c>
      <c r="L33" s="160">
        <v>182</v>
      </c>
      <c r="M33" s="160">
        <v>30</v>
      </c>
      <c r="N33" s="160">
        <v>79</v>
      </c>
      <c r="O33" s="160"/>
      <c r="P33" s="160">
        <v>8</v>
      </c>
      <c r="Q33" s="160">
        <v>30</v>
      </c>
      <c r="R33" s="160"/>
      <c r="S33" s="160">
        <v>13</v>
      </c>
      <c r="T33" s="160"/>
      <c r="U33" s="160">
        <v>2</v>
      </c>
      <c r="V33" s="160">
        <v>9</v>
      </c>
      <c r="W33" s="144">
        <v>56</v>
      </c>
      <c r="X33" s="144">
        <v>95</v>
      </c>
      <c r="Y33" s="240">
        <v>9</v>
      </c>
      <c r="Z33" s="144">
        <v>8</v>
      </c>
      <c r="AA33" s="144">
        <v>77</v>
      </c>
      <c r="AB33" s="160">
        <v>99</v>
      </c>
      <c r="AC33" s="160">
        <v>80</v>
      </c>
      <c r="AD33" s="160">
        <v>87</v>
      </c>
      <c r="AE33" s="160">
        <v>47</v>
      </c>
      <c r="AF33" s="160">
        <v>154</v>
      </c>
      <c r="AG33" s="160"/>
      <c r="AH33" s="160">
        <v>104</v>
      </c>
      <c r="AI33" s="160">
        <v>80</v>
      </c>
      <c r="AJ33" s="160">
        <v>122</v>
      </c>
      <c r="AK33" s="160">
        <v>52</v>
      </c>
      <c r="AL33" s="160">
        <v>27</v>
      </c>
      <c r="AM33" s="160">
        <v>52</v>
      </c>
      <c r="AN33" s="160"/>
      <c r="AO33" s="160">
        <v>103</v>
      </c>
      <c r="AP33" s="160">
        <v>130</v>
      </c>
      <c r="AQ33" s="160">
        <v>22</v>
      </c>
      <c r="AR33" s="160">
        <v>10</v>
      </c>
      <c r="AS33" s="160"/>
      <c r="AT33" s="160"/>
      <c r="AU33" s="160">
        <v>52</v>
      </c>
      <c r="AV33" s="160"/>
      <c r="AW33" s="160">
        <v>30</v>
      </c>
      <c r="AX33" s="160"/>
      <c r="AY33" s="160">
        <v>100</v>
      </c>
      <c r="AZ33" s="160">
        <v>69</v>
      </c>
      <c r="BA33" s="160">
        <v>85</v>
      </c>
      <c r="BB33" s="160">
        <v>95</v>
      </c>
      <c r="BC33" s="160">
        <v>57</v>
      </c>
      <c r="BD33" s="160">
        <v>118</v>
      </c>
      <c r="BE33" s="160">
        <v>169</v>
      </c>
      <c r="BF33" s="334"/>
      <c r="BG33" s="144"/>
      <c r="BH33" s="144">
        <v>9</v>
      </c>
      <c r="BI33" s="144">
        <v>8</v>
      </c>
      <c r="BJ33" s="144">
        <v>7</v>
      </c>
      <c r="BK33" s="144"/>
      <c r="BL33" s="160">
        <v>31</v>
      </c>
      <c r="BM33" s="160"/>
      <c r="BN33" s="160"/>
      <c r="BO33" s="217"/>
      <c r="BP33" s="217">
        <v>29</v>
      </c>
      <c r="BQ33" s="217">
        <v>5</v>
      </c>
      <c r="BR33" s="160">
        <v>65</v>
      </c>
      <c r="BS33" s="160">
        <v>35</v>
      </c>
      <c r="BT33" s="160">
        <v>11</v>
      </c>
      <c r="BU33" s="160">
        <v>4</v>
      </c>
      <c r="BV33" s="160">
        <v>2</v>
      </c>
      <c r="BW33" s="144">
        <v>22</v>
      </c>
      <c r="BX33" s="144"/>
      <c r="BY33" s="217">
        <v>23</v>
      </c>
      <c r="BZ33" s="217"/>
      <c r="CA33" s="217"/>
      <c r="CB33" s="165">
        <v>22</v>
      </c>
      <c r="CC33" s="165"/>
      <c r="CD33" s="165">
        <v>25</v>
      </c>
      <c r="CE33" s="165"/>
      <c r="CF33" s="165">
        <v>37</v>
      </c>
      <c r="CG33" s="165">
        <v>23</v>
      </c>
      <c r="CH33" s="165"/>
      <c r="CI33" s="165"/>
      <c r="CJ33" s="165"/>
      <c r="CK33" s="165"/>
      <c r="CL33" s="165">
        <v>32</v>
      </c>
      <c r="CM33" s="165"/>
      <c r="CN33" s="165"/>
      <c r="CO33" s="165">
        <v>24</v>
      </c>
      <c r="CP33" s="165"/>
      <c r="CQ33" s="217">
        <v>83</v>
      </c>
      <c r="CR33" s="217"/>
      <c r="CS33" s="217">
        <v>49</v>
      </c>
      <c r="CT33" s="217">
        <v>20</v>
      </c>
      <c r="CU33" s="217">
        <v>35</v>
      </c>
      <c r="CV33" s="217">
        <v>2</v>
      </c>
      <c r="CW33" s="217"/>
      <c r="CX33" s="217">
        <v>1</v>
      </c>
      <c r="CY33" s="493">
        <v>17</v>
      </c>
      <c r="CZ33" s="493">
        <v>25</v>
      </c>
      <c r="DA33" s="493">
        <v>6</v>
      </c>
      <c r="DB33" s="144"/>
      <c r="DC33" s="144">
        <v>65</v>
      </c>
      <c r="DD33" s="144"/>
      <c r="DE33" s="144"/>
      <c r="DF33" s="144"/>
      <c r="DG33" s="144">
        <v>6</v>
      </c>
      <c r="DH33" s="160">
        <v>26</v>
      </c>
      <c r="DI33" s="217">
        <v>36</v>
      </c>
      <c r="DJ33" s="217">
        <v>25</v>
      </c>
      <c r="DK33" s="217">
        <v>4</v>
      </c>
      <c r="DL33" s="506">
        <v>51</v>
      </c>
      <c r="DM33" s="508">
        <v>1</v>
      </c>
      <c r="DN33" s="506">
        <v>80</v>
      </c>
      <c r="DO33" s="506">
        <v>26</v>
      </c>
      <c r="DP33" s="506">
        <v>10</v>
      </c>
      <c r="DQ33" s="506">
        <v>9</v>
      </c>
      <c r="DR33" s="506">
        <v>5</v>
      </c>
      <c r="DS33" s="369"/>
      <c r="DT33" s="144"/>
      <c r="DU33" s="144"/>
      <c r="DV33" s="144"/>
      <c r="DW33" s="144"/>
      <c r="DX33" s="144"/>
      <c r="DY33" s="160">
        <v>60</v>
      </c>
      <c r="DZ33" s="300">
        <v>77</v>
      </c>
      <c r="EA33" s="217"/>
      <c r="EB33" s="217">
        <v>9</v>
      </c>
      <c r="EC33" s="217">
        <v>23</v>
      </c>
      <c r="ED33" s="217">
        <v>0</v>
      </c>
      <c r="EE33" s="217"/>
      <c r="EF33" s="217"/>
      <c r="EG33" s="217">
        <v>13</v>
      </c>
      <c r="EH33" s="144">
        <v>56</v>
      </c>
      <c r="EI33" s="144">
        <v>11</v>
      </c>
      <c r="EJ33" s="144">
        <v>10</v>
      </c>
      <c r="EK33" s="217"/>
      <c r="EL33" s="358">
        <v>4</v>
      </c>
      <c r="EM33" s="217"/>
      <c r="EN33" s="450"/>
      <c r="EO33" s="165">
        <v>0</v>
      </c>
      <c r="EP33" s="644"/>
      <c r="EQ33" s="160">
        <v>7</v>
      </c>
      <c r="ER33" s="217">
        <v>29</v>
      </c>
    </row>
    <row r="34" spans="1:148" ht="38.25">
      <c r="A34" s="106" t="s">
        <v>674</v>
      </c>
      <c r="B34" s="106" t="s">
        <v>670</v>
      </c>
      <c r="C34" s="106" t="s">
        <v>1002</v>
      </c>
      <c r="D34" s="106">
        <v>1</v>
      </c>
      <c r="E34" s="106" t="s">
        <v>1052</v>
      </c>
      <c r="F34" s="189"/>
      <c r="G34" s="189"/>
      <c r="H34" s="189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44"/>
      <c r="X34" s="144"/>
      <c r="Y34" s="240"/>
      <c r="Z34" s="144"/>
      <c r="AA34" s="144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334"/>
      <c r="BG34" s="144"/>
      <c r="BH34" s="144"/>
      <c r="BI34" s="144"/>
      <c r="BJ34" s="144"/>
      <c r="BK34" s="144"/>
      <c r="BL34" s="160"/>
      <c r="BM34" s="160"/>
      <c r="BN34" s="160"/>
      <c r="BO34" s="217"/>
      <c r="BP34" s="217"/>
      <c r="BQ34" s="217"/>
      <c r="BR34" s="160"/>
      <c r="BS34" s="160"/>
      <c r="BT34" s="160"/>
      <c r="BU34" s="160"/>
      <c r="BV34" s="160"/>
      <c r="BW34" s="144"/>
      <c r="BX34" s="144"/>
      <c r="BY34" s="217">
        <v>16</v>
      </c>
      <c r="BZ34" s="217"/>
      <c r="CA34" s="217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217"/>
      <c r="CR34" s="217"/>
      <c r="CS34" s="217"/>
      <c r="CT34" s="217"/>
      <c r="CU34" s="217"/>
      <c r="CV34" s="217"/>
      <c r="CW34" s="217"/>
      <c r="CX34" s="217"/>
      <c r="CY34" s="493"/>
      <c r="CZ34" s="493"/>
      <c r="DA34" s="493"/>
      <c r="DB34" s="144"/>
      <c r="DC34" s="144"/>
      <c r="DD34" s="144"/>
      <c r="DE34" s="144"/>
      <c r="DF34" s="144"/>
      <c r="DG34" s="144"/>
      <c r="DH34" s="160"/>
      <c r="DI34" s="217"/>
      <c r="DJ34" s="217"/>
      <c r="DK34" s="217"/>
      <c r="DL34" s="506"/>
      <c r="DM34" s="508"/>
      <c r="DN34" s="506"/>
      <c r="DO34" s="506"/>
      <c r="DP34" s="506"/>
      <c r="DQ34" s="506">
        <v>5</v>
      </c>
      <c r="DR34" s="506"/>
      <c r="DS34" s="369"/>
      <c r="DT34" s="144"/>
      <c r="DU34" s="144"/>
      <c r="DV34" s="144"/>
      <c r="DW34" s="144"/>
      <c r="DX34" s="144"/>
      <c r="DY34" s="160"/>
      <c r="DZ34" s="217"/>
      <c r="EA34" s="217"/>
      <c r="EB34" s="217"/>
      <c r="EC34" s="217"/>
      <c r="ED34" s="217"/>
      <c r="EE34" s="217"/>
      <c r="EF34" s="217"/>
      <c r="EG34" s="217"/>
      <c r="EH34" s="144"/>
      <c r="EI34" s="144"/>
      <c r="EJ34" s="144"/>
      <c r="EK34" s="217"/>
      <c r="EL34" s="358"/>
      <c r="EM34" s="217"/>
      <c r="EN34" s="450"/>
      <c r="EO34" s="165">
        <v>0</v>
      </c>
      <c r="EP34" s="644"/>
      <c r="EQ34" s="160"/>
      <c r="ER34" s="217"/>
    </row>
    <row r="35" spans="1:148" ht="38.25">
      <c r="A35" s="106" t="s">
        <v>675</v>
      </c>
      <c r="B35" s="106" t="s">
        <v>670</v>
      </c>
      <c r="C35" s="106" t="s">
        <v>1002</v>
      </c>
      <c r="D35" s="106">
        <v>2</v>
      </c>
      <c r="E35" s="106" t="s">
        <v>1052</v>
      </c>
      <c r="F35" s="189"/>
      <c r="G35" s="189"/>
      <c r="H35" s="189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44"/>
      <c r="X35" s="144"/>
      <c r="Y35" s="240"/>
      <c r="Z35" s="144"/>
      <c r="AA35" s="144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334"/>
      <c r="BG35" s="144"/>
      <c r="BH35" s="144"/>
      <c r="BI35" s="144"/>
      <c r="BJ35" s="144"/>
      <c r="BK35" s="144"/>
      <c r="BL35" s="160"/>
      <c r="BM35" s="160"/>
      <c r="BN35" s="160"/>
      <c r="BO35" s="217"/>
      <c r="BP35" s="217"/>
      <c r="BQ35" s="217"/>
      <c r="BR35" s="160"/>
      <c r="BS35" s="160"/>
      <c r="BT35" s="160"/>
      <c r="BU35" s="160"/>
      <c r="BV35" s="160"/>
      <c r="BW35" s="144"/>
      <c r="BX35" s="144"/>
      <c r="BY35" s="217">
        <v>14</v>
      </c>
      <c r="BZ35" s="217"/>
      <c r="CA35" s="217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217"/>
      <c r="CR35" s="217"/>
      <c r="CS35" s="217"/>
      <c r="CT35" s="217"/>
      <c r="CU35" s="217"/>
      <c r="CV35" s="217"/>
      <c r="CW35" s="217"/>
      <c r="CX35" s="217"/>
      <c r="CY35" s="493"/>
      <c r="CZ35" s="493"/>
      <c r="DA35" s="493"/>
      <c r="DB35" s="144"/>
      <c r="DC35" s="144"/>
      <c r="DD35" s="144"/>
      <c r="DE35" s="144"/>
      <c r="DF35" s="144"/>
      <c r="DG35" s="144"/>
      <c r="DH35" s="160"/>
      <c r="DI35" s="217"/>
      <c r="DJ35" s="217"/>
      <c r="DK35" s="217"/>
      <c r="DL35" s="506"/>
      <c r="DM35" s="508"/>
      <c r="DN35" s="506"/>
      <c r="DO35" s="506"/>
      <c r="DP35" s="506"/>
      <c r="DQ35" s="506">
        <v>4</v>
      </c>
      <c r="DR35" s="506"/>
      <c r="DS35" s="369"/>
      <c r="DT35" s="144"/>
      <c r="DU35" s="144"/>
      <c r="DV35" s="144"/>
      <c r="DW35" s="144"/>
      <c r="DX35" s="144"/>
      <c r="DY35" s="160"/>
      <c r="DZ35" s="217"/>
      <c r="EA35" s="217"/>
      <c r="EB35" s="217"/>
      <c r="EC35" s="217"/>
      <c r="ED35" s="217"/>
      <c r="EE35" s="217"/>
      <c r="EF35" s="217"/>
      <c r="EG35" s="217"/>
      <c r="EH35" s="144"/>
      <c r="EI35" s="144"/>
      <c r="EJ35" s="144"/>
      <c r="EK35" s="217"/>
      <c r="EL35" s="358"/>
      <c r="EM35" s="217"/>
      <c r="EN35" s="450"/>
      <c r="EO35" s="165">
        <v>0</v>
      </c>
      <c r="EP35" s="644"/>
      <c r="EQ35" s="160"/>
      <c r="ER35" s="217"/>
    </row>
    <row r="36" spans="1:148" ht="38.25">
      <c r="A36" s="106" t="s">
        <v>676</v>
      </c>
      <c r="B36" s="106" t="s">
        <v>670</v>
      </c>
      <c r="C36" s="106" t="s">
        <v>1002</v>
      </c>
      <c r="D36" s="106">
        <v>3</v>
      </c>
      <c r="E36" s="106" t="s">
        <v>1052</v>
      </c>
      <c r="F36" s="189"/>
      <c r="G36" s="189"/>
      <c r="H36" s="189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44"/>
      <c r="X36" s="144"/>
      <c r="Y36" s="240"/>
      <c r="Z36" s="144"/>
      <c r="AA36" s="144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334"/>
      <c r="BG36" s="144"/>
      <c r="BH36" s="144"/>
      <c r="BI36" s="144"/>
      <c r="BJ36" s="144"/>
      <c r="BK36" s="144"/>
      <c r="BL36" s="160"/>
      <c r="BM36" s="160"/>
      <c r="BN36" s="160"/>
      <c r="BO36" s="217"/>
      <c r="BP36" s="217"/>
      <c r="BQ36" s="217"/>
      <c r="BR36" s="160"/>
      <c r="BS36" s="160"/>
      <c r="BT36" s="160"/>
      <c r="BU36" s="160"/>
      <c r="BV36" s="160"/>
      <c r="BW36" s="144"/>
      <c r="BX36" s="144"/>
      <c r="BY36" s="217">
        <v>17</v>
      </c>
      <c r="BZ36" s="217"/>
      <c r="CA36" s="217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217"/>
      <c r="CR36" s="217"/>
      <c r="CS36" s="217"/>
      <c r="CT36" s="217"/>
      <c r="CU36" s="217"/>
      <c r="CV36" s="217"/>
      <c r="CW36" s="217"/>
      <c r="CX36" s="217"/>
      <c r="CY36" s="493"/>
      <c r="CZ36" s="493"/>
      <c r="DA36" s="493"/>
      <c r="DB36" s="144"/>
      <c r="DC36" s="144"/>
      <c r="DD36" s="144"/>
      <c r="DE36" s="144"/>
      <c r="DF36" s="144"/>
      <c r="DG36" s="144"/>
      <c r="DH36" s="160"/>
      <c r="DI36" s="217"/>
      <c r="DJ36" s="217"/>
      <c r="DK36" s="217"/>
      <c r="DL36" s="506"/>
      <c r="DM36" s="508"/>
      <c r="DN36" s="506"/>
      <c r="DO36" s="506"/>
      <c r="DP36" s="506"/>
      <c r="DQ36" s="506">
        <v>5</v>
      </c>
      <c r="DR36" s="506"/>
      <c r="DS36" s="369"/>
      <c r="DT36" s="144"/>
      <c r="DU36" s="144"/>
      <c r="DV36" s="144"/>
      <c r="DW36" s="144"/>
      <c r="DX36" s="144"/>
      <c r="DY36" s="160"/>
      <c r="DZ36" s="217"/>
      <c r="EA36" s="217"/>
      <c r="EB36" s="217"/>
      <c r="EC36" s="217"/>
      <c r="ED36" s="217"/>
      <c r="EE36" s="217"/>
      <c r="EF36" s="217"/>
      <c r="EG36" s="217"/>
      <c r="EH36" s="144"/>
      <c r="EI36" s="144"/>
      <c r="EJ36" s="144"/>
      <c r="EK36" s="217"/>
      <c r="EL36" s="358"/>
      <c r="EM36" s="217"/>
      <c r="EN36" s="450"/>
      <c r="EO36" s="165">
        <v>0</v>
      </c>
      <c r="EP36" s="644"/>
      <c r="EQ36" s="160"/>
      <c r="ER36" s="217"/>
    </row>
    <row r="37" spans="1:148" ht="38.25">
      <c r="A37" s="106" t="s">
        <v>677</v>
      </c>
      <c r="B37" s="106" t="s">
        <v>670</v>
      </c>
      <c r="C37" s="106" t="s">
        <v>1002</v>
      </c>
      <c r="D37" s="106">
        <v>4</v>
      </c>
      <c r="E37" s="106" t="s">
        <v>1052</v>
      </c>
      <c r="F37" s="189"/>
      <c r="G37" s="189"/>
      <c r="H37" s="189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44"/>
      <c r="X37" s="144"/>
      <c r="Y37" s="240"/>
      <c r="Z37" s="144"/>
      <c r="AA37" s="144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334"/>
      <c r="BG37" s="144"/>
      <c r="BH37" s="144"/>
      <c r="BI37" s="144"/>
      <c r="BJ37" s="144"/>
      <c r="BK37" s="144"/>
      <c r="BL37" s="160"/>
      <c r="BM37" s="160"/>
      <c r="BN37" s="160"/>
      <c r="BO37" s="217"/>
      <c r="BP37" s="217"/>
      <c r="BQ37" s="217"/>
      <c r="BR37" s="160"/>
      <c r="BS37" s="160"/>
      <c r="BT37" s="160"/>
      <c r="BU37" s="160"/>
      <c r="BV37" s="160"/>
      <c r="BW37" s="144"/>
      <c r="BX37" s="144"/>
      <c r="BY37" s="217">
        <v>18</v>
      </c>
      <c r="BZ37" s="217"/>
      <c r="CA37" s="217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217"/>
      <c r="CR37" s="217"/>
      <c r="CS37" s="217"/>
      <c r="CT37" s="217"/>
      <c r="CU37" s="217"/>
      <c r="CV37" s="217"/>
      <c r="CW37" s="217"/>
      <c r="CX37" s="217"/>
      <c r="CY37" s="493"/>
      <c r="CZ37" s="493"/>
      <c r="DA37" s="493"/>
      <c r="DB37" s="144"/>
      <c r="DC37" s="144"/>
      <c r="DD37" s="144"/>
      <c r="DE37" s="144"/>
      <c r="DF37" s="144"/>
      <c r="DG37" s="144"/>
      <c r="DH37" s="160"/>
      <c r="DI37" s="217"/>
      <c r="DJ37" s="217"/>
      <c r="DK37" s="217"/>
      <c r="DL37" s="506"/>
      <c r="DM37" s="508"/>
      <c r="DN37" s="506"/>
      <c r="DO37" s="506"/>
      <c r="DP37" s="506"/>
      <c r="DQ37" s="506">
        <v>6</v>
      </c>
      <c r="DR37" s="506"/>
      <c r="DS37" s="369"/>
      <c r="DT37" s="144"/>
      <c r="DU37" s="144"/>
      <c r="DV37" s="144"/>
      <c r="DW37" s="144"/>
      <c r="DX37" s="144"/>
      <c r="DY37" s="160"/>
      <c r="DZ37" s="217"/>
      <c r="EA37" s="217"/>
      <c r="EB37" s="217"/>
      <c r="EC37" s="217"/>
      <c r="ED37" s="217"/>
      <c r="EE37" s="217"/>
      <c r="EF37" s="217"/>
      <c r="EG37" s="217"/>
      <c r="EH37" s="144"/>
      <c r="EI37" s="144"/>
      <c r="EJ37" s="144"/>
      <c r="EK37" s="217"/>
      <c r="EL37" s="358"/>
      <c r="EM37" s="217"/>
      <c r="EN37" s="450"/>
      <c r="EO37" s="165">
        <v>0</v>
      </c>
      <c r="EP37" s="644"/>
      <c r="EQ37" s="160"/>
      <c r="ER37" s="217"/>
    </row>
    <row r="38" spans="1:148">
      <c r="A38" s="106" t="s">
        <v>678</v>
      </c>
      <c r="B38" s="106" t="s">
        <v>670</v>
      </c>
      <c r="C38" s="106" t="s">
        <v>1003</v>
      </c>
      <c r="D38" s="106">
        <v>1</v>
      </c>
      <c r="E38" s="106" t="s">
        <v>1050</v>
      </c>
      <c r="F38" s="189">
        <v>20</v>
      </c>
      <c r="G38" s="189">
        <v>15</v>
      </c>
      <c r="H38" s="189"/>
      <c r="I38" s="160">
        <v>55</v>
      </c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44"/>
      <c r="X38" s="144"/>
      <c r="Y38" s="240">
        <v>32</v>
      </c>
      <c r="Z38" s="144"/>
      <c r="AA38" s="144"/>
      <c r="AB38" s="160"/>
      <c r="AC38" s="160"/>
      <c r="AD38" s="160">
        <v>59</v>
      </c>
      <c r="AE38" s="160">
        <v>105</v>
      </c>
      <c r="AF38" s="160"/>
      <c r="AG38" s="160">
        <v>29</v>
      </c>
      <c r="AH38" s="160"/>
      <c r="AI38" s="160"/>
      <c r="AJ38" s="160"/>
      <c r="AK38" s="160"/>
      <c r="AL38" s="160">
        <v>29</v>
      </c>
      <c r="AM38" s="160">
        <v>81</v>
      </c>
      <c r="AN38" s="160">
        <v>39</v>
      </c>
      <c r="AO38" s="160">
        <v>30</v>
      </c>
      <c r="AP38" s="160"/>
      <c r="AQ38" s="160"/>
      <c r="AR38" s="160">
        <v>40</v>
      </c>
      <c r="AS38" s="160">
        <v>25</v>
      </c>
      <c r="AT38" s="160"/>
      <c r="AU38" s="160"/>
      <c r="AV38" s="160">
        <v>45</v>
      </c>
      <c r="AW38" s="160">
        <v>25</v>
      </c>
      <c r="AX38" s="160">
        <v>74</v>
      </c>
      <c r="AY38" s="160"/>
      <c r="AZ38" s="160"/>
      <c r="BA38" s="160"/>
      <c r="BB38" s="160"/>
      <c r="BC38" s="160">
        <v>30</v>
      </c>
      <c r="BD38" s="160"/>
      <c r="BE38" s="160"/>
      <c r="BF38" s="334">
        <v>31</v>
      </c>
      <c r="BG38" s="144"/>
      <c r="BH38" s="144"/>
      <c r="BI38" s="144"/>
      <c r="BJ38" s="144"/>
      <c r="BK38" s="144"/>
      <c r="BL38" s="160"/>
      <c r="BM38" s="160">
        <v>15</v>
      </c>
      <c r="BN38" s="160"/>
      <c r="BO38" s="217"/>
      <c r="BP38" s="217"/>
      <c r="BQ38" s="217"/>
      <c r="BR38" s="160"/>
      <c r="BS38" s="160"/>
      <c r="BT38" s="160"/>
      <c r="BU38" s="160"/>
      <c r="BV38" s="160"/>
      <c r="BW38" s="144"/>
      <c r="BX38" s="144"/>
      <c r="BY38" s="217"/>
      <c r="BZ38" s="217"/>
      <c r="CA38" s="217"/>
      <c r="CB38" s="165"/>
      <c r="CC38" s="165"/>
      <c r="CD38" s="165"/>
      <c r="CE38" s="165">
        <v>5</v>
      </c>
      <c r="CF38" s="165"/>
      <c r="CG38" s="165"/>
      <c r="CH38" s="165"/>
      <c r="CI38" s="165">
        <v>7</v>
      </c>
      <c r="CJ38" s="165"/>
      <c r="CK38" s="165"/>
      <c r="CL38" s="165"/>
      <c r="CM38" s="165"/>
      <c r="CN38" s="165">
        <v>29</v>
      </c>
      <c r="CO38" s="165"/>
      <c r="CP38" s="165">
        <v>25</v>
      </c>
      <c r="CQ38" s="217"/>
      <c r="CR38" s="217"/>
      <c r="CS38" s="217"/>
      <c r="CT38" s="217"/>
      <c r="CU38" s="217"/>
      <c r="CV38" s="217"/>
      <c r="CW38" s="217">
        <v>15</v>
      </c>
      <c r="CX38" s="217"/>
      <c r="CY38" s="493"/>
      <c r="CZ38" s="493"/>
      <c r="DA38" s="493"/>
      <c r="DB38" s="144">
        <v>86</v>
      </c>
      <c r="DC38" s="144"/>
      <c r="DD38" s="144">
        <v>25</v>
      </c>
      <c r="DE38" s="144"/>
      <c r="DF38" s="144">
        <v>5</v>
      </c>
      <c r="DG38" s="144"/>
      <c r="DH38" s="160"/>
      <c r="DI38" s="217"/>
      <c r="DJ38" s="217"/>
      <c r="DK38" s="217"/>
      <c r="DL38" s="506"/>
      <c r="DM38" s="508"/>
      <c r="DN38" s="506"/>
      <c r="DO38" s="506">
        <v>53</v>
      </c>
      <c r="DP38" s="506"/>
      <c r="DQ38" s="506"/>
      <c r="DR38" s="506"/>
      <c r="DS38" s="369">
        <v>25</v>
      </c>
      <c r="DT38" s="144"/>
      <c r="DU38" s="144">
        <v>2</v>
      </c>
      <c r="DV38" s="144"/>
      <c r="DW38" s="144">
        <v>14</v>
      </c>
      <c r="DX38" s="144"/>
      <c r="DY38" s="160"/>
      <c r="DZ38" s="217"/>
      <c r="EA38" s="217"/>
      <c r="EB38" s="217"/>
      <c r="EC38" s="217"/>
      <c r="ED38" s="217"/>
      <c r="EE38" s="217"/>
      <c r="EF38" s="217">
        <v>5</v>
      </c>
      <c r="EG38" s="217"/>
      <c r="EH38" s="144"/>
      <c r="EI38" s="144"/>
      <c r="EJ38" s="144"/>
      <c r="EK38" s="217"/>
      <c r="EL38" s="358"/>
      <c r="EM38" s="217"/>
      <c r="EN38" s="450"/>
      <c r="EO38" s="165">
        <v>0</v>
      </c>
      <c r="EP38" s="644"/>
      <c r="EQ38" s="160"/>
      <c r="ER38" s="217"/>
    </row>
    <row r="39" spans="1:148">
      <c r="A39" s="106" t="s">
        <v>679</v>
      </c>
      <c r="B39" s="106" t="s">
        <v>670</v>
      </c>
      <c r="C39" s="106" t="s">
        <v>1003</v>
      </c>
      <c r="D39" s="106">
        <v>2</v>
      </c>
      <c r="E39" s="106" t="s">
        <v>1050</v>
      </c>
      <c r="F39" s="189">
        <v>20</v>
      </c>
      <c r="G39" s="189">
        <v>6</v>
      </c>
      <c r="H39" s="189"/>
      <c r="I39" s="160">
        <v>58</v>
      </c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44"/>
      <c r="X39" s="144"/>
      <c r="Y39" s="240">
        <v>40</v>
      </c>
      <c r="Z39" s="144"/>
      <c r="AA39" s="144"/>
      <c r="AB39" s="160"/>
      <c r="AC39" s="160"/>
      <c r="AD39" s="160">
        <v>53</v>
      </c>
      <c r="AE39" s="160">
        <v>92</v>
      </c>
      <c r="AF39" s="160"/>
      <c r="AG39" s="160">
        <v>32</v>
      </c>
      <c r="AH39" s="160"/>
      <c r="AI39" s="160"/>
      <c r="AJ39" s="160"/>
      <c r="AK39" s="160"/>
      <c r="AL39" s="160">
        <v>30</v>
      </c>
      <c r="AM39" s="160">
        <v>68</v>
      </c>
      <c r="AN39" s="160">
        <v>40</v>
      </c>
      <c r="AO39" s="160">
        <v>40</v>
      </c>
      <c r="AP39" s="160"/>
      <c r="AQ39" s="160"/>
      <c r="AR39" s="160">
        <v>38</v>
      </c>
      <c r="AS39" s="160">
        <v>26</v>
      </c>
      <c r="AT39" s="160"/>
      <c r="AU39" s="160"/>
      <c r="AV39" s="160">
        <v>41</v>
      </c>
      <c r="AW39" s="160">
        <v>28</v>
      </c>
      <c r="AX39" s="160">
        <v>74</v>
      </c>
      <c r="AY39" s="160"/>
      <c r="AZ39" s="160"/>
      <c r="BA39" s="160"/>
      <c r="BB39" s="160"/>
      <c r="BC39" s="160">
        <v>27</v>
      </c>
      <c r="BD39" s="160"/>
      <c r="BE39" s="160"/>
      <c r="BF39" s="334">
        <v>45</v>
      </c>
      <c r="BG39" s="144"/>
      <c r="BH39" s="144"/>
      <c r="BI39" s="144"/>
      <c r="BJ39" s="144"/>
      <c r="BK39" s="144"/>
      <c r="BL39" s="160"/>
      <c r="BM39" s="160">
        <v>15</v>
      </c>
      <c r="BN39" s="160"/>
      <c r="BO39" s="217"/>
      <c r="BP39" s="217"/>
      <c r="BQ39" s="217"/>
      <c r="BR39" s="160"/>
      <c r="BS39" s="160"/>
      <c r="BT39" s="160"/>
      <c r="BU39" s="160"/>
      <c r="BV39" s="160"/>
      <c r="BW39" s="144"/>
      <c r="BX39" s="144"/>
      <c r="BY39" s="217"/>
      <c r="BZ39" s="217"/>
      <c r="CA39" s="217"/>
      <c r="CB39" s="165"/>
      <c r="CC39" s="165"/>
      <c r="CD39" s="165"/>
      <c r="CE39" s="165">
        <v>5</v>
      </c>
      <c r="CF39" s="165"/>
      <c r="CG39" s="165"/>
      <c r="CH39" s="165"/>
      <c r="CI39" s="165"/>
      <c r="CJ39" s="165"/>
      <c r="CK39" s="165"/>
      <c r="CL39" s="165"/>
      <c r="CM39" s="165"/>
      <c r="CN39" s="165">
        <v>37</v>
      </c>
      <c r="CO39" s="165"/>
      <c r="CP39" s="165">
        <v>23</v>
      </c>
      <c r="CQ39" s="217"/>
      <c r="CR39" s="217"/>
      <c r="CS39" s="217"/>
      <c r="CT39" s="217"/>
      <c r="CU39" s="217"/>
      <c r="CV39" s="217"/>
      <c r="CW39" s="217">
        <v>11</v>
      </c>
      <c r="CX39" s="217"/>
      <c r="CY39" s="493"/>
      <c r="CZ39" s="493"/>
      <c r="DA39" s="493"/>
      <c r="DB39" s="144">
        <v>83</v>
      </c>
      <c r="DC39" s="144"/>
      <c r="DD39" s="144">
        <v>25</v>
      </c>
      <c r="DE39" s="144"/>
      <c r="DF39" s="144">
        <v>4</v>
      </c>
      <c r="DG39" s="144"/>
      <c r="DH39" s="160"/>
      <c r="DI39" s="217"/>
      <c r="DJ39" s="217"/>
      <c r="DK39" s="217"/>
      <c r="DL39" s="506"/>
      <c r="DM39" s="508"/>
      <c r="DN39" s="506"/>
      <c r="DO39" s="506">
        <v>59</v>
      </c>
      <c r="DP39" s="506"/>
      <c r="DQ39" s="506"/>
      <c r="DR39" s="506"/>
      <c r="DS39" s="369">
        <v>25</v>
      </c>
      <c r="DT39" s="144"/>
      <c r="DU39" s="144">
        <v>2</v>
      </c>
      <c r="DV39" s="144"/>
      <c r="DW39" s="144">
        <v>15</v>
      </c>
      <c r="DX39" s="144"/>
      <c r="DY39" s="160"/>
      <c r="DZ39" s="217"/>
      <c r="EA39" s="217"/>
      <c r="EB39" s="217"/>
      <c r="EC39" s="217"/>
      <c r="ED39" s="217"/>
      <c r="EE39" s="217"/>
      <c r="EF39" s="217">
        <v>4</v>
      </c>
      <c r="EG39" s="217"/>
      <c r="EH39" s="144"/>
      <c r="EI39" s="144"/>
      <c r="EJ39" s="144"/>
      <c r="EK39" s="217"/>
      <c r="EL39" s="358"/>
      <c r="EM39" s="217"/>
      <c r="EN39" s="450"/>
      <c r="EO39" s="165">
        <v>0</v>
      </c>
      <c r="EP39" s="644"/>
      <c r="EQ39" s="160"/>
      <c r="ER39" s="217"/>
    </row>
    <row r="40" spans="1:148">
      <c r="A40" s="106" t="s">
        <v>680</v>
      </c>
      <c r="B40" s="106" t="s">
        <v>670</v>
      </c>
      <c r="C40" s="106" t="s">
        <v>1003</v>
      </c>
      <c r="D40" s="106">
        <v>3</v>
      </c>
      <c r="E40" s="106" t="s">
        <v>1050</v>
      </c>
      <c r="F40" s="189">
        <v>27</v>
      </c>
      <c r="G40" s="189">
        <v>13</v>
      </c>
      <c r="H40" s="189"/>
      <c r="I40" s="160">
        <v>75</v>
      </c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44">
        <v>19</v>
      </c>
      <c r="X40" s="144"/>
      <c r="Y40" s="240">
        <v>31</v>
      </c>
      <c r="Z40" s="144"/>
      <c r="AA40" s="144"/>
      <c r="AB40" s="160"/>
      <c r="AC40" s="160"/>
      <c r="AD40" s="160">
        <v>65</v>
      </c>
      <c r="AE40" s="160">
        <v>106</v>
      </c>
      <c r="AF40" s="160"/>
      <c r="AG40" s="160">
        <v>47</v>
      </c>
      <c r="AH40" s="160"/>
      <c r="AI40" s="160"/>
      <c r="AJ40" s="160"/>
      <c r="AK40" s="160"/>
      <c r="AL40" s="160">
        <v>27</v>
      </c>
      <c r="AM40" s="160">
        <v>76</v>
      </c>
      <c r="AN40" s="160">
        <v>37</v>
      </c>
      <c r="AO40" s="160">
        <v>30</v>
      </c>
      <c r="AP40" s="160"/>
      <c r="AQ40" s="160"/>
      <c r="AR40" s="160">
        <v>63</v>
      </c>
      <c r="AS40" s="160">
        <v>21</v>
      </c>
      <c r="AT40" s="160"/>
      <c r="AU40" s="160"/>
      <c r="AV40" s="160">
        <v>45</v>
      </c>
      <c r="AW40" s="160">
        <v>28</v>
      </c>
      <c r="AX40" s="160">
        <v>73</v>
      </c>
      <c r="AY40" s="160"/>
      <c r="AZ40" s="160"/>
      <c r="BA40" s="160"/>
      <c r="BB40" s="160"/>
      <c r="BC40" s="160">
        <v>29</v>
      </c>
      <c r="BD40" s="160"/>
      <c r="BE40" s="160"/>
      <c r="BF40" s="334">
        <v>36</v>
      </c>
      <c r="BG40" s="144"/>
      <c r="BH40" s="144"/>
      <c r="BI40" s="144"/>
      <c r="BJ40" s="144"/>
      <c r="BK40" s="144"/>
      <c r="BL40" s="160"/>
      <c r="BM40" s="160">
        <v>15</v>
      </c>
      <c r="BN40" s="160"/>
      <c r="BO40" s="217"/>
      <c r="BP40" s="217"/>
      <c r="BQ40" s="217"/>
      <c r="BR40" s="160"/>
      <c r="BS40" s="160"/>
      <c r="BT40" s="160"/>
      <c r="BU40" s="160"/>
      <c r="BV40" s="160"/>
      <c r="BW40" s="144"/>
      <c r="BX40" s="144"/>
      <c r="BY40" s="217"/>
      <c r="BZ40" s="217"/>
      <c r="CA40" s="217"/>
      <c r="CB40" s="165"/>
      <c r="CC40" s="165"/>
      <c r="CD40" s="165"/>
      <c r="CE40" s="165">
        <v>4</v>
      </c>
      <c r="CF40" s="165"/>
      <c r="CG40" s="165"/>
      <c r="CH40" s="165"/>
      <c r="CI40" s="165"/>
      <c r="CJ40" s="165"/>
      <c r="CK40" s="165"/>
      <c r="CL40" s="165"/>
      <c r="CM40" s="165"/>
      <c r="CN40" s="165">
        <v>38</v>
      </c>
      <c r="CO40" s="165"/>
      <c r="CP40" s="165">
        <v>22</v>
      </c>
      <c r="CQ40" s="217"/>
      <c r="CR40" s="217"/>
      <c r="CS40" s="217"/>
      <c r="CT40" s="217"/>
      <c r="CU40" s="217"/>
      <c r="CV40" s="217"/>
      <c r="CW40" s="217">
        <v>9</v>
      </c>
      <c r="CX40" s="217"/>
      <c r="CY40" s="493"/>
      <c r="CZ40" s="493"/>
      <c r="DA40" s="493"/>
      <c r="DB40" s="144">
        <v>82</v>
      </c>
      <c r="DC40" s="144"/>
      <c r="DD40" s="144">
        <v>25</v>
      </c>
      <c r="DE40" s="144"/>
      <c r="DF40" s="144">
        <v>1</v>
      </c>
      <c r="DG40" s="144"/>
      <c r="DH40" s="160"/>
      <c r="DI40" s="217"/>
      <c r="DJ40" s="217"/>
      <c r="DK40" s="217"/>
      <c r="DL40" s="506"/>
      <c r="DM40" s="508"/>
      <c r="DN40" s="506"/>
      <c r="DO40" s="506">
        <v>54</v>
      </c>
      <c r="DP40" s="506"/>
      <c r="DQ40" s="506"/>
      <c r="DR40" s="506"/>
      <c r="DS40" s="369">
        <v>2</v>
      </c>
      <c r="DT40" s="144"/>
      <c r="DU40" s="144">
        <v>2</v>
      </c>
      <c r="DV40" s="144"/>
      <c r="DW40" s="144">
        <v>12</v>
      </c>
      <c r="DX40" s="144"/>
      <c r="DY40" s="160"/>
      <c r="DZ40" s="217"/>
      <c r="EA40" s="217"/>
      <c r="EB40" s="217"/>
      <c r="EC40" s="217"/>
      <c r="ED40" s="217"/>
      <c r="EE40" s="217"/>
      <c r="EF40" s="217">
        <v>8</v>
      </c>
      <c r="EG40" s="217"/>
      <c r="EH40" s="144"/>
      <c r="EI40" s="144"/>
      <c r="EJ40" s="144"/>
      <c r="EK40" s="217"/>
      <c r="EL40" s="358"/>
      <c r="EM40" s="217"/>
      <c r="EN40" s="450"/>
      <c r="EO40" s="165">
        <v>0</v>
      </c>
      <c r="EP40" s="644"/>
      <c r="EQ40" s="160"/>
      <c r="ER40" s="217"/>
    </row>
    <row r="41" spans="1:148">
      <c r="A41" s="106" t="s">
        <v>681</v>
      </c>
      <c r="B41" s="106" t="s">
        <v>670</v>
      </c>
      <c r="C41" s="106" t="s">
        <v>1003</v>
      </c>
      <c r="D41" s="106">
        <v>4</v>
      </c>
      <c r="E41" s="106" t="s">
        <v>1050</v>
      </c>
      <c r="F41" s="189">
        <v>25</v>
      </c>
      <c r="G41" s="189">
        <v>11</v>
      </c>
      <c r="H41" s="189"/>
      <c r="I41" s="160">
        <v>75</v>
      </c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44"/>
      <c r="X41" s="144"/>
      <c r="Y41" s="240">
        <v>33</v>
      </c>
      <c r="Z41" s="144"/>
      <c r="AA41" s="144"/>
      <c r="AB41" s="160"/>
      <c r="AC41" s="160"/>
      <c r="AD41" s="160">
        <v>60</v>
      </c>
      <c r="AE41" s="160">
        <v>79</v>
      </c>
      <c r="AF41" s="160"/>
      <c r="AG41" s="160">
        <v>26</v>
      </c>
      <c r="AH41" s="160"/>
      <c r="AI41" s="160"/>
      <c r="AJ41" s="160"/>
      <c r="AK41" s="160"/>
      <c r="AL41" s="160">
        <v>29</v>
      </c>
      <c r="AM41" s="160">
        <v>69</v>
      </c>
      <c r="AN41" s="160">
        <v>33</v>
      </c>
      <c r="AO41" s="160">
        <v>30</v>
      </c>
      <c r="AP41" s="160"/>
      <c r="AQ41" s="160"/>
      <c r="AR41" s="160">
        <v>43</v>
      </c>
      <c r="AS41" s="160">
        <v>27</v>
      </c>
      <c r="AT41" s="160"/>
      <c r="AU41" s="160"/>
      <c r="AV41" s="160">
        <v>45</v>
      </c>
      <c r="AW41" s="160">
        <v>53</v>
      </c>
      <c r="AX41" s="160">
        <v>64</v>
      </c>
      <c r="AY41" s="160"/>
      <c r="AZ41" s="160"/>
      <c r="BA41" s="160"/>
      <c r="BB41" s="160"/>
      <c r="BC41" s="160">
        <v>20</v>
      </c>
      <c r="BD41" s="160"/>
      <c r="BE41" s="160"/>
      <c r="BF41" s="334">
        <v>33</v>
      </c>
      <c r="BG41" s="144"/>
      <c r="BH41" s="144"/>
      <c r="BI41" s="144"/>
      <c r="BJ41" s="144"/>
      <c r="BK41" s="144"/>
      <c r="BL41" s="160"/>
      <c r="BM41" s="160"/>
      <c r="BN41" s="160"/>
      <c r="BO41" s="217"/>
      <c r="BP41" s="217"/>
      <c r="BQ41" s="217"/>
      <c r="BR41" s="160"/>
      <c r="BS41" s="160"/>
      <c r="BT41" s="160"/>
      <c r="BU41" s="160"/>
      <c r="BV41" s="160"/>
      <c r="BW41" s="144"/>
      <c r="BX41" s="144"/>
      <c r="BY41" s="217"/>
      <c r="BZ41" s="217"/>
      <c r="CA41" s="217"/>
      <c r="CB41" s="165"/>
      <c r="CC41" s="165"/>
      <c r="CD41" s="165"/>
      <c r="CE41" s="165">
        <v>7</v>
      </c>
      <c r="CF41" s="165"/>
      <c r="CG41" s="165"/>
      <c r="CH41" s="165"/>
      <c r="CI41" s="165"/>
      <c r="CJ41" s="165"/>
      <c r="CK41" s="165"/>
      <c r="CL41" s="165"/>
      <c r="CM41" s="165"/>
      <c r="CN41" s="165">
        <v>31</v>
      </c>
      <c r="CO41" s="165"/>
      <c r="CP41" s="165">
        <v>20</v>
      </c>
      <c r="CQ41" s="217"/>
      <c r="CR41" s="217"/>
      <c r="CS41" s="217"/>
      <c r="CT41" s="217"/>
      <c r="CU41" s="217"/>
      <c r="CV41" s="217"/>
      <c r="CW41" s="217">
        <v>15</v>
      </c>
      <c r="CX41" s="217"/>
      <c r="CY41" s="493"/>
      <c r="CZ41" s="493"/>
      <c r="DA41" s="493"/>
      <c r="DB41" s="144">
        <v>83</v>
      </c>
      <c r="DC41" s="144"/>
      <c r="DD41" s="144"/>
      <c r="DE41" s="144"/>
      <c r="DF41" s="144">
        <v>5</v>
      </c>
      <c r="DG41" s="144"/>
      <c r="DH41" s="160"/>
      <c r="DI41" s="217"/>
      <c r="DJ41" s="217"/>
      <c r="DK41" s="217"/>
      <c r="DL41" s="506"/>
      <c r="DM41" s="508"/>
      <c r="DN41" s="506"/>
      <c r="DO41" s="506">
        <v>53</v>
      </c>
      <c r="DP41" s="506"/>
      <c r="DQ41" s="506"/>
      <c r="DR41" s="506"/>
      <c r="DS41" s="369"/>
      <c r="DT41" s="144"/>
      <c r="DU41" s="144">
        <v>1</v>
      </c>
      <c r="DV41" s="144"/>
      <c r="DW41" s="144">
        <v>16</v>
      </c>
      <c r="DX41" s="144"/>
      <c r="DY41" s="160"/>
      <c r="DZ41" s="217"/>
      <c r="EA41" s="217"/>
      <c r="EB41" s="217"/>
      <c r="EC41" s="217"/>
      <c r="ED41" s="217"/>
      <c r="EE41" s="217"/>
      <c r="EF41" s="217">
        <v>16</v>
      </c>
      <c r="EG41" s="217"/>
      <c r="EH41" s="144"/>
      <c r="EI41" s="144"/>
      <c r="EJ41" s="144"/>
      <c r="EK41" s="217"/>
      <c r="EL41" s="358"/>
      <c r="EM41" s="217"/>
      <c r="EN41" s="450"/>
      <c r="EO41" s="165">
        <v>0</v>
      </c>
      <c r="EP41" s="644"/>
      <c r="EQ41" s="160"/>
      <c r="ER41" s="217"/>
    </row>
    <row r="42" spans="1:148" ht="25.5">
      <c r="A42" s="106" t="s">
        <v>682</v>
      </c>
      <c r="B42" s="106" t="s">
        <v>670</v>
      </c>
      <c r="C42" s="106" t="s">
        <v>1004</v>
      </c>
      <c r="D42" s="106">
        <v>1</v>
      </c>
      <c r="E42" s="106" t="s">
        <v>1053</v>
      </c>
      <c r="F42" s="189"/>
      <c r="G42" s="189"/>
      <c r="H42" s="189"/>
      <c r="I42" s="160"/>
      <c r="J42" s="160"/>
      <c r="K42" s="160"/>
      <c r="L42" s="160"/>
      <c r="M42" s="160"/>
      <c r="N42" s="160"/>
      <c r="O42" s="160"/>
      <c r="P42" s="160"/>
      <c r="Q42" s="160"/>
      <c r="R42" s="160">
        <v>16</v>
      </c>
      <c r="S42" s="160"/>
      <c r="T42" s="160"/>
      <c r="U42" s="160"/>
      <c r="V42" s="160"/>
      <c r="W42" s="144"/>
      <c r="X42" s="144"/>
      <c r="Y42" s="240"/>
      <c r="Z42" s="144"/>
      <c r="AA42" s="144"/>
      <c r="AB42" s="160"/>
      <c r="AC42" s="160"/>
      <c r="AD42" s="160"/>
      <c r="AE42" s="160">
        <v>70</v>
      </c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334"/>
      <c r="BG42" s="144">
        <v>75</v>
      </c>
      <c r="BH42" s="144"/>
      <c r="BI42" s="144"/>
      <c r="BJ42" s="144"/>
      <c r="BK42" s="144"/>
      <c r="BL42" s="160"/>
      <c r="BM42" s="160">
        <v>25</v>
      </c>
      <c r="BN42" s="160">
        <v>8</v>
      </c>
      <c r="BO42" s="217"/>
      <c r="BP42" s="217"/>
      <c r="BQ42" s="217"/>
      <c r="BR42" s="160"/>
      <c r="BS42" s="160"/>
      <c r="BT42" s="160"/>
      <c r="BU42" s="160"/>
      <c r="BV42" s="160"/>
      <c r="BW42" s="144"/>
      <c r="BX42" s="144"/>
      <c r="BY42" s="217"/>
      <c r="BZ42" s="217"/>
      <c r="CA42" s="217">
        <v>2</v>
      </c>
      <c r="CB42" s="165"/>
      <c r="CC42" s="165">
        <v>24</v>
      </c>
      <c r="CD42" s="165"/>
      <c r="CE42" s="165">
        <v>5</v>
      </c>
      <c r="CF42" s="165"/>
      <c r="CG42" s="165"/>
      <c r="CH42" s="165">
        <v>38</v>
      </c>
      <c r="CI42" s="165"/>
      <c r="CJ42" s="165"/>
      <c r="CK42" s="165"/>
      <c r="CL42" s="165"/>
      <c r="CM42" s="165"/>
      <c r="CN42" s="165"/>
      <c r="CO42" s="165"/>
      <c r="CP42" s="165"/>
      <c r="CQ42" s="217"/>
      <c r="CR42" s="217">
        <v>38</v>
      </c>
      <c r="CS42" s="217"/>
      <c r="CT42" s="217"/>
      <c r="CU42" s="217"/>
      <c r="CV42" s="217">
        <v>6</v>
      </c>
      <c r="CW42" s="217">
        <v>1</v>
      </c>
      <c r="CX42" s="217"/>
      <c r="CY42" s="493"/>
      <c r="CZ42" s="493"/>
      <c r="DA42" s="493"/>
      <c r="DB42" s="144"/>
      <c r="DC42" s="144"/>
      <c r="DD42" s="144"/>
      <c r="DE42" s="144">
        <v>27</v>
      </c>
      <c r="DF42" s="144"/>
      <c r="DG42" s="144"/>
      <c r="DH42" s="160"/>
      <c r="DI42" s="217">
        <v>8</v>
      </c>
      <c r="DJ42" s="217"/>
      <c r="DK42" s="217"/>
      <c r="DL42" s="506">
        <v>14</v>
      </c>
      <c r="DM42" s="508"/>
      <c r="DN42" s="506"/>
      <c r="DO42" s="506"/>
      <c r="DP42" s="506"/>
      <c r="DQ42" s="506"/>
      <c r="DR42" s="506">
        <v>13</v>
      </c>
      <c r="DS42" s="369"/>
      <c r="DT42" s="144"/>
      <c r="DU42" s="144"/>
      <c r="DV42" s="144"/>
      <c r="DW42" s="144"/>
      <c r="DX42" s="144"/>
      <c r="DY42" s="160"/>
      <c r="DZ42" s="217"/>
      <c r="EA42" s="217"/>
      <c r="EB42" s="217"/>
      <c r="EC42" s="217"/>
      <c r="ED42" s="217"/>
      <c r="EE42" s="217"/>
      <c r="EF42" s="217"/>
      <c r="EG42" s="217"/>
      <c r="EH42" s="144"/>
      <c r="EI42" s="144"/>
      <c r="EJ42" s="144"/>
      <c r="EK42" s="217"/>
      <c r="EL42" s="358"/>
      <c r="EM42" s="217"/>
      <c r="EN42" s="450"/>
      <c r="EO42" s="165">
        <v>0</v>
      </c>
      <c r="EP42" s="644"/>
      <c r="EQ42" s="160"/>
      <c r="ER42" s="217"/>
    </row>
    <row r="43" spans="1:148" ht="25.5">
      <c r="A43" s="106" t="s">
        <v>683</v>
      </c>
      <c r="B43" s="106" t="s">
        <v>670</v>
      </c>
      <c r="C43" s="106" t="s">
        <v>1004</v>
      </c>
      <c r="D43" s="106">
        <v>2</v>
      </c>
      <c r="E43" s="106" t="s">
        <v>1053</v>
      </c>
      <c r="F43" s="189"/>
      <c r="G43" s="189"/>
      <c r="H43" s="189"/>
      <c r="I43" s="160"/>
      <c r="J43" s="160"/>
      <c r="K43" s="160"/>
      <c r="L43" s="160"/>
      <c r="M43" s="160"/>
      <c r="N43" s="160"/>
      <c r="O43" s="160"/>
      <c r="P43" s="160"/>
      <c r="Q43" s="160"/>
      <c r="R43" s="160">
        <v>14</v>
      </c>
      <c r="S43" s="160"/>
      <c r="T43" s="160"/>
      <c r="U43" s="160"/>
      <c r="V43" s="160"/>
      <c r="W43" s="144"/>
      <c r="X43" s="144"/>
      <c r="Y43" s="240"/>
      <c r="Z43" s="144"/>
      <c r="AA43" s="144"/>
      <c r="AB43" s="160"/>
      <c r="AC43" s="160"/>
      <c r="AD43" s="160"/>
      <c r="AE43" s="160">
        <v>65</v>
      </c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334"/>
      <c r="BG43" s="144">
        <v>62</v>
      </c>
      <c r="BH43" s="144"/>
      <c r="BI43" s="144"/>
      <c r="BJ43" s="144"/>
      <c r="BK43" s="144"/>
      <c r="BL43" s="160"/>
      <c r="BM43" s="160"/>
      <c r="BN43" s="160">
        <v>8</v>
      </c>
      <c r="BO43" s="217"/>
      <c r="BP43" s="217"/>
      <c r="BQ43" s="217"/>
      <c r="BR43" s="160"/>
      <c r="BS43" s="160"/>
      <c r="BT43" s="160"/>
      <c r="BU43" s="160"/>
      <c r="BV43" s="160"/>
      <c r="BW43" s="144"/>
      <c r="BX43" s="144"/>
      <c r="BY43" s="217"/>
      <c r="BZ43" s="217"/>
      <c r="CA43" s="217">
        <v>5</v>
      </c>
      <c r="CB43" s="165"/>
      <c r="CC43" s="165">
        <v>25</v>
      </c>
      <c r="CD43" s="165"/>
      <c r="CE43" s="165">
        <v>5</v>
      </c>
      <c r="CF43" s="165"/>
      <c r="CG43" s="165"/>
      <c r="CH43" s="165">
        <v>45</v>
      </c>
      <c r="CI43" s="165"/>
      <c r="CJ43" s="165">
        <v>20</v>
      </c>
      <c r="CK43" s="165"/>
      <c r="CL43" s="165"/>
      <c r="CM43" s="165"/>
      <c r="CN43" s="165"/>
      <c r="CO43" s="165"/>
      <c r="CP43" s="165"/>
      <c r="CQ43" s="217"/>
      <c r="CR43" s="217">
        <v>28</v>
      </c>
      <c r="CS43" s="217"/>
      <c r="CT43" s="217"/>
      <c r="CU43" s="217"/>
      <c r="CV43" s="217">
        <v>5</v>
      </c>
      <c r="CW43" s="217">
        <v>2</v>
      </c>
      <c r="CX43" s="217"/>
      <c r="CY43" s="493"/>
      <c r="CZ43" s="493"/>
      <c r="DA43" s="493"/>
      <c r="DB43" s="144"/>
      <c r="DC43" s="144"/>
      <c r="DD43" s="144"/>
      <c r="DE43" s="144">
        <v>21</v>
      </c>
      <c r="DF43" s="144"/>
      <c r="DG43" s="144"/>
      <c r="DH43" s="160"/>
      <c r="DI43" s="217">
        <v>7</v>
      </c>
      <c r="DJ43" s="217"/>
      <c r="DK43" s="217"/>
      <c r="DL43" s="506">
        <v>6</v>
      </c>
      <c r="DM43" s="508"/>
      <c r="DN43" s="506">
        <v>31</v>
      </c>
      <c r="DO43" s="506"/>
      <c r="DP43" s="506"/>
      <c r="DQ43" s="506"/>
      <c r="DR43" s="506">
        <v>15</v>
      </c>
      <c r="DS43" s="369"/>
      <c r="DT43" s="144"/>
      <c r="DU43" s="144"/>
      <c r="DV43" s="144"/>
      <c r="DW43" s="144"/>
      <c r="DX43" s="144"/>
      <c r="DY43" s="160"/>
      <c r="DZ43" s="217"/>
      <c r="EA43" s="217"/>
      <c r="EB43" s="217"/>
      <c r="EC43" s="217"/>
      <c r="ED43" s="217"/>
      <c r="EE43" s="217"/>
      <c r="EF43" s="217"/>
      <c r="EG43" s="217"/>
      <c r="EH43" s="144"/>
      <c r="EI43" s="144"/>
      <c r="EJ43" s="144"/>
      <c r="EK43" s="217"/>
      <c r="EL43" s="358"/>
      <c r="EM43" s="217"/>
      <c r="EN43" s="450"/>
      <c r="EO43" s="165">
        <v>0</v>
      </c>
      <c r="EP43" s="644"/>
      <c r="EQ43" s="160"/>
      <c r="ER43" s="217"/>
    </row>
    <row r="44" spans="1:148" ht="25.5">
      <c r="A44" s="106" t="s">
        <v>684</v>
      </c>
      <c r="B44" s="106" t="s">
        <v>670</v>
      </c>
      <c r="C44" s="106" t="s">
        <v>1004</v>
      </c>
      <c r="D44" s="106">
        <v>3</v>
      </c>
      <c r="E44" s="106" t="s">
        <v>1053</v>
      </c>
      <c r="F44" s="189"/>
      <c r="G44" s="189"/>
      <c r="H44" s="189"/>
      <c r="I44" s="160"/>
      <c r="J44" s="160"/>
      <c r="K44" s="160"/>
      <c r="L44" s="160"/>
      <c r="M44" s="160"/>
      <c r="N44" s="160"/>
      <c r="O44" s="160"/>
      <c r="P44" s="160"/>
      <c r="Q44" s="160"/>
      <c r="R44" s="160">
        <v>9</v>
      </c>
      <c r="S44" s="160"/>
      <c r="T44" s="160"/>
      <c r="U44" s="160"/>
      <c r="V44" s="160"/>
      <c r="W44" s="144"/>
      <c r="X44" s="144"/>
      <c r="Y44" s="240"/>
      <c r="Z44" s="144"/>
      <c r="AA44" s="144"/>
      <c r="AB44" s="160"/>
      <c r="AC44" s="160"/>
      <c r="AD44" s="160"/>
      <c r="AE44" s="160">
        <v>60</v>
      </c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334"/>
      <c r="BG44" s="144">
        <v>73</v>
      </c>
      <c r="BH44" s="144"/>
      <c r="BI44" s="144"/>
      <c r="BJ44" s="144"/>
      <c r="BK44" s="144"/>
      <c r="BL44" s="160"/>
      <c r="BM44" s="160"/>
      <c r="BN44" s="160">
        <v>6</v>
      </c>
      <c r="BO44" s="217"/>
      <c r="BP44" s="217"/>
      <c r="BQ44" s="217"/>
      <c r="BR44" s="160"/>
      <c r="BS44" s="160"/>
      <c r="BT44" s="160"/>
      <c r="BU44" s="160"/>
      <c r="BV44" s="160"/>
      <c r="BW44" s="144"/>
      <c r="BX44" s="144"/>
      <c r="BY44" s="217"/>
      <c r="BZ44" s="217"/>
      <c r="CA44" s="217">
        <v>5</v>
      </c>
      <c r="CB44" s="165"/>
      <c r="CC44" s="165">
        <v>21</v>
      </c>
      <c r="CD44" s="165"/>
      <c r="CE44" s="165">
        <v>4</v>
      </c>
      <c r="CF44" s="165"/>
      <c r="CG44" s="165"/>
      <c r="CH44" s="165">
        <v>47</v>
      </c>
      <c r="CI44" s="165"/>
      <c r="CJ44" s="165">
        <v>10</v>
      </c>
      <c r="CK44" s="165"/>
      <c r="CL44" s="165"/>
      <c r="CM44" s="165"/>
      <c r="CN44" s="165"/>
      <c r="CO44" s="165"/>
      <c r="CP44" s="165"/>
      <c r="CQ44" s="217"/>
      <c r="CR44" s="217">
        <v>48</v>
      </c>
      <c r="CS44" s="217"/>
      <c r="CT44" s="217"/>
      <c r="CU44" s="217"/>
      <c r="CV44" s="217">
        <v>10</v>
      </c>
      <c r="CW44" s="217">
        <v>1</v>
      </c>
      <c r="CX44" s="217"/>
      <c r="CY44" s="493"/>
      <c r="CZ44" s="493"/>
      <c r="DA44" s="493"/>
      <c r="DB44" s="144"/>
      <c r="DC44" s="144"/>
      <c r="DD44" s="144"/>
      <c r="DE44" s="144">
        <v>21</v>
      </c>
      <c r="DF44" s="144"/>
      <c r="DG44" s="144"/>
      <c r="DH44" s="160"/>
      <c r="DI44" s="217">
        <v>5</v>
      </c>
      <c r="DJ44" s="217"/>
      <c r="DK44" s="217"/>
      <c r="DL44" s="506">
        <v>11</v>
      </c>
      <c r="DM44" s="508"/>
      <c r="DN44" s="506">
        <v>25</v>
      </c>
      <c r="DO44" s="506"/>
      <c r="DP44" s="506"/>
      <c r="DQ44" s="506"/>
      <c r="DR44" s="506">
        <v>10</v>
      </c>
      <c r="DS44" s="369"/>
      <c r="DT44" s="144"/>
      <c r="DU44" s="144"/>
      <c r="DV44" s="144"/>
      <c r="DW44" s="144"/>
      <c r="DX44" s="144"/>
      <c r="DY44" s="160"/>
      <c r="DZ44" s="217"/>
      <c r="EA44" s="217"/>
      <c r="EB44" s="217"/>
      <c r="EC44" s="217"/>
      <c r="ED44" s="217"/>
      <c r="EE44" s="217"/>
      <c r="EF44" s="217"/>
      <c r="EG44" s="217"/>
      <c r="EH44" s="144"/>
      <c r="EI44" s="144"/>
      <c r="EJ44" s="144"/>
      <c r="EK44" s="217"/>
      <c r="EL44" s="358"/>
      <c r="EM44" s="217"/>
      <c r="EN44" s="450"/>
      <c r="EO44" s="165">
        <v>0</v>
      </c>
      <c r="EP44" s="644"/>
      <c r="EQ44" s="160"/>
      <c r="ER44" s="217"/>
    </row>
    <row r="45" spans="1:148" ht="25.5">
      <c r="A45" s="106" t="s">
        <v>685</v>
      </c>
      <c r="B45" s="106" t="s">
        <v>670</v>
      </c>
      <c r="C45" s="106" t="s">
        <v>1005</v>
      </c>
      <c r="D45" s="106">
        <v>4</v>
      </c>
      <c r="E45" s="106" t="s">
        <v>1053</v>
      </c>
      <c r="F45" s="189"/>
      <c r="G45" s="189"/>
      <c r="H45" s="189"/>
      <c r="I45" s="160"/>
      <c r="J45" s="160"/>
      <c r="K45" s="160"/>
      <c r="L45" s="160"/>
      <c r="M45" s="160"/>
      <c r="N45" s="160"/>
      <c r="O45" s="160"/>
      <c r="P45" s="160"/>
      <c r="Q45" s="160"/>
      <c r="R45" s="160">
        <v>14</v>
      </c>
      <c r="S45" s="160"/>
      <c r="T45" s="160"/>
      <c r="U45" s="160"/>
      <c r="V45" s="160"/>
      <c r="W45" s="144"/>
      <c r="X45" s="144"/>
      <c r="Y45" s="240"/>
      <c r="Z45" s="144"/>
      <c r="AA45" s="144"/>
      <c r="AB45" s="160"/>
      <c r="AC45" s="160"/>
      <c r="AD45" s="160"/>
      <c r="AE45" s="160">
        <v>59</v>
      </c>
      <c r="AF45" s="160"/>
      <c r="AG45" s="160"/>
      <c r="AH45" s="160"/>
      <c r="AI45" s="160"/>
      <c r="AJ45" s="160"/>
      <c r="AK45" s="160"/>
      <c r="AL45" s="160"/>
      <c r="AM45" s="160"/>
      <c r="AN45" s="160">
        <v>15</v>
      </c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334"/>
      <c r="BG45" s="144">
        <v>56</v>
      </c>
      <c r="BH45" s="144"/>
      <c r="BI45" s="144"/>
      <c r="BJ45" s="144"/>
      <c r="BK45" s="144"/>
      <c r="BL45" s="160"/>
      <c r="BM45" s="160"/>
      <c r="BN45" s="160">
        <v>9</v>
      </c>
      <c r="BO45" s="217"/>
      <c r="BP45" s="217"/>
      <c r="BQ45" s="217"/>
      <c r="BR45" s="160"/>
      <c r="BS45" s="160"/>
      <c r="BT45" s="160"/>
      <c r="BU45" s="160"/>
      <c r="BV45" s="160"/>
      <c r="BW45" s="144"/>
      <c r="BX45" s="144"/>
      <c r="BY45" s="217"/>
      <c r="BZ45" s="217"/>
      <c r="CA45" s="217">
        <v>6</v>
      </c>
      <c r="CB45" s="165"/>
      <c r="CC45" s="165">
        <v>13</v>
      </c>
      <c r="CD45" s="165"/>
      <c r="CE45" s="165">
        <v>7</v>
      </c>
      <c r="CF45" s="165"/>
      <c r="CG45" s="165"/>
      <c r="CH45" s="165">
        <v>50</v>
      </c>
      <c r="CI45" s="165"/>
      <c r="CJ45" s="165">
        <v>10</v>
      </c>
      <c r="CK45" s="165"/>
      <c r="CL45" s="165"/>
      <c r="CM45" s="165"/>
      <c r="CN45" s="165"/>
      <c r="CO45" s="165"/>
      <c r="CP45" s="165"/>
      <c r="CQ45" s="217"/>
      <c r="CR45" s="217">
        <v>33</v>
      </c>
      <c r="CS45" s="217"/>
      <c r="CT45" s="217"/>
      <c r="CU45" s="217"/>
      <c r="CV45" s="217">
        <v>9</v>
      </c>
      <c r="CW45" s="217">
        <v>2</v>
      </c>
      <c r="CX45" s="217"/>
      <c r="CY45" s="493"/>
      <c r="CZ45" s="493"/>
      <c r="DA45" s="493"/>
      <c r="DB45" s="144"/>
      <c r="DC45" s="144"/>
      <c r="DD45" s="144"/>
      <c r="DE45" s="144">
        <v>25</v>
      </c>
      <c r="DF45" s="144"/>
      <c r="DG45" s="144"/>
      <c r="DH45" s="160"/>
      <c r="DI45" s="217">
        <v>3</v>
      </c>
      <c r="DJ45" s="217"/>
      <c r="DK45" s="217"/>
      <c r="DL45" s="506">
        <v>4</v>
      </c>
      <c r="DM45" s="508"/>
      <c r="DN45" s="506"/>
      <c r="DO45" s="506"/>
      <c r="DP45" s="506"/>
      <c r="DQ45" s="506"/>
      <c r="DR45" s="506">
        <v>13</v>
      </c>
      <c r="DS45" s="369"/>
      <c r="DT45" s="144"/>
      <c r="DU45" s="144"/>
      <c r="DV45" s="144"/>
      <c r="DW45" s="144"/>
      <c r="DX45" s="144"/>
      <c r="DY45" s="160"/>
      <c r="DZ45" s="217"/>
      <c r="EA45" s="217"/>
      <c r="EB45" s="217"/>
      <c r="EC45" s="217"/>
      <c r="ED45" s="217"/>
      <c r="EE45" s="217"/>
      <c r="EF45" s="217"/>
      <c r="EG45" s="217"/>
      <c r="EH45" s="144"/>
      <c r="EI45" s="144"/>
      <c r="EJ45" s="144"/>
      <c r="EK45" s="217"/>
      <c r="EL45" s="358"/>
      <c r="EM45" s="217"/>
      <c r="EN45" s="450"/>
      <c r="EO45" s="165">
        <v>0</v>
      </c>
      <c r="EP45" s="644"/>
      <c r="EQ45" s="160"/>
      <c r="ER45" s="217"/>
    </row>
    <row r="46" spans="1:148" ht="38.25">
      <c r="A46" s="106" t="s">
        <v>686</v>
      </c>
      <c r="B46" s="106" t="s">
        <v>670</v>
      </c>
      <c r="C46" s="106" t="s">
        <v>1006</v>
      </c>
      <c r="D46" s="106">
        <v>1</v>
      </c>
      <c r="E46" s="106" t="s">
        <v>1051</v>
      </c>
      <c r="F46" s="189"/>
      <c r="G46" s="189"/>
      <c r="H46" s="189"/>
      <c r="I46" s="160"/>
      <c r="J46" s="160"/>
      <c r="K46" s="160"/>
      <c r="L46" s="160"/>
      <c r="M46" s="160">
        <v>29</v>
      </c>
      <c r="N46" s="160"/>
      <c r="O46" s="160"/>
      <c r="P46" s="160"/>
      <c r="Q46" s="160"/>
      <c r="R46" s="160"/>
      <c r="S46" s="160"/>
      <c r="T46" s="160"/>
      <c r="U46" s="160"/>
      <c r="V46" s="160"/>
      <c r="W46" s="144"/>
      <c r="X46" s="144"/>
      <c r="Y46" s="240"/>
      <c r="Z46" s="144"/>
      <c r="AA46" s="144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334"/>
      <c r="BG46" s="144"/>
      <c r="BH46" s="144"/>
      <c r="BI46" s="144"/>
      <c r="BJ46" s="144"/>
      <c r="BK46" s="144"/>
      <c r="BL46" s="160">
        <v>28</v>
      </c>
      <c r="BM46" s="160"/>
      <c r="BN46" s="160"/>
      <c r="BO46" s="217"/>
      <c r="BP46" s="217"/>
      <c r="BQ46" s="217"/>
      <c r="BR46" s="160"/>
      <c r="BS46" s="160"/>
      <c r="BT46" s="160"/>
      <c r="BU46" s="160"/>
      <c r="BV46" s="160"/>
      <c r="BW46" s="144"/>
      <c r="BX46" s="144"/>
      <c r="BY46" s="217"/>
      <c r="BZ46" s="217"/>
      <c r="CA46" s="217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217"/>
      <c r="CR46" s="217"/>
      <c r="CS46" s="217"/>
      <c r="CT46" s="217"/>
      <c r="CU46" s="217"/>
      <c r="CV46" s="217"/>
      <c r="CW46" s="217"/>
      <c r="CX46" s="217"/>
      <c r="CY46" s="493"/>
      <c r="CZ46" s="493"/>
      <c r="DA46" s="493"/>
      <c r="DB46" s="144"/>
      <c r="DC46" s="144"/>
      <c r="DD46" s="144"/>
      <c r="DE46" s="144"/>
      <c r="DF46" s="144"/>
      <c r="DG46" s="144"/>
      <c r="DH46" s="160"/>
      <c r="DI46" s="217"/>
      <c r="DJ46" s="217"/>
      <c r="DK46" s="217"/>
      <c r="DL46" s="506"/>
      <c r="DM46" s="508"/>
      <c r="DN46" s="506"/>
      <c r="DO46" s="506"/>
      <c r="DP46" s="506"/>
      <c r="DQ46" s="506"/>
      <c r="DR46" s="506"/>
      <c r="DS46" s="369"/>
      <c r="DT46" s="144"/>
      <c r="DU46" s="144"/>
      <c r="DV46" s="144"/>
      <c r="DW46" s="144"/>
      <c r="DX46" s="144"/>
      <c r="DY46" s="160"/>
      <c r="DZ46" s="217"/>
      <c r="EA46" s="217"/>
      <c r="EB46" s="217"/>
      <c r="EC46" s="217"/>
      <c r="ED46" s="217"/>
      <c r="EE46" s="217"/>
      <c r="EF46" s="217"/>
      <c r="EG46" s="217"/>
      <c r="EH46" s="144"/>
      <c r="EI46" s="144"/>
      <c r="EJ46" s="144"/>
      <c r="EK46" s="217"/>
      <c r="EL46" s="358"/>
      <c r="EM46" s="217"/>
      <c r="EN46" s="450"/>
      <c r="EO46" s="165">
        <v>0</v>
      </c>
      <c r="EP46" s="644"/>
      <c r="EQ46" s="160"/>
      <c r="ER46" s="217"/>
    </row>
    <row r="47" spans="1:148" ht="38.25">
      <c r="A47" s="106" t="s">
        <v>687</v>
      </c>
      <c r="B47" s="106" t="s">
        <v>670</v>
      </c>
      <c r="C47" s="106" t="s">
        <v>1006</v>
      </c>
      <c r="D47" s="106">
        <v>2</v>
      </c>
      <c r="E47" s="106" t="s">
        <v>1051</v>
      </c>
      <c r="F47" s="189"/>
      <c r="G47" s="189"/>
      <c r="H47" s="189"/>
      <c r="I47" s="160"/>
      <c r="J47" s="160"/>
      <c r="K47" s="160"/>
      <c r="L47" s="160"/>
      <c r="M47" s="160">
        <v>28</v>
      </c>
      <c r="N47" s="160"/>
      <c r="O47" s="160"/>
      <c r="P47" s="160"/>
      <c r="Q47" s="160"/>
      <c r="R47" s="160"/>
      <c r="S47" s="160"/>
      <c r="T47" s="160"/>
      <c r="U47" s="160"/>
      <c r="V47" s="160"/>
      <c r="W47" s="144"/>
      <c r="X47" s="144"/>
      <c r="Y47" s="240"/>
      <c r="Z47" s="144"/>
      <c r="AA47" s="144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334"/>
      <c r="BG47" s="144"/>
      <c r="BH47" s="144"/>
      <c r="BI47" s="144"/>
      <c r="BJ47" s="144"/>
      <c r="BK47" s="144"/>
      <c r="BL47" s="160">
        <v>25</v>
      </c>
      <c r="BM47" s="160"/>
      <c r="BN47" s="160"/>
      <c r="BO47" s="217"/>
      <c r="BP47" s="217"/>
      <c r="BQ47" s="217"/>
      <c r="BR47" s="160"/>
      <c r="BS47" s="160"/>
      <c r="BT47" s="160"/>
      <c r="BU47" s="160"/>
      <c r="BV47" s="160"/>
      <c r="BW47" s="144"/>
      <c r="BX47" s="144"/>
      <c r="BY47" s="217"/>
      <c r="BZ47" s="217"/>
      <c r="CA47" s="217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217"/>
      <c r="CR47" s="217"/>
      <c r="CS47" s="217"/>
      <c r="CT47" s="217"/>
      <c r="CU47" s="217"/>
      <c r="CV47" s="217"/>
      <c r="CW47" s="217"/>
      <c r="CX47" s="217"/>
      <c r="CY47" s="493"/>
      <c r="CZ47" s="493"/>
      <c r="DA47" s="493"/>
      <c r="DB47" s="144"/>
      <c r="DC47" s="144"/>
      <c r="DD47" s="144"/>
      <c r="DE47" s="144"/>
      <c r="DF47" s="144"/>
      <c r="DG47" s="144"/>
      <c r="DH47" s="160"/>
      <c r="DI47" s="217"/>
      <c r="DJ47" s="217"/>
      <c r="DK47" s="217"/>
      <c r="DL47" s="506"/>
      <c r="DM47" s="508"/>
      <c r="DN47" s="506"/>
      <c r="DO47" s="506"/>
      <c r="DP47" s="506"/>
      <c r="DQ47" s="506"/>
      <c r="DR47" s="506"/>
      <c r="DS47" s="369"/>
      <c r="DT47" s="144"/>
      <c r="DU47" s="144"/>
      <c r="DV47" s="144"/>
      <c r="DW47" s="144"/>
      <c r="DX47" s="144"/>
      <c r="DY47" s="160"/>
      <c r="DZ47" s="217"/>
      <c r="EA47" s="217"/>
      <c r="EB47" s="217"/>
      <c r="EC47" s="217"/>
      <c r="ED47" s="217"/>
      <c r="EE47" s="217"/>
      <c r="EF47" s="217"/>
      <c r="EG47" s="217"/>
      <c r="EH47" s="144"/>
      <c r="EI47" s="144"/>
      <c r="EJ47" s="144"/>
      <c r="EK47" s="217"/>
      <c r="EL47" s="358"/>
      <c r="EM47" s="217"/>
      <c r="EN47" s="450"/>
      <c r="EO47" s="165">
        <v>0</v>
      </c>
      <c r="EP47" s="644"/>
      <c r="EQ47" s="160"/>
      <c r="ER47" s="217"/>
    </row>
    <row r="48" spans="1:148" ht="38.25">
      <c r="A48" s="106" t="s">
        <v>688</v>
      </c>
      <c r="B48" s="106" t="s">
        <v>670</v>
      </c>
      <c r="C48" s="106" t="s">
        <v>1006</v>
      </c>
      <c r="D48" s="106">
        <v>3</v>
      </c>
      <c r="E48" s="106" t="s">
        <v>1051</v>
      </c>
      <c r="F48" s="189"/>
      <c r="G48" s="189"/>
      <c r="H48" s="189"/>
      <c r="I48" s="160"/>
      <c r="J48" s="160"/>
      <c r="K48" s="160"/>
      <c r="L48" s="160"/>
      <c r="M48" s="160">
        <v>16</v>
      </c>
      <c r="N48" s="160"/>
      <c r="O48" s="160"/>
      <c r="P48" s="160"/>
      <c r="Q48" s="160"/>
      <c r="R48" s="160"/>
      <c r="S48" s="160"/>
      <c r="T48" s="160"/>
      <c r="U48" s="160"/>
      <c r="V48" s="160"/>
      <c r="W48" s="144"/>
      <c r="X48" s="144"/>
      <c r="Y48" s="240"/>
      <c r="Z48" s="144"/>
      <c r="AA48" s="144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334"/>
      <c r="BG48" s="144"/>
      <c r="BH48" s="144"/>
      <c r="BI48" s="144"/>
      <c r="BJ48" s="144"/>
      <c r="BK48" s="144"/>
      <c r="BL48" s="160">
        <v>27</v>
      </c>
      <c r="BM48" s="160"/>
      <c r="BN48" s="160"/>
      <c r="BO48" s="217"/>
      <c r="BP48" s="217"/>
      <c r="BQ48" s="217"/>
      <c r="BR48" s="160"/>
      <c r="BS48" s="160"/>
      <c r="BT48" s="160"/>
      <c r="BU48" s="160"/>
      <c r="BV48" s="160"/>
      <c r="BW48" s="144"/>
      <c r="BX48" s="144"/>
      <c r="BY48" s="217"/>
      <c r="BZ48" s="217"/>
      <c r="CA48" s="217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217"/>
      <c r="CR48" s="217"/>
      <c r="CS48" s="217"/>
      <c r="CT48" s="217"/>
      <c r="CU48" s="217"/>
      <c r="CV48" s="217"/>
      <c r="CW48" s="217"/>
      <c r="CX48" s="217"/>
      <c r="CY48" s="493"/>
      <c r="CZ48" s="493"/>
      <c r="DA48" s="493"/>
      <c r="DB48" s="144"/>
      <c r="DC48" s="144"/>
      <c r="DD48" s="144"/>
      <c r="DE48" s="144"/>
      <c r="DF48" s="144"/>
      <c r="DG48" s="144"/>
      <c r="DH48" s="160"/>
      <c r="DI48" s="217"/>
      <c r="DJ48" s="217"/>
      <c r="DK48" s="217"/>
      <c r="DL48" s="506"/>
      <c r="DM48" s="508"/>
      <c r="DN48" s="506"/>
      <c r="DO48" s="506"/>
      <c r="DP48" s="506"/>
      <c r="DQ48" s="506"/>
      <c r="DR48" s="506"/>
      <c r="DS48" s="369"/>
      <c r="DT48" s="144"/>
      <c r="DU48" s="144"/>
      <c r="DV48" s="144"/>
      <c r="DW48" s="144"/>
      <c r="DX48" s="144"/>
      <c r="DY48" s="160"/>
      <c r="DZ48" s="217"/>
      <c r="EA48" s="217"/>
      <c r="EB48" s="217"/>
      <c r="EC48" s="217"/>
      <c r="ED48" s="217"/>
      <c r="EE48" s="217"/>
      <c r="EF48" s="217"/>
      <c r="EG48" s="217"/>
      <c r="EH48" s="144"/>
      <c r="EI48" s="144"/>
      <c r="EJ48" s="144"/>
      <c r="EK48" s="217"/>
      <c r="EL48" s="358"/>
      <c r="EM48" s="217"/>
      <c r="EN48" s="450"/>
      <c r="EO48" s="165">
        <v>0</v>
      </c>
      <c r="EP48" s="644"/>
      <c r="EQ48" s="160"/>
      <c r="ER48" s="217"/>
    </row>
    <row r="49" spans="1:148" ht="38.25">
      <c r="A49" s="106" t="s">
        <v>689</v>
      </c>
      <c r="B49" s="106" t="s">
        <v>670</v>
      </c>
      <c r="C49" s="106" t="s">
        <v>1006</v>
      </c>
      <c r="D49" s="106">
        <v>4</v>
      </c>
      <c r="E49" s="106" t="s">
        <v>1051</v>
      </c>
      <c r="F49" s="189"/>
      <c r="G49" s="189"/>
      <c r="H49" s="189"/>
      <c r="I49" s="160"/>
      <c r="J49" s="160"/>
      <c r="K49" s="160"/>
      <c r="L49" s="160"/>
      <c r="M49" s="160">
        <v>30</v>
      </c>
      <c r="N49" s="160"/>
      <c r="O49" s="160"/>
      <c r="P49" s="160"/>
      <c r="Q49" s="160"/>
      <c r="R49" s="160"/>
      <c r="S49" s="160"/>
      <c r="T49" s="160"/>
      <c r="U49" s="160"/>
      <c r="V49" s="160"/>
      <c r="W49" s="144"/>
      <c r="X49" s="144"/>
      <c r="Y49" s="240"/>
      <c r="Z49" s="144"/>
      <c r="AA49" s="144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334"/>
      <c r="BG49" s="144"/>
      <c r="BH49" s="144"/>
      <c r="BI49" s="144"/>
      <c r="BJ49" s="144"/>
      <c r="BK49" s="144"/>
      <c r="BL49" s="160">
        <v>25</v>
      </c>
      <c r="BM49" s="160"/>
      <c r="BN49" s="160"/>
      <c r="BO49" s="217"/>
      <c r="BP49" s="217"/>
      <c r="BQ49" s="217"/>
      <c r="BR49" s="160"/>
      <c r="BS49" s="160"/>
      <c r="BT49" s="160"/>
      <c r="BU49" s="160"/>
      <c r="BV49" s="160"/>
      <c r="BW49" s="144"/>
      <c r="BX49" s="144"/>
      <c r="BY49" s="217"/>
      <c r="BZ49" s="217"/>
      <c r="CA49" s="217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217"/>
      <c r="CR49" s="217"/>
      <c r="CS49" s="217"/>
      <c r="CT49" s="217"/>
      <c r="CU49" s="217"/>
      <c r="CV49" s="217"/>
      <c r="CW49" s="217"/>
      <c r="CX49" s="217"/>
      <c r="CY49" s="493"/>
      <c r="CZ49" s="493"/>
      <c r="DA49" s="493"/>
      <c r="DB49" s="144"/>
      <c r="DC49" s="144"/>
      <c r="DD49" s="144"/>
      <c r="DE49" s="144"/>
      <c r="DF49" s="144"/>
      <c r="DG49" s="144"/>
      <c r="DH49" s="160"/>
      <c r="DI49" s="217"/>
      <c r="DJ49" s="217"/>
      <c r="DK49" s="217"/>
      <c r="DL49" s="506"/>
      <c r="DM49" s="508"/>
      <c r="DN49" s="506"/>
      <c r="DO49" s="506"/>
      <c r="DP49" s="506"/>
      <c r="DQ49" s="506"/>
      <c r="DR49" s="506"/>
      <c r="DS49" s="369"/>
      <c r="DT49" s="144"/>
      <c r="DU49" s="144"/>
      <c r="DV49" s="144"/>
      <c r="DW49" s="144"/>
      <c r="DX49" s="144"/>
      <c r="DY49" s="160"/>
      <c r="DZ49" s="217"/>
      <c r="EA49" s="217"/>
      <c r="EB49" s="217"/>
      <c r="EC49" s="217"/>
      <c r="ED49" s="217"/>
      <c r="EE49" s="217"/>
      <c r="EF49" s="217"/>
      <c r="EG49" s="217"/>
      <c r="EH49" s="144"/>
      <c r="EI49" s="144"/>
      <c r="EJ49" s="144"/>
      <c r="EK49" s="217"/>
      <c r="EL49" s="358"/>
      <c r="EM49" s="217"/>
      <c r="EN49" s="450"/>
      <c r="EO49" s="165">
        <v>0</v>
      </c>
      <c r="EP49" s="644"/>
      <c r="EQ49" s="160"/>
      <c r="ER49" s="217"/>
    </row>
    <row r="50" spans="1:148" ht="25.5">
      <c r="A50" s="106" t="s">
        <v>690</v>
      </c>
      <c r="B50" s="106" t="s">
        <v>1007</v>
      </c>
      <c r="C50" s="106" t="s">
        <v>691</v>
      </c>
      <c r="D50" s="106">
        <v>1</v>
      </c>
      <c r="E50" s="106" t="s">
        <v>1053</v>
      </c>
      <c r="F50" s="189"/>
      <c r="G50" s="189"/>
      <c r="H50" s="189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44"/>
      <c r="X50" s="144"/>
      <c r="Y50" s="240"/>
      <c r="Z50" s="144"/>
      <c r="AA50" s="144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334"/>
      <c r="BG50" s="144"/>
      <c r="BH50" s="144"/>
      <c r="BI50" s="144"/>
      <c r="BJ50" s="144"/>
      <c r="BK50" s="144"/>
      <c r="BL50" s="160"/>
      <c r="BM50" s="160"/>
      <c r="BN50" s="160"/>
      <c r="BO50" s="217"/>
      <c r="BP50" s="217"/>
      <c r="BQ50" s="217"/>
      <c r="BR50" s="160">
        <v>1</v>
      </c>
      <c r="BS50" s="160"/>
      <c r="BT50" s="160"/>
      <c r="BU50" s="160"/>
      <c r="BV50" s="160"/>
      <c r="BW50" s="144"/>
      <c r="BX50" s="144"/>
      <c r="BY50" s="217"/>
      <c r="BZ50" s="217"/>
      <c r="CA50" s="217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>
        <v>21</v>
      </c>
      <c r="CL50" s="165"/>
      <c r="CM50" s="165">
        <v>11</v>
      </c>
      <c r="CN50" s="165"/>
      <c r="CO50" s="165"/>
      <c r="CP50" s="165"/>
      <c r="CQ50" s="217"/>
      <c r="CR50" s="217"/>
      <c r="CS50" s="217"/>
      <c r="CT50" s="217"/>
      <c r="CU50" s="217"/>
      <c r="CV50" s="217"/>
      <c r="CW50" s="217"/>
      <c r="CX50" s="217"/>
      <c r="CY50" s="493"/>
      <c r="CZ50" s="493"/>
      <c r="DA50" s="493"/>
      <c r="DB50" s="144"/>
      <c r="DC50" s="144"/>
      <c r="DD50" s="144">
        <v>21</v>
      </c>
      <c r="DE50" s="144"/>
      <c r="DF50" s="144"/>
      <c r="DG50" s="144"/>
      <c r="DH50" s="160"/>
      <c r="DI50" s="217"/>
      <c r="DJ50" s="217"/>
      <c r="DK50" s="217"/>
      <c r="DL50" s="506"/>
      <c r="DM50" s="508"/>
      <c r="DN50" s="506">
        <v>45</v>
      </c>
      <c r="DO50" s="506">
        <v>25</v>
      </c>
      <c r="DP50" s="506"/>
      <c r="DQ50" s="506"/>
      <c r="DR50" s="506"/>
      <c r="DS50" s="369"/>
      <c r="DT50" s="144">
        <v>30</v>
      </c>
      <c r="DU50" s="144"/>
      <c r="DV50" s="144"/>
      <c r="DW50" s="144"/>
      <c r="DX50" s="144">
        <v>12</v>
      </c>
      <c r="DY50" s="160"/>
      <c r="DZ50" s="217"/>
      <c r="EA50" s="217">
        <v>68</v>
      </c>
      <c r="EB50" s="217"/>
      <c r="EC50" s="217"/>
      <c r="ED50" s="217"/>
      <c r="EE50" s="217">
        <v>11</v>
      </c>
      <c r="EF50" s="217"/>
      <c r="EG50" s="217"/>
      <c r="EH50" s="144"/>
      <c r="EI50" s="144"/>
      <c r="EJ50" s="144"/>
      <c r="EK50" s="217"/>
      <c r="EL50" s="358"/>
      <c r="EM50" s="217"/>
      <c r="EN50" s="450"/>
      <c r="EO50" s="165">
        <v>0</v>
      </c>
      <c r="EP50" s="644"/>
      <c r="EQ50" s="160"/>
      <c r="ER50" s="217"/>
    </row>
    <row r="51" spans="1:148" ht="25.5">
      <c r="A51" s="106" t="s">
        <v>692</v>
      </c>
      <c r="B51" s="106" t="s">
        <v>1007</v>
      </c>
      <c r="C51" s="106" t="s">
        <v>691</v>
      </c>
      <c r="D51" s="106">
        <v>2</v>
      </c>
      <c r="E51" s="106" t="s">
        <v>1053</v>
      </c>
      <c r="F51" s="189"/>
      <c r="G51" s="189"/>
      <c r="H51" s="189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44"/>
      <c r="X51" s="144"/>
      <c r="Y51" s="240"/>
      <c r="Z51" s="144"/>
      <c r="AA51" s="144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334"/>
      <c r="BG51" s="144"/>
      <c r="BH51" s="144"/>
      <c r="BI51" s="144"/>
      <c r="BJ51" s="144"/>
      <c r="BK51" s="144"/>
      <c r="BL51" s="160"/>
      <c r="BM51" s="160"/>
      <c r="BN51" s="160"/>
      <c r="BO51" s="217"/>
      <c r="BP51" s="217"/>
      <c r="BQ51" s="217"/>
      <c r="BR51" s="160"/>
      <c r="BS51" s="160"/>
      <c r="BT51" s="160"/>
      <c r="BU51" s="160"/>
      <c r="BV51" s="160"/>
      <c r="BW51" s="144"/>
      <c r="BX51" s="144"/>
      <c r="BY51" s="217"/>
      <c r="BZ51" s="217"/>
      <c r="CA51" s="217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>
        <v>22</v>
      </c>
      <c r="CL51" s="165"/>
      <c r="CM51" s="165">
        <v>11</v>
      </c>
      <c r="CN51" s="165"/>
      <c r="CO51" s="165"/>
      <c r="CP51" s="165"/>
      <c r="CQ51" s="217"/>
      <c r="CR51" s="217"/>
      <c r="CS51" s="217"/>
      <c r="CT51" s="217"/>
      <c r="CU51" s="217"/>
      <c r="CV51" s="217"/>
      <c r="CW51" s="217"/>
      <c r="CX51" s="217"/>
      <c r="CY51" s="493"/>
      <c r="CZ51" s="493"/>
      <c r="DA51" s="493"/>
      <c r="DB51" s="144"/>
      <c r="DC51" s="144"/>
      <c r="DD51" s="144">
        <v>13</v>
      </c>
      <c r="DE51" s="144"/>
      <c r="DF51" s="144"/>
      <c r="DG51" s="144"/>
      <c r="DH51" s="160"/>
      <c r="DI51" s="217"/>
      <c r="DJ51" s="217"/>
      <c r="DK51" s="217"/>
      <c r="DL51" s="506"/>
      <c r="DM51" s="508"/>
      <c r="DN51" s="506">
        <v>22</v>
      </c>
      <c r="DO51" s="506">
        <v>26</v>
      </c>
      <c r="DP51" s="506"/>
      <c r="DQ51" s="506"/>
      <c r="DR51" s="506"/>
      <c r="DS51" s="369"/>
      <c r="DT51" s="144">
        <v>30</v>
      </c>
      <c r="DU51" s="144"/>
      <c r="DV51" s="144"/>
      <c r="DW51" s="144"/>
      <c r="DX51" s="144">
        <v>11</v>
      </c>
      <c r="DY51" s="160"/>
      <c r="DZ51" s="217"/>
      <c r="EA51" s="217">
        <v>66</v>
      </c>
      <c r="EB51" s="217"/>
      <c r="EC51" s="217"/>
      <c r="ED51" s="217"/>
      <c r="EE51" s="217">
        <v>15</v>
      </c>
      <c r="EF51" s="217"/>
      <c r="EG51" s="217"/>
      <c r="EH51" s="144"/>
      <c r="EI51" s="144"/>
      <c r="EJ51" s="144"/>
      <c r="EK51" s="217"/>
      <c r="EL51" s="358"/>
      <c r="EM51" s="217"/>
      <c r="EN51" s="450"/>
      <c r="EO51" s="165">
        <v>0</v>
      </c>
      <c r="EP51" s="644"/>
      <c r="EQ51" s="160"/>
      <c r="ER51" s="217"/>
    </row>
    <row r="52" spans="1:148" ht="25.5">
      <c r="A52" s="106" t="s">
        <v>693</v>
      </c>
      <c r="B52" s="106" t="s">
        <v>1007</v>
      </c>
      <c r="C52" s="106" t="s">
        <v>691</v>
      </c>
      <c r="D52" s="106">
        <v>3</v>
      </c>
      <c r="E52" s="106" t="s">
        <v>1053</v>
      </c>
      <c r="F52" s="189"/>
      <c r="G52" s="189"/>
      <c r="H52" s="189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44"/>
      <c r="X52" s="144"/>
      <c r="Y52" s="240"/>
      <c r="Z52" s="144"/>
      <c r="AA52" s="144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334"/>
      <c r="BG52" s="144"/>
      <c r="BH52" s="144"/>
      <c r="BI52" s="144"/>
      <c r="BJ52" s="144"/>
      <c r="BK52" s="144"/>
      <c r="BL52" s="160"/>
      <c r="BM52" s="160"/>
      <c r="BN52" s="160"/>
      <c r="BO52" s="217"/>
      <c r="BP52" s="217"/>
      <c r="BQ52" s="217"/>
      <c r="BR52" s="160">
        <v>1</v>
      </c>
      <c r="BS52" s="160"/>
      <c r="BT52" s="160"/>
      <c r="BU52" s="160"/>
      <c r="BV52" s="160"/>
      <c r="BW52" s="144"/>
      <c r="BX52" s="144"/>
      <c r="BY52" s="217"/>
      <c r="BZ52" s="217"/>
      <c r="CA52" s="217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>
        <v>20</v>
      </c>
      <c r="CL52" s="165"/>
      <c r="CM52" s="165">
        <v>11</v>
      </c>
      <c r="CN52" s="165"/>
      <c r="CO52" s="165"/>
      <c r="CP52" s="165"/>
      <c r="CQ52" s="217"/>
      <c r="CR52" s="217"/>
      <c r="CS52" s="217"/>
      <c r="CT52" s="217"/>
      <c r="CU52" s="217"/>
      <c r="CV52" s="217"/>
      <c r="CW52" s="217"/>
      <c r="CX52" s="217"/>
      <c r="CY52" s="493"/>
      <c r="CZ52" s="493"/>
      <c r="DA52" s="493"/>
      <c r="DB52" s="144"/>
      <c r="DC52" s="144"/>
      <c r="DD52" s="144">
        <v>31</v>
      </c>
      <c r="DE52" s="144"/>
      <c r="DF52" s="144"/>
      <c r="DG52" s="144"/>
      <c r="DH52" s="160"/>
      <c r="DI52" s="217"/>
      <c r="DJ52" s="217"/>
      <c r="DK52" s="217"/>
      <c r="DL52" s="506"/>
      <c r="DM52" s="508"/>
      <c r="DN52" s="506">
        <v>28</v>
      </c>
      <c r="DO52" s="506">
        <v>23</v>
      </c>
      <c r="DP52" s="506"/>
      <c r="DQ52" s="506"/>
      <c r="DR52" s="506"/>
      <c r="DS52" s="369"/>
      <c r="DT52" s="144">
        <v>30</v>
      </c>
      <c r="DU52" s="144"/>
      <c r="DV52" s="144"/>
      <c r="DW52" s="144"/>
      <c r="DX52" s="144">
        <v>10</v>
      </c>
      <c r="DY52" s="160"/>
      <c r="DZ52" s="217"/>
      <c r="EA52" s="217">
        <v>48</v>
      </c>
      <c r="EB52" s="217"/>
      <c r="EC52" s="217"/>
      <c r="ED52" s="217"/>
      <c r="EE52" s="217">
        <v>9</v>
      </c>
      <c r="EF52" s="217"/>
      <c r="EG52" s="217"/>
      <c r="EH52" s="144"/>
      <c r="EI52" s="144"/>
      <c r="EJ52" s="144"/>
      <c r="EK52" s="217"/>
      <c r="EL52" s="358"/>
      <c r="EM52" s="217"/>
      <c r="EN52" s="450"/>
      <c r="EO52" s="165">
        <v>0</v>
      </c>
      <c r="EP52" s="644"/>
      <c r="EQ52" s="160"/>
      <c r="ER52" s="217"/>
    </row>
    <row r="53" spans="1:148" ht="25.5">
      <c r="A53" s="106" t="s">
        <v>694</v>
      </c>
      <c r="B53" s="106" t="s">
        <v>1007</v>
      </c>
      <c r="C53" s="106" t="s">
        <v>691</v>
      </c>
      <c r="D53" s="106">
        <v>4</v>
      </c>
      <c r="E53" s="106" t="s">
        <v>1053</v>
      </c>
      <c r="F53" s="189"/>
      <c r="G53" s="189"/>
      <c r="H53" s="189"/>
      <c r="I53" s="160"/>
      <c r="J53" s="160"/>
      <c r="K53" s="160"/>
      <c r="L53" s="160"/>
      <c r="M53" s="160"/>
      <c r="N53" s="160"/>
      <c r="O53" s="160">
        <v>55</v>
      </c>
      <c r="P53" s="160"/>
      <c r="Q53" s="160"/>
      <c r="R53" s="160"/>
      <c r="S53" s="160"/>
      <c r="T53" s="160"/>
      <c r="U53" s="160"/>
      <c r="V53" s="160"/>
      <c r="W53" s="144"/>
      <c r="X53" s="144"/>
      <c r="Y53" s="240"/>
      <c r="Z53" s="144"/>
      <c r="AA53" s="144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>
        <v>30</v>
      </c>
      <c r="BD53" s="160"/>
      <c r="BE53" s="160"/>
      <c r="BF53" s="334"/>
      <c r="BG53" s="144"/>
      <c r="BH53" s="144"/>
      <c r="BI53" s="144"/>
      <c r="BJ53" s="144"/>
      <c r="BK53" s="144"/>
      <c r="BL53" s="160"/>
      <c r="BM53" s="160"/>
      <c r="BN53" s="160"/>
      <c r="BO53" s="217">
        <v>10</v>
      </c>
      <c r="BP53" s="217"/>
      <c r="BQ53" s="217"/>
      <c r="BR53" s="160">
        <v>1</v>
      </c>
      <c r="BS53" s="160"/>
      <c r="BT53" s="160"/>
      <c r="BU53" s="160"/>
      <c r="BV53" s="160"/>
      <c r="BW53" s="144"/>
      <c r="BX53" s="144"/>
      <c r="BY53" s="217"/>
      <c r="BZ53" s="217"/>
      <c r="CA53" s="217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>
        <v>20</v>
      </c>
      <c r="CL53" s="165"/>
      <c r="CM53" s="165">
        <v>11</v>
      </c>
      <c r="CN53" s="165"/>
      <c r="CO53" s="165"/>
      <c r="CP53" s="165"/>
      <c r="CQ53" s="217"/>
      <c r="CR53" s="217"/>
      <c r="CS53" s="217"/>
      <c r="CT53" s="217"/>
      <c r="CU53" s="217"/>
      <c r="CV53" s="217"/>
      <c r="CW53" s="217"/>
      <c r="CX53" s="217"/>
      <c r="CY53" s="493">
        <v>15</v>
      </c>
      <c r="CZ53" s="493"/>
      <c r="DA53" s="493"/>
      <c r="DB53" s="144"/>
      <c r="DC53" s="144"/>
      <c r="DD53" s="144">
        <v>48</v>
      </c>
      <c r="DE53" s="144"/>
      <c r="DF53" s="144"/>
      <c r="DG53" s="144"/>
      <c r="DH53" s="160"/>
      <c r="DI53" s="217"/>
      <c r="DJ53" s="217"/>
      <c r="DK53" s="217"/>
      <c r="DL53" s="506"/>
      <c r="DM53" s="508"/>
      <c r="DN53" s="506">
        <v>24</v>
      </c>
      <c r="DO53" s="506">
        <v>25</v>
      </c>
      <c r="DP53" s="506"/>
      <c r="DQ53" s="506"/>
      <c r="DR53" s="506"/>
      <c r="DS53" s="369">
        <v>1</v>
      </c>
      <c r="DT53" s="144">
        <v>30</v>
      </c>
      <c r="DU53" s="144"/>
      <c r="DV53" s="144"/>
      <c r="DW53" s="144"/>
      <c r="DX53" s="144">
        <v>7</v>
      </c>
      <c r="DY53" s="160"/>
      <c r="DZ53" s="217"/>
      <c r="EA53" s="217">
        <v>72</v>
      </c>
      <c r="EB53" s="217"/>
      <c r="EC53" s="217"/>
      <c r="ED53" s="217"/>
      <c r="EE53" s="217">
        <v>14</v>
      </c>
      <c r="EF53" s="217"/>
      <c r="EG53" s="217"/>
      <c r="EH53" s="144"/>
      <c r="EI53" s="144"/>
      <c r="EJ53" s="144"/>
      <c r="EK53" s="217"/>
      <c r="EL53" s="358"/>
      <c r="EM53" s="217"/>
      <c r="EN53" s="450"/>
      <c r="EO53" s="165">
        <v>0</v>
      </c>
      <c r="EP53" s="644"/>
      <c r="EQ53" s="160"/>
      <c r="ER53" s="217"/>
    </row>
    <row r="54" spans="1:148" ht="38.25">
      <c r="A54" s="106" t="s">
        <v>695</v>
      </c>
      <c r="B54" s="106" t="s">
        <v>696</v>
      </c>
      <c r="C54" s="106" t="s">
        <v>1008</v>
      </c>
      <c r="D54" s="106">
        <v>1</v>
      </c>
      <c r="E54" s="106" t="s">
        <v>1050</v>
      </c>
      <c r="F54" s="189"/>
      <c r="G54" s="189"/>
      <c r="H54" s="189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44"/>
      <c r="X54" s="144">
        <v>1</v>
      </c>
      <c r="Y54" s="240"/>
      <c r="Z54" s="144"/>
      <c r="AA54" s="144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334"/>
      <c r="BG54" s="144">
        <v>2</v>
      </c>
      <c r="BH54" s="144"/>
      <c r="BI54" s="144">
        <v>1</v>
      </c>
      <c r="BJ54" s="144"/>
      <c r="BK54" s="144">
        <v>2</v>
      </c>
      <c r="BL54" s="160">
        <v>2</v>
      </c>
      <c r="BM54" s="160"/>
      <c r="BN54" s="160"/>
      <c r="BO54" s="217">
        <v>2</v>
      </c>
      <c r="BP54" s="217"/>
      <c r="BQ54" s="217"/>
      <c r="BR54" s="160">
        <v>2</v>
      </c>
      <c r="BS54" s="160"/>
      <c r="BT54" s="160"/>
      <c r="BU54" s="160"/>
      <c r="BV54" s="160"/>
      <c r="BW54" s="144"/>
      <c r="BX54" s="144"/>
      <c r="BY54" s="217"/>
      <c r="BZ54" s="217"/>
      <c r="CA54" s="217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>
        <v>1</v>
      </c>
      <c r="CL54" s="165"/>
      <c r="CM54" s="165"/>
      <c r="CN54" s="165"/>
      <c r="CO54" s="165"/>
      <c r="CP54" s="165"/>
      <c r="CQ54" s="217"/>
      <c r="CR54" s="217"/>
      <c r="CS54" s="217"/>
      <c r="CT54" s="217"/>
      <c r="CU54" s="217"/>
      <c r="CV54" s="217"/>
      <c r="CW54" s="217"/>
      <c r="CX54" s="217"/>
      <c r="CY54" s="493">
        <v>4</v>
      </c>
      <c r="CZ54" s="493"/>
      <c r="DA54" s="493"/>
      <c r="DB54" s="144"/>
      <c r="DC54" s="144"/>
      <c r="DD54" s="144"/>
      <c r="DE54" s="144">
        <v>5</v>
      </c>
      <c r="DF54" s="144"/>
      <c r="DG54" s="144"/>
      <c r="DH54" s="160"/>
      <c r="DI54" s="217">
        <v>2</v>
      </c>
      <c r="DJ54" s="217"/>
      <c r="DK54" s="217"/>
      <c r="DL54" s="506"/>
      <c r="DM54" s="508"/>
      <c r="DN54" s="506"/>
      <c r="DO54" s="506"/>
      <c r="DP54" s="506"/>
      <c r="DQ54" s="506"/>
      <c r="DR54" s="506"/>
      <c r="DS54" s="369"/>
      <c r="DT54" s="144"/>
      <c r="DU54" s="144"/>
      <c r="DV54" s="144"/>
      <c r="DW54" s="144"/>
      <c r="DX54" s="144"/>
      <c r="DY54" s="160">
        <v>1</v>
      </c>
      <c r="DZ54" s="217"/>
      <c r="EA54" s="217"/>
      <c r="EB54" s="217"/>
      <c r="EC54" s="217"/>
      <c r="ED54" s="217"/>
      <c r="EE54" s="217"/>
      <c r="EF54" s="217"/>
      <c r="EG54" s="217"/>
      <c r="EH54" s="144">
        <v>2</v>
      </c>
      <c r="EI54" s="144"/>
      <c r="EJ54" s="144"/>
      <c r="EK54" s="217">
        <v>15</v>
      </c>
      <c r="EL54" s="358"/>
      <c r="EM54" s="217"/>
      <c r="EN54" s="450">
        <v>4</v>
      </c>
      <c r="EO54" s="165">
        <v>0</v>
      </c>
      <c r="EP54" s="644">
        <v>35</v>
      </c>
      <c r="EQ54" s="160">
        <v>5</v>
      </c>
      <c r="ER54" s="217"/>
    </row>
    <row r="55" spans="1:148" ht="38.25">
      <c r="A55" s="106" t="s">
        <v>697</v>
      </c>
      <c r="B55" s="106" t="s">
        <v>696</v>
      </c>
      <c r="C55" s="106" t="s">
        <v>1008</v>
      </c>
      <c r="D55" s="106">
        <v>2</v>
      </c>
      <c r="E55" s="106" t="s">
        <v>1050</v>
      </c>
      <c r="F55" s="189"/>
      <c r="G55" s="189">
        <v>1</v>
      </c>
      <c r="H55" s="189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44"/>
      <c r="X55" s="144">
        <v>3</v>
      </c>
      <c r="Y55" s="240"/>
      <c r="Z55" s="144"/>
      <c r="AA55" s="144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>
        <v>1</v>
      </c>
      <c r="BD55" s="160"/>
      <c r="BE55" s="160"/>
      <c r="BF55" s="334">
        <v>1</v>
      </c>
      <c r="BG55" s="144">
        <v>5</v>
      </c>
      <c r="BH55" s="144"/>
      <c r="BI55" s="144"/>
      <c r="BJ55" s="144"/>
      <c r="BK55" s="144">
        <v>2</v>
      </c>
      <c r="BL55" s="160">
        <v>1</v>
      </c>
      <c r="BM55" s="160"/>
      <c r="BN55" s="160"/>
      <c r="BO55" s="217">
        <v>1</v>
      </c>
      <c r="BP55" s="217"/>
      <c r="BQ55" s="217"/>
      <c r="BR55" s="160">
        <v>2</v>
      </c>
      <c r="BS55" s="160"/>
      <c r="BT55" s="160"/>
      <c r="BU55" s="160"/>
      <c r="BV55" s="160"/>
      <c r="BW55" s="144"/>
      <c r="BX55" s="144"/>
      <c r="BY55" s="217"/>
      <c r="BZ55" s="217"/>
      <c r="CA55" s="217"/>
      <c r="CB55" s="165"/>
      <c r="CC55" s="165"/>
      <c r="CD55" s="165"/>
      <c r="CE55" s="165"/>
      <c r="CF55" s="165">
        <v>1</v>
      </c>
      <c r="CG55" s="165"/>
      <c r="CH55" s="165"/>
      <c r="CI55" s="165">
        <v>3</v>
      </c>
      <c r="CJ55" s="165"/>
      <c r="CK55" s="165">
        <v>1</v>
      </c>
      <c r="CL55" s="165"/>
      <c r="CM55" s="165"/>
      <c r="CN55" s="165"/>
      <c r="CO55" s="165"/>
      <c r="CP55" s="165"/>
      <c r="CQ55" s="217"/>
      <c r="CR55" s="217"/>
      <c r="CS55" s="217"/>
      <c r="CT55" s="217"/>
      <c r="CU55" s="217"/>
      <c r="CV55" s="217"/>
      <c r="CW55" s="217"/>
      <c r="CX55" s="217"/>
      <c r="CY55" s="493">
        <v>1</v>
      </c>
      <c r="CZ55" s="493"/>
      <c r="DA55" s="493"/>
      <c r="DB55" s="144"/>
      <c r="DC55" s="144"/>
      <c r="DD55" s="144"/>
      <c r="DE55" s="144">
        <v>9</v>
      </c>
      <c r="DF55" s="144"/>
      <c r="DG55" s="144"/>
      <c r="DH55" s="160"/>
      <c r="DI55" s="217">
        <v>2</v>
      </c>
      <c r="DJ55" s="217"/>
      <c r="DK55" s="217"/>
      <c r="DL55" s="506"/>
      <c r="DM55" s="508"/>
      <c r="DN55" s="506"/>
      <c r="DO55" s="506"/>
      <c r="DP55" s="506"/>
      <c r="DQ55" s="506"/>
      <c r="DR55" s="506"/>
      <c r="DS55" s="369"/>
      <c r="DT55" s="144"/>
      <c r="DU55" s="144"/>
      <c r="DV55" s="144"/>
      <c r="DW55" s="144"/>
      <c r="DX55" s="144"/>
      <c r="DY55" s="160">
        <v>1</v>
      </c>
      <c r="DZ55" s="217"/>
      <c r="EA55" s="217"/>
      <c r="EB55" s="217"/>
      <c r="EC55" s="217"/>
      <c r="ED55" s="217"/>
      <c r="EE55" s="217"/>
      <c r="EF55" s="217"/>
      <c r="EG55" s="217"/>
      <c r="EH55" s="144">
        <v>6</v>
      </c>
      <c r="EI55" s="144"/>
      <c r="EJ55" s="144"/>
      <c r="EK55" s="217">
        <v>26</v>
      </c>
      <c r="EL55" s="358"/>
      <c r="EM55" s="217"/>
      <c r="EN55" s="450">
        <v>3</v>
      </c>
      <c r="EO55" s="165">
        <v>0</v>
      </c>
      <c r="EP55" s="644">
        <v>36</v>
      </c>
      <c r="EQ55" s="160">
        <v>4</v>
      </c>
      <c r="ER55" s="217"/>
    </row>
    <row r="56" spans="1:148" ht="38.25">
      <c r="A56" s="106" t="s">
        <v>698</v>
      </c>
      <c r="B56" s="106" t="s">
        <v>696</v>
      </c>
      <c r="C56" s="106" t="s">
        <v>1008</v>
      </c>
      <c r="D56" s="106">
        <v>3</v>
      </c>
      <c r="E56" s="106" t="s">
        <v>1050</v>
      </c>
      <c r="F56" s="189">
        <v>1</v>
      </c>
      <c r="G56" s="189"/>
      <c r="H56" s="189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44"/>
      <c r="X56" s="144"/>
      <c r="Y56" s="240"/>
      <c r="Z56" s="144"/>
      <c r="AA56" s="144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>
        <v>2</v>
      </c>
      <c r="BD56" s="160"/>
      <c r="BE56" s="160"/>
      <c r="BF56" s="334"/>
      <c r="BG56" s="144">
        <v>7</v>
      </c>
      <c r="BH56" s="144"/>
      <c r="BI56" s="144">
        <v>1</v>
      </c>
      <c r="BJ56" s="144"/>
      <c r="BK56" s="144">
        <v>3</v>
      </c>
      <c r="BL56" s="160"/>
      <c r="BM56" s="160"/>
      <c r="BN56" s="160">
        <v>1</v>
      </c>
      <c r="BO56" s="217">
        <v>2</v>
      </c>
      <c r="BP56" s="217">
        <v>1</v>
      </c>
      <c r="BQ56" s="217"/>
      <c r="BR56" s="160">
        <v>1</v>
      </c>
      <c r="BS56" s="160"/>
      <c r="BT56" s="160"/>
      <c r="BU56" s="160"/>
      <c r="BV56" s="160"/>
      <c r="BW56" s="144">
        <v>2</v>
      </c>
      <c r="BX56" s="144"/>
      <c r="BY56" s="217"/>
      <c r="BZ56" s="217"/>
      <c r="CA56" s="217"/>
      <c r="CB56" s="165"/>
      <c r="CC56" s="165"/>
      <c r="CD56" s="165"/>
      <c r="CE56" s="165"/>
      <c r="CF56" s="165">
        <v>1</v>
      </c>
      <c r="CG56" s="165"/>
      <c r="CH56" s="165"/>
      <c r="CI56" s="165">
        <v>3</v>
      </c>
      <c r="CJ56" s="165"/>
      <c r="CK56" s="165">
        <v>2</v>
      </c>
      <c r="CL56" s="165"/>
      <c r="CM56" s="165"/>
      <c r="CN56" s="165"/>
      <c r="CO56" s="165"/>
      <c r="CP56" s="165"/>
      <c r="CQ56" s="217"/>
      <c r="CR56" s="217"/>
      <c r="CS56" s="217"/>
      <c r="CT56" s="217"/>
      <c r="CU56" s="217"/>
      <c r="CV56" s="217"/>
      <c r="CW56" s="217"/>
      <c r="CX56" s="217"/>
      <c r="CY56" s="493">
        <v>5</v>
      </c>
      <c r="CZ56" s="493"/>
      <c r="DA56" s="493">
        <v>1</v>
      </c>
      <c r="DB56" s="144"/>
      <c r="DC56" s="144"/>
      <c r="DD56" s="144"/>
      <c r="DE56" s="144">
        <v>9</v>
      </c>
      <c r="DF56" s="144"/>
      <c r="DG56" s="144"/>
      <c r="DH56" s="160"/>
      <c r="DI56" s="217">
        <v>2</v>
      </c>
      <c r="DJ56" s="217"/>
      <c r="DK56" s="217"/>
      <c r="DL56" s="506"/>
      <c r="DM56" s="508"/>
      <c r="DN56" s="506"/>
      <c r="DO56" s="506"/>
      <c r="DP56" s="506">
        <v>1</v>
      </c>
      <c r="DQ56" s="506"/>
      <c r="DR56" s="506"/>
      <c r="DS56" s="369"/>
      <c r="DT56" s="144"/>
      <c r="DU56" s="144"/>
      <c r="DV56" s="144"/>
      <c r="DW56" s="144"/>
      <c r="DX56" s="144"/>
      <c r="DY56" s="160">
        <v>1</v>
      </c>
      <c r="DZ56" s="217"/>
      <c r="EA56" s="217"/>
      <c r="EB56" s="217"/>
      <c r="EC56" s="217"/>
      <c r="ED56" s="217"/>
      <c r="EE56" s="217"/>
      <c r="EF56" s="217">
        <v>1</v>
      </c>
      <c r="EG56" s="217">
        <v>2</v>
      </c>
      <c r="EH56" s="144">
        <v>5</v>
      </c>
      <c r="EI56" s="144"/>
      <c r="EJ56" s="144"/>
      <c r="EK56" s="217">
        <v>31</v>
      </c>
      <c r="EL56" s="358"/>
      <c r="EM56" s="217"/>
      <c r="EN56" s="450">
        <v>3</v>
      </c>
      <c r="EO56" s="165">
        <v>0</v>
      </c>
      <c r="EP56" s="644">
        <v>48</v>
      </c>
      <c r="EQ56" s="160">
        <v>3</v>
      </c>
      <c r="ER56" s="217"/>
    </row>
    <row r="57" spans="1:148" ht="38.25">
      <c r="A57" s="106" t="s">
        <v>699</v>
      </c>
      <c r="B57" s="106" t="s">
        <v>696</v>
      </c>
      <c r="C57" s="106" t="s">
        <v>1008</v>
      </c>
      <c r="D57" s="106">
        <v>4</v>
      </c>
      <c r="E57" s="106" t="s">
        <v>1050</v>
      </c>
      <c r="F57" s="189">
        <v>1</v>
      </c>
      <c r="G57" s="189">
        <v>1</v>
      </c>
      <c r="H57" s="189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44">
        <v>1</v>
      </c>
      <c r="X57" s="144">
        <v>5</v>
      </c>
      <c r="Y57" s="240"/>
      <c r="Z57" s="144"/>
      <c r="AA57" s="144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334">
        <v>1</v>
      </c>
      <c r="BG57" s="144">
        <v>3</v>
      </c>
      <c r="BH57" s="144"/>
      <c r="BI57" s="144">
        <v>1</v>
      </c>
      <c r="BJ57" s="144">
        <v>1</v>
      </c>
      <c r="BK57" s="144">
        <v>7</v>
      </c>
      <c r="BL57" s="160">
        <v>2</v>
      </c>
      <c r="BM57" s="160"/>
      <c r="BN57" s="160"/>
      <c r="BO57" s="217">
        <v>1</v>
      </c>
      <c r="BP57" s="217">
        <v>4</v>
      </c>
      <c r="BQ57" s="217"/>
      <c r="BR57" s="160">
        <v>6</v>
      </c>
      <c r="BS57" s="160"/>
      <c r="BT57" s="160"/>
      <c r="BU57" s="160"/>
      <c r="BV57" s="160"/>
      <c r="BW57" s="144">
        <v>4</v>
      </c>
      <c r="BX57" s="144"/>
      <c r="BY57" s="217"/>
      <c r="BZ57" s="217"/>
      <c r="CA57" s="217"/>
      <c r="CB57" s="165"/>
      <c r="CC57" s="165"/>
      <c r="CD57" s="165"/>
      <c r="CE57" s="165"/>
      <c r="CF57" s="165">
        <v>1</v>
      </c>
      <c r="CG57" s="165"/>
      <c r="CH57" s="165"/>
      <c r="CI57" s="165">
        <v>1</v>
      </c>
      <c r="CJ57" s="165"/>
      <c r="CK57" s="165">
        <v>1</v>
      </c>
      <c r="CL57" s="165"/>
      <c r="CM57" s="165">
        <v>1</v>
      </c>
      <c r="CN57" s="165"/>
      <c r="CO57" s="165"/>
      <c r="CP57" s="165"/>
      <c r="CQ57" s="217"/>
      <c r="CR57" s="217"/>
      <c r="CS57" s="217"/>
      <c r="CT57" s="217"/>
      <c r="CU57" s="217"/>
      <c r="CV57" s="217"/>
      <c r="CW57" s="217"/>
      <c r="CX57" s="217"/>
      <c r="CY57" s="493">
        <v>5</v>
      </c>
      <c r="CZ57" s="493"/>
      <c r="DA57" s="493">
        <v>1</v>
      </c>
      <c r="DB57" s="144"/>
      <c r="DC57" s="144"/>
      <c r="DD57" s="144"/>
      <c r="DE57" s="144">
        <v>9</v>
      </c>
      <c r="DF57" s="144"/>
      <c r="DG57" s="144"/>
      <c r="DH57" s="160"/>
      <c r="DI57" s="217">
        <v>2</v>
      </c>
      <c r="DJ57" s="217"/>
      <c r="DK57" s="217"/>
      <c r="DL57" s="506">
        <v>1</v>
      </c>
      <c r="DM57" s="508"/>
      <c r="DN57" s="506"/>
      <c r="DO57" s="506"/>
      <c r="DP57" s="506">
        <v>1</v>
      </c>
      <c r="DQ57" s="506"/>
      <c r="DR57" s="506"/>
      <c r="DS57" s="369"/>
      <c r="DT57" s="144"/>
      <c r="DU57" s="144"/>
      <c r="DV57" s="144"/>
      <c r="DW57" s="144"/>
      <c r="DX57" s="144">
        <v>1</v>
      </c>
      <c r="DY57" s="160">
        <v>1</v>
      </c>
      <c r="DZ57" s="217"/>
      <c r="EA57" s="217"/>
      <c r="EB57" s="217"/>
      <c r="EC57" s="217"/>
      <c r="ED57" s="217"/>
      <c r="EE57" s="217"/>
      <c r="EF57" s="217"/>
      <c r="EG57" s="217"/>
      <c r="EH57" s="144"/>
      <c r="EI57" s="144"/>
      <c r="EJ57" s="144"/>
      <c r="EK57" s="217">
        <v>18</v>
      </c>
      <c r="EL57" s="358"/>
      <c r="EM57" s="217"/>
      <c r="EN57" s="450">
        <v>2</v>
      </c>
      <c r="EO57" s="165">
        <v>0</v>
      </c>
      <c r="EP57" s="644">
        <v>39</v>
      </c>
      <c r="EQ57" s="160">
        <v>3</v>
      </c>
      <c r="ER57" s="217"/>
    </row>
    <row r="58" spans="1:148" ht="38.25">
      <c r="A58" s="106" t="s">
        <v>700</v>
      </c>
      <c r="B58" s="106" t="s">
        <v>701</v>
      </c>
      <c r="C58" s="106" t="s">
        <v>1009</v>
      </c>
      <c r="D58" s="106">
        <v>1</v>
      </c>
      <c r="E58" s="106" t="s">
        <v>1050</v>
      </c>
      <c r="F58" s="189"/>
      <c r="G58" s="189"/>
      <c r="H58" s="189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44"/>
      <c r="X58" s="144"/>
      <c r="Y58" s="240"/>
      <c r="Z58" s="144"/>
      <c r="AA58" s="144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  <c r="BC58" s="160"/>
      <c r="BD58" s="160"/>
      <c r="BE58" s="160"/>
      <c r="BF58" s="334"/>
      <c r="BG58" s="144"/>
      <c r="BH58" s="144"/>
      <c r="BI58" s="144"/>
      <c r="BJ58" s="144"/>
      <c r="BK58" s="144"/>
      <c r="BL58" s="160"/>
      <c r="BM58" s="160"/>
      <c r="BN58" s="160"/>
      <c r="BO58" s="217"/>
      <c r="BP58" s="217"/>
      <c r="BQ58" s="217"/>
      <c r="BR58" s="160"/>
      <c r="BS58" s="160"/>
      <c r="BT58" s="160"/>
      <c r="BU58" s="160"/>
      <c r="BV58" s="160"/>
      <c r="BW58" s="144"/>
      <c r="BX58" s="144"/>
      <c r="BY58" s="217"/>
      <c r="BZ58" s="217"/>
      <c r="CA58" s="217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217"/>
      <c r="CR58" s="217"/>
      <c r="CS58" s="217"/>
      <c r="CT58" s="217"/>
      <c r="CU58" s="217"/>
      <c r="CV58" s="217"/>
      <c r="CW58" s="217"/>
      <c r="CX58" s="217"/>
      <c r="CY58" s="493"/>
      <c r="CZ58" s="493"/>
      <c r="DA58" s="493"/>
      <c r="DB58" s="144"/>
      <c r="DC58" s="144"/>
      <c r="DD58" s="144"/>
      <c r="DE58" s="144"/>
      <c r="DF58" s="144"/>
      <c r="DG58" s="144"/>
      <c r="DH58" s="160"/>
      <c r="DI58" s="217"/>
      <c r="DJ58" s="217"/>
      <c r="DK58" s="217"/>
      <c r="DL58" s="506"/>
      <c r="DM58" s="508"/>
      <c r="DN58" s="506"/>
      <c r="DO58" s="506"/>
      <c r="DP58" s="506"/>
      <c r="DQ58" s="506"/>
      <c r="DR58" s="506"/>
      <c r="DS58" s="369"/>
      <c r="DT58" s="144"/>
      <c r="DU58" s="144"/>
      <c r="DV58" s="144"/>
      <c r="DW58" s="144"/>
      <c r="DX58" s="144"/>
      <c r="DY58" s="160"/>
      <c r="DZ58" s="217"/>
      <c r="EA58" s="217"/>
      <c r="EB58" s="217"/>
      <c r="EC58" s="217"/>
      <c r="ED58" s="217"/>
      <c r="EE58" s="217"/>
      <c r="EF58" s="217"/>
      <c r="EG58" s="217"/>
      <c r="EH58" s="144"/>
      <c r="EI58" s="144"/>
      <c r="EJ58" s="144"/>
      <c r="EK58" s="217"/>
      <c r="EL58" s="358">
        <v>4</v>
      </c>
      <c r="EM58" s="217"/>
      <c r="EN58" s="450"/>
      <c r="EO58" s="165">
        <v>0</v>
      </c>
      <c r="EP58" s="644"/>
      <c r="EQ58" s="160"/>
      <c r="ER58" s="217"/>
    </row>
    <row r="59" spans="1:148" ht="89.25">
      <c r="A59" s="106" t="s">
        <v>702</v>
      </c>
      <c r="B59" s="106" t="s">
        <v>703</v>
      </c>
      <c r="C59" s="106" t="s">
        <v>1010</v>
      </c>
      <c r="D59" s="106">
        <v>2</v>
      </c>
      <c r="E59" s="106" t="s">
        <v>1050</v>
      </c>
      <c r="F59" s="189"/>
      <c r="G59" s="189"/>
      <c r="H59" s="189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44"/>
      <c r="X59" s="144"/>
      <c r="Y59" s="240"/>
      <c r="Z59" s="144"/>
      <c r="AA59" s="144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334"/>
      <c r="BG59" s="144"/>
      <c r="BH59" s="144"/>
      <c r="BI59" s="144"/>
      <c r="BJ59" s="144"/>
      <c r="BK59" s="144"/>
      <c r="BL59" s="160"/>
      <c r="BM59" s="160"/>
      <c r="BN59" s="160"/>
      <c r="BO59" s="217"/>
      <c r="BP59" s="217"/>
      <c r="BQ59" s="217"/>
      <c r="BR59" s="160"/>
      <c r="BS59" s="160"/>
      <c r="BT59" s="160"/>
      <c r="BU59" s="160"/>
      <c r="BV59" s="160"/>
      <c r="BW59" s="144"/>
      <c r="BX59" s="144"/>
      <c r="BY59" s="217"/>
      <c r="BZ59" s="217"/>
      <c r="CA59" s="217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217"/>
      <c r="CR59" s="217"/>
      <c r="CS59" s="217"/>
      <c r="CT59" s="217"/>
      <c r="CU59" s="217"/>
      <c r="CV59" s="217"/>
      <c r="CW59" s="217"/>
      <c r="CX59" s="217"/>
      <c r="CY59" s="493"/>
      <c r="CZ59" s="493"/>
      <c r="DA59" s="493"/>
      <c r="DB59" s="144"/>
      <c r="DC59" s="144"/>
      <c r="DD59" s="144"/>
      <c r="DE59" s="144"/>
      <c r="DF59" s="144"/>
      <c r="DG59" s="144"/>
      <c r="DH59" s="160"/>
      <c r="DI59" s="217"/>
      <c r="DJ59" s="217"/>
      <c r="DK59" s="217"/>
      <c r="DL59" s="506"/>
      <c r="DM59" s="508"/>
      <c r="DN59" s="506"/>
      <c r="DO59" s="506"/>
      <c r="DP59" s="506"/>
      <c r="DQ59" s="506"/>
      <c r="DR59" s="506"/>
      <c r="DS59" s="369"/>
      <c r="DT59" s="144"/>
      <c r="DU59" s="144"/>
      <c r="DV59" s="144"/>
      <c r="DW59" s="144"/>
      <c r="DX59" s="144"/>
      <c r="DY59" s="160"/>
      <c r="DZ59" s="217"/>
      <c r="EA59" s="217"/>
      <c r="EB59" s="217"/>
      <c r="EC59" s="217"/>
      <c r="ED59" s="217"/>
      <c r="EE59" s="217"/>
      <c r="EF59" s="217"/>
      <c r="EG59" s="217"/>
      <c r="EH59" s="144"/>
      <c r="EI59" s="144"/>
      <c r="EJ59" s="144"/>
      <c r="EK59" s="217"/>
      <c r="EL59" s="358">
        <v>10</v>
      </c>
      <c r="EM59" s="217"/>
      <c r="EN59" s="450"/>
      <c r="EO59" s="165">
        <v>0</v>
      </c>
      <c r="EP59" s="644"/>
      <c r="EQ59" s="160"/>
      <c r="ER59" s="217"/>
    </row>
    <row r="60" spans="1:148" ht="89.25">
      <c r="A60" s="106" t="s">
        <v>704</v>
      </c>
      <c r="B60" s="106" t="s">
        <v>703</v>
      </c>
      <c r="C60" s="106" t="s">
        <v>1008</v>
      </c>
      <c r="D60" s="106">
        <v>3</v>
      </c>
      <c r="E60" s="106" t="s">
        <v>1050</v>
      </c>
      <c r="F60" s="189"/>
      <c r="G60" s="189"/>
      <c r="H60" s="189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44"/>
      <c r="X60" s="144"/>
      <c r="Y60" s="240"/>
      <c r="Z60" s="144"/>
      <c r="AA60" s="144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334"/>
      <c r="BG60" s="144"/>
      <c r="BH60" s="144"/>
      <c r="BI60" s="144"/>
      <c r="BJ60" s="144"/>
      <c r="BK60" s="144"/>
      <c r="BL60" s="160"/>
      <c r="BM60" s="160"/>
      <c r="BN60" s="160"/>
      <c r="BO60" s="217"/>
      <c r="BP60" s="217"/>
      <c r="BQ60" s="217"/>
      <c r="BR60" s="160"/>
      <c r="BS60" s="160"/>
      <c r="BT60" s="160"/>
      <c r="BU60" s="160"/>
      <c r="BV60" s="160"/>
      <c r="BW60" s="144"/>
      <c r="BX60" s="144"/>
      <c r="BY60" s="217"/>
      <c r="BZ60" s="217"/>
      <c r="CA60" s="217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217"/>
      <c r="CR60" s="217"/>
      <c r="CS60" s="217"/>
      <c r="CT60" s="217"/>
      <c r="CU60" s="217"/>
      <c r="CV60" s="217"/>
      <c r="CW60" s="217"/>
      <c r="CX60" s="217"/>
      <c r="CY60" s="493"/>
      <c r="CZ60" s="493"/>
      <c r="DA60" s="493"/>
      <c r="DB60" s="144"/>
      <c r="DC60" s="144"/>
      <c r="DD60" s="144"/>
      <c r="DE60" s="144"/>
      <c r="DF60" s="144"/>
      <c r="DG60" s="144"/>
      <c r="DH60" s="160"/>
      <c r="DI60" s="217"/>
      <c r="DJ60" s="217"/>
      <c r="DK60" s="217"/>
      <c r="DL60" s="506"/>
      <c r="DM60" s="508"/>
      <c r="DN60" s="506"/>
      <c r="DO60" s="506"/>
      <c r="DP60" s="506"/>
      <c r="DQ60" s="506"/>
      <c r="DR60" s="506"/>
      <c r="DS60" s="369"/>
      <c r="DT60" s="144"/>
      <c r="DU60" s="144"/>
      <c r="DV60" s="144"/>
      <c r="DW60" s="144"/>
      <c r="DX60" s="144"/>
      <c r="DY60" s="160"/>
      <c r="DZ60" s="217"/>
      <c r="EA60" s="217"/>
      <c r="EB60" s="217"/>
      <c r="EC60" s="217"/>
      <c r="ED60" s="217"/>
      <c r="EE60" s="217"/>
      <c r="EF60" s="217"/>
      <c r="EG60" s="217"/>
      <c r="EH60" s="144"/>
      <c r="EI60" s="144"/>
      <c r="EJ60" s="144"/>
      <c r="EK60" s="217"/>
      <c r="EL60" s="358">
        <v>4</v>
      </c>
      <c r="EM60" s="217"/>
      <c r="EN60" s="450"/>
      <c r="EO60" s="165">
        <v>0</v>
      </c>
      <c r="EP60" s="644"/>
      <c r="EQ60" s="160"/>
      <c r="ER60" s="217"/>
    </row>
    <row r="61" spans="1:148" ht="25.5">
      <c r="A61" s="106" t="s">
        <v>705</v>
      </c>
      <c r="B61" s="106" t="s">
        <v>670</v>
      </c>
      <c r="C61" s="106" t="s">
        <v>1011</v>
      </c>
      <c r="D61" s="106">
        <v>1</v>
      </c>
      <c r="E61" s="106" t="s">
        <v>1050</v>
      </c>
      <c r="F61" s="189"/>
      <c r="G61" s="189"/>
      <c r="H61" s="189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44"/>
      <c r="X61" s="144"/>
      <c r="Y61" s="240"/>
      <c r="Z61" s="144"/>
      <c r="AA61" s="144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334"/>
      <c r="BG61" s="144"/>
      <c r="BH61" s="144"/>
      <c r="BI61" s="144"/>
      <c r="BJ61" s="144"/>
      <c r="BK61" s="144"/>
      <c r="BL61" s="160"/>
      <c r="BM61" s="160"/>
      <c r="BN61" s="160"/>
      <c r="BO61" s="217"/>
      <c r="BP61" s="217"/>
      <c r="BQ61" s="217"/>
      <c r="BR61" s="160"/>
      <c r="BS61" s="160"/>
      <c r="BT61" s="160"/>
      <c r="BU61" s="160"/>
      <c r="BV61" s="160"/>
      <c r="BW61" s="144"/>
      <c r="BX61" s="144"/>
      <c r="BY61" s="217"/>
      <c r="BZ61" s="217"/>
      <c r="CA61" s="217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217"/>
      <c r="CR61" s="217"/>
      <c r="CS61" s="217"/>
      <c r="CT61" s="217"/>
      <c r="CU61" s="217"/>
      <c r="CV61" s="217"/>
      <c r="CW61" s="217"/>
      <c r="CX61" s="217"/>
      <c r="CY61" s="493"/>
      <c r="CZ61" s="493"/>
      <c r="DA61" s="493"/>
      <c r="DB61" s="144"/>
      <c r="DC61" s="144"/>
      <c r="DD61" s="144"/>
      <c r="DE61" s="144"/>
      <c r="DF61" s="144"/>
      <c r="DG61" s="144"/>
      <c r="DH61" s="160"/>
      <c r="DI61" s="217"/>
      <c r="DJ61" s="217"/>
      <c r="DK61" s="217"/>
      <c r="DL61" s="506"/>
      <c r="DM61" s="508"/>
      <c r="DN61" s="506"/>
      <c r="DO61" s="506"/>
      <c r="DP61" s="506"/>
      <c r="DQ61" s="506"/>
      <c r="DR61" s="506"/>
      <c r="DS61" s="369"/>
      <c r="DT61" s="144"/>
      <c r="DU61" s="144"/>
      <c r="DV61" s="144"/>
      <c r="DW61" s="144"/>
      <c r="DX61" s="144"/>
      <c r="DY61" s="160"/>
      <c r="DZ61" s="217"/>
      <c r="EA61" s="217"/>
      <c r="EB61" s="217"/>
      <c r="EC61" s="217"/>
      <c r="ED61" s="217"/>
      <c r="EE61" s="217"/>
      <c r="EF61" s="217"/>
      <c r="EG61" s="217"/>
      <c r="EH61" s="144"/>
      <c r="EI61" s="144"/>
      <c r="EJ61" s="144"/>
      <c r="EK61" s="217"/>
      <c r="EL61" s="358"/>
      <c r="EM61" s="217"/>
      <c r="EN61" s="450"/>
      <c r="EO61" s="165">
        <v>0</v>
      </c>
      <c r="EP61" s="644"/>
      <c r="EQ61" s="160"/>
      <c r="ER61" s="217"/>
    </row>
    <row r="62" spans="1:148" ht="25.5">
      <c r="A62" s="106" t="s">
        <v>706</v>
      </c>
      <c r="B62" s="106" t="s">
        <v>670</v>
      </c>
      <c r="C62" s="106" t="s">
        <v>1011</v>
      </c>
      <c r="D62" s="106">
        <v>2</v>
      </c>
      <c r="E62" s="106" t="s">
        <v>1050</v>
      </c>
      <c r="F62" s="189"/>
      <c r="G62" s="189"/>
      <c r="H62" s="189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44"/>
      <c r="X62" s="144"/>
      <c r="Y62" s="240"/>
      <c r="Z62" s="144"/>
      <c r="AA62" s="144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334"/>
      <c r="BG62" s="144"/>
      <c r="BH62" s="144"/>
      <c r="BI62" s="144"/>
      <c r="BJ62" s="144"/>
      <c r="BK62" s="144"/>
      <c r="BL62" s="160"/>
      <c r="BM62" s="160"/>
      <c r="BN62" s="160"/>
      <c r="BO62" s="217"/>
      <c r="BP62" s="217"/>
      <c r="BQ62" s="217"/>
      <c r="BR62" s="160"/>
      <c r="BS62" s="160"/>
      <c r="BT62" s="160"/>
      <c r="BU62" s="160"/>
      <c r="BV62" s="160"/>
      <c r="BW62" s="144"/>
      <c r="BX62" s="144"/>
      <c r="BY62" s="217"/>
      <c r="BZ62" s="217"/>
      <c r="CA62" s="217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217"/>
      <c r="CR62" s="217"/>
      <c r="CS62" s="217"/>
      <c r="CT62" s="217"/>
      <c r="CU62" s="217"/>
      <c r="CV62" s="217"/>
      <c r="CW62" s="217"/>
      <c r="CX62" s="217"/>
      <c r="CY62" s="493"/>
      <c r="CZ62" s="493"/>
      <c r="DA62" s="493"/>
      <c r="DB62" s="144"/>
      <c r="DC62" s="144"/>
      <c r="DD62" s="144"/>
      <c r="DE62" s="144"/>
      <c r="DF62" s="144"/>
      <c r="DG62" s="144"/>
      <c r="DH62" s="160"/>
      <c r="DI62" s="217"/>
      <c r="DJ62" s="217"/>
      <c r="DK62" s="217"/>
      <c r="DL62" s="506"/>
      <c r="DM62" s="508"/>
      <c r="DN62" s="506"/>
      <c r="DO62" s="506"/>
      <c r="DP62" s="506"/>
      <c r="DQ62" s="506"/>
      <c r="DR62" s="506"/>
      <c r="DS62" s="369"/>
      <c r="DT62" s="144"/>
      <c r="DU62" s="144"/>
      <c r="DV62" s="144"/>
      <c r="DW62" s="144"/>
      <c r="DX62" s="144"/>
      <c r="DY62" s="160"/>
      <c r="DZ62" s="217"/>
      <c r="EA62" s="217"/>
      <c r="EB62" s="217"/>
      <c r="EC62" s="217"/>
      <c r="ED62" s="217"/>
      <c r="EE62" s="217"/>
      <c r="EF62" s="217"/>
      <c r="EG62" s="217"/>
      <c r="EH62" s="144"/>
      <c r="EI62" s="144"/>
      <c r="EJ62" s="144"/>
      <c r="EK62" s="217"/>
      <c r="EL62" s="358"/>
      <c r="EM62" s="217"/>
      <c r="EN62" s="450"/>
      <c r="EO62" s="165">
        <v>0</v>
      </c>
      <c r="EP62" s="644"/>
      <c r="EQ62" s="160"/>
      <c r="ER62" s="217"/>
    </row>
    <row r="63" spans="1:148" ht="25.5">
      <c r="A63" s="106" t="s">
        <v>707</v>
      </c>
      <c r="B63" s="106" t="s">
        <v>670</v>
      </c>
      <c r="C63" s="106" t="s">
        <v>1011</v>
      </c>
      <c r="D63" s="106">
        <v>3</v>
      </c>
      <c r="E63" s="106" t="s">
        <v>1050</v>
      </c>
      <c r="F63" s="189"/>
      <c r="G63" s="189"/>
      <c r="H63" s="189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44"/>
      <c r="X63" s="144"/>
      <c r="Y63" s="240"/>
      <c r="Z63" s="144"/>
      <c r="AA63" s="144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334"/>
      <c r="BG63" s="144"/>
      <c r="BH63" s="144"/>
      <c r="BI63" s="144"/>
      <c r="BJ63" s="144"/>
      <c r="BK63" s="144"/>
      <c r="BL63" s="160"/>
      <c r="BM63" s="160"/>
      <c r="BN63" s="160"/>
      <c r="BO63" s="217"/>
      <c r="BP63" s="217"/>
      <c r="BQ63" s="217"/>
      <c r="BR63" s="160"/>
      <c r="BS63" s="160"/>
      <c r="BT63" s="160"/>
      <c r="BU63" s="160"/>
      <c r="BV63" s="160"/>
      <c r="BW63" s="144"/>
      <c r="BX63" s="144"/>
      <c r="BY63" s="217"/>
      <c r="BZ63" s="217"/>
      <c r="CA63" s="217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217"/>
      <c r="CR63" s="217"/>
      <c r="CS63" s="217"/>
      <c r="CT63" s="217"/>
      <c r="CU63" s="217"/>
      <c r="CV63" s="217"/>
      <c r="CW63" s="217"/>
      <c r="CX63" s="217"/>
      <c r="CY63" s="493"/>
      <c r="CZ63" s="493"/>
      <c r="DA63" s="493"/>
      <c r="DB63" s="144"/>
      <c r="DC63" s="144"/>
      <c r="DD63" s="144"/>
      <c r="DE63" s="144"/>
      <c r="DF63" s="144"/>
      <c r="DG63" s="144"/>
      <c r="DH63" s="160"/>
      <c r="DI63" s="217"/>
      <c r="DJ63" s="217"/>
      <c r="DK63" s="217"/>
      <c r="DL63" s="506"/>
      <c r="DM63" s="508"/>
      <c r="DN63" s="506"/>
      <c r="DO63" s="506"/>
      <c r="DP63" s="506"/>
      <c r="DQ63" s="506"/>
      <c r="DR63" s="506"/>
      <c r="DS63" s="369"/>
      <c r="DT63" s="144"/>
      <c r="DU63" s="144"/>
      <c r="DV63" s="144"/>
      <c r="DW63" s="144"/>
      <c r="DX63" s="144"/>
      <c r="DY63" s="160"/>
      <c r="DZ63" s="217"/>
      <c r="EA63" s="217"/>
      <c r="EB63" s="217"/>
      <c r="EC63" s="217"/>
      <c r="ED63" s="217"/>
      <c r="EE63" s="217"/>
      <c r="EF63" s="217"/>
      <c r="EG63" s="217"/>
      <c r="EH63" s="144"/>
      <c r="EI63" s="144"/>
      <c r="EJ63" s="144"/>
      <c r="EK63" s="217"/>
      <c r="EL63" s="358"/>
      <c r="EM63" s="217"/>
      <c r="EN63" s="450"/>
      <c r="EO63" s="165">
        <v>0</v>
      </c>
      <c r="EP63" s="644"/>
      <c r="EQ63" s="160"/>
      <c r="ER63" s="217"/>
    </row>
    <row r="64" spans="1:148" ht="25.5">
      <c r="A64" s="106" t="s">
        <v>708</v>
      </c>
      <c r="B64" s="106" t="s">
        <v>670</v>
      </c>
      <c r="C64" s="106" t="s">
        <v>1012</v>
      </c>
      <c r="D64" s="106">
        <v>4</v>
      </c>
      <c r="E64" s="106" t="s">
        <v>1050</v>
      </c>
      <c r="F64" s="189"/>
      <c r="G64" s="189"/>
      <c r="H64" s="189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44"/>
      <c r="X64" s="144"/>
      <c r="Y64" s="240"/>
      <c r="Z64" s="144"/>
      <c r="AA64" s="144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/>
      <c r="BE64" s="160"/>
      <c r="BF64" s="334"/>
      <c r="BG64" s="144"/>
      <c r="BH64" s="144"/>
      <c r="BI64" s="144"/>
      <c r="BJ64" s="144"/>
      <c r="BK64" s="144"/>
      <c r="BL64" s="160"/>
      <c r="BM64" s="160"/>
      <c r="BN64" s="160"/>
      <c r="BO64" s="217"/>
      <c r="BP64" s="217"/>
      <c r="BQ64" s="217"/>
      <c r="BR64" s="160"/>
      <c r="BS64" s="160"/>
      <c r="BT64" s="160"/>
      <c r="BU64" s="160"/>
      <c r="BV64" s="160"/>
      <c r="BW64" s="144"/>
      <c r="BX64" s="144"/>
      <c r="BY64" s="217"/>
      <c r="BZ64" s="217"/>
      <c r="CA64" s="217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217"/>
      <c r="CR64" s="217"/>
      <c r="CS64" s="217"/>
      <c r="CT64" s="217"/>
      <c r="CU64" s="217"/>
      <c r="CV64" s="217"/>
      <c r="CW64" s="217"/>
      <c r="CX64" s="217"/>
      <c r="CY64" s="493"/>
      <c r="CZ64" s="493"/>
      <c r="DA64" s="493"/>
      <c r="DB64" s="144"/>
      <c r="DC64" s="144"/>
      <c r="DD64" s="144"/>
      <c r="DE64" s="144"/>
      <c r="DF64" s="144"/>
      <c r="DG64" s="144"/>
      <c r="DH64" s="160"/>
      <c r="DI64" s="217"/>
      <c r="DJ64" s="217"/>
      <c r="DK64" s="217"/>
      <c r="DL64" s="506"/>
      <c r="DM64" s="508"/>
      <c r="DN64" s="506"/>
      <c r="DO64" s="506"/>
      <c r="DP64" s="506"/>
      <c r="DQ64" s="506"/>
      <c r="DR64" s="506"/>
      <c r="DS64" s="369"/>
      <c r="DT64" s="144"/>
      <c r="DU64" s="144"/>
      <c r="DV64" s="144"/>
      <c r="DW64" s="144"/>
      <c r="DX64" s="144"/>
      <c r="DY64" s="160"/>
      <c r="DZ64" s="217"/>
      <c r="EA64" s="217"/>
      <c r="EB64" s="217"/>
      <c r="EC64" s="217"/>
      <c r="ED64" s="217"/>
      <c r="EE64" s="217"/>
      <c r="EF64" s="217"/>
      <c r="EG64" s="217"/>
      <c r="EH64" s="144"/>
      <c r="EI64" s="144"/>
      <c r="EJ64" s="144"/>
      <c r="EK64" s="217"/>
      <c r="EL64" s="358"/>
      <c r="EM64" s="217"/>
      <c r="EN64" s="450"/>
      <c r="EO64" s="165">
        <v>0</v>
      </c>
      <c r="EP64" s="644"/>
      <c r="EQ64" s="160"/>
      <c r="ER64" s="217"/>
    </row>
    <row r="65" spans="1:148" ht="25.5">
      <c r="A65" s="106" t="s">
        <v>709</v>
      </c>
      <c r="B65" s="106" t="s">
        <v>670</v>
      </c>
      <c r="C65" s="106" t="s">
        <v>1013</v>
      </c>
      <c r="D65" s="106">
        <v>1</v>
      </c>
      <c r="E65" s="106" t="s">
        <v>1050</v>
      </c>
      <c r="F65" s="189"/>
      <c r="G65" s="189"/>
      <c r="H65" s="189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44"/>
      <c r="X65" s="144"/>
      <c r="Y65" s="240"/>
      <c r="Z65" s="144"/>
      <c r="AA65" s="144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334"/>
      <c r="BG65" s="144"/>
      <c r="BH65" s="144"/>
      <c r="BI65" s="144"/>
      <c r="BJ65" s="144"/>
      <c r="BK65" s="144"/>
      <c r="BL65" s="160"/>
      <c r="BM65" s="160"/>
      <c r="BN65" s="160"/>
      <c r="BO65" s="217"/>
      <c r="BP65" s="217"/>
      <c r="BQ65" s="217"/>
      <c r="BR65" s="160"/>
      <c r="BS65" s="160"/>
      <c r="BT65" s="160"/>
      <c r="BU65" s="160"/>
      <c r="BV65" s="160"/>
      <c r="BW65" s="144"/>
      <c r="BX65" s="144"/>
      <c r="BY65" s="217"/>
      <c r="BZ65" s="217"/>
      <c r="CA65" s="217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217"/>
      <c r="CR65" s="217"/>
      <c r="CS65" s="217"/>
      <c r="CT65" s="217"/>
      <c r="CU65" s="217"/>
      <c r="CV65" s="217"/>
      <c r="CW65" s="217"/>
      <c r="CX65" s="217"/>
      <c r="CY65" s="493"/>
      <c r="CZ65" s="493"/>
      <c r="DA65" s="493"/>
      <c r="DB65" s="144"/>
      <c r="DC65" s="144"/>
      <c r="DD65" s="144"/>
      <c r="DE65" s="144"/>
      <c r="DF65" s="144"/>
      <c r="DG65" s="144"/>
      <c r="DH65" s="160"/>
      <c r="DI65" s="217"/>
      <c r="DJ65" s="217"/>
      <c r="DK65" s="217"/>
      <c r="DL65" s="506"/>
      <c r="DM65" s="508"/>
      <c r="DN65" s="506"/>
      <c r="DO65" s="506"/>
      <c r="DP65" s="506"/>
      <c r="DQ65" s="506"/>
      <c r="DR65" s="506"/>
      <c r="DS65" s="369"/>
      <c r="DT65" s="144"/>
      <c r="DU65" s="144"/>
      <c r="DV65" s="144"/>
      <c r="DW65" s="144"/>
      <c r="DX65" s="144"/>
      <c r="DY65" s="160"/>
      <c r="DZ65" s="217"/>
      <c r="EA65" s="217"/>
      <c r="EB65" s="217"/>
      <c r="EC65" s="217"/>
      <c r="ED65" s="217"/>
      <c r="EE65" s="217"/>
      <c r="EF65" s="217"/>
      <c r="EG65" s="217"/>
      <c r="EH65" s="144"/>
      <c r="EI65" s="144"/>
      <c r="EJ65" s="144"/>
      <c r="EK65" s="217"/>
      <c r="EL65" s="358"/>
      <c r="EM65" s="217"/>
      <c r="EN65" s="450"/>
      <c r="EO65" s="165">
        <v>0</v>
      </c>
      <c r="EP65" s="644"/>
      <c r="EQ65" s="160"/>
      <c r="ER65" s="217"/>
    </row>
    <row r="66" spans="1:148" ht="25.5">
      <c r="A66" s="106" t="s">
        <v>710</v>
      </c>
      <c r="B66" s="106" t="s">
        <v>670</v>
      </c>
      <c r="C66" s="106" t="s">
        <v>1013</v>
      </c>
      <c r="D66" s="106">
        <v>2</v>
      </c>
      <c r="E66" s="106" t="s">
        <v>1050</v>
      </c>
      <c r="F66" s="189"/>
      <c r="G66" s="189"/>
      <c r="H66" s="189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44"/>
      <c r="X66" s="144"/>
      <c r="Y66" s="240"/>
      <c r="Z66" s="144"/>
      <c r="AA66" s="144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334"/>
      <c r="BG66" s="144"/>
      <c r="BH66" s="144"/>
      <c r="BI66" s="144"/>
      <c r="BJ66" s="144"/>
      <c r="BK66" s="144"/>
      <c r="BL66" s="160"/>
      <c r="BM66" s="160"/>
      <c r="BN66" s="160"/>
      <c r="BO66" s="217"/>
      <c r="BP66" s="217"/>
      <c r="BQ66" s="217"/>
      <c r="BR66" s="160"/>
      <c r="BS66" s="160"/>
      <c r="BT66" s="160"/>
      <c r="BU66" s="160"/>
      <c r="BV66" s="160"/>
      <c r="BW66" s="144"/>
      <c r="BX66" s="144"/>
      <c r="BY66" s="217"/>
      <c r="BZ66" s="217"/>
      <c r="CA66" s="217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217"/>
      <c r="CR66" s="217"/>
      <c r="CS66" s="217"/>
      <c r="CT66" s="217"/>
      <c r="CU66" s="217"/>
      <c r="CV66" s="217"/>
      <c r="CW66" s="217"/>
      <c r="CX66" s="217"/>
      <c r="CY66" s="493"/>
      <c r="CZ66" s="493"/>
      <c r="DA66" s="493"/>
      <c r="DB66" s="144"/>
      <c r="DC66" s="144"/>
      <c r="DD66" s="144"/>
      <c r="DE66" s="144"/>
      <c r="DF66" s="144"/>
      <c r="DG66" s="144"/>
      <c r="DH66" s="160"/>
      <c r="DI66" s="217"/>
      <c r="DJ66" s="217"/>
      <c r="DK66" s="217"/>
      <c r="DL66" s="506"/>
      <c r="DM66" s="508"/>
      <c r="DN66" s="506"/>
      <c r="DO66" s="506"/>
      <c r="DP66" s="506"/>
      <c r="DQ66" s="506"/>
      <c r="DR66" s="506"/>
      <c r="DS66" s="369"/>
      <c r="DT66" s="144"/>
      <c r="DU66" s="144"/>
      <c r="DV66" s="144"/>
      <c r="DW66" s="144"/>
      <c r="DX66" s="144"/>
      <c r="DY66" s="160"/>
      <c r="DZ66" s="217"/>
      <c r="EA66" s="217"/>
      <c r="EB66" s="217"/>
      <c r="EC66" s="217"/>
      <c r="ED66" s="217"/>
      <c r="EE66" s="217"/>
      <c r="EF66" s="217"/>
      <c r="EG66" s="217"/>
      <c r="EH66" s="144"/>
      <c r="EI66" s="144"/>
      <c r="EJ66" s="144"/>
      <c r="EK66" s="217"/>
      <c r="EL66" s="358"/>
      <c r="EM66" s="217"/>
      <c r="EN66" s="450"/>
      <c r="EO66" s="165">
        <v>0</v>
      </c>
      <c r="EP66" s="644"/>
      <c r="EQ66" s="160"/>
      <c r="ER66" s="217"/>
    </row>
    <row r="67" spans="1:148" ht="25.5">
      <c r="A67" s="106" t="s">
        <v>711</v>
      </c>
      <c r="B67" s="106" t="s">
        <v>670</v>
      </c>
      <c r="C67" s="106" t="s">
        <v>1013</v>
      </c>
      <c r="D67" s="106">
        <v>3</v>
      </c>
      <c r="E67" s="106" t="s">
        <v>1050</v>
      </c>
      <c r="F67" s="189"/>
      <c r="G67" s="189"/>
      <c r="H67" s="189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44"/>
      <c r="X67" s="144"/>
      <c r="Y67" s="240"/>
      <c r="Z67" s="144"/>
      <c r="AA67" s="144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334"/>
      <c r="BG67" s="144"/>
      <c r="BH67" s="144"/>
      <c r="BI67" s="144"/>
      <c r="BJ67" s="144"/>
      <c r="BK67" s="144"/>
      <c r="BL67" s="160"/>
      <c r="BM67" s="160"/>
      <c r="BN67" s="160"/>
      <c r="BO67" s="217"/>
      <c r="BP67" s="217"/>
      <c r="BQ67" s="217"/>
      <c r="BR67" s="160"/>
      <c r="BS67" s="160"/>
      <c r="BT67" s="160"/>
      <c r="BU67" s="160"/>
      <c r="BV67" s="160"/>
      <c r="BW67" s="144"/>
      <c r="BX67" s="144"/>
      <c r="BY67" s="217"/>
      <c r="BZ67" s="217"/>
      <c r="CA67" s="217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217"/>
      <c r="CR67" s="217"/>
      <c r="CS67" s="217"/>
      <c r="CT67" s="217"/>
      <c r="CU67" s="217"/>
      <c r="CV67" s="217"/>
      <c r="CW67" s="217"/>
      <c r="CX67" s="217"/>
      <c r="CY67" s="493"/>
      <c r="CZ67" s="493"/>
      <c r="DA67" s="493"/>
      <c r="DB67" s="144"/>
      <c r="DC67" s="144"/>
      <c r="DD67" s="144"/>
      <c r="DE67" s="144"/>
      <c r="DF67" s="144"/>
      <c r="DG67" s="144"/>
      <c r="DH67" s="160"/>
      <c r="DI67" s="217"/>
      <c r="DJ67" s="217"/>
      <c r="DK67" s="217"/>
      <c r="DL67" s="506"/>
      <c r="DM67" s="508"/>
      <c r="DN67" s="506"/>
      <c r="DO67" s="506"/>
      <c r="DP67" s="506"/>
      <c r="DQ67" s="506"/>
      <c r="DR67" s="506"/>
      <c r="DS67" s="369"/>
      <c r="DT67" s="144"/>
      <c r="DU67" s="144"/>
      <c r="DV67" s="144"/>
      <c r="DW67" s="144"/>
      <c r="DX67" s="144"/>
      <c r="DY67" s="160"/>
      <c r="DZ67" s="217"/>
      <c r="EA67" s="217"/>
      <c r="EB67" s="217"/>
      <c r="EC67" s="217"/>
      <c r="ED67" s="217"/>
      <c r="EE67" s="217"/>
      <c r="EF67" s="217"/>
      <c r="EG67" s="217"/>
      <c r="EH67" s="144"/>
      <c r="EI67" s="144"/>
      <c r="EJ67" s="144"/>
      <c r="EK67" s="217"/>
      <c r="EL67" s="358"/>
      <c r="EM67" s="217"/>
      <c r="EN67" s="450"/>
      <c r="EO67" s="165">
        <v>0</v>
      </c>
      <c r="EP67" s="644"/>
      <c r="EQ67" s="160"/>
      <c r="ER67" s="217"/>
    </row>
    <row r="68" spans="1:148" ht="25.5">
      <c r="A68" s="106" t="s">
        <v>712</v>
      </c>
      <c r="B68" s="106" t="s">
        <v>670</v>
      </c>
      <c r="C68" s="106" t="s">
        <v>1013</v>
      </c>
      <c r="D68" s="106">
        <v>4</v>
      </c>
      <c r="E68" s="106" t="s">
        <v>1050</v>
      </c>
      <c r="F68" s="189"/>
      <c r="G68" s="189"/>
      <c r="H68" s="189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44"/>
      <c r="X68" s="144"/>
      <c r="Y68" s="240"/>
      <c r="Z68" s="144"/>
      <c r="AA68" s="144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334"/>
      <c r="BG68" s="144"/>
      <c r="BH68" s="144"/>
      <c r="BI68" s="144"/>
      <c r="BJ68" s="144"/>
      <c r="BK68" s="144"/>
      <c r="BL68" s="160"/>
      <c r="BM68" s="160"/>
      <c r="BN68" s="160"/>
      <c r="BO68" s="217"/>
      <c r="BP68" s="217"/>
      <c r="BQ68" s="217"/>
      <c r="BR68" s="160"/>
      <c r="BS68" s="160"/>
      <c r="BT68" s="160"/>
      <c r="BU68" s="160"/>
      <c r="BV68" s="160"/>
      <c r="BW68" s="144"/>
      <c r="BX68" s="144"/>
      <c r="BY68" s="217"/>
      <c r="BZ68" s="217"/>
      <c r="CA68" s="217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217"/>
      <c r="CR68" s="217"/>
      <c r="CS68" s="217"/>
      <c r="CT68" s="217"/>
      <c r="CU68" s="217"/>
      <c r="CV68" s="217"/>
      <c r="CW68" s="217"/>
      <c r="CX68" s="217"/>
      <c r="CY68" s="493"/>
      <c r="CZ68" s="493"/>
      <c r="DA68" s="493"/>
      <c r="DB68" s="144"/>
      <c r="DC68" s="144"/>
      <c r="DD68" s="144"/>
      <c r="DE68" s="144"/>
      <c r="DF68" s="144"/>
      <c r="DG68" s="144"/>
      <c r="DH68" s="160"/>
      <c r="DI68" s="217"/>
      <c r="DJ68" s="217"/>
      <c r="DK68" s="217"/>
      <c r="DL68" s="506"/>
      <c r="DM68" s="508"/>
      <c r="DN68" s="506"/>
      <c r="DO68" s="506"/>
      <c r="DP68" s="506"/>
      <c r="DQ68" s="506"/>
      <c r="DR68" s="506"/>
      <c r="DS68" s="369"/>
      <c r="DT68" s="144"/>
      <c r="DU68" s="144"/>
      <c r="DV68" s="144"/>
      <c r="DW68" s="144"/>
      <c r="DX68" s="144"/>
      <c r="DY68" s="160"/>
      <c r="DZ68" s="217"/>
      <c r="EA68" s="217"/>
      <c r="EB68" s="217"/>
      <c r="EC68" s="217"/>
      <c r="ED68" s="217"/>
      <c r="EE68" s="217"/>
      <c r="EF68" s="217"/>
      <c r="EG68" s="217"/>
      <c r="EH68" s="144"/>
      <c r="EI68" s="144"/>
      <c r="EJ68" s="144"/>
      <c r="EK68" s="217"/>
      <c r="EL68" s="358"/>
      <c r="EM68" s="217"/>
      <c r="EN68" s="450"/>
      <c r="EO68" s="165">
        <v>0</v>
      </c>
      <c r="EP68" s="644"/>
      <c r="EQ68" s="160"/>
      <c r="ER68" s="217"/>
    </row>
    <row r="69" spans="1:148">
      <c r="A69" s="106" t="s">
        <v>713</v>
      </c>
      <c r="B69" s="106" t="s">
        <v>714</v>
      </c>
      <c r="C69" s="106" t="s">
        <v>1014</v>
      </c>
      <c r="D69" s="107" t="s">
        <v>1048</v>
      </c>
      <c r="E69" s="106" t="s">
        <v>1050</v>
      </c>
      <c r="F69" s="189"/>
      <c r="G69" s="189"/>
      <c r="H69" s="189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44"/>
      <c r="X69" s="144"/>
      <c r="Y69" s="240"/>
      <c r="Z69" s="144"/>
      <c r="AA69" s="144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334"/>
      <c r="BG69" s="144"/>
      <c r="BH69" s="144"/>
      <c r="BI69" s="144"/>
      <c r="BJ69" s="144"/>
      <c r="BK69" s="144"/>
      <c r="BL69" s="160"/>
      <c r="BM69" s="160"/>
      <c r="BN69" s="160"/>
      <c r="BO69" s="217"/>
      <c r="BP69" s="217"/>
      <c r="BQ69" s="217"/>
      <c r="BR69" s="160"/>
      <c r="BS69" s="160"/>
      <c r="BT69" s="160"/>
      <c r="BU69" s="160"/>
      <c r="BV69" s="160"/>
      <c r="BW69" s="144"/>
      <c r="BX69" s="144"/>
      <c r="BY69" s="217"/>
      <c r="BZ69" s="217"/>
      <c r="CA69" s="217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217"/>
      <c r="CR69" s="217"/>
      <c r="CS69" s="217"/>
      <c r="CT69" s="217"/>
      <c r="CU69" s="217"/>
      <c r="CV69" s="217"/>
      <c r="CW69" s="217"/>
      <c r="CX69" s="217"/>
      <c r="CY69" s="493"/>
      <c r="CZ69" s="493"/>
      <c r="DA69" s="493"/>
      <c r="DB69" s="144"/>
      <c r="DC69" s="144"/>
      <c r="DD69" s="144"/>
      <c r="DE69" s="144"/>
      <c r="DF69" s="144"/>
      <c r="DG69" s="144"/>
      <c r="DH69" s="160"/>
      <c r="DI69" s="217"/>
      <c r="DJ69" s="217"/>
      <c r="DK69" s="217"/>
      <c r="DL69" s="506"/>
      <c r="DM69" s="508"/>
      <c r="DN69" s="506"/>
      <c r="DO69" s="506"/>
      <c r="DP69" s="506"/>
      <c r="DQ69" s="506"/>
      <c r="DR69" s="506"/>
      <c r="DS69" s="369"/>
      <c r="DT69" s="144"/>
      <c r="DU69" s="144"/>
      <c r="DV69" s="144"/>
      <c r="DW69" s="144"/>
      <c r="DX69" s="144"/>
      <c r="DY69" s="160"/>
      <c r="DZ69" s="217"/>
      <c r="EA69" s="217"/>
      <c r="EB69" s="217"/>
      <c r="EC69" s="217"/>
      <c r="ED69" s="217"/>
      <c r="EE69" s="217"/>
      <c r="EF69" s="217"/>
      <c r="EG69" s="217"/>
      <c r="EH69" s="144"/>
      <c r="EI69" s="144"/>
      <c r="EJ69" s="144"/>
      <c r="EK69" s="217"/>
      <c r="EL69" s="358"/>
      <c r="EM69" s="217"/>
      <c r="EN69" s="450"/>
      <c r="EO69" s="165">
        <v>0</v>
      </c>
      <c r="EP69" s="644"/>
      <c r="EQ69" s="160"/>
      <c r="ER69" s="217"/>
    </row>
    <row r="70" spans="1:148" s="117" customFormat="1">
      <c r="A70" s="109" t="s">
        <v>715</v>
      </c>
      <c r="B70" s="701" t="s">
        <v>716</v>
      </c>
      <c r="C70" s="701"/>
      <c r="D70" s="701"/>
      <c r="E70" s="701"/>
      <c r="F70" s="188"/>
      <c r="G70" s="188"/>
      <c r="H70" s="188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44"/>
      <c r="X70" s="144"/>
      <c r="Y70" s="240"/>
      <c r="Z70" s="144"/>
      <c r="AA70" s="144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334"/>
      <c r="BG70" s="144"/>
      <c r="BH70" s="144"/>
      <c r="BI70" s="144"/>
      <c r="BJ70" s="144"/>
      <c r="BK70" s="144"/>
      <c r="BL70" s="160"/>
      <c r="BM70" s="160"/>
      <c r="BN70" s="160"/>
      <c r="BO70" s="217"/>
      <c r="BP70" s="217"/>
      <c r="BQ70" s="217"/>
      <c r="BR70" s="160"/>
      <c r="BS70" s="160"/>
      <c r="BT70" s="160"/>
      <c r="BU70" s="160"/>
      <c r="BV70" s="160"/>
      <c r="BW70" s="144"/>
      <c r="BX70" s="144"/>
      <c r="BY70" s="217"/>
      <c r="BZ70" s="217"/>
      <c r="CA70" s="217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217"/>
      <c r="CR70" s="217"/>
      <c r="CS70" s="217"/>
      <c r="CT70" s="217"/>
      <c r="CU70" s="217"/>
      <c r="CV70" s="217"/>
      <c r="CW70" s="217"/>
      <c r="CX70" s="217"/>
      <c r="CY70" s="493"/>
      <c r="CZ70" s="493"/>
      <c r="DA70" s="493"/>
      <c r="DB70" s="144"/>
      <c r="DC70" s="370"/>
      <c r="DD70" s="144"/>
      <c r="DE70" s="144"/>
      <c r="DF70" s="144"/>
      <c r="DG70" s="144"/>
      <c r="DH70" s="160"/>
      <c r="DI70" s="217"/>
      <c r="DJ70" s="217"/>
      <c r="DK70" s="217"/>
      <c r="DL70" s="506"/>
      <c r="DM70" s="508"/>
      <c r="DN70" s="506"/>
      <c r="DO70" s="506"/>
      <c r="DP70" s="506"/>
      <c r="DQ70" s="506"/>
      <c r="DR70" s="506"/>
      <c r="DS70" s="377"/>
      <c r="DT70" s="144"/>
      <c r="DU70" s="144"/>
      <c r="DV70" s="144"/>
      <c r="DW70" s="144"/>
      <c r="DX70" s="144"/>
      <c r="DY70" s="160"/>
      <c r="DZ70" s="217"/>
      <c r="EA70" s="217"/>
      <c r="EB70" s="217"/>
      <c r="EC70" s="217"/>
      <c r="ED70" s="217"/>
      <c r="EE70" s="217"/>
      <c r="EF70" s="217"/>
      <c r="EG70" s="217"/>
      <c r="EH70" s="144"/>
      <c r="EI70" s="144"/>
      <c r="EJ70" s="144"/>
      <c r="EK70" s="217"/>
      <c r="EL70" s="359"/>
      <c r="EM70" s="217"/>
      <c r="EN70" s="450"/>
      <c r="EO70" s="165">
        <v>0</v>
      </c>
      <c r="EP70" s="639"/>
      <c r="EQ70" s="160"/>
      <c r="ER70" s="217"/>
    </row>
    <row r="71" spans="1:148" ht="38.25">
      <c r="A71" s="106" t="s">
        <v>717</v>
      </c>
      <c r="B71" s="106" t="s">
        <v>718</v>
      </c>
      <c r="C71" s="106" t="s">
        <v>1015</v>
      </c>
      <c r="D71" s="106">
        <v>1</v>
      </c>
      <c r="E71" s="106" t="s">
        <v>1055</v>
      </c>
      <c r="F71" s="189"/>
      <c r="G71" s="189"/>
      <c r="H71" s="189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44"/>
      <c r="X71" s="144"/>
      <c r="Y71" s="240"/>
      <c r="Z71" s="144"/>
      <c r="AA71" s="144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334"/>
      <c r="BG71" s="144"/>
      <c r="BH71" s="144"/>
      <c r="BI71" s="144"/>
      <c r="BJ71" s="144"/>
      <c r="BK71" s="144"/>
      <c r="BL71" s="160"/>
      <c r="BM71" s="160"/>
      <c r="BN71" s="160"/>
      <c r="BO71" s="217"/>
      <c r="BP71" s="217"/>
      <c r="BQ71" s="217"/>
      <c r="BR71" s="160"/>
      <c r="BS71" s="160"/>
      <c r="BT71" s="160"/>
      <c r="BU71" s="160"/>
      <c r="BV71" s="160"/>
      <c r="BW71" s="144"/>
      <c r="BX71" s="144"/>
      <c r="BY71" s="217"/>
      <c r="BZ71" s="217"/>
      <c r="CA71" s="217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217"/>
      <c r="CR71" s="217"/>
      <c r="CS71" s="217"/>
      <c r="CT71" s="217"/>
      <c r="CU71" s="217"/>
      <c r="CV71" s="217"/>
      <c r="CW71" s="217"/>
      <c r="CX71" s="217"/>
      <c r="CY71" s="493"/>
      <c r="CZ71" s="493"/>
      <c r="DA71" s="493"/>
      <c r="DB71" s="144"/>
      <c r="DC71" s="144"/>
      <c r="DD71" s="144"/>
      <c r="DE71" s="144"/>
      <c r="DF71" s="144"/>
      <c r="DG71" s="144"/>
      <c r="DH71" s="160"/>
      <c r="DI71" s="217"/>
      <c r="DJ71" s="217"/>
      <c r="DK71" s="217"/>
      <c r="DL71" s="506"/>
      <c r="DM71" s="508"/>
      <c r="DN71" s="506"/>
      <c r="DO71" s="506"/>
      <c r="DP71" s="506"/>
      <c r="DQ71" s="506"/>
      <c r="DR71" s="506"/>
      <c r="DS71" s="369"/>
      <c r="DT71" s="144"/>
      <c r="DU71" s="144"/>
      <c r="DV71" s="144"/>
      <c r="DW71" s="144"/>
      <c r="DX71" s="144"/>
      <c r="DY71" s="160"/>
      <c r="DZ71" s="217"/>
      <c r="EA71" s="217"/>
      <c r="EB71" s="217"/>
      <c r="EC71" s="217"/>
      <c r="ED71" s="217"/>
      <c r="EE71" s="217"/>
      <c r="EF71" s="217"/>
      <c r="EG71" s="217"/>
      <c r="EH71" s="144"/>
      <c r="EI71" s="144"/>
      <c r="EJ71" s="144"/>
      <c r="EK71" s="217"/>
      <c r="EL71" s="358"/>
      <c r="EM71" s="217"/>
      <c r="EN71" s="450"/>
      <c r="EO71" s="165">
        <v>0</v>
      </c>
      <c r="EP71" s="644"/>
      <c r="EQ71" s="160"/>
      <c r="ER71" s="217"/>
    </row>
    <row r="72" spans="1:148" ht="38.25">
      <c r="A72" s="106" t="s">
        <v>719</v>
      </c>
      <c r="B72" s="106" t="s">
        <v>718</v>
      </c>
      <c r="C72" s="106" t="s">
        <v>1015</v>
      </c>
      <c r="D72" s="106">
        <v>2</v>
      </c>
      <c r="E72" s="106" t="s">
        <v>1055</v>
      </c>
      <c r="F72" s="189"/>
      <c r="G72" s="189"/>
      <c r="H72" s="189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44"/>
      <c r="X72" s="144"/>
      <c r="Y72" s="240"/>
      <c r="Z72" s="144"/>
      <c r="AA72" s="144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334"/>
      <c r="BG72" s="144"/>
      <c r="BH72" s="144"/>
      <c r="BI72" s="144"/>
      <c r="BJ72" s="144"/>
      <c r="BK72" s="144"/>
      <c r="BL72" s="160"/>
      <c r="BM72" s="160"/>
      <c r="BN72" s="160"/>
      <c r="BO72" s="217"/>
      <c r="BP72" s="217"/>
      <c r="BQ72" s="217"/>
      <c r="BR72" s="160"/>
      <c r="BS72" s="160"/>
      <c r="BT72" s="160"/>
      <c r="BU72" s="160"/>
      <c r="BV72" s="160"/>
      <c r="BW72" s="144"/>
      <c r="BX72" s="144"/>
      <c r="BY72" s="217"/>
      <c r="BZ72" s="217"/>
      <c r="CA72" s="217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>
        <v>46</v>
      </c>
      <c r="CO72" s="165"/>
      <c r="CP72" s="165"/>
      <c r="CQ72" s="217"/>
      <c r="CR72" s="217"/>
      <c r="CS72" s="217"/>
      <c r="CT72" s="217"/>
      <c r="CU72" s="217"/>
      <c r="CV72" s="217"/>
      <c r="CW72" s="217"/>
      <c r="CX72" s="217"/>
      <c r="CY72" s="493"/>
      <c r="CZ72" s="493"/>
      <c r="DA72" s="493"/>
      <c r="DB72" s="144"/>
      <c r="DC72" s="144"/>
      <c r="DD72" s="144"/>
      <c r="DE72" s="144"/>
      <c r="DF72" s="144"/>
      <c r="DG72" s="144"/>
      <c r="DH72" s="160"/>
      <c r="DI72" s="217"/>
      <c r="DJ72" s="217"/>
      <c r="DK72" s="217"/>
      <c r="DL72" s="506"/>
      <c r="DM72" s="508"/>
      <c r="DN72" s="506"/>
      <c r="DO72" s="506"/>
      <c r="DP72" s="506"/>
      <c r="DQ72" s="506"/>
      <c r="DR72" s="506"/>
      <c r="DS72" s="369"/>
      <c r="DT72" s="144"/>
      <c r="DU72" s="144"/>
      <c r="DV72" s="144"/>
      <c r="DW72" s="144"/>
      <c r="DX72" s="144"/>
      <c r="DY72" s="160"/>
      <c r="DZ72" s="217"/>
      <c r="EA72" s="217"/>
      <c r="EB72" s="217"/>
      <c r="EC72" s="217"/>
      <c r="ED72" s="217"/>
      <c r="EE72" s="217"/>
      <c r="EF72" s="217"/>
      <c r="EG72" s="217"/>
      <c r="EH72" s="144"/>
      <c r="EI72" s="144"/>
      <c r="EJ72" s="144"/>
      <c r="EK72" s="217"/>
      <c r="EL72" s="358"/>
      <c r="EM72" s="217"/>
      <c r="EN72" s="450"/>
      <c r="EO72" s="165">
        <v>0</v>
      </c>
      <c r="EP72" s="644"/>
      <c r="EQ72" s="160"/>
      <c r="ER72" s="217"/>
    </row>
    <row r="73" spans="1:148" ht="38.25">
      <c r="A73" s="106" t="s">
        <v>720</v>
      </c>
      <c r="B73" s="106" t="s">
        <v>718</v>
      </c>
      <c r="C73" s="106" t="s">
        <v>1015</v>
      </c>
      <c r="D73" s="106">
        <v>3</v>
      </c>
      <c r="E73" s="106" t="s">
        <v>1055</v>
      </c>
      <c r="F73" s="189"/>
      <c r="G73" s="189"/>
      <c r="H73" s="189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44"/>
      <c r="X73" s="144"/>
      <c r="Y73" s="240"/>
      <c r="Z73" s="144"/>
      <c r="AA73" s="144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334"/>
      <c r="BG73" s="144"/>
      <c r="BH73" s="144"/>
      <c r="BI73" s="144"/>
      <c r="BJ73" s="144"/>
      <c r="BK73" s="144"/>
      <c r="BL73" s="160"/>
      <c r="BM73" s="160"/>
      <c r="BN73" s="160"/>
      <c r="BO73" s="217"/>
      <c r="BP73" s="217"/>
      <c r="BQ73" s="217"/>
      <c r="BR73" s="160"/>
      <c r="BS73" s="160"/>
      <c r="BT73" s="160"/>
      <c r="BU73" s="160"/>
      <c r="BV73" s="160"/>
      <c r="BW73" s="144"/>
      <c r="BX73" s="144"/>
      <c r="BY73" s="217"/>
      <c r="BZ73" s="217"/>
      <c r="CA73" s="217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>
        <v>46</v>
      </c>
      <c r="CO73" s="165"/>
      <c r="CP73" s="165"/>
      <c r="CQ73" s="217"/>
      <c r="CR73" s="217"/>
      <c r="CS73" s="217"/>
      <c r="CT73" s="217"/>
      <c r="CU73" s="217"/>
      <c r="CV73" s="217"/>
      <c r="CW73" s="217"/>
      <c r="CX73" s="217"/>
      <c r="CY73" s="493"/>
      <c r="CZ73" s="493"/>
      <c r="DA73" s="493"/>
      <c r="DB73" s="144"/>
      <c r="DC73" s="144"/>
      <c r="DD73" s="144"/>
      <c r="DE73" s="144"/>
      <c r="DF73" s="144"/>
      <c r="DG73" s="144"/>
      <c r="DH73" s="160"/>
      <c r="DI73" s="217"/>
      <c r="DJ73" s="217"/>
      <c r="DK73" s="217"/>
      <c r="DL73" s="506"/>
      <c r="DM73" s="508"/>
      <c r="DN73" s="506"/>
      <c r="DO73" s="506"/>
      <c r="DP73" s="506"/>
      <c r="DQ73" s="506"/>
      <c r="DR73" s="506"/>
      <c r="DS73" s="369"/>
      <c r="DT73" s="144"/>
      <c r="DU73" s="144"/>
      <c r="DV73" s="144"/>
      <c r="DW73" s="144"/>
      <c r="DX73" s="144"/>
      <c r="DY73" s="160"/>
      <c r="DZ73" s="217"/>
      <c r="EA73" s="217"/>
      <c r="EB73" s="217"/>
      <c r="EC73" s="217"/>
      <c r="ED73" s="217"/>
      <c r="EE73" s="217"/>
      <c r="EF73" s="217"/>
      <c r="EG73" s="217"/>
      <c r="EH73" s="144"/>
      <c r="EI73" s="144"/>
      <c r="EJ73" s="144"/>
      <c r="EK73" s="217"/>
      <c r="EL73" s="358"/>
      <c r="EM73" s="217"/>
      <c r="EN73" s="450"/>
      <c r="EO73" s="165">
        <v>0</v>
      </c>
      <c r="EP73" s="644"/>
      <c r="EQ73" s="160"/>
      <c r="ER73" s="217"/>
    </row>
    <row r="74" spans="1:148" ht="38.25">
      <c r="A74" s="106" t="s">
        <v>721</v>
      </c>
      <c r="B74" s="106" t="s">
        <v>718</v>
      </c>
      <c r="C74" s="106" t="s">
        <v>1015</v>
      </c>
      <c r="D74" s="106">
        <v>4</v>
      </c>
      <c r="E74" s="106" t="s">
        <v>1055</v>
      </c>
      <c r="F74" s="189"/>
      <c r="G74" s="189"/>
      <c r="H74" s="189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44"/>
      <c r="X74" s="144"/>
      <c r="Y74" s="240"/>
      <c r="Z74" s="144"/>
      <c r="AA74" s="144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334"/>
      <c r="BG74" s="144"/>
      <c r="BH74" s="144"/>
      <c r="BI74" s="144"/>
      <c r="BJ74" s="144"/>
      <c r="BK74" s="144"/>
      <c r="BL74" s="160"/>
      <c r="BM74" s="160"/>
      <c r="BN74" s="160"/>
      <c r="BO74" s="217"/>
      <c r="BP74" s="217"/>
      <c r="BQ74" s="217"/>
      <c r="BR74" s="160"/>
      <c r="BS74" s="160"/>
      <c r="BT74" s="160"/>
      <c r="BU74" s="160"/>
      <c r="BV74" s="160"/>
      <c r="BW74" s="144"/>
      <c r="BX74" s="144"/>
      <c r="BY74" s="217"/>
      <c r="BZ74" s="217"/>
      <c r="CA74" s="217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>
        <v>31</v>
      </c>
      <c r="CO74" s="165"/>
      <c r="CP74" s="165"/>
      <c r="CQ74" s="217"/>
      <c r="CR74" s="217"/>
      <c r="CS74" s="217"/>
      <c r="CT74" s="217"/>
      <c r="CU74" s="217"/>
      <c r="CV74" s="217"/>
      <c r="CW74" s="217"/>
      <c r="CX74" s="217"/>
      <c r="CY74" s="493"/>
      <c r="CZ74" s="493"/>
      <c r="DA74" s="493"/>
      <c r="DB74" s="144"/>
      <c r="DC74" s="144"/>
      <c r="DD74" s="144"/>
      <c r="DE74" s="144"/>
      <c r="DF74" s="144"/>
      <c r="DG74" s="144"/>
      <c r="DH74" s="160"/>
      <c r="DI74" s="217"/>
      <c r="DJ74" s="217"/>
      <c r="DK74" s="217"/>
      <c r="DL74" s="506"/>
      <c r="DM74" s="508"/>
      <c r="DN74" s="506"/>
      <c r="DO74" s="506"/>
      <c r="DP74" s="506"/>
      <c r="DQ74" s="506"/>
      <c r="DR74" s="506"/>
      <c r="DS74" s="369"/>
      <c r="DT74" s="144"/>
      <c r="DU74" s="144"/>
      <c r="DV74" s="144"/>
      <c r="DW74" s="144"/>
      <c r="DX74" s="144"/>
      <c r="DY74" s="160"/>
      <c r="DZ74" s="217"/>
      <c r="EA74" s="217"/>
      <c r="EB74" s="217"/>
      <c r="EC74" s="217"/>
      <c r="ED74" s="217"/>
      <c r="EE74" s="217"/>
      <c r="EF74" s="217"/>
      <c r="EG74" s="217"/>
      <c r="EH74" s="144"/>
      <c r="EI74" s="144"/>
      <c r="EJ74" s="144"/>
      <c r="EK74" s="217"/>
      <c r="EL74" s="358"/>
      <c r="EM74" s="217"/>
      <c r="EN74" s="450"/>
      <c r="EO74" s="165">
        <v>0</v>
      </c>
      <c r="EP74" s="644"/>
      <c r="EQ74" s="160"/>
      <c r="ER74" s="217"/>
    </row>
    <row r="75" spans="1:148" ht="25.5">
      <c r="A75" s="106" t="s">
        <v>722</v>
      </c>
      <c r="B75" s="106" t="s">
        <v>718</v>
      </c>
      <c r="C75" s="106" t="s">
        <v>1016</v>
      </c>
      <c r="D75" s="106">
        <v>1</v>
      </c>
      <c r="E75" s="106" t="s">
        <v>1050</v>
      </c>
      <c r="F75" s="189">
        <v>20</v>
      </c>
      <c r="G75" s="189">
        <v>15</v>
      </c>
      <c r="H75" s="189">
        <v>10</v>
      </c>
      <c r="I75" s="160">
        <v>55</v>
      </c>
      <c r="J75" s="160">
        <v>72</v>
      </c>
      <c r="K75" s="160">
        <v>35</v>
      </c>
      <c r="L75" s="160">
        <v>196</v>
      </c>
      <c r="M75" s="160">
        <v>86</v>
      </c>
      <c r="N75" s="160">
        <v>60</v>
      </c>
      <c r="O75" s="160"/>
      <c r="P75" s="160">
        <v>11</v>
      </c>
      <c r="Q75" s="160">
        <v>17</v>
      </c>
      <c r="R75" s="160">
        <v>16</v>
      </c>
      <c r="S75" s="160">
        <v>6</v>
      </c>
      <c r="T75" s="160"/>
      <c r="U75" s="160">
        <v>3</v>
      </c>
      <c r="V75" s="160">
        <v>4</v>
      </c>
      <c r="W75" s="144">
        <v>67</v>
      </c>
      <c r="X75" s="144">
        <v>76</v>
      </c>
      <c r="Y75" s="240">
        <v>42</v>
      </c>
      <c r="Z75" s="144">
        <v>10</v>
      </c>
      <c r="AA75" s="144">
        <v>73</v>
      </c>
      <c r="AB75" s="160">
        <v>139</v>
      </c>
      <c r="AC75" s="160">
        <v>70</v>
      </c>
      <c r="AD75" s="160">
        <v>161</v>
      </c>
      <c r="AE75" s="160"/>
      <c r="AF75" s="160">
        <v>117</v>
      </c>
      <c r="AG75" s="160">
        <v>29</v>
      </c>
      <c r="AH75" s="160">
        <v>62</v>
      </c>
      <c r="AI75" s="160">
        <v>79</v>
      </c>
      <c r="AJ75" s="160">
        <v>87</v>
      </c>
      <c r="AK75" s="160">
        <v>52</v>
      </c>
      <c r="AL75" s="160">
        <v>48</v>
      </c>
      <c r="AM75" s="160">
        <v>81</v>
      </c>
      <c r="AN75" s="160">
        <v>55</v>
      </c>
      <c r="AO75" s="160">
        <v>76</v>
      </c>
      <c r="AP75" s="160">
        <v>109</v>
      </c>
      <c r="AQ75" s="160">
        <v>31</v>
      </c>
      <c r="AR75" s="160">
        <v>86</v>
      </c>
      <c r="AS75" s="160">
        <v>25</v>
      </c>
      <c r="AT75" s="160">
        <v>60</v>
      </c>
      <c r="AU75" s="160"/>
      <c r="AV75" s="160">
        <v>42</v>
      </c>
      <c r="AW75" s="160">
        <v>52</v>
      </c>
      <c r="AX75" s="160">
        <v>60</v>
      </c>
      <c r="AY75" s="160"/>
      <c r="AZ75" s="160"/>
      <c r="BA75" s="160">
        <v>62</v>
      </c>
      <c r="BB75" s="160">
        <v>81</v>
      </c>
      <c r="BC75" s="160">
        <v>92</v>
      </c>
      <c r="BD75" s="160">
        <v>74</v>
      </c>
      <c r="BE75" s="160">
        <v>106</v>
      </c>
      <c r="BF75" s="334">
        <v>31</v>
      </c>
      <c r="BG75" s="144">
        <v>75</v>
      </c>
      <c r="BH75" s="144">
        <v>19</v>
      </c>
      <c r="BI75" s="144">
        <v>4</v>
      </c>
      <c r="BJ75" s="144">
        <v>2</v>
      </c>
      <c r="BK75" s="144">
        <v>15</v>
      </c>
      <c r="BL75" s="160">
        <v>33</v>
      </c>
      <c r="BM75" s="160">
        <v>73</v>
      </c>
      <c r="BN75" s="160">
        <v>8</v>
      </c>
      <c r="BO75" s="217">
        <v>2</v>
      </c>
      <c r="BP75" s="217">
        <v>15</v>
      </c>
      <c r="BQ75" s="217"/>
      <c r="BR75" s="160">
        <v>67</v>
      </c>
      <c r="BS75" s="160">
        <v>29</v>
      </c>
      <c r="BT75" s="160">
        <v>15</v>
      </c>
      <c r="BU75" s="160">
        <v>5</v>
      </c>
      <c r="BV75" s="160">
        <v>2</v>
      </c>
      <c r="BW75" s="144">
        <v>34</v>
      </c>
      <c r="BX75" s="144">
        <v>1</v>
      </c>
      <c r="BY75" s="217">
        <v>50</v>
      </c>
      <c r="BZ75" s="217">
        <v>5</v>
      </c>
      <c r="CA75" s="217">
        <v>3</v>
      </c>
      <c r="CB75" s="165">
        <v>25</v>
      </c>
      <c r="CC75" s="165"/>
      <c r="CD75" s="165">
        <v>32</v>
      </c>
      <c r="CE75" s="165">
        <v>5</v>
      </c>
      <c r="CF75" s="165">
        <v>37</v>
      </c>
      <c r="CG75" s="165">
        <v>31</v>
      </c>
      <c r="CH75" s="165">
        <v>64</v>
      </c>
      <c r="CI75" s="165"/>
      <c r="CJ75" s="165">
        <v>15</v>
      </c>
      <c r="CK75" s="165"/>
      <c r="CL75" s="165">
        <v>37</v>
      </c>
      <c r="CM75" s="165"/>
      <c r="CN75" s="165">
        <v>29</v>
      </c>
      <c r="CO75" s="165">
        <v>19</v>
      </c>
      <c r="CP75" s="165">
        <v>20</v>
      </c>
      <c r="CQ75" s="217">
        <v>86</v>
      </c>
      <c r="CR75" s="217">
        <v>38</v>
      </c>
      <c r="CS75" s="217">
        <v>53</v>
      </c>
      <c r="CT75" s="217">
        <v>15</v>
      </c>
      <c r="CU75" s="217">
        <v>24</v>
      </c>
      <c r="CV75" s="217">
        <v>16</v>
      </c>
      <c r="CW75" s="217">
        <v>16</v>
      </c>
      <c r="CX75" s="217">
        <v>2</v>
      </c>
      <c r="CY75" s="493">
        <v>46</v>
      </c>
      <c r="CZ75" s="493">
        <v>25</v>
      </c>
      <c r="DA75" s="493">
        <v>8</v>
      </c>
      <c r="DB75" s="144">
        <v>86</v>
      </c>
      <c r="DC75" s="144">
        <v>75</v>
      </c>
      <c r="DD75" s="144">
        <v>46</v>
      </c>
      <c r="DE75" s="144">
        <v>27</v>
      </c>
      <c r="DF75" s="144">
        <v>5</v>
      </c>
      <c r="DG75" s="144">
        <v>5</v>
      </c>
      <c r="DH75" s="160">
        <v>26</v>
      </c>
      <c r="DI75" s="217">
        <v>45</v>
      </c>
      <c r="DJ75" s="217">
        <v>12</v>
      </c>
      <c r="DK75" s="217">
        <v>5</v>
      </c>
      <c r="DL75" s="506">
        <v>70</v>
      </c>
      <c r="DM75" s="508">
        <v>102</v>
      </c>
      <c r="DN75" s="506">
        <v>133</v>
      </c>
      <c r="DO75" s="506">
        <v>106</v>
      </c>
      <c r="DP75" s="506">
        <v>9</v>
      </c>
      <c r="DQ75" s="506">
        <v>7</v>
      </c>
      <c r="DR75" s="506">
        <v>19</v>
      </c>
      <c r="DS75" s="369">
        <v>45</v>
      </c>
      <c r="DT75" s="144"/>
      <c r="DU75" s="144">
        <v>16</v>
      </c>
      <c r="DV75" s="144">
        <v>3</v>
      </c>
      <c r="DW75" s="144">
        <v>14</v>
      </c>
      <c r="DX75" s="144"/>
      <c r="DY75" s="160">
        <v>60</v>
      </c>
      <c r="DZ75" s="300">
        <v>83</v>
      </c>
      <c r="EA75" s="217">
        <v>68</v>
      </c>
      <c r="EB75" s="217">
        <v>25</v>
      </c>
      <c r="EC75" s="217">
        <v>32</v>
      </c>
      <c r="ED75" s="217">
        <v>0</v>
      </c>
      <c r="EE75" s="217"/>
      <c r="EF75" s="217">
        <v>5</v>
      </c>
      <c r="EG75" s="217">
        <v>18</v>
      </c>
      <c r="EH75" s="144">
        <v>66</v>
      </c>
      <c r="EI75" s="144">
        <v>16</v>
      </c>
      <c r="EJ75" s="144">
        <v>4</v>
      </c>
      <c r="EK75" s="217"/>
      <c r="EL75" s="358">
        <v>21</v>
      </c>
      <c r="EM75" s="217"/>
      <c r="EN75" s="450"/>
      <c r="EO75" s="165">
        <v>0</v>
      </c>
      <c r="EP75" s="644"/>
      <c r="EQ75" s="160">
        <v>19</v>
      </c>
      <c r="ER75" s="217">
        <v>39</v>
      </c>
    </row>
    <row r="76" spans="1:148" ht="25.5">
      <c r="A76" s="106" t="s">
        <v>723</v>
      </c>
      <c r="B76" s="106" t="s">
        <v>718</v>
      </c>
      <c r="C76" s="106" t="s">
        <v>1016</v>
      </c>
      <c r="D76" s="106">
        <v>2</v>
      </c>
      <c r="E76" s="106" t="s">
        <v>1050</v>
      </c>
      <c r="F76" s="189">
        <v>20</v>
      </c>
      <c r="G76" s="189">
        <v>6</v>
      </c>
      <c r="H76" s="189">
        <v>5</v>
      </c>
      <c r="I76" s="160">
        <v>58</v>
      </c>
      <c r="J76" s="160">
        <v>76</v>
      </c>
      <c r="K76" s="160">
        <v>35</v>
      </c>
      <c r="L76" s="160">
        <v>183</v>
      </c>
      <c r="M76" s="160">
        <v>84</v>
      </c>
      <c r="N76" s="160">
        <v>75</v>
      </c>
      <c r="O76" s="160">
        <v>45</v>
      </c>
      <c r="P76" s="160"/>
      <c r="Q76" s="160">
        <v>20</v>
      </c>
      <c r="R76" s="160">
        <v>12</v>
      </c>
      <c r="S76" s="160">
        <v>11</v>
      </c>
      <c r="T76" s="160"/>
      <c r="U76" s="160">
        <v>3</v>
      </c>
      <c r="V76" s="160">
        <v>4</v>
      </c>
      <c r="W76" s="144">
        <v>67</v>
      </c>
      <c r="X76" s="144">
        <v>80</v>
      </c>
      <c r="Y76" s="240">
        <v>32</v>
      </c>
      <c r="Z76" s="144">
        <v>4</v>
      </c>
      <c r="AA76" s="144">
        <v>77</v>
      </c>
      <c r="AB76" s="160">
        <v>114</v>
      </c>
      <c r="AC76" s="160">
        <v>72</v>
      </c>
      <c r="AD76" s="160">
        <v>151</v>
      </c>
      <c r="AE76" s="160"/>
      <c r="AF76" s="160">
        <v>101</v>
      </c>
      <c r="AG76" s="160">
        <v>32</v>
      </c>
      <c r="AH76" s="160">
        <v>51</v>
      </c>
      <c r="AI76" s="160">
        <v>73</v>
      </c>
      <c r="AJ76" s="160">
        <v>95</v>
      </c>
      <c r="AK76" s="160">
        <v>53</v>
      </c>
      <c r="AL76" s="160">
        <v>42</v>
      </c>
      <c r="AM76" s="160">
        <v>83</v>
      </c>
      <c r="AN76" s="160">
        <v>80</v>
      </c>
      <c r="AO76" s="160">
        <v>65</v>
      </c>
      <c r="AP76" s="160">
        <v>43</v>
      </c>
      <c r="AQ76" s="160">
        <v>25</v>
      </c>
      <c r="AR76" s="160">
        <v>81</v>
      </c>
      <c r="AS76" s="160">
        <v>26</v>
      </c>
      <c r="AT76" s="160">
        <v>62</v>
      </c>
      <c r="AU76" s="160"/>
      <c r="AV76" s="160">
        <v>37</v>
      </c>
      <c r="AW76" s="160">
        <v>87</v>
      </c>
      <c r="AX76" s="160">
        <v>62</v>
      </c>
      <c r="AY76" s="160"/>
      <c r="AZ76" s="160"/>
      <c r="BA76" s="160">
        <v>47</v>
      </c>
      <c r="BB76" s="160">
        <v>88</v>
      </c>
      <c r="BC76" s="160">
        <v>97</v>
      </c>
      <c r="BD76" s="160">
        <v>118</v>
      </c>
      <c r="BE76" s="160">
        <v>95</v>
      </c>
      <c r="BF76" s="334">
        <v>46</v>
      </c>
      <c r="BG76" s="144">
        <v>62</v>
      </c>
      <c r="BH76" s="144">
        <v>18</v>
      </c>
      <c r="BI76" s="144">
        <v>8</v>
      </c>
      <c r="BJ76" s="144">
        <v>3</v>
      </c>
      <c r="BK76" s="144">
        <v>13</v>
      </c>
      <c r="BL76" s="160">
        <v>35</v>
      </c>
      <c r="BM76" s="160">
        <v>41</v>
      </c>
      <c r="BN76" s="160">
        <v>9</v>
      </c>
      <c r="BO76" s="217">
        <v>2</v>
      </c>
      <c r="BP76" s="217">
        <v>25</v>
      </c>
      <c r="BQ76" s="217"/>
      <c r="BR76" s="160">
        <v>71</v>
      </c>
      <c r="BS76" s="160">
        <v>21</v>
      </c>
      <c r="BT76" s="160">
        <v>9</v>
      </c>
      <c r="BU76" s="160">
        <v>4</v>
      </c>
      <c r="BV76" s="160">
        <v>2</v>
      </c>
      <c r="BW76" s="144">
        <v>37</v>
      </c>
      <c r="BX76" s="144">
        <v>1</v>
      </c>
      <c r="BY76" s="217">
        <v>29</v>
      </c>
      <c r="BZ76" s="217">
        <v>6</v>
      </c>
      <c r="CA76" s="217">
        <v>5</v>
      </c>
      <c r="CB76" s="165">
        <v>23</v>
      </c>
      <c r="CC76" s="165"/>
      <c r="CD76" s="165">
        <v>19</v>
      </c>
      <c r="CE76" s="165">
        <v>5</v>
      </c>
      <c r="CF76" s="165">
        <v>38</v>
      </c>
      <c r="CG76" s="165">
        <v>39</v>
      </c>
      <c r="CH76" s="165">
        <v>52</v>
      </c>
      <c r="CI76" s="165"/>
      <c r="CJ76" s="165">
        <v>20</v>
      </c>
      <c r="CK76" s="165"/>
      <c r="CL76" s="165">
        <v>19</v>
      </c>
      <c r="CM76" s="165"/>
      <c r="CN76" s="165"/>
      <c r="CO76" s="165">
        <v>29</v>
      </c>
      <c r="CP76" s="165">
        <v>30</v>
      </c>
      <c r="CQ76" s="217">
        <v>87</v>
      </c>
      <c r="CR76" s="217">
        <v>28</v>
      </c>
      <c r="CS76" s="217">
        <v>52</v>
      </c>
      <c r="CT76" s="217">
        <v>15</v>
      </c>
      <c r="CU76" s="217">
        <v>26</v>
      </c>
      <c r="CV76" s="217">
        <v>8</v>
      </c>
      <c r="CW76" s="217">
        <v>13</v>
      </c>
      <c r="CX76" s="217">
        <v>2</v>
      </c>
      <c r="CY76" s="493">
        <v>31</v>
      </c>
      <c r="CZ76" s="493">
        <v>13</v>
      </c>
      <c r="DA76" s="493">
        <v>17</v>
      </c>
      <c r="DB76" s="144">
        <v>83</v>
      </c>
      <c r="DC76" s="144">
        <v>30</v>
      </c>
      <c r="DD76" s="144">
        <v>38</v>
      </c>
      <c r="DE76" s="144">
        <v>21</v>
      </c>
      <c r="DF76" s="144">
        <v>4</v>
      </c>
      <c r="DG76" s="144">
        <v>6</v>
      </c>
      <c r="DH76" s="160">
        <v>32</v>
      </c>
      <c r="DI76" s="217">
        <v>43</v>
      </c>
      <c r="DJ76" s="217">
        <v>10</v>
      </c>
      <c r="DK76" s="217">
        <v>2</v>
      </c>
      <c r="DL76" s="506">
        <v>73</v>
      </c>
      <c r="DM76" s="508">
        <v>96</v>
      </c>
      <c r="DN76" s="506">
        <v>117</v>
      </c>
      <c r="DO76" s="506">
        <v>111</v>
      </c>
      <c r="DP76" s="506">
        <v>7</v>
      </c>
      <c r="DQ76" s="506">
        <v>6</v>
      </c>
      <c r="DR76" s="506">
        <v>22</v>
      </c>
      <c r="DS76" s="369">
        <v>25</v>
      </c>
      <c r="DT76" s="144"/>
      <c r="DU76" s="144">
        <v>14</v>
      </c>
      <c r="DV76" s="144">
        <v>5</v>
      </c>
      <c r="DW76" s="144">
        <v>15</v>
      </c>
      <c r="DX76" s="144"/>
      <c r="DY76" s="160">
        <v>60</v>
      </c>
      <c r="DZ76" s="300">
        <v>73</v>
      </c>
      <c r="EA76" s="217">
        <v>66</v>
      </c>
      <c r="EB76" s="217">
        <v>20</v>
      </c>
      <c r="EC76" s="217">
        <v>49</v>
      </c>
      <c r="ED76" s="217">
        <v>0</v>
      </c>
      <c r="EE76" s="217"/>
      <c r="EF76" s="217">
        <v>4</v>
      </c>
      <c r="EG76" s="217">
        <v>5</v>
      </c>
      <c r="EH76" s="144">
        <v>72</v>
      </c>
      <c r="EI76" s="144">
        <v>18</v>
      </c>
      <c r="EJ76" s="144">
        <v>6</v>
      </c>
      <c r="EK76" s="217"/>
      <c r="EL76" s="358">
        <v>7</v>
      </c>
      <c r="EM76" s="217"/>
      <c r="EN76" s="450"/>
      <c r="EO76" s="165">
        <v>0</v>
      </c>
      <c r="EP76" s="644"/>
      <c r="EQ76" s="160">
        <v>13</v>
      </c>
      <c r="ER76" s="217">
        <v>31</v>
      </c>
    </row>
    <row r="77" spans="1:148" ht="25.5">
      <c r="A77" s="106" t="s">
        <v>724</v>
      </c>
      <c r="B77" s="106" t="s">
        <v>718</v>
      </c>
      <c r="C77" s="106" t="s">
        <v>1016</v>
      </c>
      <c r="D77" s="106">
        <v>3</v>
      </c>
      <c r="E77" s="106" t="s">
        <v>1050</v>
      </c>
      <c r="F77" s="189">
        <v>27</v>
      </c>
      <c r="G77" s="189">
        <v>13</v>
      </c>
      <c r="H77" s="189">
        <v>6</v>
      </c>
      <c r="I77" s="160">
        <v>75</v>
      </c>
      <c r="J77" s="160">
        <v>63</v>
      </c>
      <c r="K77" s="160">
        <v>35</v>
      </c>
      <c r="L77" s="160">
        <v>188</v>
      </c>
      <c r="M77" s="160">
        <v>88</v>
      </c>
      <c r="N77" s="160">
        <v>83</v>
      </c>
      <c r="O77" s="160">
        <v>35</v>
      </c>
      <c r="P77" s="160">
        <v>12</v>
      </c>
      <c r="Q77" s="160">
        <v>27</v>
      </c>
      <c r="R77" s="160">
        <v>9</v>
      </c>
      <c r="S77" s="160">
        <v>13</v>
      </c>
      <c r="T77" s="160"/>
      <c r="U77" s="160">
        <v>3</v>
      </c>
      <c r="V77" s="160">
        <v>9</v>
      </c>
      <c r="W77" s="144">
        <v>63</v>
      </c>
      <c r="X77" s="144">
        <v>60</v>
      </c>
      <c r="Y77" s="240">
        <v>30</v>
      </c>
      <c r="Z77" s="144">
        <v>9</v>
      </c>
      <c r="AA77" s="144">
        <v>76</v>
      </c>
      <c r="AB77" s="160">
        <v>118</v>
      </c>
      <c r="AC77" s="160">
        <v>92</v>
      </c>
      <c r="AD77" s="160">
        <v>161</v>
      </c>
      <c r="AE77" s="160"/>
      <c r="AF77" s="160">
        <v>113</v>
      </c>
      <c r="AG77" s="160">
        <v>47</v>
      </c>
      <c r="AH77" s="160">
        <v>70</v>
      </c>
      <c r="AI77" s="160">
        <v>80</v>
      </c>
      <c r="AJ77" s="160">
        <v>96</v>
      </c>
      <c r="AK77" s="160">
        <v>50</v>
      </c>
      <c r="AL77" s="160">
        <v>45</v>
      </c>
      <c r="AM77" s="160">
        <v>88</v>
      </c>
      <c r="AN77" s="160">
        <v>76</v>
      </c>
      <c r="AO77" s="160">
        <v>54</v>
      </c>
      <c r="AP77" s="160">
        <v>50</v>
      </c>
      <c r="AQ77" s="160">
        <v>28</v>
      </c>
      <c r="AR77" s="160">
        <v>56</v>
      </c>
      <c r="AS77" s="160">
        <v>31</v>
      </c>
      <c r="AT77" s="160">
        <v>79</v>
      </c>
      <c r="AU77" s="160"/>
      <c r="AV77" s="160">
        <v>40</v>
      </c>
      <c r="AW77" s="160">
        <v>77</v>
      </c>
      <c r="AX77" s="160">
        <v>78</v>
      </c>
      <c r="AY77" s="160"/>
      <c r="AZ77" s="160"/>
      <c r="BA77" s="160">
        <v>63</v>
      </c>
      <c r="BB77" s="160">
        <v>91</v>
      </c>
      <c r="BC77" s="160">
        <v>113</v>
      </c>
      <c r="BD77" s="160">
        <v>126</v>
      </c>
      <c r="BE77" s="160">
        <v>61</v>
      </c>
      <c r="BF77" s="334">
        <v>36</v>
      </c>
      <c r="BG77" s="144">
        <v>73</v>
      </c>
      <c r="BH77" s="144">
        <v>12</v>
      </c>
      <c r="BI77" s="144">
        <v>5</v>
      </c>
      <c r="BJ77" s="144">
        <v>3</v>
      </c>
      <c r="BK77" s="144">
        <v>10</v>
      </c>
      <c r="BL77" s="160">
        <v>32</v>
      </c>
      <c r="BM77" s="160">
        <v>41</v>
      </c>
      <c r="BN77" s="160">
        <v>6</v>
      </c>
      <c r="BO77" s="217">
        <v>1</v>
      </c>
      <c r="BP77" s="217">
        <v>25</v>
      </c>
      <c r="BQ77" s="217"/>
      <c r="BR77" s="160">
        <v>73</v>
      </c>
      <c r="BS77" s="160">
        <v>30</v>
      </c>
      <c r="BT77" s="160">
        <v>9</v>
      </c>
      <c r="BU77" s="160">
        <v>9</v>
      </c>
      <c r="BV77" s="160">
        <v>2</v>
      </c>
      <c r="BW77" s="144">
        <v>21</v>
      </c>
      <c r="BX77" s="144">
        <v>5</v>
      </c>
      <c r="BY77" s="217">
        <v>31</v>
      </c>
      <c r="BZ77" s="217">
        <v>2</v>
      </c>
      <c r="CA77" s="217">
        <v>5</v>
      </c>
      <c r="CB77" s="165">
        <v>34</v>
      </c>
      <c r="CC77" s="165"/>
      <c r="CD77" s="165">
        <v>23</v>
      </c>
      <c r="CE77" s="165">
        <v>4</v>
      </c>
      <c r="CF77" s="165">
        <v>37</v>
      </c>
      <c r="CG77" s="165">
        <v>43</v>
      </c>
      <c r="CH77" s="165">
        <v>61</v>
      </c>
      <c r="CI77" s="165"/>
      <c r="CJ77" s="165">
        <v>10</v>
      </c>
      <c r="CK77" s="165"/>
      <c r="CL77" s="165">
        <v>32</v>
      </c>
      <c r="CM77" s="165"/>
      <c r="CN77" s="165"/>
      <c r="CO77" s="165">
        <v>23</v>
      </c>
      <c r="CP77" s="165">
        <v>18</v>
      </c>
      <c r="CQ77" s="217">
        <v>68</v>
      </c>
      <c r="CR77" s="217">
        <v>38</v>
      </c>
      <c r="CS77" s="217">
        <v>55</v>
      </c>
      <c r="CT77" s="217">
        <v>15</v>
      </c>
      <c r="CU77" s="217">
        <v>27</v>
      </c>
      <c r="CV77" s="217">
        <v>11</v>
      </c>
      <c r="CW77" s="217">
        <v>10</v>
      </c>
      <c r="CX77" s="217">
        <v>2</v>
      </c>
      <c r="CY77" s="493">
        <v>32</v>
      </c>
      <c r="CZ77" s="493">
        <v>27</v>
      </c>
      <c r="DA77" s="493">
        <v>15</v>
      </c>
      <c r="DB77" s="144">
        <v>82</v>
      </c>
      <c r="DC77" s="144">
        <v>30</v>
      </c>
      <c r="DD77" s="144">
        <v>56</v>
      </c>
      <c r="DE77" s="144">
        <v>21</v>
      </c>
      <c r="DF77" s="144">
        <v>1</v>
      </c>
      <c r="DG77" s="144">
        <v>7</v>
      </c>
      <c r="DH77" s="160">
        <v>31</v>
      </c>
      <c r="DI77" s="217">
        <v>41</v>
      </c>
      <c r="DJ77" s="217">
        <v>15</v>
      </c>
      <c r="DK77" s="217">
        <v>3</v>
      </c>
      <c r="DL77" s="506">
        <v>75</v>
      </c>
      <c r="DM77" s="508">
        <v>86</v>
      </c>
      <c r="DN77" s="506">
        <v>138</v>
      </c>
      <c r="DO77" s="506">
        <v>103</v>
      </c>
      <c r="DP77" s="506">
        <v>8</v>
      </c>
      <c r="DQ77" s="506">
        <v>8</v>
      </c>
      <c r="DR77" s="506">
        <v>14</v>
      </c>
      <c r="DS77" s="369">
        <v>2</v>
      </c>
      <c r="DT77" s="144"/>
      <c r="DU77" s="144">
        <v>8</v>
      </c>
      <c r="DV77" s="144">
        <v>4</v>
      </c>
      <c r="DW77" s="144">
        <v>12</v>
      </c>
      <c r="DX77" s="144"/>
      <c r="DY77" s="160">
        <v>60</v>
      </c>
      <c r="DZ77" s="300">
        <v>76</v>
      </c>
      <c r="EA77" s="217">
        <v>48</v>
      </c>
      <c r="EB77" s="217">
        <v>12</v>
      </c>
      <c r="EC77" s="217">
        <v>27</v>
      </c>
      <c r="ED77" s="217">
        <v>0</v>
      </c>
      <c r="EE77" s="217"/>
      <c r="EF77" s="217">
        <v>8</v>
      </c>
      <c r="EG77" s="217">
        <v>10</v>
      </c>
      <c r="EH77" s="144">
        <v>64</v>
      </c>
      <c r="EI77" s="144">
        <v>15</v>
      </c>
      <c r="EJ77" s="144">
        <v>10</v>
      </c>
      <c r="EK77" s="217"/>
      <c r="EL77" s="358">
        <v>8</v>
      </c>
      <c r="EM77" s="217"/>
      <c r="EN77" s="450"/>
      <c r="EO77" s="165">
        <v>0</v>
      </c>
      <c r="EP77" s="644"/>
      <c r="EQ77" s="160">
        <v>9</v>
      </c>
      <c r="ER77" s="217">
        <v>26</v>
      </c>
    </row>
    <row r="78" spans="1:148" ht="25.5">
      <c r="A78" s="106" t="s">
        <v>725</v>
      </c>
      <c r="B78" s="106" t="s">
        <v>718</v>
      </c>
      <c r="C78" s="106" t="s">
        <v>1016</v>
      </c>
      <c r="D78" s="106">
        <v>4</v>
      </c>
      <c r="E78" s="106" t="s">
        <v>1050</v>
      </c>
      <c r="F78" s="189">
        <v>22</v>
      </c>
      <c r="G78" s="189">
        <v>11</v>
      </c>
      <c r="H78" s="189">
        <v>9</v>
      </c>
      <c r="I78" s="160">
        <v>75</v>
      </c>
      <c r="J78" s="160">
        <v>83</v>
      </c>
      <c r="K78" s="160">
        <v>35</v>
      </c>
      <c r="L78" s="160">
        <v>182</v>
      </c>
      <c r="M78" s="160">
        <v>30</v>
      </c>
      <c r="N78" s="160">
        <v>79</v>
      </c>
      <c r="O78" s="160">
        <v>32</v>
      </c>
      <c r="P78" s="160">
        <v>8</v>
      </c>
      <c r="Q78" s="160">
        <v>30</v>
      </c>
      <c r="R78" s="160">
        <v>12</v>
      </c>
      <c r="S78" s="160">
        <v>13</v>
      </c>
      <c r="T78" s="160"/>
      <c r="U78" s="160">
        <v>2</v>
      </c>
      <c r="V78" s="160">
        <v>9</v>
      </c>
      <c r="W78" s="144">
        <v>58</v>
      </c>
      <c r="X78" s="144">
        <v>95</v>
      </c>
      <c r="Y78" s="240">
        <v>42</v>
      </c>
      <c r="Z78" s="144">
        <v>8</v>
      </c>
      <c r="AA78" s="144">
        <v>77</v>
      </c>
      <c r="AB78" s="160">
        <v>99</v>
      </c>
      <c r="AC78" s="160">
        <v>78</v>
      </c>
      <c r="AD78" s="160">
        <v>147</v>
      </c>
      <c r="AE78" s="160"/>
      <c r="AF78" s="160">
        <v>93</v>
      </c>
      <c r="AG78" s="160">
        <v>26</v>
      </c>
      <c r="AH78" s="160">
        <v>72</v>
      </c>
      <c r="AI78" s="160">
        <v>72</v>
      </c>
      <c r="AJ78" s="160">
        <v>108</v>
      </c>
      <c r="AK78" s="160">
        <v>52</v>
      </c>
      <c r="AL78" s="160">
        <v>51</v>
      </c>
      <c r="AM78" s="160">
        <v>86</v>
      </c>
      <c r="AN78" s="160">
        <v>73</v>
      </c>
      <c r="AO78" s="160">
        <v>68</v>
      </c>
      <c r="AP78" s="160">
        <v>50</v>
      </c>
      <c r="AQ78" s="160">
        <v>22</v>
      </c>
      <c r="AR78" s="160">
        <v>45</v>
      </c>
      <c r="AS78" s="160">
        <v>25</v>
      </c>
      <c r="AT78" s="160">
        <v>79</v>
      </c>
      <c r="AU78" s="160"/>
      <c r="AV78" s="160">
        <v>48</v>
      </c>
      <c r="AW78" s="160">
        <v>82</v>
      </c>
      <c r="AX78" s="160">
        <v>72</v>
      </c>
      <c r="AY78" s="160"/>
      <c r="AZ78" s="160"/>
      <c r="BA78" s="160">
        <v>45</v>
      </c>
      <c r="BB78" s="160">
        <v>85</v>
      </c>
      <c r="BC78" s="160">
        <v>103</v>
      </c>
      <c r="BD78" s="160">
        <v>57</v>
      </c>
      <c r="BE78" s="160">
        <v>67</v>
      </c>
      <c r="BF78" s="334">
        <v>34</v>
      </c>
      <c r="BG78" s="144">
        <v>56</v>
      </c>
      <c r="BH78" s="144">
        <v>9</v>
      </c>
      <c r="BI78" s="144">
        <v>8</v>
      </c>
      <c r="BJ78" s="144">
        <v>7</v>
      </c>
      <c r="BK78" s="144">
        <v>9</v>
      </c>
      <c r="BL78" s="160">
        <v>33</v>
      </c>
      <c r="BM78" s="160">
        <v>52</v>
      </c>
      <c r="BN78" s="160">
        <v>9</v>
      </c>
      <c r="BO78" s="217"/>
      <c r="BP78" s="217">
        <v>21</v>
      </c>
      <c r="BQ78" s="217"/>
      <c r="BR78" s="160">
        <v>92</v>
      </c>
      <c r="BS78" s="160">
        <v>29</v>
      </c>
      <c r="BT78" s="160">
        <v>11</v>
      </c>
      <c r="BU78" s="160">
        <v>4</v>
      </c>
      <c r="BV78" s="160">
        <v>2</v>
      </c>
      <c r="BW78" s="144">
        <v>22</v>
      </c>
      <c r="BX78" s="144"/>
      <c r="BY78" s="217">
        <v>22</v>
      </c>
      <c r="BZ78" s="217"/>
      <c r="CA78" s="217">
        <v>5</v>
      </c>
      <c r="CB78" s="165">
        <v>22</v>
      </c>
      <c r="CC78" s="165"/>
      <c r="CD78" s="165">
        <v>25</v>
      </c>
      <c r="CE78" s="165">
        <v>7</v>
      </c>
      <c r="CF78" s="165">
        <v>37</v>
      </c>
      <c r="CG78" s="165">
        <v>23</v>
      </c>
      <c r="CH78" s="165">
        <v>67</v>
      </c>
      <c r="CI78" s="165"/>
      <c r="CJ78" s="165">
        <v>9</v>
      </c>
      <c r="CK78" s="165"/>
      <c r="CL78" s="165">
        <v>32</v>
      </c>
      <c r="CM78" s="165"/>
      <c r="CN78" s="165"/>
      <c r="CO78" s="165">
        <v>24</v>
      </c>
      <c r="CP78" s="165">
        <v>17</v>
      </c>
      <c r="CQ78" s="217">
        <v>83</v>
      </c>
      <c r="CR78" s="217">
        <v>33</v>
      </c>
      <c r="CS78" s="217">
        <v>49</v>
      </c>
      <c r="CT78" s="217">
        <v>15</v>
      </c>
      <c r="CU78" s="217">
        <v>35</v>
      </c>
      <c r="CV78" s="217">
        <v>14</v>
      </c>
      <c r="CW78" s="217">
        <v>17</v>
      </c>
      <c r="CX78" s="217">
        <v>1</v>
      </c>
      <c r="CY78" s="493">
        <v>31</v>
      </c>
      <c r="CZ78" s="493">
        <v>25</v>
      </c>
      <c r="DA78" s="493">
        <v>7</v>
      </c>
      <c r="DB78" s="144">
        <v>83</v>
      </c>
      <c r="DC78" s="144"/>
      <c r="DD78" s="144">
        <v>48</v>
      </c>
      <c r="DE78" s="144">
        <v>25</v>
      </c>
      <c r="DF78" s="144">
        <v>5</v>
      </c>
      <c r="DG78" s="144">
        <v>6</v>
      </c>
      <c r="DH78" s="160">
        <v>26</v>
      </c>
      <c r="DI78" s="217">
        <v>39</v>
      </c>
      <c r="DJ78" s="217">
        <v>10</v>
      </c>
      <c r="DK78" s="217">
        <v>4</v>
      </c>
      <c r="DL78" s="506">
        <v>55</v>
      </c>
      <c r="DM78" s="508">
        <v>82</v>
      </c>
      <c r="DN78" s="506">
        <v>104</v>
      </c>
      <c r="DO78" s="506">
        <v>104</v>
      </c>
      <c r="DP78" s="506">
        <v>10</v>
      </c>
      <c r="DQ78" s="506">
        <v>9</v>
      </c>
      <c r="DR78" s="506">
        <v>18</v>
      </c>
      <c r="DS78" s="369"/>
      <c r="DT78" s="144"/>
      <c r="DU78" s="144">
        <v>12</v>
      </c>
      <c r="DV78" s="144"/>
      <c r="DW78" s="144">
        <v>16</v>
      </c>
      <c r="DX78" s="144"/>
      <c r="DY78" s="160">
        <v>60</v>
      </c>
      <c r="DZ78" s="300">
        <v>77</v>
      </c>
      <c r="EA78" s="217">
        <v>62</v>
      </c>
      <c r="EB78" s="217">
        <v>9</v>
      </c>
      <c r="EC78" s="217">
        <v>23</v>
      </c>
      <c r="ED78" s="217">
        <v>0</v>
      </c>
      <c r="EE78" s="217"/>
      <c r="EF78" s="217">
        <v>16</v>
      </c>
      <c r="EG78" s="217">
        <v>13</v>
      </c>
      <c r="EH78" s="144">
        <v>56</v>
      </c>
      <c r="EI78" s="144">
        <v>15</v>
      </c>
      <c r="EJ78" s="144">
        <v>10</v>
      </c>
      <c r="EK78" s="217"/>
      <c r="EL78" s="358">
        <v>4</v>
      </c>
      <c r="EM78" s="217"/>
      <c r="EN78" s="450"/>
      <c r="EO78" s="165">
        <v>0</v>
      </c>
      <c r="EP78" s="644"/>
      <c r="EQ78" s="160">
        <v>7</v>
      </c>
      <c r="ER78" s="217">
        <v>29</v>
      </c>
    </row>
    <row r="79" spans="1:148" ht="25.5">
      <c r="A79" s="106" t="s">
        <v>726</v>
      </c>
      <c r="B79" s="106" t="s">
        <v>727</v>
      </c>
      <c r="C79" s="106" t="s">
        <v>1017</v>
      </c>
      <c r="D79" s="106">
        <v>1</v>
      </c>
      <c r="E79" s="106" t="s">
        <v>1053</v>
      </c>
      <c r="F79" s="189"/>
      <c r="G79" s="189"/>
      <c r="H79" s="189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44"/>
      <c r="X79" s="144"/>
      <c r="Y79" s="240"/>
      <c r="Z79" s="144"/>
      <c r="AA79" s="144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>
        <v>25</v>
      </c>
      <c r="BA79" s="160"/>
      <c r="BB79" s="160"/>
      <c r="BC79" s="160"/>
      <c r="BD79" s="160"/>
      <c r="BE79" s="160"/>
      <c r="BF79" s="334"/>
      <c r="BG79" s="144"/>
      <c r="BH79" s="144"/>
      <c r="BI79" s="144"/>
      <c r="BJ79" s="144"/>
      <c r="BK79" s="144"/>
      <c r="BL79" s="160"/>
      <c r="BM79" s="160"/>
      <c r="BN79" s="160"/>
      <c r="BO79" s="217"/>
      <c r="BP79" s="217"/>
      <c r="BQ79" s="217"/>
      <c r="BR79" s="160"/>
      <c r="BS79" s="160"/>
      <c r="BT79" s="160"/>
      <c r="BU79" s="160"/>
      <c r="BV79" s="160">
        <v>2</v>
      </c>
      <c r="BW79" s="144"/>
      <c r="BX79" s="144"/>
      <c r="BY79" s="217"/>
      <c r="BZ79" s="217"/>
      <c r="CA79" s="217"/>
      <c r="CB79" s="165"/>
      <c r="CC79" s="165">
        <v>10</v>
      </c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217"/>
      <c r="CR79" s="217"/>
      <c r="CS79" s="217"/>
      <c r="CT79" s="217"/>
      <c r="CU79" s="217"/>
      <c r="CV79" s="217"/>
      <c r="CW79" s="217"/>
      <c r="CX79" s="217"/>
      <c r="CY79" s="493"/>
      <c r="CZ79" s="493"/>
      <c r="DA79" s="493"/>
      <c r="DB79" s="144"/>
      <c r="DC79" s="144"/>
      <c r="DD79" s="144"/>
      <c r="DE79" s="144"/>
      <c r="DF79" s="144"/>
      <c r="DG79" s="144"/>
      <c r="DH79" s="160"/>
      <c r="DI79" s="217"/>
      <c r="DJ79" s="217"/>
      <c r="DK79" s="217"/>
      <c r="DL79" s="506"/>
      <c r="DM79" s="508"/>
      <c r="DN79" s="506"/>
      <c r="DO79" s="506"/>
      <c r="DP79" s="506"/>
      <c r="DQ79" s="506"/>
      <c r="DR79" s="506"/>
      <c r="DS79" s="369"/>
      <c r="DT79" s="144"/>
      <c r="DU79" s="144"/>
      <c r="DV79" s="144"/>
      <c r="DW79" s="144"/>
      <c r="DX79" s="144"/>
      <c r="DY79" s="160"/>
      <c r="DZ79" s="217"/>
      <c r="EA79" s="217"/>
      <c r="EB79" s="217"/>
      <c r="EC79" s="217"/>
      <c r="ED79" s="217"/>
      <c r="EE79" s="217"/>
      <c r="EF79" s="217"/>
      <c r="EG79" s="217"/>
      <c r="EH79" s="144"/>
      <c r="EI79" s="144"/>
      <c r="EJ79" s="144"/>
      <c r="EK79" s="217"/>
      <c r="EL79" s="358"/>
      <c r="EM79" s="217"/>
      <c r="EN79" s="450"/>
      <c r="EO79" s="165">
        <v>0</v>
      </c>
      <c r="EP79" s="644"/>
      <c r="EQ79" s="160"/>
      <c r="ER79" s="217"/>
    </row>
    <row r="80" spans="1:148" ht="25.5">
      <c r="A80" s="106" t="s">
        <v>728</v>
      </c>
      <c r="B80" s="106" t="s">
        <v>727</v>
      </c>
      <c r="C80" s="106" t="s">
        <v>1017</v>
      </c>
      <c r="D80" s="106">
        <v>2</v>
      </c>
      <c r="E80" s="106" t="s">
        <v>1053</v>
      </c>
      <c r="F80" s="189"/>
      <c r="G80" s="189"/>
      <c r="H80" s="189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44"/>
      <c r="X80" s="144"/>
      <c r="Y80" s="240"/>
      <c r="Z80" s="144"/>
      <c r="AA80" s="144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>
        <v>35</v>
      </c>
      <c r="BA80" s="160"/>
      <c r="BB80" s="160"/>
      <c r="BC80" s="160"/>
      <c r="BD80" s="160"/>
      <c r="BE80" s="160"/>
      <c r="BF80" s="334"/>
      <c r="BG80" s="144"/>
      <c r="BH80" s="144"/>
      <c r="BI80" s="144"/>
      <c r="BJ80" s="144"/>
      <c r="BK80" s="144"/>
      <c r="BL80" s="160"/>
      <c r="BM80" s="160"/>
      <c r="BN80" s="160"/>
      <c r="BO80" s="217"/>
      <c r="BP80" s="217"/>
      <c r="BQ80" s="217"/>
      <c r="BR80" s="160"/>
      <c r="BS80" s="160"/>
      <c r="BT80" s="160"/>
      <c r="BU80" s="160"/>
      <c r="BV80" s="160"/>
      <c r="BW80" s="144"/>
      <c r="BX80" s="144"/>
      <c r="BY80" s="217"/>
      <c r="BZ80" s="217"/>
      <c r="CA80" s="217"/>
      <c r="CB80" s="165"/>
      <c r="CC80" s="165">
        <v>11</v>
      </c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217"/>
      <c r="CR80" s="217"/>
      <c r="CS80" s="217"/>
      <c r="CT80" s="217"/>
      <c r="CU80" s="217"/>
      <c r="CV80" s="217"/>
      <c r="CW80" s="217"/>
      <c r="CX80" s="217"/>
      <c r="CY80" s="493"/>
      <c r="CZ80" s="493"/>
      <c r="DA80" s="493"/>
      <c r="DB80" s="144"/>
      <c r="DC80" s="144"/>
      <c r="DD80" s="144"/>
      <c r="DE80" s="144"/>
      <c r="DF80" s="144"/>
      <c r="DG80" s="144"/>
      <c r="DH80" s="160"/>
      <c r="DI80" s="217"/>
      <c r="DJ80" s="217"/>
      <c r="DK80" s="217"/>
      <c r="DL80" s="506"/>
      <c r="DM80" s="508"/>
      <c r="DN80" s="506"/>
      <c r="DO80" s="506"/>
      <c r="DP80" s="506"/>
      <c r="DQ80" s="506"/>
      <c r="DR80" s="506"/>
      <c r="DS80" s="369"/>
      <c r="DT80" s="144"/>
      <c r="DU80" s="144"/>
      <c r="DV80" s="144"/>
      <c r="DW80" s="144"/>
      <c r="DX80" s="144"/>
      <c r="DY80" s="160"/>
      <c r="DZ80" s="217"/>
      <c r="EA80" s="217"/>
      <c r="EB80" s="217"/>
      <c r="EC80" s="217"/>
      <c r="ED80" s="217"/>
      <c r="EE80" s="217"/>
      <c r="EF80" s="217"/>
      <c r="EG80" s="217"/>
      <c r="EH80" s="144"/>
      <c r="EI80" s="144"/>
      <c r="EJ80" s="144"/>
      <c r="EK80" s="217"/>
      <c r="EL80" s="358"/>
      <c r="EM80" s="217"/>
      <c r="EN80" s="450"/>
      <c r="EO80" s="165">
        <v>0</v>
      </c>
      <c r="EP80" s="644"/>
      <c r="EQ80" s="160"/>
      <c r="ER80" s="217"/>
    </row>
    <row r="81" spans="1:148" ht="25.5">
      <c r="A81" s="106" t="s">
        <v>729</v>
      </c>
      <c r="B81" s="106" t="s">
        <v>727</v>
      </c>
      <c r="C81" s="106" t="s">
        <v>1017</v>
      </c>
      <c r="D81" s="106">
        <v>3</v>
      </c>
      <c r="E81" s="106" t="s">
        <v>1053</v>
      </c>
      <c r="F81" s="189"/>
      <c r="G81" s="189"/>
      <c r="H81" s="189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44"/>
      <c r="X81" s="144"/>
      <c r="Y81" s="240"/>
      <c r="Z81" s="144"/>
      <c r="AA81" s="144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>
        <v>15</v>
      </c>
      <c r="BA81" s="160"/>
      <c r="BB81" s="160"/>
      <c r="BC81" s="160"/>
      <c r="BD81" s="160"/>
      <c r="BE81" s="160"/>
      <c r="BF81" s="334"/>
      <c r="BG81" s="144"/>
      <c r="BH81" s="144"/>
      <c r="BI81" s="144"/>
      <c r="BJ81" s="144"/>
      <c r="BK81" s="144"/>
      <c r="BL81" s="160"/>
      <c r="BM81" s="160"/>
      <c r="BN81" s="160"/>
      <c r="BO81" s="217"/>
      <c r="BP81" s="217"/>
      <c r="BQ81" s="217"/>
      <c r="BR81" s="160"/>
      <c r="BS81" s="160"/>
      <c r="BT81" s="160"/>
      <c r="BU81" s="160"/>
      <c r="BV81" s="160"/>
      <c r="BW81" s="144"/>
      <c r="BX81" s="144"/>
      <c r="BY81" s="217"/>
      <c r="BZ81" s="217"/>
      <c r="CA81" s="217"/>
      <c r="CB81" s="165"/>
      <c r="CC81" s="165">
        <v>21</v>
      </c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217"/>
      <c r="CR81" s="217"/>
      <c r="CS81" s="217"/>
      <c r="CT81" s="217"/>
      <c r="CU81" s="217"/>
      <c r="CV81" s="217"/>
      <c r="CW81" s="217"/>
      <c r="CX81" s="217"/>
      <c r="CY81" s="493"/>
      <c r="CZ81" s="493"/>
      <c r="DA81" s="493"/>
      <c r="DB81" s="144"/>
      <c r="DC81" s="144"/>
      <c r="DD81" s="144"/>
      <c r="DE81" s="144"/>
      <c r="DF81" s="144"/>
      <c r="DG81" s="144"/>
      <c r="DH81" s="160"/>
      <c r="DI81" s="217"/>
      <c r="DJ81" s="217"/>
      <c r="DK81" s="217"/>
      <c r="DL81" s="506"/>
      <c r="DM81" s="508"/>
      <c r="DN81" s="506"/>
      <c r="DO81" s="506"/>
      <c r="DP81" s="506"/>
      <c r="DQ81" s="506"/>
      <c r="DR81" s="506"/>
      <c r="DS81" s="369"/>
      <c r="DT81" s="144"/>
      <c r="DU81" s="144"/>
      <c r="DV81" s="144"/>
      <c r="DW81" s="144"/>
      <c r="DX81" s="144"/>
      <c r="DY81" s="160"/>
      <c r="DZ81" s="217"/>
      <c r="EA81" s="217"/>
      <c r="EB81" s="217"/>
      <c r="EC81" s="217"/>
      <c r="ED81" s="217"/>
      <c r="EE81" s="217"/>
      <c r="EF81" s="217"/>
      <c r="EG81" s="217"/>
      <c r="EH81" s="144"/>
      <c r="EI81" s="144"/>
      <c r="EJ81" s="144"/>
      <c r="EK81" s="217"/>
      <c r="EL81" s="358"/>
      <c r="EM81" s="217"/>
      <c r="EN81" s="450"/>
      <c r="EO81" s="165">
        <v>0</v>
      </c>
      <c r="EP81" s="644"/>
      <c r="EQ81" s="160"/>
      <c r="ER81" s="217"/>
    </row>
    <row r="82" spans="1:148" ht="25.5">
      <c r="A82" s="106" t="s">
        <v>730</v>
      </c>
      <c r="B82" s="106" t="s">
        <v>727</v>
      </c>
      <c r="C82" s="106" t="s">
        <v>731</v>
      </c>
      <c r="D82" s="106">
        <v>4</v>
      </c>
      <c r="E82" s="106" t="s">
        <v>1053</v>
      </c>
      <c r="F82" s="189"/>
      <c r="G82" s="189"/>
      <c r="H82" s="189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44"/>
      <c r="X82" s="144"/>
      <c r="Y82" s="240"/>
      <c r="Z82" s="144"/>
      <c r="AA82" s="144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>
        <v>35</v>
      </c>
      <c r="BA82" s="160"/>
      <c r="BB82" s="160"/>
      <c r="BC82" s="160"/>
      <c r="BD82" s="160"/>
      <c r="BE82" s="160"/>
      <c r="BF82" s="334"/>
      <c r="BG82" s="144"/>
      <c r="BH82" s="144"/>
      <c r="BI82" s="144"/>
      <c r="BJ82" s="144"/>
      <c r="BK82" s="144"/>
      <c r="BL82" s="160"/>
      <c r="BM82" s="160"/>
      <c r="BN82" s="160"/>
      <c r="BO82" s="217"/>
      <c r="BP82" s="217"/>
      <c r="BQ82" s="217"/>
      <c r="BR82" s="160"/>
      <c r="BS82" s="160"/>
      <c r="BT82" s="160"/>
      <c r="BU82" s="160"/>
      <c r="BV82" s="160"/>
      <c r="BW82" s="144"/>
      <c r="BX82" s="144"/>
      <c r="BY82" s="217"/>
      <c r="BZ82" s="217"/>
      <c r="CA82" s="217"/>
      <c r="CB82" s="165"/>
      <c r="CC82" s="165">
        <v>13</v>
      </c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217"/>
      <c r="CR82" s="217"/>
      <c r="CS82" s="217"/>
      <c r="CT82" s="217"/>
      <c r="CU82" s="217"/>
      <c r="CV82" s="217"/>
      <c r="CW82" s="217"/>
      <c r="CX82" s="217"/>
      <c r="CY82" s="493"/>
      <c r="CZ82" s="493"/>
      <c r="DA82" s="493"/>
      <c r="DB82" s="144"/>
      <c r="DC82" s="144"/>
      <c r="DD82" s="144"/>
      <c r="DE82" s="144"/>
      <c r="DF82" s="144"/>
      <c r="DG82" s="144"/>
      <c r="DH82" s="160"/>
      <c r="DI82" s="217"/>
      <c r="DJ82" s="217"/>
      <c r="DK82" s="217"/>
      <c r="DL82" s="506"/>
      <c r="DM82" s="508"/>
      <c r="DN82" s="506"/>
      <c r="DO82" s="506"/>
      <c r="DP82" s="506"/>
      <c r="DQ82" s="506"/>
      <c r="DR82" s="506"/>
      <c r="DS82" s="369"/>
      <c r="DT82" s="144"/>
      <c r="DU82" s="144"/>
      <c r="DV82" s="144"/>
      <c r="DW82" s="144"/>
      <c r="DX82" s="144"/>
      <c r="DY82" s="160"/>
      <c r="DZ82" s="217"/>
      <c r="EA82" s="217"/>
      <c r="EB82" s="217"/>
      <c r="EC82" s="217"/>
      <c r="ED82" s="217"/>
      <c r="EE82" s="217"/>
      <c r="EF82" s="217"/>
      <c r="EG82" s="217"/>
      <c r="EH82" s="144"/>
      <c r="EI82" s="144"/>
      <c r="EJ82" s="144"/>
      <c r="EK82" s="217"/>
      <c r="EL82" s="358"/>
      <c r="EM82" s="217"/>
      <c r="EN82" s="450"/>
      <c r="EO82" s="165">
        <v>0</v>
      </c>
      <c r="EP82" s="644"/>
      <c r="EQ82" s="160"/>
      <c r="ER82" s="217"/>
    </row>
    <row r="83" spans="1:148" ht="25.5">
      <c r="A83" s="106" t="s">
        <v>732</v>
      </c>
      <c r="B83" s="106" t="s">
        <v>727</v>
      </c>
      <c r="C83" s="106" t="s">
        <v>733</v>
      </c>
      <c r="D83" s="106">
        <v>1</v>
      </c>
      <c r="E83" s="106" t="s">
        <v>1053</v>
      </c>
      <c r="F83" s="189"/>
      <c r="G83" s="189"/>
      <c r="H83" s="189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44"/>
      <c r="X83" s="144"/>
      <c r="Y83" s="240"/>
      <c r="Z83" s="144"/>
      <c r="AA83" s="144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334"/>
      <c r="BG83" s="144"/>
      <c r="BH83" s="144"/>
      <c r="BI83" s="144"/>
      <c r="BJ83" s="144"/>
      <c r="BK83" s="144"/>
      <c r="BL83" s="160"/>
      <c r="BM83" s="160"/>
      <c r="BN83" s="160"/>
      <c r="BO83" s="217"/>
      <c r="BP83" s="217"/>
      <c r="BQ83" s="217"/>
      <c r="BR83" s="160"/>
      <c r="BS83" s="160"/>
      <c r="BT83" s="160"/>
      <c r="BU83" s="160"/>
      <c r="BV83" s="160"/>
      <c r="BW83" s="144"/>
      <c r="BX83" s="144"/>
      <c r="BY83" s="217"/>
      <c r="BZ83" s="217"/>
      <c r="CA83" s="217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>
        <v>15</v>
      </c>
      <c r="CL83" s="165"/>
      <c r="CM83" s="165">
        <v>11</v>
      </c>
      <c r="CN83" s="165"/>
      <c r="CO83" s="165"/>
      <c r="CP83" s="165"/>
      <c r="CQ83" s="217"/>
      <c r="CR83" s="217"/>
      <c r="CS83" s="217"/>
      <c r="CT83" s="217"/>
      <c r="CU83" s="217"/>
      <c r="CV83" s="217"/>
      <c r="CW83" s="217"/>
      <c r="CX83" s="217"/>
      <c r="CY83" s="493"/>
      <c r="CZ83" s="493"/>
      <c r="DA83" s="493"/>
      <c r="DB83" s="144"/>
      <c r="DC83" s="144"/>
      <c r="DD83" s="144"/>
      <c r="DE83" s="144"/>
      <c r="DF83" s="144"/>
      <c r="DG83" s="144"/>
      <c r="DH83" s="160"/>
      <c r="DI83" s="217"/>
      <c r="DJ83" s="217"/>
      <c r="DK83" s="217"/>
      <c r="DL83" s="506"/>
      <c r="DM83" s="508"/>
      <c r="DN83" s="506"/>
      <c r="DO83" s="506"/>
      <c r="DP83" s="506"/>
      <c r="DQ83" s="506"/>
      <c r="DR83" s="506"/>
      <c r="DS83" s="369"/>
      <c r="DT83" s="144">
        <v>30</v>
      </c>
      <c r="DU83" s="144"/>
      <c r="DV83" s="144"/>
      <c r="DW83" s="144"/>
      <c r="DX83" s="144">
        <v>12</v>
      </c>
      <c r="DY83" s="160"/>
      <c r="DZ83" s="217"/>
      <c r="EA83" s="217"/>
      <c r="EB83" s="217"/>
      <c r="EC83" s="217"/>
      <c r="ED83" s="217"/>
      <c r="EE83" s="217">
        <v>11</v>
      </c>
      <c r="EF83" s="217"/>
      <c r="EG83" s="217"/>
      <c r="EH83" s="144"/>
      <c r="EI83" s="144"/>
      <c r="EJ83" s="144"/>
      <c r="EK83" s="217"/>
      <c r="EL83" s="358"/>
      <c r="EM83" s="217"/>
      <c r="EN83" s="450"/>
      <c r="EO83" s="165">
        <v>0</v>
      </c>
      <c r="EP83" s="644"/>
      <c r="EQ83" s="160"/>
      <c r="ER83" s="217"/>
    </row>
    <row r="84" spans="1:148" ht="25.5">
      <c r="A84" s="106" t="s">
        <v>734</v>
      </c>
      <c r="B84" s="106" t="s">
        <v>718</v>
      </c>
      <c r="C84" s="106" t="s">
        <v>733</v>
      </c>
      <c r="D84" s="106">
        <v>2</v>
      </c>
      <c r="E84" s="106" t="s">
        <v>1053</v>
      </c>
      <c r="F84" s="189"/>
      <c r="G84" s="189"/>
      <c r="H84" s="189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44"/>
      <c r="X84" s="144"/>
      <c r="Y84" s="240"/>
      <c r="Z84" s="144"/>
      <c r="AA84" s="144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334"/>
      <c r="BG84" s="144"/>
      <c r="BH84" s="144"/>
      <c r="BI84" s="144"/>
      <c r="BJ84" s="144"/>
      <c r="BK84" s="144"/>
      <c r="BL84" s="160"/>
      <c r="BM84" s="160"/>
      <c r="BN84" s="160"/>
      <c r="BO84" s="217"/>
      <c r="BP84" s="217"/>
      <c r="BQ84" s="217"/>
      <c r="BR84" s="160"/>
      <c r="BS84" s="160"/>
      <c r="BT84" s="160"/>
      <c r="BU84" s="160"/>
      <c r="BV84" s="160"/>
      <c r="BW84" s="144"/>
      <c r="BX84" s="144"/>
      <c r="BY84" s="217"/>
      <c r="BZ84" s="217"/>
      <c r="CA84" s="217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>
        <v>15</v>
      </c>
      <c r="CL84" s="165"/>
      <c r="CM84" s="165">
        <v>5</v>
      </c>
      <c r="CN84" s="165"/>
      <c r="CO84" s="165"/>
      <c r="CP84" s="165"/>
      <c r="CQ84" s="217"/>
      <c r="CR84" s="217"/>
      <c r="CS84" s="217"/>
      <c r="CT84" s="217"/>
      <c r="CU84" s="217"/>
      <c r="CV84" s="217"/>
      <c r="CW84" s="217"/>
      <c r="CX84" s="217"/>
      <c r="CY84" s="493"/>
      <c r="CZ84" s="493"/>
      <c r="DA84" s="493"/>
      <c r="DB84" s="144"/>
      <c r="DC84" s="144"/>
      <c r="DD84" s="144"/>
      <c r="DE84" s="144"/>
      <c r="DF84" s="144"/>
      <c r="DG84" s="144"/>
      <c r="DH84" s="160"/>
      <c r="DI84" s="217"/>
      <c r="DJ84" s="217"/>
      <c r="DK84" s="217"/>
      <c r="DL84" s="506"/>
      <c r="DM84" s="508"/>
      <c r="DN84" s="506"/>
      <c r="DO84" s="506"/>
      <c r="DP84" s="506"/>
      <c r="DQ84" s="506"/>
      <c r="DR84" s="506"/>
      <c r="DS84" s="369"/>
      <c r="DT84" s="144">
        <v>30</v>
      </c>
      <c r="DU84" s="144"/>
      <c r="DV84" s="144"/>
      <c r="DW84" s="144"/>
      <c r="DX84" s="144">
        <v>11</v>
      </c>
      <c r="DY84" s="160"/>
      <c r="DZ84" s="217"/>
      <c r="EA84" s="217"/>
      <c r="EB84" s="217"/>
      <c r="EC84" s="217"/>
      <c r="ED84" s="217"/>
      <c r="EE84" s="217">
        <v>15</v>
      </c>
      <c r="EF84" s="217"/>
      <c r="EG84" s="217"/>
      <c r="EH84" s="144"/>
      <c r="EI84" s="144"/>
      <c r="EJ84" s="144"/>
      <c r="EK84" s="217"/>
      <c r="EL84" s="358"/>
      <c r="EM84" s="217"/>
      <c r="EN84" s="450"/>
      <c r="EO84" s="165">
        <v>0</v>
      </c>
      <c r="EP84" s="644"/>
      <c r="EQ84" s="160"/>
      <c r="ER84" s="217"/>
    </row>
    <row r="85" spans="1:148" ht="25.5">
      <c r="A85" s="106" t="s">
        <v>735</v>
      </c>
      <c r="B85" s="106" t="s">
        <v>718</v>
      </c>
      <c r="C85" s="106" t="s">
        <v>733</v>
      </c>
      <c r="D85" s="106">
        <v>3</v>
      </c>
      <c r="E85" s="106" t="s">
        <v>1053</v>
      </c>
      <c r="F85" s="189"/>
      <c r="G85" s="189"/>
      <c r="H85" s="189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44"/>
      <c r="X85" s="144"/>
      <c r="Y85" s="240"/>
      <c r="Z85" s="144"/>
      <c r="AA85" s="144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>
        <v>30</v>
      </c>
      <c r="BE85" s="160"/>
      <c r="BF85" s="334"/>
      <c r="BG85" s="144"/>
      <c r="BH85" s="144"/>
      <c r="BI85" s="144"/>
      <c r="BJ85" s="144"/>
      <c r="BK85" s="144"/>
      <c r="BL85" s="160"/>
      <c r="BM85" s="160"/>
      <c r="BN85" s="160"/>
      <c r="BO85" s="217"/>
      <c r="BP85" s="217"/>
      <c r="BQ85" s="217"/>
      <c r="BR85" s="160"/>
      <c r="BS85" s="160"/>
      <c r="BT85" s="160"/>
      <c r="BU85" s="160"/>
      <c r="BV85" s="160"/>
      <c r="BW85" s="144"/>
      <c r="BX85" s="144"/>
      <c r="BY85" s="217"/>
      <c r="BZ85" s="217"/>
      <c r="CA85" s="217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>
        <v>10</v>
      </c>
      <c r="CL85" s="165"/>
      <c r="CM85" s="165">
        <v>4</v>
      </c>
      <c r="CN85" s="165"/>
      <c r="CO85" s="165"/>
      <c r="CP85" s="165"/>
      <c r="CQ85" s="217"/>
      <c r="CR85" s="217"/>
      <c r="CS85" s="217"/>
      <c r="CT85" s="217"/>
      <c r="CU85" s="217"/>
      <c r="CV85" s="217"/>
      <c r="CW85" s="217"/>
      <c r="CX85" s="217"/>
      <c r="CY85" s="493"/>
      <c r="CZ85" s="493"/>
      <c r="DA85" s="493"/>
      <c r="DB85" s="144"/>
      <c r="DC85" s="144"/>
      <c r="DD85" s="144"/>
      <c r="DE85" s="144"/>
      <c r="DF85" s="144"/>
      <c r="DG85" s="144"/>
      <c r="DH85" s="160"/>
      <c r="DI85" s="217"/>
      <c r="DJ85" s="217"/>
      <c r="DK85" s="217"/>
      <c r="DL85" s="506"/>
      <c r="DM85" s="508"/>
      <c r="DN85" s="506"/>
      <c r="DO85" s="506"/>
      <c r="DP85" s="506"/>
      <c r="DQ85" s="506"/>
      <c r="DR85" s="506"/>
      <c r="DS85" s="369"/>
      <c r="DT85" s="144">
        <v>30</v>
      </c>
      <c r="DU85" s="144"/>
      <c r="DV85" s="144"/>
      <c r="DW85" s="144"/>
      <c r="DX85" s="144">
        <v>10</v>
      </c>
      <c r="DY85" s="160"/>
      <c r="DZ85" s="217"/>
      <c r="EA85" s="217"/>
      <c r="EB85" s="217"/>
      <c r="EC85" s="217"/>
      <c r="ED85" s="217"/>
      <c r="EE85" s="217">
        <v>9</v>
      </c>
      <c r="EF85" s="217"/>
      <c r="EG85" s="217"/>
      <c r="EH85" s="144"/>
      <c r="EI85" s="144"/>
      <c r="EJ85" s="144"/>
      <c r="EK85" s="217"/>
      <c r="EL85" s="358"/>
      <c r="EM85" s="217"/>
      <c r="EN85" s="450"/>
      <c r="EO85" s="165">
        <v>0</v>
      </c>
      <c r="EP85" s="644"/>
      <c r="EQ85" s="160"/>
      <c r="ER85" s="217"/>
    </row>
    <row r="86" spans="1:148" ht="25.5">
      <c r="A86" s="106" t="s">
        <v>736</v>
      </c>
      <c r="B86" s="106" t="s">
        <v>718</v>
      </c>
      <c r="C86" s="106" t="s">
        <v>733</v>
      </c>
      <c r="D86" s="106">
        <v>4</v>
      </c>
      <c r="E86" s="106" t="s">
        <v>1053</v>
      </c>
      <c r="F86" s="189"/>
      <c r="G86" s="189"/>
      <c r="H86" s="189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44"/>
      <c r="X86" s="144"/>
      <c r="Y86" s="240"/>
      <c r="Z86" s="144"/>
      <c r="AA86" s="144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>
        <v>30</v>
      </c>
      <c r="BE86" s="160"/>
      <c r="BF86" s="334"/>
      <c r="BG86" s="144"/>
      <c r="BH86" s="144"/>
      <c r="BI86" s="144"/>
      <c r="BJ86" s="144"/>
      <c r="BK86" s="144"/>
      <c r="BL86" s="160"/>
      <c r="BM86" s="160"/>
      <c r="BN86" s="160"/>
      <c r="BO86" s="217">
        <v>10</v>
      </c>
      <c r="BP86" s="217"/>
      <c r="BQ86" s="217"/>
      <c r="BR86" s="160"/>
      <c r="BS86" s="160"/>
      <c r="BT86" s="160"/>
      <c r="BU86" s="160"/>
      <c r="BV86" s="160"/>
      <c r="BW86" s="144"/>
      <c r="BX86" s="144"/>
      <c r="BY86" s="217"/>
      <c r="BZ86" s="217"/>
      <c r="CA86" s="217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>
        <v>14</v>
      </c>
      <c r="CL86" s="165"/>
      <c r="CM86" s="165">
        <v>4</v>
      </c>
      <c r="CN86" s="165"/>
      <c r="CO86" s="165"/>
      <c r="CP86" s="165"/>
      <c r="CQ86" s="217"/>
      <c r="CR86" s="217"/>
      <c r="CS86" s="217"/>
      <c r="CT86" s="217"/>
      <c r="CU86" s="217"/>
      <c r="CV86" s="217"/>
      <c r="CW86" s="217"/>
      <c r="CX86" s="217"/>
      <c r="CY86" s="493"/>
      <c r="CZ86" s="493"/>
      <c r="DA86" s="493"/>
      <c r="DB86" s="144"/>
      <c r="DC86" s="144"/>
      <c r="DD86" s="144"/>
      <c r="DE86" s="144"/>
      <c r="DF86" s="144"/>
      <c r="DG86" s="144"/>
      <c r="DH86" s="160"/>
      <c r="DI86" s="217"/>
      <c r="DJ86" s="217"/>
      <c r="DK86" s="217"/>
      <c r="DL86" s="506"/>
      <c r="DM86" s="508"/>
      <c r="DN86" s="506"/>
      <c r="DO86" s="506"/>
      <c r="DP86" s="506"/>
      <c r="DQ86" s="506"/>
      <c r="DR86" s="506"/>
      <c r="DS86" s="369">
        <v>1</v>
      </c>
      <c r="DT86" s="144">
        <v>30</v>
      </c>
      <c r="DU86" s="144"/>
      <c r="DV86" s="144"/>
      <c r="DW86" s="144"/>
      <c r="DX86" s="144">
        <v>7</v>
      </c>
      <c r="DY86" s="160"/>
      <c r="DZ86" s="217"/>
      <c r="EA86" s="217"/>
      <c r="EB86" s="217"/>
      <c r="EC86" s="217"/>
      <c r="ED86" s="217"/>
      <c r="EE86" s="217">
        <v>14</v>
      </c>
      <c r="EF86" s="217"/>
      <c r="EG86" s="217"/>
      <c r="EH86" s="144"/>
      <c r="EI86" s="144"/>
      <c r="EJ86" s="144"/>
      <c r="EK86" s="217"/>
      <c r="EL86" s="358"/>
      <c r="EM86" s="217"/>
      <c r="EN86" s="450"/>
      <c r="EO86" s="165">
        <v>0</v>
      </c>
      <c r="EP86" s="644"/>
      <c r="EQ86" s="160"/>
      <c r="ER86" s="217"/>
    </row>
    <row r="87" spans="1:148" ht="25.5">
      <c r="A87" s="106" t="s">
        <v>737</v>
      </c>
      <c r="B87" s="106" t="s">
        <v>718</v>
      </c>
      <c r="C87" s="106" t="s">
        <v>738</v>
      </c>
      <c r="D87" s="106">
        <v>1</v>
      </c>
      <c r="E87" s="106" t="s">
        <v>1056</v>
      </c>
      <c r="F87" s="189"/>
      <c r="G87" s="189"/>
      <c r="H87" s="189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44"/>
      <c r="X87" s="144"/>
      <c r="Y87" s="240"/>
      <c r="Z87" s="144"/>
      <c r="AA87" s="144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334"/>
      <c r="BG87" s="144"/>
      <c r="BH87" s="144"/>
      <c r="BI87" s="144"/>
      <c r="BJ87" s="144"/>
      <c r="BK87" s="144"/>
      <c r="BL87" s="160"/>
      <c r="BM87" s="160"/>
      <c r="BN87" s="160"/>
      <c r="BO87" s="217"/>
      <c r="BP87" s="217"/>
      <c r="BQ87" s="217"/>
      <c r="BR87" s="160"/>
      <c r="BS87" s="160"/>
      <c r="BT87" s="160"/>
      <c r="BU87" s="160"/>
      <c r="BV87" s="160"/>
      <c r="BW87" s="144"/>
      <c r="BX87" s="144"/>
      <c r="BY87" s="217"/>
      <c r="BZ87" s="217"/>
      <c r="CA87" s="217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217"/>
      <c r="CR87" s="217"/>
      <c r="CS87" s="217"/>
      <c r="CT87" s="217"/>
      <c r="CU87" s="217"/>
      <c r="CV87" s="217"/>
      <c r="CW87" s="217"/>
      <c r="CX87" s="217"/>
      <c r="CY87" s="493"/>
      <c r="CZ87" s="493"/>
      <c r="DA87" s="493"/>
      <c r="DB87" s="144"/>
      <c r="DC87" s="144"/>
      <c r="DD87" s="144"/>
      <c r="DE87" s="144"/>
      <c r="DF87" s="144"/>
      <c r="DG87" s="144"/>
      <c r="DH87" s="160"/>
      <c r="DI87" s="217"/>
      <c r="DJ87" s="217"/>
      <c r="DK87" s="217"/>
      <c r="DL87" s="506"/>
      <c r="DM87" s="508"/>
      <c r="DN87" s="506"/>
      <c r="DO87" s="506"/>
      <c r="DP87" s="506"/>
      <c r="DQ87" s="506"/>
      <c r="DR87" s="506"/>
      <c r="DS87" s="369"/>
      <c r="DT87" s="144"/>
      <c r="DU87" s="144"/>
      <c r="DV87" s="144"/>
      <c r="DW87" s="144"/>
      <c r="DX87" s="144"/>
      <c r="DY87" s="160"/>
      <c r="DZ87" s="217"/>
      <c r="EA87" s="217"/>
      <c r="EB87" s="217"/>
      <c r="EC87" s="217"/>
      <c r="ED87" s="217"/>
      <c r="EE87" s="217"/>
      <c r="EF87" s="217"/>
      <c r="EG87" s="217"/>
      <c r="EH87" s="144"/>
      <c r="EI87" s="144"/>
      <c r="EJ87" s="144"/>
      <c r="EK87" s="217"/>
      <c r="EL87" s="358"/>
      <c r="EM87" s="217"/>
      <c r="EN87" s="450"/>
      <c r="EO87" s="165">
        <v>0</v>
      </c>
      <c r="EP87" s="644"/>
      <c r="EQ87" s="160"/>
      <c r="ER87" s="217"/>
    </row>
    <row r="88" spans="1:148" ht="25.5">
      <c r="A88" s="106" t="s">
        <v>739</v>
      </c>
      <c r="B88" s="106" t="s">
        <v>718</v>
      </c>
      <c r="C88" s="106" t="s">
        <v>738</v>
      </c>
      <c r="D88" s="106">
        <v>2</v>
      </c>
      <c r="E88" s="106" t="s">
        <v>1056</v>
      </c>
      <c r="F88" s="189"/>
      <c r="G88" s="189"/>
      <c r="H88" s="189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44"/>
      <c r="X88" s="144"/>
      <c r="Y88" s="240"/>
      <c r="Z88" s="144"/>
      <c r="AA88" s="144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334"/>
      <c r="BG88" s="144"/>
      <c r="BH88" s="144"/>
      <c r="BI88" s="144"/>
      <c r="BJ88" s="144"/>
      <c r="BK88" s="144"/>
      <c r="BL88" s="160"/>
      <c r="BM88" s="160"/>
      <c r="BN88" s="160"/>
      <c r="BO88" s="217"/>
      <c r="BP88" s="217"/>
      <c r="BQ88" s="217"/>
      <c r="BR88" s="160"/>
      <c r="BS88" s="160"/>
      <c r="BT88" s="160"/>
      <c r="BU88" s="160"/>
      <c r="BV88" s="160"/>
      <c r="BW88" s="144"/>
      <c r="BX88" s="144"/>
      <c r="BY88" s="217"/>
      <c r="BZ88" s="217"/>
      <c r="CA88" s="217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217"/>
      <c r="CR88" s="217"/>
      <c r="CS88" s="217"/>
      <c r="CT88" s="217"/>
      <c r="CU88" s="217"/>
      <c r="CV88" s="217"/>
      <c r="CW88" s="217"/>
      <c r="CX88" s="217"/>
      <c r="CY88" s="493"/>
      <c r="CZ88" s="493"/>
      <c r="DA88" s="493"/>
      <c r="DB88" s="144"/>
      <c r="DC88" s="144"/>
      <c r="DD88" s="144"/>
      <c r="DE88" s="144"/>
      <c r="DF88" s="144"/>
      <c r="DG88" s="144"/>
      <c r="DH88" s="160"/>
      <c r="DI88" s="217"/>
      <c r="DJ88" s="217"/>
      <c r="DK88" s="217"/>
      <c r="DL88" s="506"/>
      <c r="DM88" s="508"/>
      <c r="DN88" s="506"/>
      <c r="DO88" s="506"/>
      <c r="DP88" s="506"/>
      <c r="DQ88" s="506"/>
      <c r="DR88" s="506"/>
      <c r="DS88" s="369"/>
      <c r="DT88" s="144"/>
      <c r="DU88" s="144"/>
      <c r="DV88" s="144"/>
      <c r="DW88" s="144"/>
      <c r="DX88" s="144"/>
      <c r="DY88" s="160"/>
      <c r="DZ88" s="217"/>
      <c r="EA88" s="217"/>
      <c r="EB88" s="217"/>
      <c r="EC88" s="217"/>
      <c r="ED88" s="217"/>
      <c r="EE88" s="217"/>
      <c r="EF88" s="217"/>
      <c r="EG88" s="217"/>
      <c r="EH88" s="144"/>
      <c r="EI88" s="144"/>
      <c r="EJ88" s="144"/>
      <c r="EK88" s="217"/>
      <c r="EL88" s="358"/>
      <c r="EM88" s="217"/>
      <c r="EN88" s="450"/>
      <c r="EO88" s="165">
        <v>0</v>
      </c>
      <c r="EP88" s="644"/>
      <c r="EQ88" s="160"/>
      <c r="ER88" s="217"/>
    </row>
    <row r="89" spans="1:148" ht="25.5">
      <c r="A89" s="106" t="s">
        <v>740</v>
      </c>
      <c r="B89" s="106" t="s">
        <v>718</v>
      </c>
      <c r="C89" s="106" t="s">
        <v>738</v>
      </c>
      <c r="D89" s="106">
        <v>3</v>
      </c>
      <c r="E89" s="106" t="s">
        <v>1056</v>
      </c>
      <c r="F89" s="189"/>
      <c r="G89" s="189"/>
      <c r="H89" s="189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44"/>
      <c r="X89" s="144"/>
      <c r="Y89" s="240"/>
      <c r="Z89" s="144"/>
      <c r="AA89" s="144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334"/>
      <c r="BG89" s="144"/>
      <c r="BH89" s="144"/>
      <c r="BI89" s="144"/>
      <c r="BJ89" s="144"/>
      <c r="BK89" s="144"/>
      <c r="BL89" s="160"/>
      <c r="BM89" s="160"/>
      <c r="BN89" s="160"/>
      <c r="BO89" s="217"/>
      <c r="BP89" s="217"/>
      <c r="BQ89" s="217"/>
      <c r="BR89" s="160"/>
      <c r="BS89" s="160"/>
      <c r="BT89" s="160"/>
      <c r="BU89" s="160"/>
      <c r="BV89" s="160"/>
      <c r="BW89" s="144"/>
      <c r="BX89" s="144"/>
      <c r="BY89" s="217"/>
      <c r="BZ89" s="217"/>
      <c r="CA89" s="217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217"/>
      <c r="CR89" s="217"/>
      <c r="CS89" s="217"/>
      <c r="CT89" s="217"/>
      <c r="CU89" s="217"/>
      <c r="CV89" s="217"/>
      <c r="CW89" s="217"/>
      <c r="CX89" s="217"/>
      <c r="CY89" s="493"/>
      <c r="CZ89" s="493"/>
      <c r="DA89" s="493"/>
      <c r="DB89" s="144"/>
      <c r="DC89" s="144"/>
      <c r="DD89" s="144"/>
      <c r="DE89" s="144"/>
      <c r="DF89" s="144"/>
      <c r="DG89" s="144"/>
      <c r="DH89" s="160"/>
      <c r="DI89" s="217"/>
      <c r="DJ89" s="217"/>
      <c r="DK89" s="217"/>
      <c r="DL89" s="506"/>
      <c r="DM89" s="508"/>
      <c r="DN89" s="506"/>
      <c r="DO89" s="506"/>
      <c r="DP89" s="506"/>
      <c r="DQ89" s="506"/>
      <c r="DR89" s="506"/>
      <c r="DS89" s="369"/>
      <c r="DT89" s="144"/>
      <c r="DU89" s="144"/>
      <c r="DV89" s="144"/>
      <c r="DW89" s="144"/>
      <c r="DX89" s="144"/>
      <c r="DY89" s="160"/>
      <c r="DZ89" s="217"/>
      <c r="EA89" s="217"/>
      <c r="EB89" s="217"/>
      <c r="EC89" s="217"/>
      <c r="ED89" s="217"/>
      <c r="EE89" s="217"/>
      <c r="EF89" s="217"/>
      <c r="EG89" s="217"/>
      <c r="EH89" s="144"/>
      <c r="EI89" s="144"/>
      <c r="EJ89" s="144"/>
      <c r="EK89" s="217"/>
      <c r="EL89" s="358"/>
      <c r="EM89" s="217"/>
      <c r="EN89" s="450"/>
      <c r="EO89" s="165">
        <v>0</v>
      </c>
      <c r="EP89" s="644"/>
      <c r="EQ89" s="160"/>
      <c r="ER89" s="217"/>
    </row>
    <row r="90" spans="1:148" ht="25.5">
      <c r="A90" s="106" t="s">
        <v>741</v>
      </c>
      <c r="B90" s="106" t="s">
        <v>718</v>
      </c>
      <c r="C90" s="106" t="s">
        <v>738</v>
      </c>
      <c r="D90" s="106">
        <v>4</v>
      </c>
      <c r="E90" s="106" t="s">
        <v>1056</v>
      </c>
      <c r="F90" s="189"/>
      <c r="G90" s="189"/>
      <c r="H90" s="189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44"/>
      <c r="X90" s="144"/>
      <c r="Y90" s="240"/>
      <c r="Z90" s="144"/>
      <c r="AA90" s="144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60"/>
      <c r="BF90" s="334"/>
      <c r="BG90" s="144"/>
      <c r="BH90" s="144"/>
      <c r="BI90" s="144"/>
      <c r="BJ90" s="144"/>
      <c r="BK90" s="144"/>
      <c r="BL90" s="160"/>
      <c r="BM90" s="160"/>
      <c r="BN90" s="160"/>
      <c r="BO90" s="217"/>
      <c r="BP90" s="217"/>
      <c r="BQ90" s="217"/>
      <c r="BR90" s="160"/>
      <c r="BS90" s="160"/>
      <c r="BT90" s="160"/>
      <c r="BU90" s="160"/>
      <c r="BV90" s="160"/>
      <c r="BW90" s="144"/>
      <c r="BX90" s="144"/>
      <c r="BY90" s="217"/>
      <c r="BZ90" s="217"/>
      <c r="CA90" s="217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217"/>
      <c r="CR90" s="217"/>
      <c r="CS90" s="217"/>
      <c r="CT90" s="217"/>
      <c r="CU90" s="217"/>
      <c r="CV90" s="217"/>
      <c r="CW90" s="217"/>
      <c r="CX90" s="217"/>
      <c r="CY90" s="493"/>
      <c r="CZ90" s="493"/>
      <c r="DA90" s="493"/>
      <c r="DB90" s="144"/>
      <c r="DC90" s="144"/>
      <c r="DD90" s="144"/>
      <c r="DE90" s="144"/>
      <c r="DF90" s="144"/>
      <c r="DG90" s="144"/>
      <c r="DH90" s="160"/>
      <c r="DI90" s="217"/>
      <c r="DJ90" s="217"/>
      <c r="DK90" s="217"/>
      <c r="DL90" s="506"/>
      <c r="DM90" s="508"/>
      <c r="DN90" s="506"/>
      <c r="DO90" s="506"/>
      <c r="DP90" s="506"/>
      <c r="DQ90" s="506"/>
      <c r="DR90" s="506"/>
      <c r="DS90" s="369"/>
      <c r="DT90" s="144"/>
      <c r="DU90" s="144"/>
      <c r="DV90" s="144"/>
      <c r="DW90" s="144"/>
      <c r="DX90" s="144"/>
      <c r="DY90" s="160"/>
      <c r="DZ90" s="217"/>
      <c r="EA90" s="217"/>
      <c r="EB90" s="217"/>
      <c r="EC90" s="217"/>
      <c r="ED90" s="217"/>
      <c r="EE90" s="217"/>
      <c r="EF90" s="217"/>
      <c r="EG90" s="217"/>
      <c r="EH90" s="144"/>
      <c r="EI90" s="144"/>
      <c r="EJ90" s="144"/>
      <c r="EK90" s="217"/>
      <c r="EL90" s="358"/>
      <c r="EM90" s="217"/>
      <c r="EN90" s="450"/>
      <c r="EO90" s="165">
        <v>0</v>
      </c>
      <c r="EP90" s="644"/>
      <c r="EQ90" s="160"/>
      <c r="ER90" s="217"/>
    </row>
    <row r="91" spans="1:148" ht="38.25">
      <c r="A91" s="106" t="s">
        <v>742</v>
      </c>
      <c r="B91" s="106" t="s">
        <v>718</v>
      </c>
      <c r="C91" s="106" t="s">
        <v>1018</v>
      </c>
      <c r="D91" s="106">
        <v>1</v>
      </c>
      <c r="E91" s="106" t="s">
        <v>1051</v>
      </c>
      <c r="F91" s="189"/>
      <c r="G91" s="189"/>
      <c r="H91" s="189"/>
      <c r="I91" s="160"/>
      <c r="J91" s="160"/>
      <c r="K91" s="160"/>
      <c r="L91" s="160"/>
      <c r="M91" s="160"/>
      <c r="N91" s="160"/>
      <c r="O91" s="160">
        <v>15</v>
      </c>
      <c r="P91" s="160"/>
      <c r="Q91" s="160"/>
      <c r="R91" s="160"/>
      <c r="S91" s="160"/>
      <c r="T91" s="160"/>
      <c r="U91" s="160"/>
      <c r="V91" s="160"/>
      <c r="W91" s="144"/>
      <c r="X91" s="144"/>
      <c r="Y91" s="240"/>
      <c r="Z91" s="144"/>
      <c r="AA91" s="144"/>
      <c r="AB91" s="160"/>
      <c r="AC91" s="160"/>
      <c r="AD91" s="160"/>
      <c r="AE91" s="160"/>
      <c r="AF91" s="160"/>
      <c r="AG91" s="160"/>
      <c r="AH91" s="160"/>
      <c r="AI91" s="160"/>
      <c r="AJ91" s="16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>
        <v>9</v>
      </c>
      <c r="AV91" s="160"/>
      <c r="AW91" s="160"/>
      <c r="AX91" s="160"/>
      <c r="AY91" s="160">
        <v>30</v>
      </c>
      <c r="AZ91" s="160"/>
      <c r="BA91" s="160"/>
      <c r="BB91" s="160"/>
      <c r="BC91" s="160"/>
      <c r="BD91" s="160"/>
      <c r="BE91" s="160"/>
      <c r="BF91" s="334"/>
      <c r="BG91" s="144"/>
      <c r="BH91" s="144"/>
      <c r="BI91" s="144"/>
      <c r="BJ91" s="144"/>
      <c r="BK91" s="144"/>
      <c r="BL91" s="160">
        <v>28</v>
      </c>
      <c r="BM91" s="160"/>
      <c r="BN91" s="160"/>
      <c r="BO91" s="217"/>
      <c r="BP91" s="217"/>
      <c r="BQ91" s="217"/>
      <c r="BR91" s="160"/>
      <c r="BS91" s="160"/>
      <c r="BT91" s="160"/>
      <c r="BU91" s="160">
        <v>7</v>
      </c>
      <c r="BV91" s="160"/>
      <c r="BW91" s="144"/>
      <c r="BX91" s="144"/>
      <c r="BY91" s="217">
        <v>12</v>
      </c>
      <c r="BZ91" s="217"/>
      <c r="CA91" s="217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217"/>
      <c r="CR91" s="217"/>
      <c r="CS91" s="217"/>
      <c r="CT91" s="217"/>
      <c r="CU91" s="217"/>
      <c r="CV91" s="217"/>
      <c r="CW91" s="217"/>
      <c r="CX91" s="217"/>
      <c r="CY91" s="493"/>
      <c r="CZ91" s="493"/>
      <c r="DA91" s="493"/>
      <c r="DB91" s="144"/>
      <c r="DC91" s="144"/>
      <c r="DD91" s="144"/>
      <c r="DE91" s="144"/>
      <c r="DF91" s="144"/>
      <c r="DG91" s="144"/>
      <c r="DH91" s="160"/>
      <c r="DI91" s="217"/>
      <c r="DJ91" s="217"/>
      <c r="DK91" s="217"/>
      <c r="DL91" s="506"/>
      <c r="DM91" s="508"/>
      <c r="DN91" s="506"/>
      <c r="DO91" s="506"/>
      <c r="DP91" s="506"/>
      <c r="DQ91" s="506">
        <v>5</v>
      </c>
      <c r="DR91" s="506"/>
      <c r="DS91" s="369"/>
      <c r="DT91" s="144"/>
      <c r="DU91" s="144"/>
      <c r="DV91" s="144"/>
      <c r="DW91" s="144"/>
      <c r="DX91" s="144"/>
      <c r="DY91" s="160"/>
      <c r="DZ91" s="217"/>
      <c r="EA91" s="217"/>
      <c r="EB91" s="217"/>
      <c r="EC91" s="217"/>
      <c r="ED91" s="217"/>
      <c r="EE91" s="217"/>
      <c r="EF91" s="217"/>
      <c r="EG91" s="217"/>
      <c r="EH91" s="144"/>
      <c r="EI91" s="144"/>
      <c r="EJ91" s="144"/>
      <c r="EK91" s="217"/>
      <c r="EL91" s="358"/>
      <c r="EM91" s="217"/>
      <c r="EN91" s="450"/>
      <c r="EO91" s="165">
        <v>0</v>
      </c>
      <c r="EP91" s="644"/>
      <c r="EQ91" s="160"/>
      <c r="ER91" s="217"/>
    </row>
    <row r="92" spans="1:148" ht="38.25">
      <c r="A92" s="106" t="s">
        <v>743</v>
      </c>
      <c r="B92" s="106" t="s">
        <v>718</v>
      </c>
      <c r="C92" s="106" t="s">
        <v>1018</v>
      </c>
      <c r="D92" s="106">
        <v>2</v>
      </c>
      <c r="E92" s="106" t="s">
        <v>1051</v>
      </c>
      <c r="F92" s="189"/>
      <c r="G92" s="189"/>
      <c r="H92" s="189"/>
      <c r="I92" s="160"/>
      <c r="J92" s="160"/>
      <c r="K92" s="160"/>
      <c r="L92" s="160"/>
      <c r="M92" s="160"/>
      <c r="N92" s="160"/>
      <c r="O92" s="160">
        <v>15</v>
      </c>
      <c r="P92" s="160"/>
      <c r="Q92" s="160"/>
      <c r="R92" s="160"/>
      <c r="S92" s="160"/>
      <c r="T92" s="160"/>
      <c r="U92" s="160"/>
      <c r="V92" s="160"/>
      <c r="W92" s="144"/>
      <c r="X92" s="144"/>
      <c r="Y92" s="240"/>
      <c r="Z92" s="144"/>
      <c r="AA92" s="144"/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>
        <v>9</v>
      </c>
      <c r="AV92" s="160"/>
      <c r="AW92" s="160"/>
      <c r="AX92" s="160"/>
      <c r="AY92" s="160">
        <v>30</v>
      </c>
      <c r="AZ92" s="160"/>
      <c r="BA92" s="160"/>
      <c r="BB92" s="160"/>
      <c r="BC92" s="160"/>
      <c r="BD92" s="160"/>
      <c r="BE92" s="160"/>
      <c r="BF92" s="334"/>
      <c r="BG92" s="144"/>
      <c r="BH92" s="144"/>
      <c r="BI92" s="144"/>
      <c r="BJ92" s="144"/>
      <c r="BK92" s="144"/>
      <c r="BL92" s="160">
        <v>25</v>
      </c>
      <c r="BM92" s="160"/>
      <c r="BN92" s="160"/>
      <c r="BO92" s="217"/>
      <c r="BP92" s="217"/>
      <c r="BQ92" s="217"/>
      <c r="BR92" s="160"/>
      <c r="BS92" s="160"/>
      <c r="BT92" s="160"/>
      <c r="BU92" s="160">
        <v>7</v>
      </c>
      <c r="BV92" s="160"/>
      <c r="BW92" s="144"/>
      <c r="BX92" s="144"/>
      <c r="BY92" s="217">
        <v>11</v>
      </c>
      <c r="BZ92" s="217"/>
      <c r="CA92" s="217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217"/>
      <c r="CR92" s="217"/>
      <c r="CS92" s="217"/>
      <c r="CT92" s="217"/>
      <c r="CU92" s="217"/>
      <c r="CV92" s="217"/>
      <c r="CW92" s="217"/>
      <c r="CX92" s="217"/>
      <c r="CY92" s="493"/>
      <c r="CZ92" s="493"/>
      <c r="DA92" s="493"/>
      <c r="DB92" s="144"/>
      <c r="DC92" s="144"/>
      <c r="DD92" s="144"/>
      <c r="DE92" s="144"/>
      <c r="DF92" s="144"/>
      <c r="DG92" s="144"/>
      <c r="DH92" s="160"/>
      <c r="DI92" s="217"/>
      <c r="DJ92" s="217"/>
      <c r="DK92" s="217"/>
      <c r="DL92" s="506"/>
      <c r="DM92" s="508"/>
      <c r="DN92" s="506"/>
      <c r="DO92" s="506"/>
      <c r="DP92" s="506"/>
      <c r="DQ92" s="506">
        <v>4</v>
      </c>
      <c r="DR92" s="506"/>
      <c r="DS92" s="369"/>
      <c r="DT92" s="144"/>
      <c r="DU92" s="144"/>
      <c r="DV92" s="144"/>
      <c r="DW92" s="144"/>
      <c r="DX92" s="144"/>
      <c r="DY92" s="160"/>
      <c r="DZ92" s="217"/>
      <c r="EA92" s="217"/>
      <c r="EB92" s="217"/>
      <c r="EC92" s="217"/>
      <c r="ED92" s="217"/>
      <c r="EE92" s="217"/>
      <c r="EF92" s="217"/>
      <c r="EG92" s="217"/>
      <c r="EH92" s="144"/>
      <c r="EI92" s="144"/>
      <c r="EJ92" s="144"/>
      <c r="EK92" s="217"/>
      <c r="EL92" s="358"/>
      <c r="EM92" s="217"/>
      <c r="EN92" s="450"/>
      <c r="EO92" s="165">
        <v>0</v>
      </c>
      <c r="EP92" s="644"/>
      <c r="EQ92" s="160"/>
      <c r="ER92" s="217"/>
    </row>
    <row r="93" spans="1:148" ht="38.25">
      <c r="A93" s="106" t="s">
        <v>744</v>
      </c>
      <c r="B93" s="106" t="s">
        <v>718</v>
      </c>
      <c r="C93" s="106" t="s">
        <v>1018</v>
      </c>
      <c r="D93" s="106">
        <v>3</v>
      </c>
      <c r="E93" s="106" t="s">
        <v>1051</v>
      </c>
      <c r="F93" s="189"/>
      <c r="G93" s="189"/>
      <c r="H93" s="189"/>
      <c r="I93" s="160"/>
      <c r="J93" s="160"/>
      <c r="K93" s="160"/>
      <c r="L93" s="160"/>
      <c r="M93" s="160"/>
      <c r="N93" s="160"/>
      <c r="O93" s="160">
        <v>15</v>
      </c>
      <c r="P93" s="160"/>
      <c r="Q93" s="160"/>
      <c r="R93" s="160"/>
      <c r="S93" s="160"/>
      <c r="T93" s="160"/>
      <c r="U93" s="160"/>
      <c r="V93" s="160"/>
      <c r="W93" s="144"/>
      <c r="X93" s="144"/>
      <c r="Y93" s="240"/>
      <c r="Z93" s="144"/>
      <c r="AA93" s="144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>
        <v>8</v>
      </c>
      <c r="AV93" s="160"/>
      <c r="AW93" s="160"/>
      <c r="AX93" s="160"/>
      <c r="AY93" s="160">
        <v>30</v>
      </c>
      <c r="AZ93" s="160"/>
      <c r="BA93" s="160"/>
      <c r="BB93" s="160"/>
      <c r="BC93" s="160"/>
      <c r="BD93" s="160"/>
      <c r="BE93" s="160"/>
      <c r="BF93" s="334"/>
      <c r="BG93" s="144"/>
      <c r="BH93" s="144"/>
      <c r="BI93" s="144"/>
      <c r="BJ93" s="144"/>
      <c r="BK93" s="144"/>
      <c r="BL93" s="160">
        <v>27</v>
      </c>
      <c r="BM93" s="160"/>
      <c r="BN93" s="160"/>
      <c r="BO93" s="217"/>
      <c r="BP93" s="217"/>
      <c r="BQ93" s="217"/>
      <c r="BR93" s="160"/>
      <c r="BS93" s="160"/>
      <c r="BT93" s="160"/>
      <c r="BU93" s="160">
        <v>9</v>
      </c>
      <c r="BV93" s="160"/>
      <c r="BW93" s="144"/>
      <c r="BX93" s="144"/>
      <c r="BY93" s="217">
        <v>14</v>
      </c>
      <c r="BZ93" s="217"/>
      <c r="CA93" s="217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217"/>
      <c r="CR93" s="217"/>
      <c r="CS93" s="217"/>
      <c r="CT93" s="217"/>
      <c r="CU93" s="217"/>
      <c r="CV93" s="217"/>
      <c r="CW93" s="217"/>
      <c r="CX93" s="217"/>
      <c r="CY93" s="493"/>
      <c r="CZ93" s="493"/>
      <c r="DA93" s="493"/>
      <c r="DB93" s="144"/>
      <c r="DC93" s="144"/>
      <c r="DD93" s="144"/>
      <c r="DE93" s="144"/>
      <c r="DF93" s="144"/>
      <c r="DG93" s="144"/>
      <c r="DH93" s="160"/>
      <c r="DI93" s="217"/>
      <c r="DJ93" s="217"/>
      <c r="DK93" s="217"/>
      <c r="DL93" s="506"/>
      <c r="DM93" s="508"/>
      <c r="DN93" s="506"/>
      <c r="DO93" s="506"/>
      <c r="DP93" s="506"/>
      <c r="DQ93" s="506">
        <v>5</v>
      </c>
      <c r="DR93" s="506"/>
      <c r="DS93" s="369"/>
      <c r="DT93" s="144"/>
      <c r="DU93" s="144"/>
      <c r="DV93" s="144"/>
      <c r="DW93" s="144"/>
      <c r="DX93" s="144"/>
      <c r="DY93" s="160"/>
      <c r="DZ93" s="217"/>
      <c r="EA93" s="217"/>
      <c r="EB93" s="217"/>
      <c r="EC93" s="217"/>
      <c r="ED93" s="217"/>
      <c r="EE93" s="217"/>
      <c r="EF93" s="217"/>
      <c r="EG93" s="217"/>
      <c r="EH93" s="144"/>
      <c r="EI93" s="144"/>
      <c r="EJ93" s="144"/>
      <c r="EK93" s="217"/>
      <c r="EL93" s="358"/>
      <c r="EM93" s="217"/>
      <c r="EN93" s="450"/>
      <c r="EO93" s="165">
        <v>0</v>
      </c>
      <c r="EP93" s="644"/>
      <c r="EQ93" s="160"/>
      <c r="ER93" s="217"/>
    </row>
    <row r="94" spans="1:148" ht="38.25">
      <c r="A94" s="106" t="s">
        <v>745</v>
      </c>
      <c r="B94" s="106" t="s">
        <v>718</v>
      </c>
      <c r="C94" s="106" t="s">
        <v>1018</v>
      </c>
      <c r="D94" s="106">
        <v>4</v>
      </c>
      <c r="E94" s="106" t="s">
        <v>1051</v>
      </c>
      <c r="F94" s="189"/>
      <c r="G94" s="189"/>
      <c r="H94" s="189"/>
      <c r="I94" s="160"/>
      <c r="J94" s="160"/>
      <c r="K94" s="160"/>
      <c r="L94" s="160"/>
      <c r="M94" s="160">
        <v>49</v>
      </c>
      <c r="N94" s="160"/>
      <c r="O94" s="160">
        <v>10</v>
      </c>
      <c r="P94" s="160"/>
      <c r="Q94" s="160"/>
      <c r="R94" s="160"/>
      <c r="S94" s="160"/>
      <c r="T94" s="160"/>
      <c r="U94" s="160"/>
      <c r="V94" s="160"/>
      <c r="W94" s="144"/>
      <c r="X94" s="144"/>
      <c r="Y94" s="240"/>
      <c r="Z94" s="144"/>
      <c r="AA94" s="144"/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>
        <v>8</v>
      </c>
      <c r="AV94" s="160"/>
      <c r="AW94" s="160"/>
      <c r="AX94" s="160"/>
      <c r="AY94" s="160">
        <v>30</v>
      </c>
      <c r="AZ94" s="160"/>
      <c r="BA94" s="160"/>
      <c r="BB94" s="160"/>
      <c r="BC94" s="160"/>
      <c r="BD94" s="160"/>
      <c r="BE94" s="160"/>
      <c r="BF94" s="334"/>
      <c r="BG94" s="144"/>
      <c r="BH94" s="144"/>
      <c r="BI94" s="144"/>
      <c r="BJ94" s="144"/>
      <c r="BK94" s="144"/>
      <c r="BL94" s="160">
        <v>25</v>
      </c>
      <c r="BM94" s="160"/>
      <c r="BN94" s="160"/>
      <c r="BO94" s="217"/>
      <c r="BP94" s="217"/>
      <c r="BQ94" s="217"/>
      <c r="BR94" s="160"/>
      <c r="BS94" s="160"/>
      <c r="BT94" s="160"/>
      <c r="BU94" s="160">
        <v>4</v>
      </c>
      <c r="BV94" s="160"/>
      <c r="BW94" s="144"/>
      <c r="BX94" s="144"/>
      <c r="BY94" s="217">
        <v>14</v>
      </c>
      <c r="BZ94" s="217"/>
      <c r="CA94" s="217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217"/>
      <c r="CR94" s="217"/>
      <c r="CS94" s="217"/>
      <c r="CT94" s="217"/>
      <c r="CU94" s="217"/>
      <c r="CV94" s="217"/>
      <c r="CW94" s="217"/>
      <c r="CX94" s="217"/>
      <c r="CY94" s="493"/>
      <c r="CZ94" s="493"/>
      <c r="DA94" s="493"/>
      <c r="DB94" s="144"/>
      <c r="DC94" s="144">
        <v>65</v>
      </c>
      <c r="DD94" s="144"/>
      <c r="DE94" s="144"/>
      <c r="DF94" s="144"/>
      <c r="DG94" s="144"/>
      <c r="DH94" s="160"/>
      <c r="DI94" s="217"/>
      <c r="DJ94" s="217"/>
      <c r="DK94" s="217"/>
      <c r="DL94" s="506"/>
      <c r="DM94" s="508"/>
      <c r="DN94" s="506"/>
      <c r="DO94" s="506"/>
      <c r="DP94" s="506"/>
      <c r="DQ94" s="506">
        <v>6</v>
      </c>
      <c r="DR94" s="506"/>
      <c r="DS94" s="369"/>
      <c r="DT94" s="144"/>
      <c r="DU94" s="144"/>
      <c r="DV94" s="144"/>
      <c r="DW94" s="144"/>
      <c r="DX94" s="144"/>
      <c r="DY94" s="160"/>
      <c r="DZ94" s="217"/>
      <c r="EA94" s="217"/>
      <c r="EB94" s="217"/>
      <c r="EC94" s="217"/>
      <c r="ED94" s="217"/>
      <c r="EE94" s="217"/>
      <c r="EF94" s="217"/>
      <c r="EG94" s="217"/>
      <c r="EH94" s="144"/>
      <c r="EI94" s="144"/>
      <c r="EJ94" s="144"/>
      <c r="EK94" s="217"/>
      <c r="EL94" s="358"/>
      <c r="EM94" s="217"/>
      <c r="EN94" s="450"/>
      <c r="EO94" s="165">
        <v>0</v>
      </c>
      <c r="EP94" s="644"/>
      <c r="EQ94" s="160"/>
      <c r="ER94" s="217"/>
    </row>
    <row r="95" spans="1:148" ht="25.5">
      <c r="A95" s="106" t="s">
        <v>746</v>
      </c>
      <c r="B95" s="106" t="s">
        <v>718</v>
      </c>
      <c r="C95" s="106" t="s">
        <v>1019</v>
      </c>
      <c r="D95" s="106">
        <v>1</v>
      </c>
      <c r="E95" s="106" t="s">
        <v>1052</v>
      </c>
      <c r="F95" s="189"/>
      <c r="G95" s="189"/>
      <c r="H95" s="189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44"/>
      <c r="X95" s="144"/>
      <c r="Y95" s="240"/>
      <c r="Z95" s="144"/>
      <c r="AA95" s="144"/>
      <c r="AB95" s="160"/>
      <c r="AC95" s="160"/>
      <c r="AD95" s="160"/>
      <c r="AE95" s="160"/>
      <c r="AF95" s="160"/>
      <c r="AG95" s="160"/>
      <c r="AH95" s="160"/>
      <c r="AI95" s="160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334"/>
      <c r="BG95" s="144"/>
      <c r="BH95" s="144"/>
      <c r="BI95" s="144"/>
      <c r="BJ95" s="144"/>
      <c r="BK95" s="144"/>
      <c r="BL95" s="160"/>
      <c r="BM95" s="160"/>
      <c r="BN95" s="160"/>
      <c r="BO95" s="217"/>
      <c r="BP95" s="217"/>
      <c r="BQ95" s="217"/>
      <c r="BR95" s="160"/>
      <c r="BS95" s="160"/>
      <c r="BT95" s="160"/>
      <c r="BU95" s="160"/>
      <c r="BV95" s="160"/>
      <c r="BW95" s="144"/>
      <c r="BX95" s="144"/>
      <c r="BY95" s="217"/>
      <c r="BZ95" s="217"/>
      <c r="CA95" s="217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217"/>
      <c r="CR95" s="217"/>
      <c r="CS95" s="217"/>
      <c r="CT95" s="217"/>
      <c r="CU95" s="217"/>
      <c r="CV95" s="217"/>
      <c r="CW95" s="217"/>
      <c r="CX95" s="217"/>
      <c r="CY95" s="493"/>
      <c r="CZ95" s="493"/>
      <c r="DA95" s="493"/>
      <c r="DB95" s="144"/>
      <c r="DC95" s="144"/>
      <c r="DD95" s="144"/>
      <c r="DE95" s="144"/>
      <c r="DF95" s="144"/>
      <c r="DG95" s="144"/>
      <c r="DH95" s="160"/>
      <c r="DI95" s="217"/>
      <c r="DJ95" s="217"/>
      <c r="DK95" s="217"/>
      <c r="DL95" s="506"/>
      <c r="DM95" s="508"/>
      <c r="DN95" s="506"/>
      <c r="DO95" s="506"/>
      <c r="DP95" s="506"/>
      <c r="DQ95" s="506"/>
      <c r="DR95" s="506"/>
      <c r="DS95" s="369"/>
      <c r="DT95" s="144"/>
      <c r="DU95" s="144"/>
      <c r="DV95" s="144"/>
      <c r="DW95" s="144"/>
      <c r="DX95" s="144"/>
      <c r="DY95" s="160"/>
      <c r="DZ95" s="217"/>
      <c r="EA95" s="217"/>
      <c r="EB95" s="217"/>
      <c r="EC95" s="217"/>
      <c r="ED95" s="217"/>
      <c r="EE95" s="217"/>
      <c r="EF95" s="217"/>
      <c r="EG95" s="217"/>
      <c r="EH95" s="144"/>
      <c r="EI95" s="144"/>
      <c r="EJ95" s="144"/>
      <c r="EK95" s="217"/>
      <c r="EL95" s="358"/>
      <c r="EM95" s="217"/>
      <c r="EN95" s="450"/>
      <c r="EO95" s="165">
        <v>0</v>
      </c>
      <c r="EP95" s="644"/>
      <c r="EQ95" s="160"/>
      <c r="ER95" s="217"/>
    </row>
    <row r="96" spans="1:148" ht="25.5">
      <c r="A96" s="106" t="s">
        <v>747</v>
      </c>
      <c r="B96" s="106" t="s">
        <v>718</v>
      </c>
      <c r="C96" s="106" t="s">
        <v>1019</v>
      </c>
      <c r="D96" s="106">
        <v>2</v>
      </c>
      <c r="E96" s="106" t="s">
        <v>1052</v>
      </c>
      <c r="F96" s="189"/>
      <c r="G96" s="189"/>
      <c r="H96" s="189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44"/>
      <c r="X96" s="144"/>
      <c r="Y96" s="240"/>
      <c r="Z96" s="144"/>
      <c r="AA96" s="144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334"/>
      <c r="BG96" s="144"/>
      <c r="BH96" s="144"/>
      <c r="BI96" s="144"/>
      <c r="BJ96" s="144"/>
      <c r="BK96" s="144"/>
      <c r="BL96" s="160"/>
      <c r="BM96" s="160"/>
      <c r="BN96" s="160"/>
      <c r="BO96" s="217"/>
      <c r="BP96" s="217"/>
      <c r="BQ96" s="217"/>
      <c r="BR96" s="160"/>
      <c r="BS96" s="160"/>
      <c r="BT96" s="160"/>
      <c r="BU96" s="160"/>
      <c r="BV96" s="160"/>
      <c r="BW96" s="144"/>
      <c r="BX96" s="144"/>
      <c r="BY96" s="217"/>
      <c r="BZ96" s="217"/>
      <c r="CA96" s="217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217"/>
      <c r="CR96" s="217"/>
      <c r="CS96" s="217"/>
      <c r="CT96" s="217"/>
      <c r="CU96" s="217"/>
      <c r="CV96" s="217"/>
      <c r="CW96" s="217"/>
      <c r="CX96" s="217"/>
      <c r="CY96" s="493"/>
      <c r="CZ96" s="493"/>
      <c r="DA96" s="493"/>
      <c r="DB96" s="144"/>
      <c r="DC96" s="144"/>
      <c r="DD96" s="144"/>
      <c r="DE96" s="144"/>
      <c r="DF96" s="144"/>
      <c r="DG96" s="144"/>
      <c r="DH96" s="160"/>
      <c r="DI96" s="217"/>
      <c r="DJ96" s="217"/>
      <c r="DK96" s="217"/>
      <c r="DL96" s="506"/>
      <c r="DM96" s="508"/>
      <c r="DN96" s="506"/>
      <c r="DO96" s="506"/>
      <c r="DP96" s="506"/>
      <c r="DQ96" s="506"/>
      <c r="DR96" s="506"/>
      <c r="DS96" s="369"/>
      <c r="DT96" s="144"/>
      <c r="DU96" s="144"/>
      <c r="DV96" s="144"/>
      <c r="DW96" s="144"/>
      <c r="DX96" s="144"/>
      <c r="DY96" s="160"/>
      <c r="DZ96" s="217"/>
      <c r="EA96" s="217"/>
      <c r="EB96" s="217"/>
      <c r="EC96" s="217"/>
      <c r="ED96" s="217"/>
      <c r="EE96" s="217"/>
      <c r="EF96" s="217"/>
      <c r="EG96" s="217"/>
      <c r="EH96" s="144"/>
      <c r="EI96" s="144"/>
      <c r="EJ96" s="144"/>
      <c r="EK96" s="217"/>
      <c r="EL96" s="358"/>
      <c r="EM96" s="217"/>
      <c r="EN96" s="450"/>
      <c r="EO96" s="165">
        <v>0</v>
      </c>
      <c r="EP96" s="644"/>
      <c r="EQ96" s="160"/>
      <c r="ER96" s="217"/>
    </row>
    <row r="97" spans="1:148" ht="25.5">
      <c r="A97" s="106" t="s">
        <v>748</v>
      </c>
      <c r="B97" s="106" t="s">
        <v>727</v>
      </c>
      <c r="C97" s="106" t="s">
        <v>1019</v>
      </c>
      <c r="D97" s="106">
        <v>3</v>
      </c>
      <c r="E97" s="106" t="s">
        <v>1052</v>
      </c>
      <c r="F97" s="189"/>
      <c r="G97" s="189"/>
      <c r="H97" s="189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44"/>
      <c r="X97" s="144"/>
      <c r="Y97" s="240"/>
      <c r="Z97" s="144"/>
      <c r="AA97" s="144"/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334"/>
      <c r="BG97" s="144"/>
      <c r="BH97" s="144"/>
      <c r="BI97" s="144"/>
      <c r="BJ97" s="144"/>
      <c r="BK97" s="144"/>
      <c r="BL97" s="160"/>
      <c r="BM97" s="160"/>
      <c r="BN97" s="160"/>
      <c r="BO97" s="217"/>
      <c r="BP97" s="217"/>
      <c r="BQ97" s="217"/>
      <c r="BR97" s="160"/>
      <c r="BS97" s="160"/>
      <c r="BT97" s="160"/>
      <c r="BU97" s="160"/>
      <c r="BV97" s="160"/>
      <c r="BW97" s="144"/>
      <c r="BX97" s="144"/>
      <c r="BY97" s="217"/>
      <c r="BZ97" s="217"/>
      <c r="CA97" s="217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217"/>
      <c r="CR97" s="217"/>
      <c r="CS97" s="217"/>
      <c r="CT97" s="217"/>
      <c r="CU97" s="217"/>
      <c r="CV97" s="217"/>
      <c r="CW97" s="217"/>
      <c r="CX97" s="217"/>
      <c r="CY97" s="493"/>
      <c r="CZ97" s="493"/>
      <c r="DA97" s="493"/>
      <c r="DB97" s="144"/>
      <c r="DC97" s="144"/>
      <c r="DD97" s="144"/>
      <c r="DE97" s="144"/>
      <c r="DF97" s="144"/>
      <c r="DG97" s="144"/>
      <c r="DH97" s="160"/>
      <c r="DI97" s="217"/>
      <c r="DJ97" s="217"/>
      <c r="DK97" s="217"/>
      <c r="DL97" s="506"/>
      <c r="DM97" s="508"/>
      <c r="DN97" s="506"/>
      <c r="DO97" s="506"/>
      <c r="DP97" s="506"/>
      <c r="DQ97" s="506"/>
      <c r="DR97" s="506"/>
      <c r="DS97" s="369"/>
      <c r="DT97" s="144"/>
      <c r="DU97" s="144"/>
      <c r="DV97" s="144"/>
      <c r="DW97" s="144"/>
      <c r="DX97" s="144"/>
      <c r="DY97" s="160"/>
      <c r="DZ97" s="217"/>
      <c r="EA97" s="217"/>
      <c r="EB97" s="217"/>
      <c r="EC97" s="217"/>
      <c r="ED97" s="217"/>
      <c r="EE97" s="217"/>
      <c r="EF97" s="217"/>
      <c r="EG97" s="217"/>
      <c r="EH97" s="144"/>
      <c r="EI97" s="144"/>
      <c r="EJ97" s="144"/>
      <c r="EK97" s="217"/>
      <c r="EL97" s="358"/>
      <c r="EM97" s="217"/>
      <c r="EN97" s="450"/>
      <c r="EO97" s="165">
        <v>0</v>
      </c>
      <c r="EP97" s="644"/>
      <c r="EQ97" s="160"/>
      <c r="ER97" s="217"/>
    </row>
    <row r="98" spans="1:148" ht="25.5">
      <c r="A98" s="106" t="s">
        <v>749</v>
      </c>
      <c r="B98" s="106" t="s">
        <v>727</v>
      </c>
      <c r="C98" s="106" t="s">
        <v>1019</v>
      </c>
      <c r="D98" s="106">
        <v>4</v>
      </c>
      <c r="E98" s="106" t="s">
        <v>1052</v>
      </c>
      <c r="F98" s="189"/>
      <c r="G98" s="189"/>
      <c r="H98" s="189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44"/>
      <c r="X98" s="144"/>
      <c r="Y98" s="240"/>
      <c r="Z98" s="144"/>
      <c r="AA98" s="144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334"/>
      <c r="BG98" s="144"/>
      <c r="BH98" s="144"/>
      <c r="BI98" s="144"/>
      <c r="BJ98" s="144"/>
      <c r="BK98" s="144"/>
      <c r="BL98" s="160"/>
      <c r="BM98" s="160"/>
      <c r="BN98" s="160"/>
      <c r="BO98" s="217"/>
      <c r="BP98" s="217"/>
      <c r="BQ98" s="217"/>
      <c r="BR98" s="160"/>
      <c r="BS98" s="160"/>
      <c r="BT98" s="160"/>
      <c r="BU98" s="160"/>
      <c r="BV98" s="160"/>
      <c r="BW98" s="144"/>
      <c r="BX98" s="144"/>
      <c r="BY98" s="217"/>
      <c r="BZ98" s="217"/>
      <c r="CA98" s="217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217"/>
      <c r="CR98" s="217"/>
      <c r="CS98" s="217"/>
      <c r="CT98" s="217"/>
      <c r="CU98" s="217"/>
      <c r="CV98" s="217"/>
      <c r="CW98" s="217"/>
      <c r="CX98" s="217"/>
      <c r="CY98" s="493"/>
      <c r="CZ98" s="493"/>
      <c r="DA98" s="493"/>
      <c r="DB98" s="144"/>
      <c r="DC98" s="144"/>
      <c r="DD98" s="144"/>
      <c r="DE98" s="144"/>
      <c r="DF98" s="144"/>
      <c r="DG98" s="144"/>
      <c r="DH98" s="160"/>
      <c r="DI98" s="217"/>
      <c r="DJ98" s="217"/>
      <c r="DK98" s="217"/>
      <c r="DL98" s="506"/>
      <c r="DM98" s="508"/>
      <c r="DN98" s="506"/>
      <c r="DO98" s="506"/>
      <c r="DP98" s="506"/>
      <c r="DQ98" s="506"/>
      <c r="DR98" s="506"/>
      <c r="DS98" s="369"/>
      <c r="DT98" s="144"/>
      <c r="DU98" s="144"/>
      <c r="DV98" s="144"/>
      <c r="DW98" s="144"/>
      <c r="DX98" s="144"/>
      <c r="DY98" s="160"/>
      <c r="DZ98" s="217"/>
      <c r="EA98" s="217"/>
      <c r="EB98" s="217"/>
      <c r="EC98" s="217"/>
      <c r="ED98" s="217"/>
      <c r="EE98" s="217"/>
      <c r="EF98" s="217"/>
      <c r="EG98" s="217"/>
      <c r="EH98" s="144"/>
      <c r="EI98" s="144"/>
      <c r="EJ98" s="144"/>
      <c r="EK98" s="217"/>
      <c r="EL98" s="358"/>
      <c r="EM98" s="217"/>
      <c r="EN98" s="450"/>
      <c r="EO98" s="165">
        <v>0</v>
      </c>
      <c r="EP98" s="644"/>
      <c r="EQ98" s="160"/>
      <c r="ER98" s="217"/>
    </row>
    <row r="99" spans="1:148" ht="89.25" customHeight="1">
      <c r="A99" s="106" t="s">
        <v>750</v>
      </c>
      <c r="B99" s="106" t="s">
        <v>751</v>
      </c>
      <c r="C99" s="106" t="s">
        <v>752</v>
      </c>
      <c r="D99" s="106">
        <v>1</v>
      </c>
      <c r="E99" s="106" t="s">
        <v>1050</v>
      </c>
      <c r="F99" s="189"/>
      <c r="G99" s="189"/>
      <c r="H99" s="189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44"/>
      <c r="X99" s="144"/>
      <c r="Y99" s="240"/>
      <c r="Z99" s="144"/>
      <c r="AA99" s="144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334"/>
      <c r="BG99" s="144"/>
      <c r="BH99" s="144"/>
      <c r="BI99" s="144"/>
      <c r="BJ99" s="144"/>
      <c r="BK99" s="144"/>
      <c r="BL99" s="160"/>
      <c r="BM99" s="160"/>
      <c r="BN99" s="160"/>
      <c r="BO99" s="217"/>
      <c r="BP99" s="217"/>
      <c r="BQ99" s="217"/>
      <c r="BR99" s="160">
        <v>1</v>
      </c>
      <c r="BS99" s="160"/>
      <c r="BT99" s="160"/>
      <c r="BU99" s="160"/>
      <c r="BV99" s="160"/>
      <c r="BW99" s="144"/>
      <c r="BX99" s="144"/>
      <c r="BY99" s="217"/>
      <c r="BZ99" s="217"/>
      <c r="CA99" s="217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217"/>
      <c r="CR99" s="217"/>
      <c r="CS99" s="217"/>
      <c r="CT99" s="217"/>
      <c r="CU99" s="217"/>
      <c r="CV99" s="217"/>
      <c r="CW99" s="217"/>
      <c r="CX99" s="217"/>
      <c r="CY99" s="493"/>
      <c r="CZ99" s="493"/>
      <c r="DA99" s="493"/>
      <c r="DB99" s="144"/>
      <c r="DC99" s="144"/>
      <c r="DD99" s="144"/>
      <c r="DE99" s="144">
        <v>5</v>
      </c>
      <c r="DF99" s="144"/>
      <c r="DG99" s="144"/>
      <c r="DH99" s="160"/>
      <c r="DI99" s="217">
        <v>1</v>
      </c>
      <c r="DJ99" s="217"/>
      <c r="DK99" s="217"/>
      <c r="DL99" s="506"/>
      <c r="DM99" s="508"/>
      <c r="DN99" s="506"/>
      <c r="DO99" s="506"/>
      <c r="DP99" s="506"/>
      <c r="DQ99" s="506"/>
      <c r="DR99" s="506"/>
      <c r="DS99" s="369"/>
      <c r="DT99" s="144"/>
      <c r="DU99" s="144"/>
      <c r="DV99" s="144"/>
      <c r="DW99" s="144"/>
      <c r="DX99" s="144"/>
      <c r="DY99" s="160"/>
      <c r="DZ99" s="217"/>
      <c r="EA99" s="217"/>
      <c r="EB99" s="217"/>
      <c r="EC99" s="217"/>
      <c r="ED99" s="217"/>
      <c r="EE99" s="217"/>
      <c r="EF99" s="217"/>
      <c r="EG99" s="217"/>
      <c r="EH99" s="144"/>
      <c r="EI99" s="144"/>
      <c r="EJ99" s="144"/>
      <c r="EK99" s="217">
        <v>15</v>
      </c>
      <c r="EL99" s="358"/>
      <c r="EM99" s="217"/>
      <c r="EN99" s="450"/>
      <c r="EO99" s="165">
        <v>0</v>
      </c>
      <c r="EP99" s="644">
        <v>15</v>
      </c>
      <c r="EQ99" s="160"/>
      <c r="ER99" s="217"/>
    </row>
    <row r="100" spans="1:148" ht="89.25" customHeight="1">
      <c r="A100" s="106" t="s">
        <v>753</v>
      </c>
      <c r="B100" s="106" t="s">
        <v>751</v>
      </c>
      <c r="C100" s="106" t="s">
        <v>752</v>
      </c>
      <c r="D100" s="106">
        <v>2</v>
      </c>
      <c r="E100" s="106" t="s">
        <v>1050</v>
      </c>
      <c r="F100" s="189">
        <v>1</v>
      </c>
      <c r="G100" s="189">
        <v>1</v>
      </c>
      <c r="H100" s="189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44"/>
      <c r="X100" s="144"/>
      <c r="Y100" s="240"/>
      <c r="Z100" s="144"/>
      <c r="AA100" s="144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334"/>
      <c r="BG100" s="144"/>
      <c r="BH100" s="144"/>
      <c r="BI100" s="144"/>
      <c r="BJ100" s="144"/>
      <c r="BK100" s="144"/>
      <c r="BL100" s="160"/>
      <c r="BM100" s="160"/>
      <c r="BN100" s="160"/>
      <c r="BO100" s="217"/>
      <c r="BP100" s="217"/>
      <c r="BQ100" s="217"/>
      <c r="BR100" s="160">
        <v>1</v>
      </c>
      <c r="BS100" s="160"/>
      <c r="BT100" s="160"/>
      <c r="BU100" s="160"/>
      <c r="BV100" s="160"/>
      <c r="BW100" s="144"/>
      <c r="BX100" s="144"/>
      <c r="BY100" s="217"/>
      <c r="BZ100" s="217"/>
      <c r="CA100" s="217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217"/>
      <c r="CR100" s="217"/>
      <c r="CS100" s="217"/>
      <c r="CT100" s="217"/>
      <c r="CU100" s="217"/>
      <c r="CV100" s="217"/>
      <c r="CW100" s="217"/>
      <c r="CX100" s="217"/>
      <c r="CY100" s="493"/>
      <c r="CZ100" s="493"/>
      <c r="DA100" s="493"/>
      <c r="DB100" s="144"/>
      <c r="DC100" s="144"/>
      <c r="DD100" s="144"/>
      <c r="DE100" s="144">
        <v>9</v>
      </c>
      <c r="DF100" s="144"/>
      <c r="DG100" s="144"/>
      <c r="DH100" s="160"/>
      <c r="DI100" s="217">
        <v>1</v>
      </c>
      <c r="DJ100" s="217"/>
      <c r="DK100" s="217"/>
      <c r="DL100" s="506"/>
      <c r="DM100" s="508"/>
      <c r="DN100" s="506"/>
      <c r="DO100" s="506"/>
      <c r="DP100" s="506"/>
      <c r="DQ100" s="506"/>
      <c r="DR100" s="506"/>
      <c r="DS100" s="369"/>
      <c r="DT100" s="144">
        <v>1</v>
      </c>
      <c r="DU100" s="144"/>
      <c r="DV100" s="144"/>
      <c r="DW100" s="144"/>
      <c r="DX100" s="144"/>
      <c r="DY100" s="160"/>
      <c r="DZ100" s="217"/>
      <c r="EA100" s="217"/>
      <c r="EB100" s="217"/>
      <c r="EC100" s="217"/>
      <c r="ED100" s="217"/>
      <c r="EE100" s="217"/>
      <c r="EF100" s="217"/>
      <c r="EG100" s="217"/>
      <c r="EH100" s="144"/>
      <c r="EI100" s="144"/>
      <c r="EJ100" s="144"/>
      <c r="EK100" s="217">
        <v>26</v>
      </c>
      <c r="EL100" s="358"/>
      <c r="EM100" s="217"/>
      <c r="EN100" s="450"/>
      <c r="EO100" s="165">
        <v>0</v>
      </c>
      <c r="EP100" s="644">
        <v>30</v>
      </c>
      <c r="EQ100" s="160"/>
      <c r="ER100" s="217"/>
    </row>
    <row r="101" spans="1:148" s="117" customFormat="1">
      <c r="A101" s="109" t="s">
        <v>754</v>
      </c>
      <c r="B101" s="701" t="s">
        <v>755</v>
      </c>
      <c r="C101" s="701"/>
      <c r="D101" s="701"/>
      <c r="E101" s="701"/>
      <c r="F101" s="188"/>
      <c r="G101" s="188"/>
      <c r="H101" s="188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44"/>
      <c r="X101" s="144"/>
      <c r="Y101" s="240"/>
      <c r="Z101" s="144"/>
      <c r="AA101" s="144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334"/>
      <c r="BG101" s="144"/>
      <c r="BH101" s="144"/>
      <c r="BI101" s="144"/>
      <c r="BJ101" s="144"/>
      <c r="BK101" s="144"/>
      <c r="BL101" s="160"/>
      <c r="BM101" s="160"/>
      <c r="BN101" s="160"/>
      <c r="BO101" s="217"/>
      <c r="BP101" s="217"/>
      <c r="BQ101" s="217"/>
      <c r="BR101" s="160"/>
      <c r="BS101" s="160"/>
      <c r="BT101" s="160"/>
      <c r="BU101" s="160"/>
      <c r="BV101" s="160"/>
      <c r="BW101" s="144"/>
      <c r="BX101" s="144"/>
      <c r="BY101" s="217"/>
      <c r="BZ101" s="217"/>
      <c r="CA101" s="217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217"/>
      <c r="CR101" s="217"/>
      <c r="CS101" s="217"/>
      <c r="CT101" s="217"/>
      <c r="CU101" s="217"/>
      <c r="CV101" s="217"/>
      <c r="CW101" s="217"/>
      <c r="CX101" s="217"/>
      <c r="CY101" s="493"/>
      <c r="CZ101" s="493"/>
      <c r="DA101" s="493"/>
      <c r="DB101" s="144"/>
      <c r="DC101" s="370"/>
      <c r="DD101" s="144"/>
      <c r="DE101" s="144"/>
      <c r="DF101" s="144"/>
      <c r="DG101" s="144"/>
      <c r="DH101" s="160"/>
      <c r="DI101" s="217"/>
      <c r="DJ101" s="217"/>
      <c r="DK101" s="217"/>
      <c r="DL101" s="506"/>
      <c r="DM101" s="508"/>
      <c r="DN101" s="506"/>
      <c r="DO101" s="506"/>
      <c r="DP101" s="506"/>
      <c r="DQ101" s="506"/>
      <c r="DR101" s="506"/>
      <c r="DS101" s="377"/>
      <c r="DT101" s="144"/>
      <c r="DU101" s="144"/>
      <c r="DV101" s="144"/>
      <c r="DW101" s="144"/>
      <c r="DX101" s="144"/>
      <c r="DY101" s="160"/>
      <c r="DZ101" s="217"/>
      <c r="EA101" s="217"/>
      <c r="EB101" s="217"/>
      <c r="EC101" s="217"/>
      <c r="ED101" s="217"/>
      <c r="EE101" s="217"/>
      <c r="EF101" s="217"/>
      <c r="EG101" s="217"/>
      <c r="EH101" s="144"/>
      <c r="EI101" s="144"/>
      <c r="EJ101" s="144"/>
      <c r="EK101" s="217"/>
      <c r="EL101" s="359"/>
      <c r="EM101" s="217"/>
      <c r="EN101" s="450"/>
      <c r="EO101" s="165">
        <v>0</v>
      </c>
      <c r="EP101" s="639"/>
      <c r="EQ101" s="160"/>
      <c r="ER101" s="217"/>
    </row>
    <row r="102" spans="1:148" s="117" customFormat="1">
      <c r="A102" s="109" t="s">
        <v>756</v>
      </c>
      <c r="B102" s="701" t="s">
        <v>757</v>
      </c>
      <c r="C102" s="701"/>
      <c r="D102" s="701"/>
      <c r="E102" s="701"/>
      <c r="F102" s="188"/>
      <c r="G102" s="188"/>
      <c r="H102" s="188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44"/>
      <c r="X102" s="144"/>
      <c r="Y102" s="240"/>
      <c r="Z102" s="144"/>
      <c r="AA102" s="144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334"/>
      <c r="BG102" s="144"/>
      <c r="BH102" s="144"/>
      <c r="BI102" s="144"/>
      <c r="BJ102" s="144"/>
      <c r="BK102" s="144"/>
      <c r="BL102" s="160"/>
      <c r="BM102" s="160"/>
      <c r="BN102" s="160"/>
      <c r="BO102" s="217"/>
      <c r="BP102" s="217"/>
      <c r="BQ102" s="217"/>
      <c r="BR102" s="160"/>
      <c r="BS102" s="160"/>
      <c r="BT102" s="160"/>
      <c r="BU102" s="160"/>
      <c r="BV102" s="160"/>
      <c r="BW102" s="144"/>
      <c r="BX102" s="144"/>
      <c r="BY102" s="217"/>
      <c r="BZ102" s="217"/>
      <c r="CA102" s="217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217"/>
      <c r="CR102" s="217"/>
      <c r="CS102" s="217"/>
      <c r="CT102" s="217"/>
      <c r="CU102" s="217"/>
      <c r="CV102" s="217"/>
      <c r="CW102" s="217"/>
      <c r="CX102" s="217"/>
      <c r="CY102" s="493"/>
      <c r="CZ102" s="493"/>
      <c r="DA102" s="493"/>
      <c r="DB102" s="144"/>
      <c r="DC102" s="370"/>
      <c r="DD102" s="144"/>
      <c r="DE102" s="144"/>
      <c r="DF102" s="144"/>
      <c r="DG102" s="144"/>
      <c r="DH102" s="160"/>
      <c r="DI102" s="217"/>
      <c r="DJ102" s="217"/>
      <c r="DK102" s="217"/>
      <c r="DL102" s="506"/>
      <c r="DM102" s="508"/>
      <c r="DN102" s="506"/>
      <c r="DO102" s="506"/>
      <c r="DP102" s="506"/>
      <c r="DQ102" s="506"/>
      <c r="DR102" s="506"/>
      <c r="DS102" s="377"/>
      <c r="DT102" s="144"/>
      <c r="DU102" s="144"/>
      <c r="DV102" s="144"/>
      <c r="DW102" s="144"/>
      <c r="DX102" s="144"/>
      <c r="DY102" s="160"/>
      <c r="DZ102" s="217"/>
      <c r="EA102" s="217"/>
      <c r="EB102" s="217"/>
      <c r="EC102" s="217"/>
      <c r="ED102" s="217"/>
      <c r="EE102" s="217"/>
      <c r="EF102" s="217"/>
      <c r="EG102" s="217"/>
      <c r="EH102" s="144"/>
      <c r="EI102" s="144"/>
      <c r="EJ102" s="144"/>
      <c r="EK102" s="217"/>
      <c r="EL102" s="359"/>
      <c r="EM102" s="217"/>
      <c r="EN102" s="450"/>
      <c r="EO102" s="165">
        <v>0</v>
      </c>
      <c r="EP102" s="639"/>
      <c r="EQ102" s="160"/>
      <c r="ER102" s="217"/>
    </row>
    <row r="103" spans="1:148" ht="38.25">
      <c r="A103" s="106" t="s">
        <v>758</v>
      </c>
      <c r="B103" s="106" t="s">
        <v>759</v>
      </c>
      <c r="C103" s="106" t="s">
        <v>760</v>
      </c>
      <c r="D103" s="106">
        <v>1</v>
      </c>
      <c r="E103" s="106" t="s">
        <v>1054</v>
      </c>
      <c r="F103" s="189"/>
      <c r="G103" s="189"/>
      <c r="H103" s="189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44"/>
      <c r="X103" s="144"/>
      <c r="Y103" s="240"/>
      <c r="Z103" s="144"/>
      <c r="AA103" s="144"/>
      <c r="AB103" s="160"/>
      <c r="AC103" s="160"/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334"/>
      <c r="BG103" s="144"/>
      <c r="BH103" s="144"/>
      <c r="BI103" s="144"/>
      <c r="BJ103" s="144"/>
      <c r="BK103" s="144"/>
      <c r="BL103" s="160"/>
      <c r="BM103" s="160"/>
      <c r="BN103" s="160"/>
      <c r="BO103" s="217"/>
      <c r="BP103" s="217"/>
      <c r="BQ103" s="217"/>
      <c r="BR103" s="160"/>
      <c r="BS103" s="160"/>
      <c r="BT103" s="160"/>
      <c r="BU103" s="160"/>
      <c r="BV103" s="160"/>
      <c r="BW103" s="144"/>
      <c r="BX103" s="144"/>
      <c r="BY103" s="217"/>
      <c r="BZ103" s="217"/>
      <c r="CA103" s="217"/>
      <c r="CB103" s="165"/>
      <c r="CC103" s="165"/>
      <c r="CD103" s="165">
        <v>32</v>
      </c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>
        <v>25</v>
      </c>
      <c r="CQ103" s="217"/>
      <c r="CR103" s="217"/>
      <c r="CS103" s="217"/>
      <c r="CT103" s="217"/>
      <c r="CU103" s="217"/>
      <c r="CV103" s="217"/>
      <c r="CW103" s="217"/>
      <c r="CX103" s="217"/>
      <c r="CY103" s="493"/>
      <c r="CZ103" s="493"/>
      <c r="DA103" s="493"/>
      <c r="DB103" s="144"/>
      <c r="DC103" s="144"/>
      <c r="DD103" s="144"/>
      <c r="DE103" s="144"/>
      <c r="DF103" s="144"/>
      <c r="DG103" s="144"/>
      <c r="DH103" s="160"/>
      <c r="DI103" s="217"/>
      <c r="DJ103" s="217"/>
      <c r="DK103" s="217"/>
      <c r="DL103" s="506"/>
      <c r="DM103" s="508"/>
      <c r="DN103" s="506"/>
      <c r="DO103" s="506"/>
      <c r="DP103" s="506"/>
      <c r="DQ103" s="506"/>
      <c r="DR103" s="506"/>
      <c r="DS103" s="369"/>
      <c r="DT103" s="144"/>
      <c r="DU103" s="144"/>
      <c r="DV103" s="144"/>
      <c r="DW103" s="144"/>
      <c r="DX103" s="144"/>
      <c r="DY103" s="160"/>
      <c r="DZ103" s="217"/>
      <c r="EA103" s="217"/>
      <c r="EB103" s="217"/>
      <c r="EC103" s="217"/>
      <c r="ED103" s="217"/>
      <c r="EE103" s="217"/>
      <c r="EF103" s="217"/>
      <c r="EG103" s="217"/>
      <c r="EH103" s="144"/>
      <c r="EI103" s="144"/>
      <c r="EJ103" s="144"/>
      <c r="EK103" s="217"/>
      <c r="EL103" s="358"/>
      <c r="EM103" s="217"/>
      <c r="EN103" s="450"/>
      <c r="EO103" s="165">
        <v>0</v>
      </c>
      <c r="EP103" s="644"/>
      <c r="EQ103" s="160">
        <v>19</v>
      </c>
      <c r="ER103" s="217"/>
    </row>
    <row r="104" spans="1:148" ht="38.25">
      <c r="A104" s="106" t="s">
        <v>761</v>
      </c>
      <c r="B104" s="106" t="s">
        <v>759</v>
      </c>
      <c r="C104" s="106" t="s">
        <v>760</v>
      </c>
      <c r="D104" s="106">
        <v>2</v>
      </c>
      <c r="E104" s="106" t="s">
        <v>1054</v>
      </c>
      <c r="F104" s="189"/>
      <c r="G104" s="189"/>
      <c r="H104" s="189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44"/>
      <c r="X104" s="144"/>
      <c r="Y104" s="240"/>
      <c r="Z104" s="144"/>
      <c r="AA104" s="144"/>
      <c r="AB104" s="160"/>
      <c r="AC104" s="160"/>
      <c r="AD104" s="160"/>
      <c r="AE104" s="160"/>
      <c r="AF104" s="160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334"/>
      <c r="BG104" s="144"/>
      <c r="BH104" s="144"/>
      <c r="BI104" s="144"/>
      <c r="BJ104" s="144"/>
      <c r="BK104" s="144"/>
      <c r="BL104" s="160"/>
      <c r="BM104" s="160"/>
      <c r="BN104" s="160"/>
      <c r="BO104" s="217"/>
      <c r="BP104" s="217"/>
      <c r="BQ104" s="217"/>
      <c r="BR104" s="160"/>
      <c r="BS104" s="160"/>
      <c r="BT104" s="160"/>
      <c r="BU104" s="160"/>
      <c r="BV104" s="160"/>
      <c r="BW104" s="144"/>
      <c r="BX104" s="144"/>
      <c r="BY104" s="217"/>
      <c r="BZ104" s="217"/>
      <c r="CA104" s="217"/>
      <c r="CB104" s="165"/>
      <c r="CC104" s="165"/>
      <c r="CD104" s="165">
        <v>19</v>
      </c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>
        <v>20</v>
      </c>
      <c r="CQ104" s="217"/>
      <c r="CR104" s="217"/>
      <c r="CS104" s="217"/>
      <c r="CT104" s="217"/>
      <c r="CU104" s="217"/>
      <c r="CV104" s="217"/>
      <c r="CW104" s="217"/>
      <c r="CX104" s="217"/>
      <c r="CY104" s="493"/>
      <c r="CZ104" s="493"/>
      <c r="DA104" s="493"/>
      <c r="DB104" s="144"/>
      <c r="DC104" s="144"/>
      <c r="DD104" s="144"/>
      <c r="DE104" s="144"/>
      <c r="DF104" s="144"/>
      <c r="DG104" s="144"/>
      <c r="DH104" s="160"/>
      <c r="DI104" s="217"/>
      <c r="DJ104" s="217"/>
      <c r="DK104" s="217"/>
      <c r="DL104" s="506"/>
      <c r="DM104" s="508"/>
      <c r="DN104" s="506"/>
      <c r="DO104" s="506"/>
      <c r="DP104" s="506"/>
      <c r="DQ104" s="506"/>
      <c r="DR104" s="506"/>
      <c r="DS104" s="369"/>
      <c r="DT104" s="144"/>
      <c r="DU104" s="144"/>
      <c r="DV104" s="144"/>
      <c r="DW104" s="144"/>
      <c r="DX104" s="144"/>
      <c r="DY104" s="160"/>
      <c r="DZ104" s="217"/>
      <c r="EA104" s="217"/>
      <c r="EB104" s="217"/>
      <c r="EC104" s="217"/>
      <c r="ED104" s="217"/>
      <c r="EE104" s="217"/>
      <c r="EF104" s="217"/>
      <c r="EG104" s="217"/>
      <c r="EH104" s="144"/>
      <c r="EI104" s="144"/>
      <c r="EJ104" s="144"/>
      <c r="EK104" s="217"/>
      <c r="EL104" s="358"/>
      <c r="EM104" s="217"/>
      <c r="EN104" s="450"/>
      <c r="EO104" s="165">
        <v>0</v>
      </c>
      <c r="EP104" s="644"/>
      <c r="EQ104" s="160">
        <v>13</v>
      </c>
      <c r="ER104" s="217"/>
    </row>
    <row r="105" spans="1:148" ht="38.25">
      <c r="A105" s="106" t="s">
        <v>762</v>
      </c>
      <c r="B105" s="106" t="s">
        <v>759</v>
      </c>
      <c r="C105" s="106" t="s">
        <v>760</v>
      </c>
      <c r="D105" s="106">
        <v>3</v>
      </c>
      <c r="E105" s="106" t="s">
        <v>1054</v>
      </c>
      <c r="F105" s="189"/>
      <c r="G105" s="189"/>
      <c r="H105" s="189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44"/>
      <c r="X105" s="144"/>
      <c r="Y105" s="240"/>
      <c r="Z105" s="144"/>
      <c r="AA105" s="144"/>
      <c r="AB105" s="160"/>
      <c r="AC105" s="160"/>
      <c r="AD105" s="160"/>
      <c r="AE105" s="160"/>
      <c r="AF105" s="160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/>
      <c r="BF105" s="334"/>
      <c r="BG105" s="144"/>
      <c r="BH105" s="144"/>
      <c r="BI105" s="144"/>
      <c r="BJ105" s="144"/>
      <c r="BK105" s="144"/>
      <c r="BL105" s="160"/>
      <c r="BM105" s="160"/>
      <c r="BN105" s="160"/>
      <c r="BO105" s="217"/>
      <c r="BP105" s="217"/>
      <c r="BQ105" s="217"/>
      <c r="BR105" s="160"/>
      <c r="BS105" s="160"/>
      <c r="BT105" s="160"/>
      <c r="BU105" s="160"/>
      <c r="BV105" s="160"/>
      <c r="BW105" s="144"/>
      <c r="BX105" s="144"/>
      <c r="BY105" s="217"/>
      <c r="BZ105" s="217"/>
      <c r="CA105" s="217"/>
      <c r="CB105" s="165"/>
      <c r="CC105" s="165"/>
      <c r="CD105" s="165">
        <v>23</v>
      </c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>
        <v>21</v>
      </c>
      <c r="CQ105" s="217"/>
      <c r="CR105" s="217"/>
      <c r="CS105" s="217"/>
      <c r="CT105" s="217"/>
      <c r="CU105" s="217"/>
      <c r="CV105" s="217"/>
      <c r="CW105" s="217"/>
      <c r="CX105" s="217"/>
      <c r="CY105" s="493"/>
      <c r="CZ105" s="493"/>
      <c r="DA105" s="493"/>
      <c r="DB105" s="144"/>
      <c r="DC105" s="144"/>
      <c r="DD105" s="144"/>
      <c r="DE105" s="144"/>
      <c r="DF105" s="144"/>
      <c r="DG105" s="144"/>
      <c r="DH105" s="160"/>
      <c r="DI105" s="217"/>
      <c r="DJ105" s="217"/>
      <c r="DK105" s="217"/>
      <c r="DL105" s="506"/>
      <c r="DM105" s="508"/>
      <c r="DN105" s="506"/>
      <c r="DO105" s="506"/>
      <c r="DP105" s="506"/>
      <c r="DQ105" s="506"/>
      <c r="DR105" s="506"/>
      <c r="DS105" s="369"/>
      <c r="DT105" s="144"/>
      <c r="DU105" s="144"/>
      <c r="DV105" s="144"/>
      <c r="DW105" s="144"/>
      <c r="DX105" s="144"/>
      <c r="DY105" s="160"/>
      <c r="DZ105" s="217"/>
      <c r="EA105" s="217"/>
      <c r="EB105" s="217"/>
      <c r="EC105" s="217"/>
      <c r="ED105" s="217"/>
      <c r="EE105" s="217"/>
      <c r="EF105" s="217"/>
      <c r="EG105" s="217"/>
      <c r="EH105" s="144"/>
      <c r="EI105" s="144"/>
      <c r="EJ105" s="144"/>
      <c r="EK105" s="217"/>
      <c r="EL105" s="358"/>
      <c r="EM105" s="217"/>
      <c r="EN105" s="450"/>
      <c r="EO105" s="165">
        <v>0</v>
      </c>
      <c r="EP105" s="644"/>
      <c r="EQ105" s="160">
        <v>11</v>
      </c>
      <c r="ER105" s="217"/>
    </row>
    <row r="106" spans="1:148" ht="38.25">
      <c r="A106" s="106" t="s">
        <v>763</v>
      </c>
      <c r="B106" s="106" t="s">
        <v>759</v>
      </c>
      <c r="C106" s="106" t="s">
        <v>760</v>
      </c>
      <c r="D106" s="106">
        <v>4</v>
      </c>
      <c r="E106" s="106" t="s">
        <v>1054</v>
      </c>
      <c r="F106" s="189"/>
      <c r="G106" s="189"/>
      <c r="H106" s="189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44"/>
      <c r="X106" s="144"/>
      <c r="Y106" s="240"/>
      <c r="Z106" s="144"/>
      <c r="AA106" s="144"/>
      <c r="AB106" s="160"/>
      <c r="AC106" s="160"/>
      <c r="AD106" s="160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  <c r="BE106" s="160"/>
      <c r="BF106" s="334"/>
      <c r="BG106" s="144"/>
      <c r="BH106" s="144"/>
      <c r="BI106" s="144"/>
      <c r="BJ106" s="144"/>
      <c r="BK106" s="144"/>
      <c r="BL106" s="160"/>
      <c r="BM106" s="160"/>
      <c r="BN106" s="160"/>
      <c r="BO106" s="217"/>
      <c r="BP106" s="217"/>
      <c r="BQ106" s="217"/>
      <c r="BR106" s="160"/>
      <c r="BS106" s="160"/>
      <c r="BT106" s="160"/>
      <c r="BU106" s="160"/>
      <c r="BV106" s="160"/>
      <c r="BW106" s="144"/>
      <c r="BX106" s="144"/>
      <c r="BY106" s="217"/>
      <c r="BZ106" s="217"/>
      <c r="CA106" s="217"/>
      <c r="CB106" s="165"/>
      <c r="CC106" s="165"/>
      <c r="CD106" s="165">
        <v>25</v>
      </c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>
        <v>9</v>
      </c>
      <c r="CQ106" s="217"/>
      <c r="CR106" s="217"/>
      <c r="CS106" s="217"/>
      <c r="CT106" s="217"/>
      <c r="CU106" s="217"/>
      <c r="CV106" s="217"/>
      <c r="CW106" s="217"/>
      <c r="CX106" s="217"/>
      <c r="CY106" s="493"/>
      <c r="CZ106" s="493"/>
      <c r="DA106" s="493"/>
      <c r="DB106" s="144"/>
      <c r="DC106" s="144"/>
      <c r="DD106" s="144"/>
      <c r="DE106" s="144"/>
      <c r="DF106" s="144"/>
      <c r="DG106" s="144"/>
      <c r="DH106" s="160"/>
      <c r="DI106" s="217"/>
      <c r="DJ106" s="217"/>
      <c r="DK106" s="217"/>
      <c r="DL106" s="506"/>
      <c r="DM106" s="508"/>
      <c r="DN106" s="506"/>
      <c r="DO106" s="506"/>
      <c r="DP106" s="506"/>
      <c r="DQ106" s="506"/>
      <c r="DR106" s="506"/>
      <c r="DS106" s="369"/>
      <c r="DT106" s="144"/>
      <c r="DU106" s="144"/>
      <c r="DV106" s="144"/>
      <c r="DW106" s="144"/>
      <c r="DX106" s="144"/>
      <c r="DY106" s="160"/>
      <c r="DZ106" s="217"/>
      <c r="EA106" s="217"/>
      <c r="EB106" s="217"/>
      <c r="EC106" s="217"/>
      <c r="ED106" s="217"/>
      <c r="EE106" s="217"/>
      <c r="EF106" s="217"/>
      <c r="EG106" s="217"/>
      <c r="EH106" s="144"/>
      <c r="EI106" s="144"/>
      <c r="EJ106" s="144"/>
      <c r="EK106" s="217"/>
      <c r="EL106" s="358"/>
      <c r="EM106" s="217"/>
      <c r="EN106" s="450"/>
      <c r="EO106" s="165">
        <v>0</v>
      </c>
      <c r="EP106" s="644"/>
      <c r="EQ106" s="160">
        <v>7</v>
      </c>
      <c r="ER106" s="217"/>
    </row>
    <row r="107" spans="1:148" ht="38.25">
      <c r="A107" s="106" t="s">
        <v>764</v>
      </c>
      <c r="B107" s="106" t="s">
        <v>759</v>
      </c>
      <c r="C107" s="106" t="s">
        <v>765</v>
      </c>
      <c r="D107" s="106">
        <v>1</v>
      </c>
      <c r="E107" s="106" t="s">
        <v>1055</v>
      </c>
      <c r="F107" s="189"/>
      <c r="G107" s="189"/>
      <c r="H107" s="189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44"/>
      <c r="X107" s="144"/>
      <c r="Y107" s="240"/>
      <c r="Z107" s="144"/>
      <c r="AA107" s="144"/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334"/>
      <c r="BG107" s="144"/>
      <c r="BH107" s="144"/>
      <c r="BI107" s="144"/>
      <c r="BJ107" s="144"/>
      <c r="BK107" s="144"/>
      <c r="BL107" s="160"/>
      <c r="BM107" s="160"/>
      <c r="BN107" s="160"/>
      <c r="BO107" s="217"/>
      <c r="BP107" s="217"/>
      <c r="BQ107" s="217"/>
      <c r="BR107" s="160"/>
      <c r="BS107" s="160"/>
      <c r="BT107" s="160"/>
      <c r="BU107" s="160"/>
      <c r="BV107" s="160"/>
      <c r="BW107" s="144"/>
      <c r="BX107" s="144"/>
      <c r="BY107" s="217"/>
      <c r="BZ107" s="217"/>
      <c r="CA107" s="217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217"/>
      <c r="CR107" s="217"/>
      <c r="CS107" s="217"/>
      <c r="CT107" s="217"/>
      <c r="CU107" s="217"/>
      <c r="CV107" s="217"/>
      <c r="CW107" s="217"/>
      <c r="CX107" s="217"/>
      <c r="CY107" s="493"/>
      <c r="CZ107" s="493"/>
      <c r="DA107" s="493"/>
      <c r="DB107" s="144"/>
      <c r="DC107" s="144"/>
      <c r="DD107" s="144"/>
      <c r="DE107" s="144"/>
      <c r="DF107" s="144"/>
      <c r="DG107" s="144"/>
      <c r="DH107" s="160"/>
      <c r="DI107" s="217"/>
      <c r="DJ107" s="217"/>
      <c r="DK107" s="217"/>
      <c r="DL107" s="506"/>
      <c r="DM107" s="508"/>
      <c r="DN107" s="506"/>
      <c r="DO107" s="506"/>
      <c r="DP107" s="506"/>
      <c r="DQ107" s="506"/>
      <c r="DR107" s="506"/>
      <c r="DS107" s="369"/>
      <c r="DT107" s="144"/>
      <c r="DU107" s="144"/>
      <c r="DV107" s="144"/>
      <c r="DW107" s="144"/>
      <c r="DX107" s="144"/>
      <c r="DY107" s="160"/>
      <c r="DZ107" s="217"/>
      <c r="EA107" s="217"/>
      <c r="EB107" s="217"/>
      <c r="EC107" s="217"/>
      <c r="ED107" s="217"/>
      <c r="EE107" s="217"/>
      <c r="EF107" s="217"/>
      <c r="EG107" s="217"/>
      <c r="EH107" s="144"/>
      <c r="EI107" s="144"/>
      <c r="EJ107" s="144"/>
      <c r="EK107" s="217"/>
      <c r="EL107" s="358"/>
      <c r="EM107" s="217"/>
      <c r="EN107" s="450"/>
      <c r="EO107" s="165">
        <v>0</v>
      </c>
      <c r="EP107" s="644"/>
      <c r="EQ107" s="160"/>
      <c r="ER107" s="217"/>
    </row>
    <row r="108" spans="1:148" ht="38.25">
      <c r="A108" s="106" t="s">
        <v>766</v>
      </c>
      <c r="B108" s="106" t="s">
        <v>759</v>
      </c>
      <c r="C108" s="106" t="s">
        <v>765</v>
      </c>
      <c r="D108" s="106">
        <v>2</v>
      </c>
      <c r="E108" s="106" t="s">
        <v>1055</v>
      </c>
      <c r="F108" s="189"/>
      <c r="G108" s="189"/>
      <c r="H108" s="189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44"/>
      <c r="X108" s="144"/>
      <c r="Y108" s="240"/>
      <c r="Z108" s="144"/>
      <c r="AA108" s="144"/>
      <c r="AB108" s="160"/>
      <c r="AC108" s="160"/>
      <c r="AD108" s="160"/>
      <c r="AE108" s="160"/>
      <c r="AF108" s="160"/>
      <c r="AG108" s="160"/>
      <c r="AH108" s="160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334"/>
      <c r="BG108" s="144"/>
      <c r="BH108" s="144"/>
      <c r="BI108" s="144"/>
      <c r="BJ108" s="144"/>
      <c r="BK108" s="144"/>
      <c r="BL108" s="160"/>
      <c r="BM108" s="160"/>
      <c r="BN108" s="160"/>
      <c r="BO108" s="217"/>
      <c r="BP108" s="217"/>
      <c r="BQ108" s="217"/>
      <c r="BR108" s="160"/>
      <c r="BS108" s="160"/>
      <c r="BT108" s="160"/>
      <c r="BU108" s="160"/>
      <c r="BV108" s="160"/>
      <c r="BW108" s="144"/>
      <c r="BX108" s="144"/>
      <c r="BY108" s="217"/>
      <c r="BZ108" s="217"/>
      <c r="CA108" s="217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217"/>
      <c r="CR108" s="217"/>
      <c r="CS108" s="217"/>
      <c r="CT108" s="217"/>
      <c r="CU108" s="217"/>
      <c r="CV108" s="217"/>
      <c r="CW108" s="217"/>
      <c r="CX108" s="217"/>
      <c r="CY108" s="493"/>
      <c r="CZ108" s="493"/>
      <c r="DA108" s="493"/>
      <c r="DB108" s="144"/>
      <c r="DC108" s="144"/>
      <c r="DD108" s="144"/>
      <c r="DE108" s="144"/>
      <c r="DF108" s="144"/>
      <c r="DG108" s="144"/>
      <c r="DH108" s="160"/>
      <c r="DI108" s="217"/>
      <c r="DJ108" s="217"/>
      <c r="DK108" s="217"/>
      <c r="DL108" s="506"/>
      <c r="DM108" s="508"/>
      <c r="DN108" s="506"/>
      <c r="DO108" s="506"/>
      <c r="DP108" s="506"/>
      <c r="DQ108" s="506"/>
      <c r="DR108" s="506"/>
      <c r="DS108" s="369"/>
      <c r="DT108" s="144"/>
      <c r="DU108" s="144"/>
      <c r="DV108" s="144"/>
      <c r="DW108" s="144"/>
      <c r="DX108" s="144"/>
      <c r="DY108" s="160"/>
      <c r="DZ108" s="217"/>
      <c r="EA108" s="217"/>
      <c r="EB108" s="217"/>
      <c r="EC108" s="217"/>
      <c r="ED108" s="217"/>
      <c r="EE108" s="217"/>
      <c r="EF108" s="217"/>
      <c r="EG108" s="217"/>
      <c r="EH108" s="144"/>
      <c r="EI108" s="144"/>
      <c r="EJ108" s="144"/>
      <c r="EK108" s="217"/>
      <c r="EL108" s="358"/>
      <c r="EM108" s="217"/>
      <c r="EN108" s="450"/>
      <c r="EO108" s="165">
        <v>0</v>
      </c>
      <c r="EP108" s="644"/>
      <c r="EQ108" s="160"/>
      <c r="ER108" s="217"/>
    </row>
    <row r="109" spans="1:148" ht="38.25">
      <c r="A109" s="106" t="s">
        <v>767</v>
      </c>
      <c r="B109" s="106" t="s">
        <v>759</v>
      </c>
      <c r="C109" s="106" t="s">
        <v>765</v>
      </c>
      <c r="D109" s="106">
        <v>3</v>
      </c>
      <c r="E109" s="106" t="s">
        <v>1055</v>
      </c>
      <c r="F109" s="189"/>
      <c r="G109" s="189"/>
      <c r="H109" s="189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44"/>
      <c r="X109" s="144"/>
      <c r="Y109" s="240"/>
      <c r="Z109" s="144"/>
      <c r="AA109" s="144"/>
      <c r="AB109" s="160"/>
      <c r="AC109" s="160"/>
      <c r="AD109" s="160"/>
      <c r="AE109" s="160"/>
      <c r="AF109" s="160"/>
      <c r="AG109" s="160"/>
      <c r="AH109" s="160"/>
      <c r="AI109" s="160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334"/>
      <c r="BG109" s="144"/>
      <c r="BH109" s="144"/>
      <c r="BI109" s="144"/>
      <c r="BJ109" s="144"/>
      <c r="BK109" s="144"/>
      <c r="BL109" s="160"/>
      <c r="BM109" s="160"/>
      <c r="BN109" s="160"/>
      <c r="BO109" s="217"/>
      <c r="BP109" s="217"/>
      <c r="BQ109" s="217"/>
      <c r="BR109" s="160"/>
      <c r="BS109" s="160"/>
      <c r="BT109" s="160"/>
      <c r="BU109" s="160"/>
      <c r="BV109" s="160"/>
      <c r="BW109" s="144"/>
      <c r="BX109" s="144"/>
      <c r="BY109" s="217"/>
      <c r="BZ109" s="217"/>
      <c r="CA109" s="217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217"/>
      <c r="CR109" s="217"/>
      <c r="CS109" s="217"/>
      <c r="CT109" s="217"/>
      <c r="CU109" s="217"/>
      <c r="CV109" s="217"/>
      <c r="CW109" s="217"/>
      <c r="CX109" s="217"/>
      <c r="CY109" s="493"/>
      <c r="CZ109" s="493"/>
      <c r="DA109" s="493"/>
      <c r="DB109" s="144"/>
      <c r="DC109" s="144"/>
      <c r="DD109" s="144"/>
      <c r="DE109" s="144"/>
      <c r="DF109" s="144"/>
      <c r="DG109" s="144"/>
      <c r="DH109" s="160"/>
      <c r="DI109" s="217"/>
      <c r="DJ109" s="217"/>
      <c r="DK109" s="217"/>
      <c r="DL109" s="506"/>
      <c r="DM109" s="508"/>
      <c r="DN109" s="506"/>
      <c r="DO109" s="506"/>
      <c r="DP109" s="506"/>
      <c r="DQ109" s="506"/>
      <c r="DR109" s="506"/>
      <c r="DS109" s="369"/>
      <c r="DT109" s="144"/>
      <c r="DU109" s="144"/>
      <c r="DV109" s="144"/>
      <c r="DW109" s="144"/>
      <c r="DX109" s="144"/>
      <c r="DY109" s="160"/>
      <c r="DZ109" s="217"/>
      <c r="EA109" s="217"/>
      <c r="EB109" s="217"/>
      <c r="EC109" s="217"/>
      <c r="ED109" s="217"/>
      <c r="EE109" s="217"/>
      <c r="EF109" s="217"/>
      <c r="EG109" s="217"/>
      <c r="EH109" s="144"/>
      <c r="EI109" s="144"/>
      <c r="EJ109" s="144"/>
      <c r="EK109" s="217"/>
      <c r="EL109" s="358"/>
      <c r="EM109" s="217"/>
      <c r="EN109" s="450"/>
      <c r="EO109" s="165">
        <v>0</v>
      </c>
      <c r="EP109" s="644"/>
      <c r="EQ109" s="160"/>
      <c r="ER109" s="217"/>
    </row>
    <row r="110" spans="1:148" ht="38.25">
      <c r="A110" s="106" t="s">
        <v>768</v>
      </c>
      <c r="B110" s="106" t="s">
        <v>759</v>
      </c>
      <c r="C110" s="106" t="s">
        <v>765</v>
      </c>
      <c r="D110" s="106">
        <v>4</v>
      </c>
      <c r="E110" s="106" t="s">
        <v>1055</v>
      </c>
      <c r="F110" s="189"/>
      <c r="G110" s="189"/>
      <c r="H110" s="189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44"/>
      <c r="X110" s="144"/>
      <c r="Y110" s="240"/>
      <c r="Z110" s="144"/>
      <c r="AA110" s="144"/>
      <c r="AB110" s="160"/>
      <c r="AC110" s="160"/>
      <c r="AD110" s="160"/>
      <c r="AE110" s="160"/>
      <c r="AF110" s="160"/>
      <c r="AG110" s="160"/>
      <c r="AH110" s="160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334"/>
      <c r="BG110" s="144"/>
      <c r="BH110" s="144"/>
      <c r="BI110" s="144"/>
      <c r="BJ110" s="144"/>
      <c r="BK110" s="144"/>
      <c r="BL110" s="160"/>
      <c r="BM110" s="160"/>
      <c r="BN110" s="160"/>
      <c r="BO110" s="217"/>
      <c r="BP110" s="217"/>
      <c r="BQ110" s="217"/>
      <c r="BR110" s="160"/>
      <c r="BS110" s="160"/>
      <c r="BT110" s="160"/>
      <c r="BU110" s="160"/>
      <c r="BV110" s="160"/>
      <c r="BW110" s="144"/>
      <c r="BX110" s="144"/>
      <c r="BY110" s="217"/>
      <c r="BZ110" s="217"/>
      <c r="CA110" s="217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>
        <v>31</v>
      </c>
      <c r="CO110" s="165"/>
      <c r="CP110" s="165"/>
      <c r="CQ110" s="217"/>
      <c r="CR110" s="217"/>
      <c r="CS110" s="217"/>
      <c r="CT110" s="217"/>
      <c r="CU110" s="217"/>
      <c r="CV110" s="217"/>
      <c r="CW110" s="217"/>
      <c r="CX110" s="217"/>
      <c r="CY110" s="493"/>
      <c r="CZ110" s="493"/>
      <c r="DA110" s="493"/>
      <c r="DB110" s="144"/>
      <c r="DC110" s="144"/>
      <c r="DD110" s="144"/>
      <c r="DE110" s="144"/>
      <c r="DF110" s="144"/>
      <c r="DG110" s="144"/>
      <c r="DH110" s="160"/>
      <c r="DI110" s="217"/>
      <c r="DJ110" s="217"/>
      <c r="DK110" s="217"/>
      <c r="DL110" s="506"/>
      <c r="DM110" s="508"/>
      <c r="DN110" s="506"/>
      <c r="DO110" s="506"/>
      <c r="DP110" s="506"/>
      <c r="DQ110" s="506"/>
      <c r="DR110" s="506"/>
      <c r="DS110" s="369"/>
      <c r="DT110" s="144"/>
      <c r="DU110" s="144"/>
      <c r="DV110" s="144"/>
      <c r="DW110" s="144"/>
      <c r="DX110" s="144"/>
      <c r="DY110" s="160"/>
      <c r="DZ110" s="217"/>
      <c r="EA110" s="217"/>
      <c r="EB110" s="217"/>
      <c r="EC110" s="217"/>
      <c r="ED110" s="217"/>
      <c r="EE110" s="217"/>
      <c r="EF110" s="217"/>
      <c r="EG110" s="217"/>
      <c r="EH110" s="144"/>
      <c r="EI110" s="144"/>
      <c r="EJ110" s="144"/>
      <c r="EK110" s="217"/>
      <c r="EL110" s="358"/>
      <c r="EM110" s="217"/>
      <c r="EN110" s="450"/>
      <c r="EO110" s="165">
        <v>0</v>
      </c>
      <c r="EP110" s="644"/>
      <c r="EQ110" s="160"/>
      <c r="ER110" s="217"/>
    </row>
    <row r="111" spans="1:148" ht="38.25">
      <c r="A111" s="106" t="s">
        <v>769</v>
      </c>
      <c r="B111" s="106" t="s">
        <v>759</v>
      </c>
      <c r="C111" s="106" t="s">
        <v>770</v>
      </c>
      <c r="D111" s="106">
        <v>1</v>
      </c>
      <c r="E111" s="106" t="s">
        <v>1051</v>
      </c>
      <c r="F111" s="189"/>
      <c r="G111" s="189"/>
      <c r="H111" s="189"/>
      <c r="I111" s="160"/>
      <c r="J111" s="160"/>
      <c r="K111" s="160"/>
      <c r="L111" s="160"/>
      <c r="M111" s="160">
        <v>15</v>
      </c>
      <c r="N111" s="160"/>
      <c r="O111" s="160">
        <v>32</v>
      </c>
      <c r="P111" s="160"/>
      <c r="Q111" s="160">
        <v>14</v>
      </c>
      <c r="R111" s="160"/>
      <c r="S111" s="160"/>
      <c r="T111" s="160"/>
      <c r="U111" s="160"/>
      <c r="V111" s="160"/>
      <c r="W111" s="144"/>
      <c r="X111" s="144"/>
      <c r="Y111" s="240"/>
      <c r="Z111" s="144"/>
      <c r="AA111" s="144"/>
      <c r="AB111" s="160"/>
      <c r="AC111" s="160">
        <v>53</v>
      </c>
      <c r="AD111" s="160"/>
      <c r="AE111" s="160"/>
      <c r="AF111" s="160">
        <v>14</v>
      </c>
      <c r="AG111" s="160"/>
      <c r="AH111" s="160"/>
      <c r="AI111" s="160">
        <v>30</v>
      </c>
      <c r="AJ111" s="160"/>
      <c r="AK111" s="160"/>
      <c r="AL111" s="160"/>
      <c r="AM111" s="160">
        <v>30</v>
      </c>
      <c r="AN111" s="160"/>
      <c r="AO111" s="160"/>
      <c r="AP111" s="160">
        <v>66</v>
      </c>
      <c r="AQ111" s="160"/>
      <c r="AR111" s="160"/>
      <c r="AS111" s="160"/>
      <c r="AT111" s="160">
        <v>67</v>
      </c>
      <c r="AU111" s="160"/>
      <c r="AV111" s="160">
        <v>28</v>
      </c>
      <c r="AW111" s="160"/>
      <c r="AX111" s="160">
        <v>90</v>
      </c>
      <c r="AY111" s="160">
        <v>89</v>
      </c>
      <c r="AZ111" s="160"/>
      <c r="BA111" s="160"/>
      <c r="BB111" s="160"/>
      <c r="BC111" s="160"/>
      <c r="BD111" s="160"/>
      <c r="BE111" s="160"/>
      <c r="BF111" s="334"/>
      <c r="BG111" s="144"/>
      <c r="BH111" s="144"/>
      <c r="BI111" s="144"/>
      <c r="BJ111" s="144"/>
      <c r="BK111" s="144"/>
      <c r="BL111" s="160">
        <v>28</v>
      </c>
      <c r="BM111" s="160"/>
      <c r="BN111" s="160"/>
      <c r="BO111" s="217">
        <v>15</v>
      </c>
      <c r="BP111" s="217"/>
      <c r="BQ111" s="217"/>
      <c r="BR111" s="160"/>
      <c r="BS111" s="160"/>
      <c r="BT111" s="160"/>
      <c r="BU111" s="160">
        <v>7</v>
      </c>
      <c r="BV111" s="160"/>
      <c r="BW111" s="144"/>
      <c r="BX111" s="144"/>
      <c r="BY111" s="217">
        <v>22</v>
      </c>
      <c r="BZ111" s="217"/>
      <c r="CA111" s="217"/>
      <c r="CB111" s="165"/>
      <c r="CC111" s="165"/>
      <c r="CD111" s="165"/>
      <c r="CE111" s="165"/>
      <c r="CF111" s="165"/>
      <c r="CG111" s="165"/>
      <c r="CH111" s="165"/>
      <c r="CI111" s="165">
        <v>6</v>
      </c>
      <c r="CJ111" s="165"/>
      <c r="CK111" s="165"/>
      <c r="CL111" s="165"/>
      <c r="CM111" s="165"/>
      <c r="CN111" s="165"/>
      <c r="CO111" s="165"/>
      <c r="CP111" s="165"/>
      <c r="CQ111" s="217"/>
      <c r="CR111" s="217"/>
      <c r="CS111" s="217">
        <v>53</v>
      </c>
      <c r="CT111" s="217"/>
      <c r="CU111" s="217"/>
      <c r="CV111" s="217"/>
      <c r="CW111" s="217">
        <v>15</v>
      </c>
      <c r="CX111" s="217"/>
      <c r="CY111" s="493"/>
      <c r="CZ111" s="493"/>
      <c r="DA111" s="493"/>
      <c r="DB111" s="144"/>
      <c r="DC111" s="144"/>
      <c r="DD111" s="144"/>
      <c r="DE111" s="144"/>
      <c r="DF111" s="144"/>
      <c r="DG111" s="144"/>
      <c r="DH111" s="160"/>
      <c r="DI111" s="217"/>
      <c r="DJ111" s="217"/>
      <c r="DK111" s="217"/>
      <c r="DL111" s="506">
        <v>28</v>
      </c>
      <c r="DM111" s="508"/>
      <c r="DN111" s="506"/>
      <c r="DO111" s="506"/>
      <c r="DP111" s="506"/>
      <c r="DQ111" s="506"/>
      <c r="DR111" s="506"/>
      <c r="DS111" s="369">
        <v>45</v>
      </c>
      <c r="DT111" s="144"/>
      <c r="DU111" s="144"/>
      <c r="DV111" s="144"/>
      <c r="DW111" s="144"/>
      <c r="DX111" s="144"/>
      <c r="DY111" s="160"/>
      <c r="DZ111" s="217"/>
      <c r="EA111" s="217"/>
      <c r="EB111" s="217"/>
      <c r="EC111" s="217"/>
      <c r="ED111" s="217">
        <v>6</v>
      </c>
      <c r="EE111" s="217"/>
      <c r="EF111" s="217"/>
      <c r="EG111" s="217"/>
      <c r="EH111" s="144"/>
      <c r="EI111" s="144"/>
      <c r="EJ111" s="144"/>
      <c r="EK111" s="217"/>
      <c r="EL111" s="358"/>
      <c r="EM111" s="217"/>
      <c r="EN111" s="450"/>
      <c r="EO111" s="165">
        <v>0</v>
      </c>
      <c r="EP111" s="644"/>
      <c r="EQ111" s="160"/>
      <c r="ER111" s="217"/>
    </row>
    <row r="112" spans="1:148" ht="38.25">
      <c r="A112" s="106" t="s">
        <v>771</v>
      </c>
      <c r="B112" s="106" t="s">
        <v>759</v>
      </c>
      <c r="C112" s="106" t="s">
        <v>770</v>
      </c>
      <c r="D112" s="106">
        <v>2</v>
      </c>
      <c r="E112" s="106" t="s">
        <v>1051</v>
      </c>
      <c r="F112" s="189"/>
      <c r="G112" s="189"/>
      <c r="H112" s="189"/>
      <c r="I112" s="160"/>
      <c r="J112" s="160"/>
      <c r="K112" s="160"/>
      <c r="L112" s="160"/>
      <c r="M112" s="160">
        <v>16</v>
      </c>
      <c r="N112" s="160"/>
      <c r="O112" s="160">
        <v>5</v>
      </c>
      <c r="P112" s="160"/>
      <c r="Q112" s="160">
        <v>18</v>
      </c>
      <c r="R112" s="160"/>
      <c r="S112" s="160"/>
      <c r="T112" s="160"/>
      <c r="U112" s="160"/>
      <c r="V112" s="160"/>
      <c r="W112" s="144"/>
      <c r="X112" s="144"/>
      <c r="Y112" s="240"/>
      <c r="Z112" s="144"/>
      <c r="AA112" s="144"/>
      <c r="AB112" s="160"/>
      <c r="AC112" s="160">
        <v>79</v>
      </c>
      <c r="AD112" s="160"/>
      <c r="AE112" s="160"/>
      <c r="AF112" s="160">
        <v>25</v>
      </c>
      <c r="AG112" s="160"/>
      <c r="AH112" s="160"/>
      <c r="AI112" s="160">
        <v>30</v>
      </c>
      <c r="AJ112" s="160"/>
      <c r="AK112" s="160"/>
      <c r="AL112" s="160"/>
      <c r="AM112" s="160">
        <v>30</v>
      </c>
      <c r="AN112" s="160"/>
      <c r="AO112" s="160"/>
      <c r="AP112" s="160">
        <v>84</v>
      </c>
      <c r="AQ112" s="160"/>
      <c r="AR112" s="160"/>
      <c r="AS112" s="160"/>
      <c r="AT112" s="160">
        <v>76</v>
      </c>
      <c r="AU112" s="160"/>
      <c r="AV112" s="160">
        <v>27</v>
      </c>
      <c r="AW112" s="160"/>
      <c r="AX112" s="160">
        <v>56</v>
      </c>
      <c r="AY112" s="160">
        <v>88</v>
      </c>
      <c r="AZ112" s="160"/>
      <c r="BA112" s="160"/>
      <c r="BB112" s="160"/>
      <c r="BC112" s="160"/>
      <c r="BD112" s="160"/>
      <c r="BE112" s="160">
        <v>25</v>
      </c>
      <c r="BF112" s="334"/>
      <c r="BG112" s="144"/>
      <c r="BH112" s="144"/>
      <c r="BI112" s="144"/>
      <c r="BJ112" s="144"/>
      <c r="BK112" s="144"/>
      <c r="BL112" s="160">
        <v>25</v>
      </c>
      <c r="BM112" s="160"/>
      <c r="BN112" s="160"/>
      <c r="BO112" s="217">
        <v>15</v>
      </c>
      <c r="BP112" s="217"/>
      <c r="BQ112" s="217"/>
      <c r="BR112" s="160"/>
      <c r="BS112" s="160"/>
      <c r="BT112" s="160"/>
      <c r="BU112" s="160">
        <v>7</v>
      </c>
      <c r="BV112" s="160"/>
      <c r="BW112" s="144"/>
      <c r="BX112" s="144"/>
      <c r="BY112" s="217">
        <v>23</v>
      </c>
      <c r="BZ112" s="217"/>
      <c r="CA112" s="217"/>
      <c r="CB112" s="165"/>
      <c r="CC112" s="165"/>
      <c r="CD112" s="165"/>
      <c r="CE112" s="165"/>
      <c r="CF112" s="165"/>
      <c r="CG112" s="165"/>
      <c r="CH112" s="165"/>
      <c r="CI112" s="165">
        <v>11</v>
      </c>
      <c r="CJ112" s="165"/>
      <c r="CK112" s="165"/>
      <c r="CL112" s="165"/>
      <c r="CM112" s="165"/>
      <c r="CN112" s="165"/>
      <c r="CO112" s="165"/>
      <c r="CP112" s="165"/>
      <c r="CQ112" s="217"/>
      <c r="CR112" s="217"/>
      <c r="CS112" s="217">
        <v>52</v>
      </c>
      <c r="CT112" s="217"/>
      <c r="CU112" s="217"/>
      <c r="CV112" s="217"/>
      <c r="CW112" s="217">
        <v>11</v>
      </c>
      <c r="CX112" s="217"/>
      <c r="CY112" s="493"/>
      <c r="CZ112" s="493"/>
      <c r="DA112" s="493"/>
      <c r="DB112" s="144"/>
      <c r="DC112" s="144"/>
      <c r="DD112" s="144"/>
      <c r="DE112" s="144"/>
      <c r="DF112" s="144"/>
      <c r="DG112" s="144"/>
      <c r="DH112" s="160"/>
      <c r="DI112" s="217"/>
      <c r="DJ112" s="217"/>
      <c r="DK112" s="217"/>
      <c r="DL112" s="506">
        <v>34</v>
      </c>
      <c r="DM112" s="508"/>
      <c r="DN112" s="506"/>
      <c r="DO112" s="506"/>
      <c r="DP112" s="506"/>
      <c r="DQ112" s="506"/>
      <c r="DR112" s="506"/>
      <c r="DS112" s="369">
        <v>25</v>
      </c>
      <c r="DT112" s="144"/>
      <c r="DU112" s="144"/>
      <c r="DV112" s="144"/>
      <c r="DW112" s="144"/>
      <c r="DX112" s="144"/>
      <c r="DY112" s="160"/>
      <c r="DZ112" s="217"/>
      <c r="EA112" s="217"/>
      <c r="EB112" s="217"/>
      <c r="EC112" s="217"/>
      <c r="ED112" s="217">
        <v>0</v>
      </c>
      <c r="EE112" s="217"/>
      <c r="EF112" s="217"/>
      <c r="EG112" s="217"/>
      <c r="EH112" s="144"/>
      <c r="EI112" s="144"/>
      <c r="EJ112" s="144"/>
      <c r="EK112" s="217"/>
      <c r="EL112" s="358"/>
      <c r="EM112" s="217"/>
      <c r="EN112" s="450"/>
      <c r="EO112" s="165">
        <v>0</v>
      </c>
      <c r="EP112" s="644"/>
      <c r="EQ112" s="160"/>
      <c r="ER112" s="217"/>
    </row>
    <row r="113" spans="1:148" ht="38.25">
      <c r="A113" s="106" t="s">
        <v>772</v>
      </c>
      <c r="B113" s="106" t="s">
        <v>759</v>
      </c>
      <c r="C113" s="106" t="s">
        <v>770</v>
      </c>
      <c r="D113" s="106">
        <v>3</v>
      </c>
      <c r="E113" s="106" t="s">
        <v>1051</v>
      </c>
      <c r="F113" s="189"/>
      <c r="G113" s="189"/>
      <c r="H113" s="189"/>
      <c r="I113" s="160"/>
      <c r="J113" s="160"/>
      <c r="K113" s="160"/>
      <c r="L113" s="160"/>
      <c r="M113" s="160">
        <v>16</v>
      </c>
      <c r="N113" s="160"/>
      <c r="O113" s="160">
        <v>1</v>
      </c>
      <c r="P113" s="160"/>
      <c r="Q113" s="160">
        <v>23</v>
      </c>
      <c r="R113" s="160"/>
      <c r="S113" s="160"/>
      <c r="T113" s="160"/>
      <c r="U113" s="160"/>
      <c r="V113" s="160"/>
      <c r="W113" s="144"/>
      <c r="X113" s="144"/>
      <c r="Y113" s="240"/>
      <c r="Z113" s="144"/>
      <c r="AA113" s="144"/>
      <c r="AB113" s="160"/>
      <c r="AC113" s="160">
        <v>35</v>
      </c>
      <c r="AD113" s="160"/>
      <c r="AE113" s="160"/>
      <c r="AF113" s="160">
        <v>14</v>
      </c>
      <c r="AG113" s="160"/>
      <c r="AH113" s="160"/>
      <c r="AI113" s="160">
        <v>30</v>
      </c>
      <c r="AJ113" s="160"/>
      <c r="AK113" s="160"/>
      <c r="AL113" s="160"/>
      <c r="AM113" s="160">
        <v>30</v>
      </c>
      <c r="AN113" s="160"/>
      <c r="AO113" s="160"/>
      <c r="AP113" s="160">
        <v>92</v>
      </c>
      <c r="AQ113" s="160"/>
      <c r="AR113" s="160"/>
      <c r="AS113" s="160"/>
      <c r="AT113" s="160">
        <v>79</v>
      </c>
      <c r="AU113" s="160"/>
      <c r="AV113" s="160">
        <v>25</v>
      </c>
      <c r="AW113" s="160"/>
      <c r="AX113" s="160">
        <v>59</v>
      </c>
      <c r="AY113" s="160">
        <v>82</v>
      </c>
      <c r="AZ113" s="160"/>
      <c r="BA113" s="160"/>
      <c r="BB113" s="160"/>
      <c r="BC113" s="160"/>
      <c r="BD113" s="160"/>
      <c r="BE113" s="160"/>
      <c r="BF113" s="334"/>
      <c r="BG113" s="144"/>
      <c r="BH113" s="144"/>
      <c r="BI113" s="144"/>
      <c r="BJ113" s="144"/>
      <c r="BK113" s="144"/>
      <c r="BL113" s="160">
        <v>27</v>
      </c>
      <c r="BM113" s="160"/>
      <c r="BN113" s="160"/>
      <c r="BO113" s="217">
        <v>15</v>
      </c>
      <c r="BP113" s="217"/>
      <c r="BQ113" s="217"/>
      <c r="BR113" s="160"/>
      <c r="BS113" s="160"/>
      <c r="BT113" s="160"/>
      <c r="BU113" s="160">
        <v>9</v>
      </c>
      <c r="BV113" s="160"/>
      <c r="BW113" s="144"/>
      <c r="BX113" s="144"/>
      <c r="BY113" s="217">
        <v>19</v>
      </c>
      <c r="BZ113" s="217"/>
      <c r="CA113" s="217"/>
      <c r="CB113" s="165"/>
      <c r="CC113" s="165"/>
      <c r="CD113" s="165"/>
      <c r="CE113" s="165"/>
      <c r="CF113" s="165"/>
      <c r="CG113" s="165"/>
      <c r="CH113" s="165"/>
      <c r="CI113" s="165">
        <v>3</v>
      </c>
      <c r="CJ113" s="165"/>
      <c r="CK113" s="165"/>
      <c r="CL113" s="165"/>
      <c r="CM113" s="165"/>
      <c r="CN113" s="165"/>
      <c r="CO113" s="165"/>
      <c r="CP113" s="165"/>
      <c r="CQ113" s="217"/>
      <c r="CR113" s="217"/>
      <c r="CS113" s="217">
        <v>55</v>
      </c>
      <c r="CT113" s="217"/>
      <c r="CU113" s="217"/>
      <c r="CV113" s="217"/>
      <c r="CW113" s="217">
        <v>9</v>
      </c>
      <c r="CX113" s="217"/>
      <c r="CY113" s="493"/>
      <c r="CZ113" s="493"/>
      <c r="DA113" s="493"/>
      <c r="DB113" s="144"/>
      <c r="DC113" s="144"/>
      <c r="DD113" s="144"/>
      <c r="DE113" s="144"/>
      <c r="DF113" s="144"/>
      <c r="DG113" s="144"/>
      <c r="DH113" s="160"/>
      <c r="DI113" s="217"/>
      <c r="DJ113" s="217"/>
      <c r="DK113" s="217"/>
      <c r="DL113" s="506">
        <v>32</v>
      </c>
      <c r="DM113" s="508"/>
      <c r="DN113" s="506"/>
      <c r="DO113" s="506"/>
      <c r="DP113" s="506"/>
      <c r="DQ113" s="506"/>
      <c r="DR113" s="506"/>
      <c r="DS113" s="369">
        <v>2</v>
      </c>
      <c r="DT113" s="144"/>
      <c r="DU113" s="144"/>
      <c r="DV113" s="144"/>
      <c r="DW113" s="144"/>
      <c r="DX113" s="144"/>
      <c r="DY113" s="160"/>
      <c r="DZ113" s="217"/>
      <c r="EA113" s="217"/>
      <c r="EB113" s="217"/>
      <c r="EC113" s="217"/>
      <c r="ED113" s="217">
        <v>0</v>
      </c>
      <c r="EE113" s="217"/>
      <c r="EF113" s="217"/>
      <c r="EG113" s="217"/>
      <c r="EH113" s="144"/>
      <c r="EI113" s="144"/>
      <c r="EJ113" s="144"/>
      <c r="EK113" s="217"/>
      <c r="EL113" s="358"/>
      <c r="EM113" s="217"/>
      <c r="EN113" s="450"/>
      <c r="EO113" s="165">
        <v>0</v>
      </c>
      <c r="EP113" s="644"/>
      <c r="EQ113" s="160"/>
      <c r="ER113" s="217"/>
    </row>
    <row r="114" spans="1:148" ht="38.25">
      <c r="A114" s="106" t="s">
        <v>773</v>
      </c>
      <c r="B114" s="106" t="s">
        <v>759</v>
      </c>
      <c r="C114" s="106" t="s">
        <v>770</v>
      </c>
      <c r="D114" s="106">
        <v>4</v>
      </c>
      <c r="E114" s="106" t="s">
        <v>1051</v>
      </c>
      <c r="F114" s="189"/>
      <c r="G114" s="189"/>
      <c r="H114" s="189"/>
      <c r="I114" s="160"/>
      <c r="J114" s="160"/>
      <c r="K114" s="160"/>
      <c r="L114" s="160"/>
      <c r="M114" s="160">
        <v>16</v>
      </c>
      <c r="N114" s="160"/>
      <c r="O114" s="160"/>
      <c r="P114" s="160"/>
      <c r="Q114" s="160">
        <v>24</v>
      </c>
      <c r="R114" s="160"/>
      <c r="S114" s="160"/>
      <c r="T114" s="160"/>
      <c r="U114" s="160"/>
      <c r="V114" s="160"/>
      <c r="W114" s="144"/>
      <c r="X114" s="144"/>
      <c r="Y114" s="240"/>
      <c r="Z114" s="144"/>
      <c r="AA114" s="144"/>
      <c r="AB114" s="160"/>
      <c r="AC114" s="160">
        <v>80</v>
      </c>
      <c r="AD114" s="160"/>
      <c r="AE114" s="160"/>
      <c r="AF114" s="160">
        <v>15</v>
      </c>
      <c r="AG114" s="160"/>
      <c r="AH114" s="160"/>
      <c r="AI114" s="160"/>
      <c r="AJ114" s="160"/>
      <c r="AK114" s="160"/>
      <c r="AL114" s="160"/>
      <c r="AM114" s="160">
        <v>30</v>
      </c>
      <c r="AN114" s="160"/>
      <c r="AO114" s="160"/>
      <c r="AP114" s="160">
        <v>92</v>
      </c>
      <c r="AQ114" s="160"/>
      <c r="AR114" s="160"/>
      <c r="AS114" s="160"/>
      <c r="AT114" s="160">
        <v>80</v>
      </c>
      <c r="AU114" s="160"/>
      <c r="AV114" s="160"/>
      <c r="AW114" s="160"/>
      <c r="AX114" s="160">
        <v>56</v>
      </c>
      <c r="AY114" s="160">
        <v>100</v>
      </c>
      <c r="AZ114" s="160"/>
      <c r="BA114" s="160"/>
      <c r="BB114" s="160"/>
      <c r="BC114" s="160"/>
      <c r="BD114" s="160"/>
      <c r="BE114" s="160">
        <v>30</v>
      </c>
      <c r="BF114" s="334"/>
      <c r="BG114" s="144"/>
      <c r="BH114" s="144"/>
      <c r="BI114" s="144"/>
      <c r="BJ114" s="144"/>
      <c r="BK114" s="144"/>
      <c r="BL114" s="160">
        <v>25</v>
      </c>
      <c r="BM114" s="160"/>
      <c r="BN114" s="160"/>
      <c r="BO114" s="217"/>
      <c r="BP114" s="217"/>
      <c r="BQ114" s="217"/>
      <c r="BR114" s="160"/>
      <c r="BS114" s="160"/>
      <c r="BT114" s="160"/>
      <c r="BU114" s="160">
        <v>4</v>
      </c>
      <c r="BV114" s="160"/>
      <c r="BW114" s="144"/>
      <c r="BX114" s="144"/>
      <c r="BY114" s="217">
        <v>18</v>
      </c>
      <c r="BZ114" s="217"/>
      <c r="CA114" s="217"/>
      <c r="CB114" s="165"/>
      <c r="CC114" s="165"/>
      <c r="CD114" s="165"/>
      <c r="CE114" s="165"/>
      <c r="CF114" s="165"/>
      <c r="CG114" s="165"/>
      <c r="CH114" s="165"/>
      <c r="CI114" s="165">
        <v>18</v>
      </c>
      <c r="CJ114" s="165"/>
      <c r="CK114" s="165"/>
      <c r="CL114" s="165"/>
      <c r="CM114" s="165"/>
      <c r="CN114" s="165"/>
      <c r="CO114" s="165"/>
      <c r="CP114" s="165"/>
      <c r="CQ114" s="217"/>
      <c r="CR114" s="217"/>
      <c r="CS114" s="217">
        <v>49</v>
      </c>
      <c r="CT114" s="217"/>
      <c r="CU114" s="217"/>
      <c r="CV114" s="217"/>
      <c r="CW114" s="217">
        <v>15</v>
      </c>
      <c r="CX114" s="217"/>
      <c r="CY114" s="493"/>
      <c r="CZ114" s="493"/>
      <c r="DA114" s="493"/>
      <c r="DB114" s="144"/>
      <c r="DC114" s="144"/>
      <c r="DD114" s="144"/>
      <c r="DE114" s="144"/>
      <c r="DF114" s="144"/>
      <c r="DG114" s="144"/>
      <c r="DH114" s="160"/>
      <c r="DI114" s="217"/>
      <c r="DJ114" s="217"/>
      <c r="DK114" s="217"/>
      <c r="DL114" s="506">
        <v>25</v>
      </c>
      <c r="DM114" s="508"/>
      <c r="DN114" s="506"/>
      <c r="DO114" s="506"/>
      <c r="DP114" s="506"/>
      <c r="DQ114" s="506"/>
      <c r="DR114" s="506"/>
      <c r="DS114" s="369"/>
      <c r="DT114" s="144"/>
      <c r="DU114" s="144"/>
      <c r="DV114" s="144"/>
      <c r="DW114" s="144"/>
      <c r="DX114" s="144"/>
      <c r="DY114" s="160"/>
      <c r="DZ114" s="217"/>
      <c r="EA114" s="217"/>
      <c r="EB114" s="217"/>
      <c r="EC114" s="217"/>
      <c r="ED114" s="217">
        <v>0</v>
      </c>
      <c r="EE114" s="217"/>
      <c r="EF114" s="217"/>
      <c r="EG114" s="217"/>
      <c r="EH114" s="144"/>
      <c r="EI114" s="144"/>
      <c r="EJ114" s="144"/>
      <c r="EK114" s="217"/>
      <c r="EL114" s="358"/>
      <c r="EM114" s="217"/>
      <c r="EN114" s="450"/>
      <c r="EO114" s="165">
        <v>0</v>
      </c>
      <c r="EP114" s="644"/>
      <c r="EQ114" s="160"/>
      <c r="ER114" s="217"/>
    </row>
    <row r="115" spans="1:148">
      <c r="A115" s="106" t="s">
        <v>774</v>
      </c>
      <c r="B115" s="106" t="s">
        <v>759</v>
      </c>
      <c r="C115" s="106" t="s">
        <v>1020</v>
      </c>
      <c r="D115" s="106">
        <v>1</v>
      </c>
      <c r="E115" s="106" t="s">
        <v>1050</v>
      </c>
      <c r="F115" s="189">
        <v>20</v>
      </c>
      <c r="G115" s="189"/>
      <c r="H115" s="189"/>
      <c r="I115" s="160"/>
      <c r="J115" s="160">
        <v>72</v>
      </c>
      <c r="K115" s="268">
        <v>171</v>
      </c>
      <c r="L115" s="160">
        <v>196</v>
      </c>
      <c r="M115" s="160">
        <v>56</v>
      </c>
      <c r="N115" s="160"/>
      <c r="O115" s="160"/>
      <c r="P115" s="160">
        <v>11</v>
      </c>
      <c r="Q115" s="160"/>
      <c r="R115" s="160"/>
      <c r="S115" s="160"/>
      <c r="T115" s="160"/>
      <c r="U115" s="160"/>
      <c r="V115" s="160"/>
      <c r="W115" s="144"/>
      <c r="X115" s="144">
        <v>53</v>
      </c>
      <c r="Y115" s="240"/>
      <c r="Z115" s="144"/>
      <c r="AA115" s="144">
        <v>24</v>
      </c>
      <c r="AB115" s="160"/>
      <c r="AC115" s="160"/>
      <c r="AD115" s="160">
        <v>68</v>
      </c>
      <c r="AE115" s="160"/>
      <c r="AF115" s="160"/>
      <c r="AG115" s="160"/>
      <c r="AH115" s="160">
        <v>132</v>
      </c>
      <c r="AI115" s="160"/>
      <c r="AJ115" s="160">
        <v>55</v>
      </c>
      <c r="AK115" s="160"/>
      <c r="AL115" s="160">
        <v>31</v>
      </c>
      <c r="AM115" s="160"/>
      <c r="AN115" s="160"/>
      <c r="AO115" s="160">
        <v>60</v>
      </c>
      <c r="AP115" s="160"/>
      <c r="AQ115" s="160"/>
      <c r="AR115" s="160"/>
      <c r="AS115" s="160">
        <v>30</v>
      </c>
      <c r="AT115" s="160"/>
      <c r="AU115" s="160">
        <v>52</v>
      </c>
      <c r="AV115" s="160"/>
      <c r="AW115" s="160">
        <v>83</v>
      </c>
      <c r="AX115" s="160"/>
      <c r="AY115" s="160"/>
      <c r="AZ115" s="160"/>
      <c r="BA115" s="160"/>
      <c r="BB115" s="160">
        <v>110</v>
      </c>
      <c r="BC115" s="160"/>
      <c r="BD115" s="160">
        <v>170</v>
      </c>
      <c r="BE115" s="160"/>
      <c r="BF115" s="334"/>
      <c r="BG115" s="144"/>
      <c r="BH115" s="144"/>
      <c r="BI115" s="144">
        <v>3</v>
      </c>
      <c r="BJ115" s="144"/>
      <c r="BK115" s="144"/>
      <c r="BL115" s="160">
        <v>33</v>
      </c>
      <c r="BM115" s="160">
        <v>72</v>
      </c>
      <c r="BN115" s="160"/>
      <c r="BO115" s="217"/>
      <c r="BP115" s="217"/>
      <c r="BQ115" s="217"/>
      <c r="BR115" s="160">
        <v>28</v>
      </c>
      <c r="BS115" s="160"/>
      <c r="BT115" s="160"/>
      <c r="BU115" s="160"/>
      <c r="BV115" s="160"/>
      <c r="BW115" s="144"/>
      <c r="BX115" s="144"/>
      <c r="BY115" s="217"/>
      <c r="BZ115" s="217"/>
      <c r="CA115" s="217"/>
      <c r="CB115" s="165"/>
      <c r="CC115" s="165"/>
      <c r="CD115" s="165"/>
      <c r="CE115" s="165">
        <v>5</v>
      </c>
      <c r="CF115" s="165"/>
      <c r="CG115" s="165">
        <v>31</v>
      </c>
      <c r="CH115" s="165">
        <v>64</v>
      </c>
      <c r="CI115" s="165"/>
      <c r="CJ115" s="165">
        <v>20</v>
      </c>
      <c r="CK115" s="165"/>
      <c r="CL115" s="165">
        <v>37</v>
      </c>
      <c r="CM115" s="165"/>
      <c r="CN115" s="165"/>
      <c r="CO115" s="165"/>
      <c r="CP115" s="165"/>
      <c r="CQ115" s="217">
        <v>59</v>
      </c>
      <c r="CR115" s="217"/>
      <c r="CS115" s="217"/>
      <c r="CT115" s="217"/>
      <c r="CU115" s="217"/>
      <c r="CV115" s="217"/>
      <c r="CW115" s="217"/>
      <c r="CX115" s="217">
        <v>2</v>
      </c>
      <c r="CY115" s="493">
        <v>16</v>
      </c>
      <c r="CZ115" s="493"/>
      <c r="DA115" s="493">
        <v>4</v>
      </c>
      <c r="DB115" s="144"/>
      <c r="DC115" s="144"/>
      <c r="DD115" s="144"/>
      <c r="DE115" s="144">
        <v>27</v>
      </c>
      <c r="DF115" s="144"/>
      <c r="DG115" s="144">
        <v>5</v>
      </c>
      <c r="DH115" s="160"/>
      <c r="DI115" s="217"/>
      <c r="DJ115" s="217"/>
      <c r="DK115" s="217"/>
      <c r="DL115" s="506">
        <v>28</v>
      </c>
      <c r="DM115" s="508"/>
      <c r="DN115" s="506"/>
      <c r="DO115" s="506">
        <v>53</v>
      </c>
      <c r="DP115" s="506"/>
      <c r="DQ115" s="506">
        <v>5</v>
      </c>
      <c r="DR115" s="506"/>
      <c r="DS115" s="369"/>
      <c r="DT115" s="144"/>
      <c r="DU115" s="144"/>
      <c r="DV115" s="144">
        <v>2</v>
      </c>
      <c r="DW115" s="144"/>
      <c r="DX115" s="144"/>
      <c r="DY115" s="160">
        <v>60</v>
      </c>
      <c r="DZ115" s="217"/>
      <c r="EA115" s="217"/>
      <c r="EB115" s="217"/>
      <c r="EC115" s="217"/>
      <c r="ED115" s="217"/>
      <c r="EE115" s="217"/>
      <c r="EF115" s="217"/>
      <c r="EG115" s="217"/>
      <c r="EH115" s="144">
        <v>19</v>
      </c>
      <c r="EI115" s="144"/>
      <c r="EJ115" s="144"/>
      <c r="EK115" s="217"/>
      <c r="EL115" s="358">
        <v>21</v>
      </c>
      <c r="EM115" s="217"/>
      <c r="EN115" s="450"/>
      <c r="EO115" s="165">
        <v>0</v>
      </c>
      <c r="EP115" s="644"/>
      <c r="EQ115" s="160"/>
      <c r="ER115" s="217"/>
    </row>
    <row r="116" spans="1:148">
      <c r="A116" s="106" t="s">
        <v>775</v>
      </c>
      <c r="B116" s="106" t="s">
        <v>759</v>
      </c>
      <c r="C116" s="106" t="s">
        <v>1020</v>
      </c>
      <c r="D116" s="106">
        <v>2</v>
      </c>
      <c r="E116" s="106" t="s">
        <v>1050</v>
      </c>
      <c r="F116" s="189">
        <v>20</v>
      </c>
      <c r="G116" s="189"/>
      <c r="H116" s="189"/>
      <c r="I116" s="160"/>
      <c r="J116" s="160">
        <v>76</v>
      </c>
      <c r="K116" s="268">
        <v>137</v>
      </c>
      <c r="L116" s="160">
        <v>183</v>
      </c>
      <c r="M116" s="160">
        <v>56</v>
      </c>
      <c r="N116" s="160"/>
      <c r="O116" s="160"/>
      <c r="P116" s="160"/>
      <c r="Q116" s="160"/>
      <c r="R116" s="160"/>
      <c r="S116" s="160"/>
      <c r="T116" s="160"/>
      <c r="U116" s="160"/>
      <c r="V116" s="160"/>
      <c r="W116" s="144"/>
      <c r="X116" s="144">
        <v>16</v>
      </c>
      <c r="Y116" s="240"/>
      <c r="Z116" s="144"/>
      <c r="AA116" s="144">
        <v>82</v>
      </c>
      <c r="AB116" s="160"/>
      <c r="AC116" s="160"/>
      <c r="AD116" s="160">
        <v>67</v>
      </c>
      <c r="AE116" s="160"/>
      <c r="AF116" s="160"/>
      <c r="AG116" s="160"/>
      <c r="AH116" s="160">
        <v>121</v>
      </c>
      <c r="AI116" s="160"/>
      <c r="AJ116" s="160">
        <v>87</v>
      </c>
      <c r="AK116" s="160"/>
      <c r="AL116" s="160">
        <v>30</v>
      </c>
      <c r="AM116" s="160"/>
      <c r="AN116" s="160"/>
      <c r="AO116" s="160">
        <v>60</v>
      </c>
      <c r="AP116" s="160"/>
      <c r="AQ116" s="160"/>
      <c r="AR116" s="160"/>
      <c r="AS116" s="160">
        <v>30</v>
      </c>
      <c r="AT116" s="160"/>
      <c r="AU116" s="160">
        <v>54</v>
      </c>
      <c r="AV116" s="160"/>
      <c r="AW116" s="160">
        <v>87</v>
      </c>
      <c r="AX116" s="160"/>
      <c r="AY116" s="160"/>
      <c r="AZ116" s="160"/>
      <c r="BA116" s="160"/>
      <c r="BB116" s="160">
        <v>108</v>
      </c>
      <c r="BC116" s="160"/>
      <c r="BD116" s="160">
        <v>152</v>
      </c>
      <c r="BE116" s="160"/>
      <c r="BF116" s="334"/>
      <c r="BG116" s="144"/>
      <c r="BH116" s="144"/>
      <c r="BI116" s="144">
        <v>7</v>
      </c>
      <c r="BJ116" s="144"/>
      <c r="BK116" s="144"/>
      <c r="BL116" s="160">
        <v>35</v>
      </c>
      <c r="BM116" s="160">
        <v>44</v>
      </c>
      <c r="BN116" s="160"/>
      <c r="BO116" s="217"/>
      <c r="BP116" s="217"/>
      <c r="BQ116" s="217"/>
      <c r="BR116" s="160">
        <v>45</v>
      </c>
      <c r="BS116" s="160"/>
      <c r="BT116" s="160"/>
      <c r="BU116" s="160"/>
      <c r="BV116" s="160"/>
      <c r="BW116" s="144"/>
      <c r="BX116" s="144"/>
      <c r="BY116" s="217"/>
      <c r="BZ116" s="217"/>
      <c r="CA116" s="217"/>
      <c r="CB116" s="165"/>
      <c r="CC116" s="165"/>
      <c r="CD116" s="165"/>
      <c r="CE116" s="165">
        <v>5</v>
      </c>
      <c r="CF116" s="165"/>
      <c r="CG116" s="165">
        <v>39</v>
      </c>
      <c r="CH116" s="165">
        <v>52</v>
      </c>
      <c r="CI116" s="165"/>
      <c r="CJ116" s="165">
        <v>25</v>
      </c>
      <c r="CK116" s="165"/>
      <c r="CL116" s="165">
        <v>19</v>
      </c>
      <c r="CM116" s="165"/>
      <c r="CN116" s="165"/>
      <c r="CO116" s="165"/>
      <c r="CP116" s="165"/>
      <c r="CQ116" s="217">
        <v>58</v>
      </c>
      <c r="CR116" s="217"/>
      <c r="CS116" s="217"/>
      <c r="CT116" s="217"/>
      <c r="CU116" s="217"/>
      <c r="CV116" s="217"/>
      <c r="CW116" s="217"/>
      <c r="CX116" s="217">
        <v>2</v>
      </c>
      <c r="CY116" s="493">
        <v>16</v>
      </c>
      <c r="CZ116" s="493"/>
      <c r="DA116" s="493">
        <v>4</v>
      </c>
      <c r="DB116" s="144"/>
      <c r="DC116" s="144"/>
      <c r="DD116" s="144"/>
      <c r="DE116" s="144">
        <v>21</v>
      </c>
      <c r="DF116" s="144"/>
      <c r="DG116" s="144">
        <v>6</v>
      </c>
      <c r="DH116" s="160"/>
      <c r="DI116" s="217"/>
      <c r="DJ116" s="217"/>
      <c r="DK116" s="217"/>
      <c r="DL116" s="506">
        <v>33</v>
      </c>
      <c r="DM116" s="508"/>
      <c r="DN116" s="506"/>
      <c r="DO116" s="506">
        <v>59</v>
      </c>
      <c r="DP116" s="506"/>
      <c r="DQ116" s="506">
        <v>4</v>
      </c>
      <c r="DR116" s="506"/>
      <c r="DS116" s="369"/>
      <c r="DT116" s="144"/>
      <c r="DU116" s="144"/>
      <c r="DV116" s="144">
        <v>5</v>
      </c>
      <c r="DW116" s="144"/>
      <c r="DX116" s="144"/>
      <c r="DY116" s="160">
        <v>60</v>
      </c>
      <c r="DZ116" s="217"/>
      <c r="EA116" s="217"/>
      <c r="EB116" s="217"/>
      <c r="EC116" s="217"/>
      <c r="ED116" s="217"/>
      <c r="EE116" s="217"/>
      <c r="EF116" s="217"/>
      <c r="EG116" s="217"/>
      <c r="EH116" s="144">
        <v>22</v>
      </c>
      <c r="EI116" s="144"/>
      <c r="EJ116" s="144"/>
      <c r="EK116" s="217"/>
      <c r="EL116" s="358">
        <v>7</v>
      </c>
      <c r="EM116" s="217"/>
      <c r="EN116" s="450"/>
      <c r="EO116" s="165">
        <v>0</v>
      </c>
      <c r="EP116" s="644"/>
      <c r="EQ116" s="160"/>
      <c r="ER116" s="217"/>
    </row>
    <row r="117" spans="1:148">
      <c r="A117" s="106" t="s">
        <v>776</v>
      </c>
      <c r="B117" s="106" t="s">
        <v>759</v>
      </c>
      <c r="C117" s="106" t="s">
        <v>1021</v>
      </c>
      <c r="D117" s="106">
        <v>3</v>
      </c>
      <c r="E117" s="106" t="s">
        <v>1050</v>
      </c>
      <c r="F117" s="189">
        <v>27</v>
      </c>
      <c r="G117" s="189"/>
      <c r="H117" s="189"/>
      <c r="I117" s="160"/>
      <c r="J117" s="160">
        <v>33</v>
      </c>
      <c r="K117" s="268">
        <v>142</v>
      </c>
      <c r="L117" s="160">
        <v>188</v>
      </c>
      <c r="M117" s="160">
        <v>55</v>
      </c>
      <c r="N117" s="160"/>
      <c r="O117" s="160"/>
      <c r="P117" s="160">
        <v>12</v>
      </c>
      <c r="Q117" s="160"/>
      <c r="R117" s="160"/>
      <c r="S117" s="160"/>
      <c r="T117" s="160"/>
      <c r="U117" s="160"/>
      <c r="V117" s="160"/>
      <c r="W117" s="144"/>
      <c r="X117" s="144">
        <v>16</v>
      </c>
      <c r="Y117" s="240"/>
      <c r="Z117" s="144"/>
      <c r="AA117" s="144">
        <v>76</v>
      </c>
      <c r="AB117" s="160"/>
      <c r="AC117" s="160"/>
      <c r="AD117" s="160">
        <v>64</v>
      </c>
      <c r="AE117" s="160"/>
      <c r="AF117" s="160"/>
      <c r="AG117" s="160"/>
      <c r="AH117" s="160">
        <v>130</v>
      </c>
      <c r="AI117" s="160"/>
      <c r="AJ117" s="160">
        <v>66</v>
      </c>
      <c r="AK117" s="160"/>
      <c r="AL117" s="160">
        <v>27</v>
      </c>
      <c r="AM117" s="160"/>
      <c r="AN117" s="160"/>
      <c r="AO117" s="160">
        <v>60</v>
      </c>
      <c r="AP117" s="160"/>
      <c r="AQ117" s="160"/>
      <c r="AR117" s="160"/>
      <c r="AS117" s="160">
        <v>30</v>
      </c>
      <c r="AT117" s="160"/>
      <c r="AU117" s="160">
        <v>46</v>
      </c>
      <c r="AV117" s="160"/>
      <c r="AW117" s="160">
        <v>77</v>
      </c>
      <c r="AX117" s="160"/>
      <c r="AY117" s="160"/>
      <c r="AZ117" s="160"/>
      <c r="BA117" s="160"/>
      <c r="BB117" s="160">
        <v>104</v>
      </c>
      <c r="BC117" s="160"/>
      <c r="BD117" s="160">
        <v>194</v>
      </c>
      <c r="BE117" s="160"/>
      <c r="BF117" s="334"/>
      <c r="BG117" s="144"/>
      <c r="BH117" s="144"/>
      <c r="BI117" s="144">
        <v>3</v>
      </c>
      <c r="BJ117" s="144"/>
      <c r="BK117" s="144"/>
      <c r="BL117" s="160">
        <v>32</v>
      </c>
      <c r="BM117" s="160">
        <v>63</v>
      </c>
      <c r="BN117" s="160"/>
      <c r="BO117" s="217"/>
      <c r="BP117" s="217"/>
      <c r="BQ117" s="217"/>
      <c r="BR117" s="160">
        <v>45</v>
      </c>
      <c r="BS117" s="160"/>
      <c r="BT117" s="160"/>
      <c r="BU117" s="160"/>
      <c r="BV117" s="160"/>
      <c r="BW117" s="144"/>
      <c r="BX117" s="144"/>
      <c r="BY117" s="217"/>
      <c r="BZ117" s="217"/>
      <c r="CA117" s="217"/>
      <c r="CB117" s="165"/>
      <c r="CC117" s="165"/>
      <c r="CD117" s="165"/>
      <c r="CE117" s="165">
        <v>4</v>
      </c>
      <c r="CF117" s="165"/>
      <c r="CG117" s="165"/>
      <c r="CH117" s="165">
        <v>61</v>
      </c>
      <c r="CI117" s="165"/>
      <c r="CJ117" s="165">
        <v>15</v>
      </c>
      <c r="CK117" s="165"/>
      <c r="CL117" s="165">
        <v>32</v>
      </c>
      <c r="CM117" s="165"/>
      <c r="CN117" s="165"/>
      <c r="CO117" s="165"/>
      <c r="CP117" s="165"/>
      <c r="CQ117" s="217">
        <v>20</v>
      </c>
      <c r="CR117" s="217"/>
      <c r="CS117" s="217"/>
      <c r="CT117" s="217"/>
      <c r="CU117" s="217"/>
      <c r="CV117" s="217"/>
      <c r="CW117" s="217"/>
      <c r="CX117" s="217">
        <v>2</v>
      </c>
      <c r="CY117" s="493">
        <v>16</v>
      </c>
      <c r="CZ117" s="493"/>
      <c r="DA117" s="493">
        <v>4</v>
      </c>
      <c r="DB117" s="144"/>
      <c r="DC117" s="144"/>
      <c r="DD117" s="144"/>
      <c r="DE117" s="144">
        <v>21</v>
      </c>
      <c r="DF117" s="144"/>
      <c r="DG117" s="144">
        <v>7</v>
      </c>
      <c r="DH117" s="160"/>
      <c r="DI117" s="217"/>
      <c r="DJ117" s="217"/>
      <c r="DK117" s="217"/>
      <c r="DL117" s="506">
        <v>32</v>
      </c>
      <c r="DM117" s="508"/>
      <c r="DN117" s="506"/>
      <c r="DO117" s="506">
        <v>54</v>
      </c>
      <c r="DP117" s="506"/>
      <c r="DQ117" s="506">
        <v>5</v>
      </c>
      <c r="DR117" s="506"/>
      <c r="DS117" s="369"/>
      <c r="DT117" s="144"/>
      <c r="DU117" s="144"/>
      <c r="DV117" s="144">
        <v>4</v>
      </c>
      <c r="DW117" s="144"/>
      <c r="DX117" s="144"/>
      <c r="DY117" s="160">
        <v>60</v>
      </c>
      <c r="DZ117" s="217"/>
      <c r="EA117" s="217"/>
      <c r="EB117" s="217"/>
      <c r="EC117" s="217"/>
      <c r="ED117" s="217"/>
      <c r="EE117" s="217"/>
      <c r="EF117" s="217"/>
      <c r="EG117" s="217"/>
      <c r="EH117" s="144">
        <v>35</v>
      </c>
      <c r="EI117" s="144"/>
      <c r="EJ117" s="144"/>
      <c r="EK117" s="217"/>
      <c r="EL117" s="358">
        <v>8</v>
      </c>
      <c r="EM117" s="217"/>
      <c r="EN117" s="450"/>
      <c r="EO117" s="165">
        <v>0</v>
      </c>
      <c r="EP117" s="644"/>
      <c r="EQ117" s="160"/>
      <c r="ER117" s="217"/>
    </row>
    <row r="118" spans="1:148">
      <c r="A118" s="106" t="s">
        <v>777</v>
      </c>
      <c r="B118" s="106" t="s">
        <v>759</v>
      </c>
      <c r="C118" s="106" t="s">
        <v>1020</v>
      </c>
      <c r="D118" s="106">
        <v>4</v>
      </c>
      <c r="E118" s="106" t="s">
        <v>1050</v>
      </c>
      <c r="F118" s="189">
        <v>25</v>
      </c>
      <c r="G118" s="189"/>
      <c r="H118" s="189"/>
      <c r="I118" s="160"/>
      <c r="J118" s="160">
        <v>83</v>
      </c>
      <c r="K118" s="268">
        <v>142</v>
      </c>
      <c r="L118" s="160">
        <v>182</v>
      </c>
      <c r="M118" s="160">
        <v>30</v>
      </c>
      <c r="N118" s="160"/>
      <c r="O118" s="160"/>
      <c r="P118" s="160">
        <v>8</v>
      </c>
      <c r="Q118" s="160"/>
      <c r="R118" s="160"/>
      <c r="S118" s="160"/>
      <c r="T118" s="160"/>
      <c r="U118" s="160"/>
      <c r="V118" s="160"/>
      <c r="W118" s="144"/>
      <c r="X118" s="144">
        <v>17</v>
      </c>
      <c r="Y118" s="240"/>
      <c r="Z118" s="144"/>
      <c r="AA118" s="144">
        <v>77</v>
      </c>
      <c r="AB118" s="160"/>
      <c r="AC118" s="160"/>
      <c r="AD118" s="160">
        <v>58</v>
      </c>
      <c r="AE118" s="160"/>
      <c r="AF118" s="160"/>
      <c r="AG118" s="160"/>
      <c r="AH118" s="160">
        <v>104</v>
      </c>
      <c r="AI118" s="160"/>
      <c r="AJ118" s="160"/>
      <c r="AK118" s="160"/>
      <c r="AL118" s="160">
        <v>27</v>
      </c>
      <c r="AM118" s="160"/>
      <c r="AN118" s="160"/>
      <c r="AO118" s="160">
        <v>60</v>
      </c>
      <c r="AP118" s="160"/>
      <c r="AQ118" s="160"/>
      <c r="AR118" s="160"/>
      <c r="AS118" s="160">
        <v>30</v>
      </c>
      <c r="AT118" s="160"/>
      <c r="AU118" s="160">
        <v>52</v>
      </c>
      <c r="AV118" s="160"/>
      <c r="AW118" s="160">
        <v>80</v>
      </c>
      <c r="AX118" s="160"/>
      <c r="AY118" s="160"/>
      <c r="AZ118" s="160"/>
      <c r="BA118" s="160"/>
      <c r="BB118" s="160">
        <v>105</v>
      </c>
      <c r="BC118" s="160"/>
      <c r="BD118" s="160">
        <v>208</v>
      </c>
      <c r="BE118" s="160"/>
      <c r="BF118" s="334"/>
      <c r="BG118" s="144"/>
      <c r="BH118" s="144"/>
      <c r="BI118" s="144">
        <v>5</v>
      </c>
      <c r="BJ118" s="144"/>
      <c r="BK118" s="144"/>
      <c r="BL118" s="160">
        <v>31</v>
      </c>
      <c r="BM118" s="160">
        <v>55</v>
      </c>
      <c r="BN118" s="160"/>
      <c r="BO118" s="217"/>
      <c r="BP118" s="217"/>
      <c r="BQ118" s="217"/>
      <c r="BR118" s="160">
        <v>47</v>
      </c>
      <c r="BS118" s="160"/>
      <c r="BT118" s="160"/>
      <c r="BU118" s="160"/>
      <c r="BV118" s="160"/>
      <c r="BW118" s="144"/>
      <c r="BX118" s="144"/>
      <c r="BY118" s="217"/>
      <c r="BZ118" s="217"/>
      <c r="CA118" s="217"/>
      <c r="CB118" s="165"/>
      <c r="CC118" s="165"/>
      <c r="CD118" s="165"/>
      <c r="CE118" s="165">
        <v>7</v>
      </c>
      <c r="CF118" s="165"/>
      <c r="CG118" s="165">
        <v>43</v>
      </c>
      <c r="CH118" s="165">
        <v>67</v>
      </c>
      <c r="CI118" s="165"/>
      <c r="CJ118" s="165">
        <v>14</v>
      </c>
      <c r="CK118" s="165"/>
      <c r="CL118" s="165">
        <v>32</v>
      </c>
      <c r="CM118" s="165"/>
      <c r="CN118" s="165"/>
      <c r="CO118" s="165"/>
      <c r="CP118" s="165"/>
      <c r="CQ118" s="217">
        <v>28</v>
      </c>
      <c r="CR118" s="217"/>
      <c r="CS118" s="217"/>
      <c r="CT118" s="217"/>
      <c r="CU118" s="217"/>
      <c r="CV118" s="217"/>
      <c r="CW118" s="217"/>
      <c r="CX118" s="217">
        <v>1</v>
      </c>
      <c r="CY118" s="493"/>
      <c r="CZ118" s="493"/>
      <c r="DA118" s="493">
        <v>5</v>
      </c>
      <c r="DB118" s="144"/>
      <c r="DC118" s="144"/>
      <c r="DD118" s="144"/>
      <c r="DE118" s="144">
        <v>25</v>
      </c>
      <c r="DF118" s="144"/>
      <c r="DG118" s="144">
        <v>6</v>
      </c>
      <c r="DH118" s="160"/>
      <c r="DI118" s="217"/>
      <c r="DJ118" s="217"/>
      <c r="DK118" s="217"/>
      <c r="DL118" s="506">
        <v>26</v>
      </c>
      <c r="DM118" s="508"/>
      <c r="DN118" s="506"/>
      <c r="DO118" s="506">
        <v>53</v>
      </c>
      <c r="DP118" s="506"/>
      <c r="DQ118" s="506">
        <v>6</v>
      </c>
      <c r="DR118" s="506"/>
      <c r="DS118" s="369"/>
      <c r="DT118" s="144"/>
      <c r="DU118" s="144"/>
      <c r="DV118" s="144"/>
      <c r="DW118" s="144"/>
      <c r="DX118" s="144"/>
      <c r="DY118" s="160">
        <v>60</v>
      </c>
      <c r="DZ118" s="217"/>
      <c r="EA118" s="217"/>
      <c r="EB118" s="217"/>
      <c r="EC118" s="217"/>
      <c r="ED118" s="217"/>
      <c r="EE118" s="217"/>
      <c r="EF118" s="217"/>
      <c r="EG118" s="217"/>
      <c r="EH118" s="144"/>
      <c r="EI118" s="144"/>
      <c r="EJ118" s="144"/>
      <c r="EK118" s="217"/>
      <c r="EL118" s="358">
        <v>4</v>
      </c>
      <c r="EM118" s="217"/>
      <c r="EN118" s="450"/>
      <c r="EO118" s="165">
        <v>0</v>
      </c>
      <c r="EP118" s="644"/>
      <c r="EQ118" s="160"/>
      <c r="ER118" s="217"/>
    </row>
    <row r="119" spans="1:148" ht="25.5">
      <c r="A119" s="106" t="s">
        <v>778</v>
      </c>
      <c r="B119" s="106" t="s">
        <v>759</v>
      </c>
      <c r="C119" s="106" t="s">
        <v>779</v>
      </c>
      <c r="D119" s="106">
        <v>1</v>
      </c>
      <c r="E119" s="106" t="s">
        <v>1053</v>
      </c>
      <c r="F119" s="189"/>
      <c r="G119" s="189"/>
      <c r="H119" s="189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44"/>
      <c r="X119" s="144"/>
      <c r="Y119" s="240"/>
      <c r="Z119" s="144"/>
      <c r="AA119" s="144"/>
      <c r="AB119" s="160"/>
      <c r="AC119" s="160"/>
      <c r="AD119" s="160"/>
      <c r="AE119" s="160"/>
      <c r="AF119" s="160"/>
      <c r="AG119" s="160"/>
      <c r="AH119" s="160"/>
      <c r="AI119" s="160"/>
      <c r="AJ119" s="160">
        <v>96</v>
      </c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334"/>
      <c r="BG119" s="144">
        <v>75</v>
      </c>
      <c r="BH119" s="144"/>
      <c r="BI119" s="144"/>
      <c r="BJ119" s="144"/>
      <c r="BK119" s="144"/>
      <c r="BL119" s="160"/>
      <c r="BM119" s="160"/>
      <c r="BN119" s="160"/>
      <c r="BO119" s="217"/>
      <c r="BP119" s="217"/>
      <c r="BQ119" s="217"/>
      <c r="BR119" s="160"/>
      <c r="BS119" s="160"/>
      <c r="BT119" s="160"/>
      <c r="BU119" s="160"/>
      <c r="BV119" s="160"/>
      <c r="BW119" s="144"/>
      <c r="BX119" s="144"/>
      <c r="BY119" s="217"/>
      <c r="BZ119" s="217"/>
      <c r="CA119" s="217"/>
      <c r="CB119" s="165"/>
      <c r="CC119" s="165"/>
      <c r="CD119" s="165"/>
      <c r="CE119" s="165"/>
      <c r="CF119" s="165"/>
      <c r="CG119" s="165">
        <v>23</v>
      </c>
      <c r="CH119" s="165"/>
      <c r="CI119" s="165"/>
      <c r="CJ119" s="165"/>
      <c r="CK119" s="165"/>
      <c r="CL119" s="165"/>
      <c r="CM119" s="165"/>
      <c r="CN119" s="165"/>
      <c r="CO119" s="165">
        <v>19</v>
      </c>
      <c r="CP119" s="165"/>
      <c r="CQ119" s="217"/>
      <c r="CR119" s="217"/>
      <c r="CS119" s="217"/>
      <c r="CT119" s="217"/>
      <c r="CU119" s="217"/>
      <c r="CV119" s="217"/>
      <c r="CW119" s="217"/>
      <c r="CX119" s="217"/>
      <c r="CY119" s="493"/>
      <c r="CZ119" s="493"/>
      <c r="DA119" s="493"/>
      <c r="DB119" s="144"/>
      <c r="DC119" s="144"/>
      <c r="DD119" s="144"/>
      <c r="DE119" s="144"/>
      <c r="DF119" s="144"/>
      <c r="DG119" s="144"/>
      <c r="DH119" s="160"/>
      <c r="DI119" s="217"/>
      <c r="DJ119" s="217"/>
      <c r="DK119" s="217"/>
      <c r="DL119" s="506"/>
      <c r="DM119" s="508"/>
      <c r="DN119" s="506"/>
      <c r="DO119" s="506"/>
      <c r="DP119" s="506"/>
      <c r="DQ119" s="506"/>
      <c r="DR119" s="506"/>
      <c r="DS119" s="369"/>
      <c r="DT119" s="144"/>
      <c r="DU119" s="144"/>
      <c r="DV119" s="144"/>
      <c r="DW119" s="144"/>
      <c r="DX119" s="144"/>
      <c r="DY119" s="160"/>
      <c r="DZ119" s="217"/>
      <c r="EA119" s="217"/>
      <c r="EB119" s="217"/>
      <c r="EC119" s="217"/>
      <c r="ED119" s="217"/>
      <c r="EE119" s="217"/>
      <c r="EF119" s="217"/>
      <c r="EG119" s="217"/>
      <c r="EH119" s="144"/>
      <c r="EI119" s="144"/>
      <c r="EJ119" s="144"/>
      <c r="EK119" s="217"/>
      <c r="EL119" s="358"/>
      <c r="EM119" s="217"/>
      <c r="EN119" s="450"/>
      <c r="EO119" s="165">
        <v>0</v>
      </c>
      <c r="EP119" s="644"/>
      <c r="EQ119" s="160"/>
      <c r="ER119" s="217"/>
    </row>
    <row r="120" spans="1:148" ht="25.5">
      <c r="A120" s="106" t="s">
        <v>780</v>
      </c>
      <c r="B120" s="106" t="s">
        <v>759</v>
      </c>
      <c r="C120" s="106" t="s">
        <v>779</v>
      </c>
      <c r="D120" s="106">
        <v>2</v>
      </c>
      <c r="E120" s="106" t="s">
        <v>1053</v>
      </c>
      <c r="F120" s="189"/>
      <c r="G120" s="189"/>
      <c r="H120" s="189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44"/>
      <c r="X120" s="144"/>
      <c r="Y120" s="240"/>
      <c r="Z120" s="144"/>
      <c r="AA120" s="144"/>
      <c r="AB120" s="160"/>
      <c r="AC120" s="160"/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334"/>
      <c r="BG120" s="144">
        <v>62</v>
      </c>
      <c r="BH120" s="144"/>
      <c r="BI120" s="144"/>
      <c r="BJ120" s="144"/>
      <c r="BK120" s="144"/>
      <c r="BL120" s="160"/>
      <c r="BM120" s="160"/>
      <c r="BN120" s="160"/>
      <c r="BO120" s="217"/>
      <c r="BP120" s="217"/>
      <c r="BQ120" s="217"/>
      <c r="BR120" s="160"/>
      <c r="BS120" s="160"/>
      <c r="BT120" s="160"/>
      <c r="BU120" s="160"/>
      <c r="BV120" s="160"/>
      <c r="BW120" s="144"/>
      <c r="BX120" s="144"/>
      <c r="BY120" s="217"/>
      <c r="BZ120" s="217"/>
      <c r="CA120" s="217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>
        <v>29</v>
      </c>
      <c r="CP120" s="165"/>
      <c r="CQ120" s="217"/>
      <c r="CR120" s="217"/>
      <c r="CS120" s="217"/>
      <c r="CT120" s="217"/>
      <c r="CU120" s="217"/>
      <c r="CV120" s="217"/>
      <c r="CW120" s="217"/>
      <c r="CX120" s="217"/>
      <c r="CY120" s="493"/>
      <c r="CZ120" s="493"/>
      <c r="DA120" s="493"/>
      <c r="DB120" s="144"/>
      <c r="DC120" s="144"/>
      <c r="DD120" s="144"/>
      <c r="DE120" s="144"/>
      <c r="DF120" s="144"/>
      <c r="DG120" s="144"/>
      <c r="DH120" s="160"/>
      <c r="DI120" s="217"/>
      <c r="DJ120" s="217"/>
      <c r="DK120" s="217"/>
      <c r="DL120" s="506"/>
      <c r="DM120" s="508"/>
      <c r="DN120" s="506"/>
      <c r="DO120" s="506"/>
      <c r="DP120" s="506"/>
      <c r="DQ120" s="506"/>
      <c r="DR120" s="506"/>
      <c r="DS120" s="369"/>
      <c r="DT120" s="144"/>
      <c r="DU120" s="144"/>
      <c r="DV120" s="144"/>
      <c r="DW120" s="144"/>
      <c r="DX120" s="144"/>
      <c r="DY120" s="160"/>
      <c r="DZ120" s="217"/>
      <c r="EA120" s="217"/>
      <c r="EB120" s="217"/>
      <c r="EC120" s="217"/>
      <c r="ED120" s="217"/>
      <c r="EE120" s="217"/>
      <c r="EF120" s="217"/>
      <c r="EG120" s="217"/>
      <c r="EH120" s="144"/>
      <c r="EI120" s="144"/>
      <c r="EJ120" s="144"/>
      <c r="EK120" s="217"/>
      <c r="EL120" s="358"/>
      <c r="EM120" s="217"/>
      <c r="EN120" s="450"/>
      <c r="EO120" s="165">
        <v>0</v>
      </c>
      <c r="EP120" s="644"/>
      <c r="EQ120" s="160"/>
      <c r="ER120" s="217"/>
    </row>
    <row r="121" spans="1:148" ht="25.5">
      <c r="A121" s="106" t="s">
        <v>781</v>
      </c>
      <c r="B121" s="106" t="s">
        <v>782</v>
      </c>
      <c r="C121" s="106" t="s">
        <v>779</v>
      </c>
      <c r="D121" s="106">
        <v>3</v>
      </c>
      <c r="E121" s="106" t="s">
        <v>1053</v>
      </c>
      <c r="F121" s="189"/>
      <c r="G121" s="189"/>
      <c r="H121" s="189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44"/>
      <c r="X121" s="144"/>
      <c r="Y121" s="240"/>
      <c r="Z121" s="144"/>
      <c r="AA121" s="144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334"/>
      <c r="BG121" s="144">
        <v>73</v>
      </c>
      <c r="BH121" s="144"/>
      <c r="BI121" s="144"/>
      <c r="BJ121" s="144"/>
      <c r="BK121" s="144"/>
      <c r="BL121" s="160"/>
      <c r="BM121" s="160"/>
      <c r="BN121" s="160"/>
      <c r="BO121" s="217"/>
      <c r="BP121" s="217"/>
      <c r="BQ121" s="217"/>
      <c r="BR121" s="160"/>
      <c r="BS121" s="160"/>
      <c r="BT121" s="160"/>
      <c r="BU121" s="160"/>
      <c r="BV121" s="160"/>
      <c r="BW121" s="144"/>
      <c r="BX121" s="144"/>
      <c r="BY121" s="217"/>
      <c r="BZ121" s="217"/>
      <c r="CA121" s="217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>
        <v>23</v>
      </c>
      <c r="CP121" s="165"/>
      <c r="CQ121" s="217"/>
      <c r="CR121" s="217"/>
      <c r="CS121" s="217"/>
      <c r="CT121" s="217"/>
      <c r="CU121" s="217"/>
      <c r="CV121" s="217"/>
      <c r="CW121" s="217"/>
      <c r="CX121" s="217"/>
      <c r="CY121" s="493"/>
      <c r="CZ121" s="493"/>
      <c r="DA121" s="493"/>
      <c r="DB121" s="144"/>
      <c r="DC121" s="144"/>
      <c r="DD121" s="144"/>
      <c r="DE121" s="144"/>
      <c r="DF121" s="144"/>
      <c r="DG121" s="144"/>
      <c r="DH121" s="160"/>
      <c r="DI121" s="217"/>
      <c r="DJ121" s="217"/>
      <c r="DK121" s="217"/>
      <c r="DL121" s="506"/>
      <c r="DM121" s="508"/>
      <c r="DN121" s="506"/>
      <c r="DO121" s="506"/>
      <c r="DP121" s="506"/>
      <c r="DQ121" s="506"/>
      <c r="DR121" s="506"/>
      <c r="DS121" s="369"/>
      <c r="DT121" s="144"/>
      <c r="DU121" s="144"/>
      <c r="DV121" s="144"/>
      <c r="DW121" s="144"/>
      <c r="DX121" s="144"/>
      <c r="DY121" s="160"/>
      <c r="DZ121" s="217"/>
      <c r="EA121" s="217"/>
      <c r="EB121" s="217"/>
      <c r="EC121" s="217"/>
      <c r="ED121" s="217"/>
      <c r="EE121" s="217"/>
      <c r="EF121" s="217"/>
      <c r="EG121" s="217"/>
      <c r="EH121" s="144"/>
      <c r="EI121" s="144"/>
      <c r="EJ121" s="144"/>
      <c r="EK121" s="217"/>
      <c r="EL121" s="358"/>
      <c r="EM121" s="217"/>
      <c r="EN121" s="450"/>
      <c r="EO121" s="165">
        <v>0</v>
      </c>
      <c r="EP121" s="644"/>
      <c r="EQ121" s="160"/>
      <c r="ER121" s="217"/>
    </row>
    <row r="122" spans="1:148" ht="25.5">
      <c r="A122" s="106" t="s">
        <v>783</v>
      </c>
      <c r="B122" s="106" t="s">
        <v>782</v>
      </c>
      <c r="C122" s="106" t="s">
        <v>1022</v>
      </c>
      <c r="D122" s="106">
        <v>4</v>
      </c>
      <c r="E122" s="106" t="s">
        <v>1053</v>
      </c>
      <c r="F122" s="189"/>
      <c r="G122" s="189"/>
      <c r="H122" s="189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44"/>
      <c r="X122" s="144"/>
      <c r="Y122" s="240"/>
      <c r="Z122" s="144"/>
      <c r="AA122" s="144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334"/>
      <c r="BG122" s="144">
        <v>56</v>
      </c>
      <c r="BH122" s="144"/>
      <c r="BI122" s="144"/>
      <c r="BJ122" s="144"/>
      <c r="BK122" s="144"/>
      <c r="BL122" s="160"/>
      <c r="BM122" s="160"/>
      <c r="BN122" s="160"/>
      <c r="BO122" s="217"/>
      <c r="BP122" s="217"/>
      <c r="BQ122" s="217"/>
      <c r="BR122" s="160"/>
      <c r="BS122" s="160"/>
      <c r="BT122" s="160"/>
      <c r="BU122" s="160"/>
      <c r="BV122" s="160"/>
      <c r="BW122" s="144"/>
      <c r="BX122" s="144"/>
      <c r="BY122" s="217"/>
      <c r="BZ122" s="217"/>
      <c r="CA122" s="217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>
        <v>24</v>
      </c>
      <c r="CP122" s="165"/>
      <c r="CQ122" s="217"/>
      <c r="CR122" s="217"/>
      <c r="CS122" s="217"/>
      <c r="CT122" s="217"/>
      <c r="CU122" s="217"/>
      <c r="CV122" s="217"/>
      <c r="CW122" s="217"/>
      <c r="CX122" s="217"/>
      <c r="CY122" s="493"/>
      <c r="CZ122" s="493"/>
      <c r="DA122" s="493"/>
      <c r="DB122" s="144"/>
      <c r="DC122" s="144"/>
      <c r="DD122" s="144"/>
      <c r="DE122" s="144"/>
      <c r="DF122" s="144"/>
      <c r="DG122" s="144"/>
      <c r="DH122" s="160"/>
      <c r="DI122" s="217"/>
      <c r="DJ122" s="217"/>
      <c r="DK122" s="217"/>
      <c r="DL122" s="506"/>
      <c r="DM122" s="508"/>
      <c r="DN122" s="506"/>
      <c r="DO122" s="506"/>
      <c r="DP122" s="506"/>
      <c r="DQ122" s="506"/>
      <c r="DR122" s="506"/>
      <c r="DS122" s="369"/>
      <c r="DT122" s="144"/>
      <c r="DU122" s="144"/>
      <c r="DV122" s="144"/>
      <c r="DW122" s="144"/>
      <c r="DX122" s="144"/>
      <c r="DY122" s="160"/>
      <c r="DZ122" s="217"/>
      <c r="EA122" s="217"/>
      <c r="EB122" s="217"/>
      <c r="EC122" s="217"/>
      <c r="ED122" s="217"/>
      <c r="EE122" s="217"/>
      <c r="EF122" s="217"/>
      <c r="EG122" s="217"/>
      <c r="EH122" s="144"/>
      <c r="EI122" s="144"/>
      <c r="EJ122" s="144"/>
      <c r="EK122" s="217"/>
      <c r="EL122" s="358"/>
      <c r="EM122" s="217"/>
      <c r="EN122" s="450"/>
      <c r="EO122" s="165">
        <v>0</v>
      </c>
      <c r="EP122" s="644"/>
      <c r="EQ122" s="160"/>
      <c r="ER122" s="217"/>
    </row>
    <row r="123" spans="1:148">
      <c r="A123" s="106" t="s">
        <v>784</v>
      </c>
      <c r="B123" s="106" t="s">
        <v>759</v>
      </c>
      <c r="C123" s="106" t="s">
        <v>785</v>
      </c>
      <c r="D123" s="106">
        <v>1</v>
      </c>
      <c r="E123" s="106" t="s">
        <v>1052</v>
      </c>
      <c r="F123" s="189"/>
      <c r="G123" s="189"/>
      <c r="H123" s="189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44"/>
      <c r="X123" s="144"/>
      <c r="Y123" s="240"/>
      <c r="Z123" s="144"/>
      <c r="AA123" s="144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334"/>
      <c r="BG123" s="144"/>
      <c r="BH123" s="144"/>
      <c r="BI123" s="144"/>
      <c r="BJ123" s="144"/>
      <c r="BK123" s="144"/>
      <c r="BL123" s="160"/>
      <c r="BM123" s="160"/>
      <c r="BN123" s="160"/>
      <c r="BO123" s="217"/>
      <c r="BP123" s="217"/>
      <c r="BQ123" s="217"/>
      <c r="BR123" s="160"/>
      <c r="BS123" s="160"/>
      <c r="BT123" s="160"/>
      <c r="BU123" s="160"/>
      <c r="BV123" s="160"/>
      <c r="BW123" s="144"/>
      <c r="BX123" s="144"/>
      <c r="BY123" s="217"/>
      <c r="BZ123" s="217"/>
      <c r="CA123" s="217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217"/>
      <c r="CR123" s="217"/>
      <c r="CS123" s="217"/>
      <c r="CT123" s="217"/>
      <c r="CU123" s="217"/>
      <c r="CV123" s="217"/>
      <c r="CW123" s="217"/>
      <c r="CX123" s="217"/>
      <c r="CY123" s="493"/>
      <c r="CZ123" s="493"/>
      <c r="DA123" s="493"/>
      <c r="DB123" s="144"/>
      <c r="DC123" s="144"/>
      <c r="DD123" s="144"/>
      <c r="DE123" s="144"/>
      <c r="DF123" s="144"/>
      <c r="DG123" s="144"/>
      <c r="DH123" s="160"/>
      <c r="DI123" s="217"/>
      <c r="DJ123" s="217"/>
      <c r="DK123" s="217"/>
      <c r="DL123" s="506"/>
      <c r="DM123" s="508"/>
      <c r="DN123" s="506"/>
      <c r="DO123" s="506"/>
      <c r="DP123" s="506"/>
      <c r="DQ123" s="506"/>
      <c r="DR123" s="506"/>
      <c r="DS123" s="369"/>
      <c r="DT123" s="144"/>
      <c r="DU123" s="144"/>
      <c r="DV123" s="144"/>
      <c r="DW123" s="144"/>
      <c r="DX123" s="144"/>
      <c r="DY123" s="160"/>
      <c r="DZ123" s="217"/>
      <c r="EA123" s="217"/>
      <c r="EB123" s="217"/>
      <c r="EC123" s="217"/>
      <c r="ED123" s="217"/>
      <c r="EE123" s="217"/>
      <c r="EF123" s="217"/>
      <c r="EG123" s="217"/>
      <c r="EH123" s="144"/>
      <c r="EI123" s="144"/>
      <c r="EJ123" s="144"/>
      <c r="EK123" s="217"/>
      <c r="EL123" s="358"/>
      <c r="EM123" s="217"/>
      <c r="EN123" s="450"/>
      <c r="EO123" s="165">
        <v>0</v>
      </c>
      <c r="EP123" s="644"/>
      <c r="EQ123" s="160"/>
      <c r="ER123" s="217"/>
    </row>
    <row r="124" spans="1:148">
      <c r="A124" s="106" t="s">
        <v>786</v>
      </c>
      <c r="B124" s="106" t="s">
        <v>759</v>
      </c>
      <c r="C124" s="106" t="s">
        <v>785</v>
      </c>
      <c r="D124" s="106">
        <v>2</v>
      </c>
      <c r="E124" s="106" t="s">
        <v>1052</v>
      </c>
      <c r="F124" s="189"/>
      <c r="G124" s="189"/>
      <c r="H124" s="189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44"/>
      <c r="X124" s="144"/>
      <c r="Y124" s="240"/>
      <c r="Z124" s="144"/>
      <c r="AA124" s="144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334"/>
      <c r="BG124" s="144"/>
      <c r="BH124" s="144"/>
      <c r="BI124" s="144"/>
      <c r="BJ124" s="144"/>
      <c r="BK124" s="144"/>
      <c r="BL124" s="160"/>
      <c r="BM124" s="160"/>
      <c r="BN124" s="160"/>
      <c r="BO124" s="217"/>
      <c r="BP124" s="217"/>
      <c r="BQ124" s="217"/>
      <c r="BR124" s="160"/>
      <c r="BS124" s="160"/>
      <c r="BT124" s="160"/>
      <c r="BU124" s="160"/>
      <c r="BV124" s="160"/>
      <c r="BW124" s="144"/>
      <c r="BX124" s="144"/>
      <c r="BY124" s="217"/>
      <c r="BZ124" s="217"/>
      <c r="CA124" s="217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217"/>
      <c r="CR124" s="217"/>
      <c r="CS124" s="217"/>
      <c r="CT124" s="217"/>
      <c r="CU124" s="217"/>
      <c r="CV124" s="217"/>
      <c r="CW124" s="217"/>
      <c r="CX124" s="217"/>
      <c r="CY124" s="493"/>
      <c r="CZ124" s="493"/>
      <c r="DA124" s="493"/>
      <c r="DB124" s="144"/>
      <c r="DC124" s="144"/>
      <c r="DD124" s="144"/>
      <c r="DE124" s="144"/>
      <c r="DF124" s="144"/>
      <c r="DG124" s="144"/>
      <c r="DH124" s="160"/>
      <c r="DI124" s="217"/>
      <c r="DJ124" s="217"/>
      <c r="DK124" s="217"/>
      <c r="DL124" s="506"/>
      <c r="DM124" s="508"/>
      <c r="DN124" s="506"/>
      <c r="DO124" s="506"/>
      <c r="DP124" s="506"/>
      <c r="DQ124" s="506"/>
      <c r="DR124" s="506"/>
      <c r="DS124" s="369"/>
      <c r="DT124" s="144"/>
      <c r="DU124" s="144"/>
      <c r="DV124" s="144"/>
      <c r="DW124" s="144"/>
      <c r="DX124" s="144"/>
      <c r="DY124" s="160"/>
      <c r="DZ124" s="217"/>
      <c r="EA124" s="217"/>
      <c r="EB124" s="217"/>
      <c r="EC124" s="217"/>
      <c r="ED124" s="217"/>
      <c r="EE124" s="217"/>
      <c r="EF124" s="217"/>
      <c r="EG124" s="217"/>
      <c r="EH124" s="144"/>
      <c r="EI124" s="144"/>
      <c r="EJ124" s="144"/>
      <c r="EK124" s="217"/>
      <c r="EL124" s="358"/>
      <c r="EM124" s="217"/>
      <c r="EN124" s="450"/>
      <c r="EO124" s="165">
        <v>0</v>
      </c>
      <c r="EP124" s="644"/>
      <c r="EQ124" s="160"/>
      <c r="ER124" s="217"/>
    </row>
    <row r="125" spans="1:148">
      <c r="A125" s="106" t="s">
        <v>787</v>
      </c>
      <c r="B125" s="106" t="s">
        <v>759</v>
      </c>
      <c r="C125" s="106" t="s">
        <v>785</v>
      </c>
      <c r="D125" s="106">
        <v>3</v>
      </c>
      <c r="E125" s="106" t="s">
        <v>1052</v>
      </c>
      <c r="F125" s="189"/>
      <c r="G125" s="189"/>
      <c r="H125" s="189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44"/>
      <c r="X125" s="144"/>
      <c r="Y125" s="240"/>
      <c r="Z125" s="144"/>
      <c r="AA125" s="144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334"/>
      <c r="BG125" s="144"/>
      <c r="BH125" s="144"/>
      <c r="BI125" s="144"/>
      <c r="BJ125" s="144"/>
      <c r="BK125" s="144"/>
      <c r="BL125" s="160"/>
      <c r="BM125" s="160"/>
      <c r="BN125" s="160"/>
      <c r="BO125" s="217"/>
      <c r="BP125" s="217"/>
      <c r="BQ125" s="217"/>
      <c r="BR125" s="160"/>
      <c r="BS125" s="160"/>
      <c r="BT125" s="160"/>
      <c r="BU125" s="160"/>
      <c r="BV125" s="160"/>
      <c r="BW125" s="144"/>
      <c r="BX125" s="144"/>
      <c r="BY125" s="217"/>
      <c r="BZ125" s="217"/>
      <c r="CA125" s="217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217"/>
      <c r="CR125" s="217"/>
      <c r="CS125" s="217"/>
      <c r="CT125" s="217"/>
      <c r="CU125" s="217"/>
      <c r="CV125" s="217"/>
      <c r="CW125" s="217"/>
      <c r="CX125" s="217"/>
      <c r="CY125" s="493"/>
      <c r="CZ125" s="493"/>
      <c r="DA125" s="493"/>
      <c r="DB125" s="144"/>
      <c r="DC125" s="144"/>
      <c r="DD125" s="144"/>
      <c r="DE125" s="144"/>
      <c r="DF125" s="144"/>
      <c r="DG125" s="144"/>
      <c r="DH125" s="160"/>
      <c r="DI125" s="217"/>
      <c r="DJ125" s="217"/>
      <c r="DK125" s="217"/>
      <c r="DL125" s="506"/>
      <c r="DM125" s="508"/>
      <c r="DN125" s="506"/>
      <c r="DO125" s="506"/>
      <c r="DP125" s="506"/>
      <c r="DQ125" s="506"/>
      <c r="DR125" s="506"/>
      <c r="DS125" s="369"/>
      <c r="DT125" s="144"/>
      <c r="DU125" s="144"/>
      <c r="DV125" s="144"/>
      <c r="DW125" s="144"/>
      <c r="DX125" s="144"/>
      <c r="DY125" s="160"/>
      <c r="DZ125" s="217"/>
      <c r="EA125" s="217"/>
      <c r="EB125" s="217"/>
      <c r="EC125" s="217"/>
      <c r="ED125" s="217"/>
      <c r="EE125" s="217"/>
      <c r="EF125" s="217"/>
      <c r="EG125" s="217"/>
      <c r="EH125" s="144"/>
      <c r="EI125" s="144"/>
      <c r="EJ125" s="144"/>
      <c r="EK125" s="217"/>
      <c r="EL125" s="358"/>
      <c r="EM125" s="217"/>
      <c r="EN125" s="450"/>
      <c r="EO125" s="165">
        <v>0</v>
      </c>
      <c r="EP125" s="644"/>
      <c r="EQ125" s="160"/>
      <c r="ER125" s="217"/>
    </row>
    <row r="126" spans="1:148">
      <c r="A126" s="106" t="s">
        <v>788</v>
      </c>
      <c r="B126" s="106" t="s">
        <v>782</v>
      </c>
      <c r="C126" s="106" t="s">
        <v>785</v>
      </c>
      <c r="D126" s="106">
        <v>4</v>
      </c>
      <c r="E126" s="106" t="s">
        <v>1052</v>
      </c>
      <c r="F126" s="189"/>
      <c r="G126" s="189"/>
      <c r="H126" s="189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44"/>
      <c r="X126" s="144"/>
      <c r="Y126" s="240"/>
      <c r="Z126" s="144"/>
      <c r="AA126" s="144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  <c r="BC126" s="160"/>
      <c r="BD126" s="160"/>
      <c r="BE126" s="160"/>
      <c r="BF126" s="334"/>
      <c r="BG126" s="144"/>
      <c r="BH126" s="144"/>
      <c r="BI126" s="144"/>
      <c r="BJ126" s="144"/>
      <c r="BK126" s="144"/>
      <c r="BL126" s="160"/>
      <c r="BM126" s="160"/>
      <c r="BN126" s="160"/>
      <c r="BO126" s="217"/>
      <c r="BP126" s="217"/>
      <c r="BQ126" s="217"/>
      <c r="BR126" s="160"/>
      <c r="BS126" s="160"/>
      <c r="BT126" s="160"/>
      <c r="BU126" s="160"/>
      <c r="BV126" s="160"/>
      <c r="BW126" s="144"/>
      <c r="BX126" s="144"/>
      <c r="BY126" s="217"/>
      <c r="BZ126" s="217"/>
      <c r="CA126" s="217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217"/>
      <c r="CR126" s="217"/>
      <c r="CS126" s="217"/>
      <c r="CT126" s="217"/>
      <c r="CU126" s="217"/>
      <c r="CV126" s="217"/>
      <c r="CW126" s="217"/>
      <c r="CX126" s="217"/>
      <c r="CY126" s="493"/>
      <c r="CZ126" s="493"/>
      <c r="DA126" s="493"/>
      <c r="DB126" s="144"/>
      <c r="DC126" s="144"/>
      <c r="DD126" s="144"/>
      <c r="DE126" s="144"/>
      <c r="DF126" s="144"/>
      <c r="DG126" s="144"/>
      <c r="DH126" s="160"/>
      <c r="DI126" s="217"/>
      <c r="DJ126" s="217"/>
      <c r="DK126" s="217"/>
      <c r="DL126" s="506"/>
      <c r="DM126" s="508"/>
      <c r="DN126" s="506"/>
      <c r="DO126" s="506"/>
      <c r="DP126" s="506"/>
      <c r="DQ126" s="506"/>
      <c r="DR126" s="506"/>
      <c r="DS126" s="369"/>
      <c r="DT126" s="144"/>
      <c r="DU126" s="144"/>
      <c r="DV126" s="144"/>
      <c r="DW126" s="144"/>
      <c r="DX126" s="144"/>
      <c r="DY126" s="160"/>
      <c r="DZ126" s="217"/>
      <c r="EA126" s="217"/>
      <c r="EB126" s="217"/>
      <c r="EC126" s="217"/>
      <c r="ED126" s="217"/>
      <c r="EE126" s="217"/>
      <c r="EF126" s="217"/>
      <c r="EG126" s="217"/>
      <c r="EH126" s="144"/>
      <c r="EI126" s="144"/>
      <c r="EJ126" s="144"/>
      <c r="EK126" s="217"/>
      <c r="EL126" s="358"/>
      <c r="EM126" s="217"/>
      <c r="EN126" s="450"/>
      <c r="EO126" s="165">
        <v>0</v>
      </c>
      <c r="EP126" s="644"/>
      <c r="EQ126" s="160"/>
      <c r="ER126" s="217"/>
    </row>
    <row r="127" spans="1:148" ht="25.5">
      <c r="A127" s="106" t="s">
        <v>789</v>
      </c>
      <c r="B127" s="106" t="s">
        <v>759</v>
      </c>
      <c r="C127" s="106" t="s">
        <v>1023</v>
      </c>
      <c r="D127" s="106">
        <v>1</v>
      </c>
      <c r="E127" s="106" t="s">
        <v>1059</v>
      </c>
      <c r="F127" s="189"/>
      <c r="G127" s="189"/>
      <c r="H127" s="189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44"/>
      <c r="X127" s="144"/>
      <c r="Y127" s="240"/>
      <c r="Z127" s="144"/>
      <c r="AA127" s="144"/>
      <c r="AB127" s="160"/>
      <c r="AC127" s="160"/>
      <c r="AD127" s="160"/>
      <c r="AE127" s="160"/>
      <c r="AF127" s="160"/>
      <c r="AG127" s="160"/>
      <c r="AH127" s="160"/>
      <c r="AI127" s="160"/>
      <c r="AJ127" s="160">
        <v>33</v>
      </c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  <c r="BE127" s="160"/>
      <c r="BF127" s="334"/>
      <c r="BG127" s="144"/>
      <c r="BH127" s="144"/>
      <c r="BI127" s="144"/>
      <c r="BJ127" s="144"/>
      <c r="BK127" s="144"/>
      <c r="BL127" s="160"/>
      <c r="BM127" s="160"/>
      <c r="BN127" s="160"/>
      <c r="BO127" s="217"/>
      <c r="BP127" s="217"/>
      <c r="BQ127" s="217"/>
      <c r="BR127" s="160"/>
      <c r="BS127" s="160"/>
      <c r="BT127" s="160"/>
      <c r="BU127" s="160"/>
      <c r="BV127" s="160"/>
      <c r="BW127" s="144"/>
      <c r="BX127" s="144"/>
      <c r="BY127" s="217"/>
      <c r="BZ127" s="217"/>
      <c r="CA127" s="217"/>
      <c r="CB127" s="165">
        <v>25</v>
      </c>
      <c r="CC127" s="165">
        <v>24</v>
      </c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217">
        <v>27</v>
      </c>
      <c r="CR127" s="217">
        <v>38</v>
      </c>
      <c r="CS127" s="217"/>
      <c r="CT127" s="217">
        <v>15</v>
      </c>
      <c r="CU127" s="217"/>
      <c r="CV127" s="217"/>
      <c r="CW127" s="217"/>
      <c r="CX127" s="217"/>
      <c r="CY127" s="493"/>
      <c r="CZ127" s="493"/>
      <c r="DA127" s="493"/>
      <c r="DB127" s="144">
        <v>60</v>
      </c>
      <c r="DC127" s="144"/>
      <c r="DD127" s="144">
        <v>35</v>
      </c>
      <c r="DE127" s="144"/>
      <c r="DF127" s="144"/>
      <c r="DG127" s="144"/>
      <c r="DH127" s="160"/>
      <c r="DI127" s="217"/>
      <c r="DJ127" s="217"/>
      <c r="DK127" s="217"/>
      <c r="DL127" s="506"/>
      <c r="DM127" s="508">
        <v>15</v>
      </c>
      <c r="DN127" s="506"/>
      <c r="DO127" s="506"/>
      <c r="DP127" s="506"/>
      <c r="DQ127" s="506"/>
      <c r="DR127" s="506"/>
      <c r="DS127" s="369"/>
      <c r="DT127" s="144"/>
      <c r="DU127" s="144"/>
      <c r="DV127" s="144"/>
      <c r="DW127" s="144"/>
      <c r="DX127" s="144"/>
      <c r="DY127" s="160"/>
      <c r="DZ127" s="217"/>
      <c r="EA127" s="217"/>
      <c r="EB127" s="217"/>
      <c r="EC127" s="217"/>
      <c r="ED127" s="217"/>
      <c r="EE127" s="217"/>
      <c r="EF127" s="217"/>
      <c r="EG127" s="217"/>
      <c r="EH127" s="144"/>
      <c r="EI127" s="144"/>
      <c r="EJ127" s="144"/>
      <c r="EK127" s="217"/>
      <c r="EL127" s="358"/>
      <c r="EM127" s="217"/>
      <c r="EN127" s="450"/>
      <c r="EO127" s="165">
        <v>0</v>
      </c>
      <c r="EP127" s="644"/>
      <c r="EQ127" s="160"/>
      <c r="ER127" s="217"/>
    </row>
    <row r="128" spans="1:148" ht="25.5">
      <c r="A128" s="106" t="s">
        <v>790</v>
      </c>
      <c r="B128" s="106" t="s">
        <v>759</v>
      </c>
      <c r="C128" s="106" t="s">
        <v>1024</v>
      </c>
      <c r="D128" s="106">
        <v>2</v>
      </c>
      <c r="E128" s="106" t="s">
        <v>1059</v>
      </c>
      <c r="F128" s="189"/>
      <c r="G128" s="189"/>
      <c r="H128" s="189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44"/>
      <c r="X128" s="144"/>
      <c r="Y128" s="240"/>
      <c r="Z128" s="144"/>
      <c r="AA128" s="144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334"/>
      <c r="BG128" s="144"/>
      <c r="BH128" s="144"/>
      <c r="BI128" s="144"/>
      <c r="BJ128" s="144"/>
      <c r="BK128" s="144"/>
      <c r="BL128" s="160"/>
      <c r="BM128" s="160"/>
      <c r="BN128" s="160"/>
      <c r="BO128" s="217"/>
      <c r="BP128" s="217"/>
      <c r="BQ128" s="217"/>
      <c r="BR128" s="160"/>
      <c r="BS128" s="160"/>
      <c r="BT128" s="160"/>
      <c r="BU128" s="160"/>
      <c r="BV128" s="160"/>
      <c r="BW128" s="144"/>
      <c r="BX128" s="144"/>
      <c r="BY128" s="217"/>
      <c r="BZ128" s="217"/>
      <c r="CA128" s="217"/>
      <c r="CB128" s="165">
        <v>23</v>
      </c>
      <c r="CC128" s="165">
        <v>25</v>
      </c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217"/>
      <c r="CR128" s="217">
        <v>28</v>
      </c>
      <c r="CS128" s="217"/>
      <c r="CT128" s="217">
        <v>15</v>
      </c>
      <c r="CU128" s="217"/>
      <c r="CV128" s="217"/>
      <c r="CW128" s="217"/>
      <c r="CX128" s="217"/>
      <c r="CY128" s="493"/>
      <c r="CZ128" s="493"/>
      <c r="DA128" s="493"/>
      <c r="DB128" s="144">
        <v>56</v>
      </c>
      <c r="DC128" s="144"/>
      <c r="DD128" s="144">
        <v>32</v>
      </c>
      <c r="DE128" s="144"/>
      <c r="DF128" s="144"/>
      <c r="DG128" s="144"/>
      <c r="DH128" s="160"/>
      <c r="DI128" s="217"/>
      <c r="DJ128" s="217"/>
      <c r="DK128" s="217"/>
      <c r="DL128" s="506"/>
      <c r="DM128" s="508">
        <v>15</v>
      </c>
      <c r="DN128" s="506"/>
      <c r="DO128" s="506"/>
      <c r="DP128" s="506"/>
      <c r="DQ128" s="506"/>
      <c r="DR128" s="506"/>
      <c r="DS128" s="369"/>
      <c r="DT128" s="144"/>
      <c r="DU128" s="144"/>
      <c r="DV128" s="144"/>
      <c r="DW128" s="144"/>
      <c r="DX128" s="144"/>
      <c r="DY128" s="160"/>
      <c r="DZ128" s="217"/>
      <c r="EA128" s="217"/>
      <c r="EB128" s="217"/>
      <c r="EC128" s="217"/>
      <c r="ED128" s="217"/>
      <c r="EE128" s="217"/>
      <c r="EF128" s="217"/>
      <c r="EG128" s="217"/>
      <c r="EH128" s="144"/>
      <c r="EI128" s="144"/>
      <c r="EJ128" s="144"/>
      <c r="EK128" s="217"/>
      <c r="EL128" s="358"/>
      <c r="EM128" s="217"/>
      <c r="EN128" s="450"/>
      <c r="EO128" s="165">
        <v>0</v>
      </c>
      <c r="EP128" s="644"/>
      <c r="EQ128" s="160"/>
      <c r="ER128" s="217"/>
    </row>
    <row r="129" spans="1:148" ht="25.5">
      <c r="A129" s="106" t="s">
        <v>791</v>
      </c>
      <c r="B129" s="106" t="s">
        <v>759</v>
      </c>
      <c r="C129" s="106" t="s">
        <v>1025</v>
      </c>
      <c r="D129" s="106">
        <v>3</v>
      </c>
      <c r="E129" s="106" t="s">
        <v>1059</v>
      </c>
      <c r="F129" s="189"/>
      <c r="G129" s="189"/>
      <c r="H129" s="189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44"/>
      <c r="X129" s="144"/>
      <c r="Y129" s="240"/>
      <c r="Z129" s="144"/>
      <c r="AA129" s="144"/>
      <c r="AB129" s="160"/>
      <c r="AC129" s="160"/>
      <c r="AD129" s="160"/>
      <c r="AE129" s="160"/>
      <c r="AF129" s="160"/>
      <c r="AG129" s="160"/>
      <c r="AH129" s="160"/>
      <c r="AI129" s="160"/>
      <c r="AJ129" s="160">
        <v>30</v>
      </c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>
        <v>29</v>
      </c>
      <c r="AY129" s="160"/>
      <c r="AZ129" s="160"/>
      <c r="BA129" s="160"/>
      <c r="BB129" s="160"/>
      <c r="BC129" s="160"/>
      <c r="BD129" s="160"/>
      <c r="BE129" s="160">
        <v>29</v>
      </c>
      <c r="BF129" s="334"/>
      <c r="BG129" s="144"/>
      <c r="BH129" s="144"/>
      <c r="BI129" s="144"/>
      <c r="BJ129" s="144"/>
      <c r="BK129" s="144"/>
      <c r="BL129" s="160"/>
      <c r="BM129" s="160"/>
      <c r="BN129" s="160"/>
      <c r="BO129" s="217"/>
      <c r="BP129" s="217"/>
      <c r="BQ129" s="217"/>
      <c r="BR129" s="160"/>
      <c r="BS129" s="160"/>
      <c r="BT129" s="160"/>
      <c r="BU129" s="160"/>
      <c r="BV129" s="160"/>
      <c r="BW129" s="144"/>
      <c r="BX129" s="144"/>
      <c r="BY129" s="217"/>
      <c r="BZ129" s="217"/>
      <c r="CA129" s="217"/>
      <c r="CB129" s="165">
        <v>34</v>
      </c>
      <c r="CC129" s="165">
        <v>21</v>
      </c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217">
        <v>27</v>
      </c>
      <c r="CR129" s="217">
        <v>48</v>
      </c>
      <c r="CS129" s="217"/>
      <c r="CT129" s="217">
        <v>15</v>
      </c>
      <c r="CU129" s="217"/>
      <c r="CV129" s="217"/>
      <c r="CW129" s="217"/>
      <c r="CX129" s="217"/>
      <c r="CY129" s="493"/>
      <c r="CZ129" s="493"/>
      <c r="DA129" s="493"/>
      <c r="DB129" s="144">
        <v>55</v>
      </c>
      <c r="DC129" s="144"/>
      <c r="DD129" s="144">
        <v>32</v>
      </c>
      <c r="DE129" s="144"/>
      <c r="DF129" s="144"/>
      <c r="DG129" s="144"/>
      <c r="DH129" s="160"/>
      <c r="DI129" s="217"/>
      <c r="DJ129" s="217"/>
      <c r="DK129" s="217"/>
      <c r="DL129" s="506"/>
      <c r="DM129" s="508">
        <v>15</v>
      </c>
      <c r="DN129" s="506"/>
      <c r="DO129" s="506"/>
      <c r="DP129" s="506"/>
      <c r="DQ129" s="506"/>
      <c r="DR129" s="506"/>
      <c r="DS129" s="369"/>
      <c r="DT129" s="144"/>
      <c r="DU129" s="144"/>
      <c r="DV129" s="144"/>
      <c r="DW129" s="144"/>
      <c r="DX129" s="144"/>
      <c r="DY129" s="160"/>
      <c r="DZ129" s="217"/>
      <c r="EA129" s="217"/>
      <c r="EB129" s="217"/>
      <c r="EC129" s="217"/>
      <c r="ED129" s="217"/>
      <c r="EE129" s="217"/>
      <c r="EF129" s="217"/>
      <c r="EG129" s="217"/>
      <c r="EH129" s="144"/>
      <c r="EI129" s="144"/>
      <c r="EJ129" s="144"/>
      <c r="EK129" s="217"/>
      <c r="EL129" s="358"/>
      <c r="EM129" s="217"/>
      <c r="EN129" s="450"/>
      <c r="EO129" s="165">
        <v>0</v>
      </c>
      <c r="EP129" s="644"/>
      <c r="EQ129" s="160"/>
      <c r="ER129" s="217"/>
    </row>
    <row r="130" spans="1:148" ht="25.5">
      <c r="A130" s="106" t="s">
        <v>792</v>
      </c>
      <c r="B130" s="106" t="s">
        <v>759</v>
      </c>
      <c r="C130" s="106" t="s">
        <v>1025</v>
      </c>
      <c r="D130" s="106">
        <v>4</v>
      </c>
      <c r="E130" s="106" t="s">
        <v>1059</v>
      </c>
      <c r="F130" s="189"/>
      <c r="G130" s="189"/>
      <c r="H130" s="189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44"/>
      <c r="X130" s="144"/>
      <c r="Y130" s="240"/>
      <c r="Z130" s="144"/>
      <c r="AA130" s="144"/>
      <c r="AB130" s="160"/>
      <c r="AC130" s="160"/>
      <c r="AD130" s="160"/>
      <c r="AE130" s="160"/>
      <c r="AF130" s="160"/>
      <c r="AG130" s="160"/>
      <c r="AH130" s="160"/>
      <c r="AI130" s="160"/>
      <c r="AJ130" s="160">
        <v>26</v>
      </c>
      <c r="AK130" s="160"/>
      <c r="AL130" s="160"/>
      <c r="AM130" s="160"/>
      <c r="AN130" s="160">
        <v>15</v>
      </c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334"/>
      <c r="BG130" s="144"/>
      <c r="BH130" s="144"/>
      <c r="BI130" s="144"/>
      <c r="BJ130" s="144"/>
      <c r="BK130" s="144"/>
      <c r="BL130" s="160"/>
      <c r="BM130" s="160"/>
      <c r="BN130" s="160"/>
      <c r="BO130" s="217"/>
      <c r="BP130" s="217"/>
      <c r="BQ130" s="217"/>
      <c r="BR130" s="160"/>
      <c r="BS130" s="160"/>
      <c r="BT130" s="160"/>
      <c r="BU130" s="160"/>
      <c r="BV130" s="160"/>
      <c r="BW130" s="144"/>
      <c r="BX130" s="144"/>
      <c r="BY130" s="217"/>
      <c r="BZ130" s="217"/>
      <c r="CA130" s="217"/>
      <c r="CB130" s="165">
        <v>22</v>
      </c>
      <c r="CC130" s="165">
        <v>13</v>
      </c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217">
        <v>27</v>
      </c>
      <c r="CR130" s="217"/>
      <c r="CS130" s="217"/>
      <c r="CT130" s="217">
        <v>25</v>
      </c>
      <c r="CU130" s="217"/>
      <c r="CV130" s="217"/>
      <c r="CW130" s="217"/>
      <c r="CX130" s="217"/>
      <c r="CY130" s="493"/>
      <c r="CZ130" s="493"/>
      <c r="DA130" s="493"/>
      <c r="DB130" s="144">
        <v>31</v>
      </c>
      <c r="DC130" s="144"/>
      <c r="DD130" s="144">
        <v>35</v>
      </c>
      <c r="DE130" s="144"/>
      <c r="DF130" s="144"/>
      <c r="DG130" s="144"/>
      <c r="DH130" s="160"/>
      <c r="DI130" s="217"/>
      <c r="DJ130" s="217"/>
      <c r="DK130" s="217"/>
      <c r="DL130" s="506"/>
      <c r="DM130" s="508">
        <v>15</v>
      </c>
      <c r="DN130" s="506"/>
      <c r="DO130" s="506"/>
      <c r="DP130" s="506"/>
      <c r="DQ130" s="506"/>
      <c r="DR130" s="506"/>
      <c r="DS130" s="369"/>
      <c r="DT130" s="144"/>
      <c r="DU130" s="144"/>
      <c r="DV130" s="144"/>
      <c r="DW130" s="144"/>
      <c r="DX130" s="144"/>
      <c r="DY130" s="160"/>
      <c r="DZ130" s="217"/>
      <c r="EA130" s="217"/>
      <c r="EB130" s="217"/>
      <c r="EC130" s="217"/>
      <c r="ED130" s="217"/>
      <c r="EE130" s="217"/>
      <c r="EF130" s="217"/>
      <c r="EG130" s="217"/>
      <c r="EH130" s="144"/>
      <c r="EI130" s="144"/>
      <c r="EJ130" s="144"/>
      <c r="EK130" s="217"/>
      <c r="EL130" s="358"/>
      <c r="EM130" s="217"/>
      <c r="EN130" s="450"/>
      <c r="EO130" s="165">
        <v>0</v>
      </c>
      <c r="EP130" s="644"/>
      <c r="EQ130" s="160"/>
      <c r="ER130" s="217"/>
    </row>
    <row r="131" spans="1:148" ht="25.5">
      <c r="A131" s="106" t="s">
        <v>793</v>
      </c>
      <c r="B131" s="106" t="s">
        <v>759</v>
      </c>
      <c r="C131" s="106" t="s">
        <v>1026</v>
      </c>
      <c r="D131" s="106">
        <v>1</v>
      </c>
      <c r="E131" s="106" t="s">
        <v>1050</v>
      </c>
      <c r="F131" s="189"/>
      <c r="G131" s="189">
        <v>15</v>
      </c>
      <c r="H131" s="189"/>
      <c r="I131" s="160">
        <v>40</v>
      </c>
      <c r="J131" s="160"/>
      <c r="K131" s="160"/>
      <c r="L131" s="160"/>
      <c r="M131" s="160"/>
      <c r="N131" s="160">
        <v>45</v>
      </c>
      <c r="O131" s="160"/>
      <c r="P131" s="160"/>
      <c r="Q131" s="160">
        <v>3</v>
      </c>
      <c r="R131" s="160">
        <v>16</v>
      </c>
      <c r="S131" s="160">
        <v>6</v>
      </c>
      <c r="T131" s="160"/>
      <c r="U131" s="160">
        <v>3</v>
      </c>
      <c r="V131" s="160">
        <v>4</v>
      </c>
      <c r="W131" s="144">
        <v>67</v>
      </c>
      <c r="X131" s="144">
        <v>31</v>
      </c>
      <c r="Y131" s="240">
        <v>48</v>
      </c>
      <c r="Z131" s="144">
        <v>11</v>
      </c>
      <c r="AA131" s="144"/>
      <c r="AB131" s="160"/>
      <c r="AC131" s="160"/>
      <c r="AD131" s="160"/>
      <c r="AE131" s="160">
        <v>66</v>
      </c>
      <c r="AF131" s="160">
        <v>61</v>
      </c>
      <c r="AG131" s="160">
        <v>29</v>
      </c>
      <c r="AH131" s="160"/>
      <c r="AI131" s="160"/>
      <c r="AJ131" s="160"/>
      <c r="AK131" s="160">
        <v>52</v>
      </c>
      <c r="AL131" s="160">
        <v>28</v>
      </c>
      <c r="AM131" s="160"/>
      <c r="AN131" s="160">
        <v>59</v>
      </c>
      <c r="AO131" s="160">
        <v>119</v>
      </c>
      <c r="AP131" s="160"/>
      <c r="AQ131" s="160">
        <v>31</v>
      </c>
      <c r="AR131" s="160">
        <v>20</v>
      </c>
      <c r="AS131" s="160"/>
      <c r="AT131" s="160"/>
      <c r="AU131" s="160"/>
      <c r="AV131" s="160">
        <v>59</v>
      </c>
      <c r="AW131" s="160"/>
      <c r="AX131" s="160"/>
      <c r="AY131" s="160"/>
      <c r="AZ131" s="160">
        <v>58</v>
      </c>
      <c r="BA131" s="160">
        <v>86</v>
      </c>
      <c r="BB131" s="160"/>
      <c r="BC131" s="160">
        <v>95</v>
      </c>
      <c r="BD131" s="160"/>
      <c r="BE131" s="160">
        <v>192</v>
      </c>
      <c r="BF131" s="334">
        <v>31</v>
      </c>
      <c r="BG131" s="144"/>
      <c r="BH131" s="144">
        <v>19</v>
      </c>
      <c r="BI131" s="144">
        <v>1</v>
      </c>
      <c r="BJ131" s="144">
        <v>2</v>
      </c>
      <c r="BK131" s="144">
        <v>15</v>
      </c>
      <c r="BL131" s="160"/>
      <c r="BM131" s="160"/>
      <c r="BN131" s="160">
        <v>8</v>
      </c>
      <c r="BO131" s="217"/>
      <c r="BP131" s="217">
        <v>32</v>
      </c>
      <c r="BQ131" s="217"/>
      <c r="BR131" s="160">
        <v>14</v>
      </c>
      <c r="BS131" s="160">
        <v>15</v>
      </c>
      <c r="BT131" s="160">
        <v>15</v>
      </c>
      <c r="BU131" s="160"/>
      <c r="BV131" s="160">
        <v>2</v>
      </c>
      <c r="BW131" s="144">
        <v>34</v>
      </c>
      <c r="BX131" s="144"/>
      <c r="BY131" s="217"/>
      <c r="BZ131" s="217">
        <v>5</v>
      </c>
      <c r="CA131" s="217">
        <v>2</v>
      </c>
      <c r="CB131" s="165"/>
      <c r="CC131" s="165"/>
      <c r="CD131" s="165"/>
      <c r="CE131" s="165"/>
      <c r="CF131" s="165">
        <v>50</v>
      </c>
      <c r="CG131" s="165"/>
      <c r="CH131" s="165"/>
      <c r="CI131" s="165"/>
      <c r="CJ131" s="165"/>
      <c r="CK131" s="165"/>
      <c r="CL131" s="165"/>
      <c r="CM131" s="165"/>
      <c r="CN131" s="165">
        <v>29</v>
      </c>
      <c r="CO131" s="165"/>
      <c r="CP131" s="165"/>
      <c r="CQ131" s="217"/>
      <c r="CR131" s="217"/>
      <c r="CS131" s="217"/>
      <c r="CT131" s="217"/>
      <c r="CU131" s="217">
        <v>24</v>
      </c>
      <c r="CV131" s="217"/>
      <c r="CW131" s="217">
        <v>1</v>
      </c>
      <c r="CX131" s="217"/>
      <c r="CY131" s="493">
        <v>32</v>
      </c>
      <c r="CZ131" s="493">
        <v>25</v>
      </c>
      <c r="DA131" s="493">
        <v>6</v>
      </c>
      <c r="DB131" s="144">
        <v>31</v>
      </c>
      <c r="DC131" s="144">
        <v>83</v>
      </c>
      <c r="DD131" s="144"/>
      <c r="DE131" s="144"/>
      <c r="DF131" s="144">
        <v>5</v>
      </c>
      <c r="DG131" s="144"/>
      <c r="DH131" s="160">
        <v>26</v>
      </c>
      <c r="DI131" s="217">
        <v>38</v>
      </c>
      <c r="DJ131" s="217"/>
      <c r="DK131" s="217">
        <v>5</v>
      </c>
      <c r="DL131" s="506">
        <v>14</v>
      </c>
      <c r="DM131" s="508">
        <v>4</v>
      </c>
      <c r="DN131" s="506">
        <v>88</v>
      </c>
      <c r="DO131" s="506"/>
      <c r="DP131" s="506">
        <v>9</v>
      </c>
      <c r="DQ131" s="506">
        <v>6</v>
      </c>
      <c r="DR131" s="506">
        <v>19</v>
      </c>
      <c r="DS131" s="369"/>
      <c r="DT131" s="144"/>
      <c r="DU131" s="144">
        <v>16</v>
      </c>
      <c r="DV131" s="144"/>
      <c r="DW131" s="144">
        <v>14</v>
      </c>
      <c r="DX131" s="144"/>
      <c r="DY131" s="160"/>
      <c r="DZ131" s="300">
        <v>83</v>
      </c>
      <c r="EA131" s="217"/>
      <c r="EB131" s="217">
        <v>25</v>
      </c>
      <c r="EC131" s="217">
        <v>32</v>
      </c>
      <c r="ED131" s="217"/>
      <c r="EE131" s="217"/>
      <c r="EF131" s="217">
        <v>5</v>
      </c>
      <c r="EG131" s="217">
        <v>18</v>
      </c>
      <c r="EH131" s="144">
        <v>47</v>
      </c>
      <c r="EI131" s="144">
        <v>16</v>
      </c>
      <c r="EJ131" s="144">
        <v>4</v>
      </c>
      <c r="EK131" s="217"/>
      <c r="EL131" s="358"/>
      <c r="EM131" s="217"/>
      <c r="EN131" s="450"/>
      <c r="EO131" s="165">
        <v>0</v>
      </c>
      <c r="EP131" s="644"/>
      <c r="EQ131" s="160"/>
      <c r="ER131" s="217">
        <v>39</v>
      </c>
    </row>
    <row r="132" spans="1:148" ht="25.5">
      <c r="A132" s="106" t="s">
        <v>794</v>
      </c>
      <c r="B132" s="106" t="s">
        <v>759</v>
      </c>
      <c r="C132" s="106" t="s">
        <v>1027</v>
      </c>
      <c r="D132" s="106">
        <v>2</v>
      </c>
      <c r="E132" s="106" t="s">
        <v>1050</v>
      </c>
      <c r="F132" s="189"/>
      <c r="G132" s="189">
        <v>6</v>
      </c>
      <c r="H132" s="189"/>
      <c r="I132" s="160">
        <v>30</v>
      </c>
      <c r="J132" s="160"/>
      <c r="K132" s="160"/>
      <c r="L132" s="160"/>
      <c r="M132" s="160"/>
      <c r="N132" s="160">
        <v>30</v>
      </c>
      <c r="O132" s="160"/>
      <c r="P132" s="160"/>
      <c r="Q132" s="160">
        <v>2</v>
      </c>
      <c r="R132" s="160">
        <v>14</v>
      </c>
      <c r="S132" s="160">
        <v>11</v>
      </c>
      <c r="T132" s="160"/>
      <c r="U132" s="160">
        <v>3</v>
      </c>
      <c r="V132" s="160">
        <v>4</v>
      </c>
      <c r="W132" s="144">
        <v>67</v>
      </c>
      <c r="X132" s="144">
        <v>50</v>
      </c>
      <c r="Y132" s="240">
        <v>33</v>
      </c>
      <c r="Z132" s="144">
        <v>4</v>
      </c>
      <c r="AA132" s="144"/>
      <c r="AB132" s="160"/>
      <c r="AC132" s="160"/>
      <c r="AD132" s="160"/>
      <c r="AE132" s="160">
        <v>131</v>
      </c>
      <c r="AF132" s="160">
        <v>15</v>
      </c>
      <c r="AG132" s="160">
        <v>32</v>
      </c>
      <c r="AH132" s="160"/>
      <c r="AI132" s="160"/>
      <c r="AJ132" s="160"/>
      <c r="AK132" s="160">
        <v>53</v>
      </c>
      <c r="AL132" s="160">
        <v>44</v>
      </c>
      <c r="AM132" s="160"/>
      <c r="AN132" s="160">
        <v>56</v>
      </c>
      <c r="AO132" s="160">
        <v>105</v>
      </c>
      <c r="AP132" s="160"/>
      <c r="AQ132" s="160">
        <v>25</v>
      </c>
      <c r="AR132" s="160">
        <v>55</v>
      </c>
      <c r="AS132" s="160"/>
      <c r="AT132" s="160"/>
      <c r="AU132" s="160"/>
      <c r="AV132" s="160">
        <v>52</v>
      </c>
      <c r="AW132" s="160"/>
      <c r="AX132" s="160"/>
      <c r="AY132" s="160"/>
      <c r="AZ132" s="160">
        <v>110</v>
      </c>
      <c r="BA132" s="160">
        <v>96</v>
      </c>
      <c r="BB132" s="160"/>
      <c r="BC132" s="160">
        <v>90</v>
      </c>
      <c r="BD132" s="160"/>
      <c r="BE132" s="160">
        <v>163</v>
      </c>
      <c r="BF132" s="334">
        <v>45</v>
      </c>
      <c r="BG132" s="144"/>
      <c r="BH132" s="144">
        <v>18</v>
      </c>
      <c r="BI132" s="144">
        <v>1</v>
      </c>
      <c r="BJ132" s="144">
        <v>3</v>
      </c>
      <c r="BK132" s="144">
        <v>13</v>
      </c>
      <c r="BL132" s="160"/>
      <c r="BM132" s="160"/>
      <c r="BN132" s="160">
        <v>9</v>
      </c>
      <c r="BO132" s="217"/>
      <c r="BP132" s="217">
        <v>27</v>
      </c>
      <c r="BQ132" s="217"/>
      <c r="BR132" s="160">
        <v>8</v>
      </c>
      <c r="BS132" s="160">
        <v>15</v>
      </c>
      <c r="BT132" s="160">
        <v>9</v>
      </c>
      <c r="BU132" s="160"/>
      <c r="BV132" s="160">
        <v>2</v>
      </c>
      <c r="BW132" s="144">
        <v>37</v>
      </c>
      <c r="BX132" s="144"/>
      <c r="BY132" s="217"/>
      <c r="BZ132" s="217">
        <v>6</v>
      </c>
      <c r="CA132" s="217">
        <v>3</v>
      </c>
      <c r="CB132" s="165"/>
      <c r="CC132" s="165"/>
      <c r="CD132" s="165"/>
      <c r="CE132" s="165"/>
      <c r="CF132" s="165">
        <v>50</v>
      </c>
      <c r="CG132" s="165"/>
      <c r="CH132" s="165"/>
      <c r="CI132" s="165"/>
      <c r="CJ132" s="165"/>
      <c r="CK132" s="165"/>
      <c r="CL132" s="165"/>
      <c r="CM132" s="165"/>
      <c r="CN132" s="165">
        <v>34</v>
      </c>
      <c r="CO132" s="165"/>
      <c r="CP132" s="165"/>
      <c r="CQ132" s="217"/>
      <c r="CR132" s="217"/>
      <c r="CS132" s="217"/>
      <c r="CT132" s="217"/>
      <c r="CU132" s="217">
        <v>26</v>
      </c>
      <c r="CV132" s="217"/>
      <c r="CW132" s="217">
        <v>2</v>
      </c>
      <c r="CX132" s="217"/>
      <c r="CY132" s="493">
        <v>30</v>
      </c>
      <c r="CZ132" s="493">
        <v>13</v>
      </c>
      <c r="DA132" s="493">
        <v>9</v>
      </c>
      <c r="DB132" s="144">
        <v>32</v>
      </c>
      <c r="DC132" s="144">
        <v>74</v>
      </c>
      <c r="DD132" s="144"/>
      <c r="DE132" s="144"/>
      <c r="DF132" s="144">
        <v>4</v>
      </c>
      <c r="DG132" s="144"/>
      <c r="DH132" s="160">
        <v>32</v>
      </c>
      <c r="DI132" s="217">
        <v>32</v>
      </c>
      <c r="DJ132" s="217"/>
      <c r="DK132" s="217">
        <v>2</v>
      </c>
      <c r="DL132" s="506">
        <v>6</v>
      </c>
      <c r="DM132" s="508">
        <v>2</v>
      </c>
      <c r="DN132" s="506">
        <v>95</v>
      </c>
      <c r="DO132" s="506"/>
      <c r="DP132" s="506">
        <v>7</v>
      </c>
      <c r="DQ132" s="506">
        <v>6</v>
      </c>
      <c r="DR132" s="506">
        <v>22</v>
      </c>
      <c r="DS132" s="369"/>
      <c r="DT132" s="144"/>
      <c r="DU132" s="144">
        <v>10</v>
      </c>
      <c r="DV132" s="144"/>
      <c r="DW132" s="144">
        <v>15</v>
      </c>
      <c r="DX132" s="144"/>
      <c r="DY132" s="160"/>
      <c r="DZ132" s="300">
        <v>73</v>
      </c>
      <c r="EA132" s="217"/>
      <c r="EB132" s="217">
        <v>20</v>
      </c>
      <c r="EC132" s="217">
        <v>49</v>
      </c>
      <c r="ED132" s="217"/>
      <c r="EE132" s="217"/>
      <c r="EF132" s="217">
        <v>4</v>
      </c>
      <c r="EG132" s="217">
        <v>5</v>
      </c>
      <c r="EH132" s="144">
        <v>51</v>
      </c>
      <c r="EI132" s="144">
        <v>19</v>
      </c>
      <c r="EJ132" s="144">
        <v>6</v>
      </c>
      <c r="EK132" s="217"/>
      <c r="EL132" s="358"/>
      <c r="EM132" s="217"/>
      <c r="EN132" s="450"/>
      <c r="EO132" s="165">
        <v>0</v>
      </c>
      <c r="EP132" s="644"/>
      <c r="EQ132" s="160"/>
      <c r="ER132" s="217">
        <v>31</v>
      </c>
    </row>
    <row r="133" spans="1:148" ht="25.5">
      <c r="A133" s="106" t="s">
        <v>795</v>
      </c>
      <c r="B133" s="106" t="s">
        <v>759</v>
      </c>
      <c r="C133" s="106" t="s">
        <v>1028</v>
      </c>
      <c r="D133" s="106">
        <v>3</v>
      </c>
      <c r="E133" s="106" t="s">
        <v>1050</v>
      </c>
      <c r="F133" s="189"/>
      <c r="G133" s="189">
        <v>13</v>
      </c>
      <c r="H133" s="189"/>
      <c r="I133" s="160">
        <v>30</v>
      </c>
      <c r="J133" s="160"/>
      <c r="K133" s="160"/>
      <c r="L133" s="160"/>
      <c r="M133" s="160"/>
      <c r="N133" s="160">
        <v>30</v>
      </c>
      <c r="O133" s="160"/>
      <c r="P133" s="160"/>
      <c r="Q133" s="160">
        <v>4</v>
      </c>
      <c r="R133" s="160">
        <v>9</v>
      </c>
      <c r="S133" s="160">
        <v>13</v>
      </c>
      <c r="T133" s="160"/>
      <c r="U133" s="160">
        <v>3</v>
      </c>
      <c r="V133" s="160">
        <v>9</v>
      </c>
      <c r="W133" s="144">
        <v>63</v>
      </c>
      <c r="X133" s="144">
        <v>28</v>
      </c>
      <c r="Y133" s="240">
        <v>31</v>
      </c>
      <c r="Z133" s="144">
        <v>9</v>
      </c>
      <c r="AA133" s="144"/>
      <c r="AB133" s="160"/>
      <c r="AC133" s="160"/>
      <c r="AD133" s="160"/>
      <c r="AE133" s="160">
        <v>90</v>
      </c>
      <c r="AF133" s="160">
        <v>0</v>
      </c>
      <c r="AG133" s="160">
        <v>47</v>
      </c>
      <c r="AH133" s="160"/>
      <c r="AI133" s="160"/>
      <c r="AJ133" s="160"/>
      <c r="AK133" s="160">
        <v>50</v>
      </c>
      <c r="AL133" s="160">
        <v>27</v>
      </c>
      <c r="AM133" s="160"/>
      <c r="AN133" s="160">
        <v>67</v>
      </c>
      <c r="AO133" s="160">
        <v>88</v>
      </c>
      <c r="AP133" s="160"/>
      <c r="AQ133" s="160">
        <v>28</v>
      </c>
      <c r="AR133" s="160">
        <v>55</v>
      </c>
      <c r="AS133" s="160"/>
      <c r="AT133" s="160"/>
      <c r="AU133" s="160"/>
      <c r="AV133" s="160">
        <v>52</v>
      </c>
      <c r="AW133" s="160"/>
      <c r="AX133" s="160"/>
      <c r="AY133" s="160"/>
      <c r="AZ133" s="160">
        <v>108</v>
      </c>
      <c r="BA133" s="160">
        <v>115</v>
      </c>
      <c r="BB133" s="160">
        <v>17</v>
      </c>
      <c r="BC133" s="160">
        <v>86</v>
      </c>
      <c r="BD133" s="160"/>
      <c r="BE133" s="160">
        <v>129</v>
      </c>
      <c r="BF133" s="334">
        <v>36</v>
      </c>
      <c r="BG133" s="144"/>
      <c r="BH133" s="144">
        <v>12</v>
      </c>
      <c r="BI133" s="144">
        <v>2</v>
      </c>
      <c r="BJ133" s="144">
        <v>3</v>
      </c>
      <c r="BK133" s="144">
        <v>10</v>
      </c>
      <c r="BL133" s="160"/>
      <c r="BM133" s="160"/>
      <c r="BN133" s="160">
        <v>6</v>
      </c>
      <c r="BO133" s="217"/>
      <c r="BP133" s="217">
        <v>30</v>
      </c>
      <c r="BQ133" s="217"/>
      <c r="BR133" s="160">
        <v>9</v>
      </c>
      <c r="BS133" s="160">
        <v>15</v>
      </c>
      <c r="BT133" s="160">
        <v>7</v>
      </c>
      <c r="BU133" s="160"/>
      <c r="BV133" s="160">
        <v>2</v>
      </c>
      <c r="BW133" s="144">
        <v>21</v>
      </c>
      <c r="BX133" s="144"/>
      <c r="BY133" s="217"/>
      <c r="BZ133" s="217">
        <v>2</v>
      </c>
      <c r="CA133" s="217">
        <v>3</v>
      </c>
      <c r="CB133" s="165"/>
      <c r="CC133" s="165"/>
      <c r="CD133" s="165"/>
      <c r="CE133" s="165"/>
      <c r="CF133" s="165">
        <v>50</v>
      </c>
      <c r="CG133" s="165"/>
      <c r="CH133" s="165"/>
      <c r="CI133" s="165"/>
      <c r="CJ133" s="165"/>
      <c r="CK133" s="165"/>
      <c r="CL133" s="165"/>
      <c r="CM133" s="165"/>
      <c r="CN133" s="165">
        <v>37</v>
      </c>
      <c r="CO133" s="165"/>
      <c r="CP133" s="165"/>
      <c r="CQ133" s="217"/>
      <c r="CR133" s="217"/>
      <c r="CS133" s="217"/>
      <c r="CT133" s="217"/>
      <c r="CU133" s="217">
        <v>27</v>
      </c>
      <c r="CV133" s="217"/>
      <c r="CW133" s="217">
        <v>1</v>
      </c>
      <c r="CX133" s="217"/>
      <c r="CY133" s="493">
        <v>30</v>
      </c>
      <c r="CZ133" s="493">
        <v>27</v>
      </c>
      <c r="DA133" s="493">
        <v>7</v>
      </c>
      <c r="DB133" s="144">
        <v>32</v>
      </c>
      <c r="DC133" s="144">
        <v>83</v>
      </c>
      <c r="DD133" s="144"/>
      <c r="DE133" s="144"/>
      <c r="DF133" s="144">
        <v>1</v>
      </c>
      <c r="DG133" s="144"/>
      <c r="DH133" s="160">
        <v>31</v>
      </c>
      <c r="DI133" s="217">
        <v>31</v>
      </c>
      <c r="DJ133" s="217"/>
      <c r="DK133" s="217">
        <v>3</v>
      </c>
      <c r="DL133" s="506">
        <v>11</v>
      </c>
      <c r="DM133" s="508">
        <v>2</v>
      </c>
      <c r="DN133" s="506">
        <v>110</v>
      </c>
      <c r="DO133" s="506"/>
      <c r="DP133" s="506">
        <v>8</v>
      </c>
      <c r="DQ133" s="506">
        <v>8</v>
      </c>
      <c r="DR133" s="506">
        <v>11</v>
      </c>
      <c r="DS133" s="369"/>
      <c r="DT133" s="144"/>
      <c r="DU133" s="144">
        <v>9</v>
      </c>
      <c r="DV133" s="144"/>
      <c r="DW133" s="144">
        <v>12</v>
      </c>
      <c r="DX133" s="144"/>
      <c r="DY133" s="160"/>
      <c r="DZ133" s="300">
        <v>76</v>
      </c>
      <c r="EA133" s="217"/>
      <c r="EB133" s="217">
        <v>12</v>
      </c>
      <c r="EC133" s="217">
        <v>27</v>
      </c>
      <c r="ED133" s="217"/>
      <c r="EE133" s="217"/>
      <c r="EF133" s="217">
        <v>8</v>
      </c>
      <c r="EG133" s="217">
        <v>10</v>
      </c>
      <c r="EH133" s="144">
        <v>29</v>
      </c>
      <c r="EI133" s="144">
        <v>13</v>
      </c>
      <c r="EJ133" s="144">
        <v>10</v>
      </c>
      <c r="EK133" s="217"/>
      <c r="EL133" s="358"/>
      <c r="EM133" s="217"/>
      <c r="EN133" s="450"/>
      <c r="EO133" s="165">
        <v>0</v>
      </c>
      <c r="EP133" s="644"/>
      <c r="EQ133" s="160"/>
      <c r="ER133" s="217">
        <v>26</v>
      </c>
    </row>
    <row r="134" spans="1:148" ht="25.5">
      <c r="A134" s="106" t="s">
        <v>796</v>
      </c>
      <c r="B134" s="106" t="s">
        <v>759</v>
      </c>
      <c r="C134" s="106" t="s">
        <v>1028</v>
      </c>
      <c r="D134" s="106">
        <v>4</v>
      </c>
      <c r="E134" s="106" t="s">
        <v>1050</v>
      </c>
      <c r="F134" s="189"/>
      <c r="G134" s="189">
        <v>11</v>
      </c>
      <c r="H134" s="189"/>
      <c r="I134" s="160">
        <v>30</v>
      </c>
      <c r="J134" s="160"/>
      <c r="K134" s="160"/>
      <c r="L134" s="160"/>
      <c r="M134" s="160"/>
      <c r="N134" s="160">
        <v>15</v>
      </c>
      <c r="O134" s="160"/>
      <c r="P134" s="160"/>
      <c r="Q134" s="160">
        <v>6</v>
      </c>
      <c r="R134" s="160">
        <v>9</v>
      </c>
      <c r="S134" s="160">
        <v>13</v>
      </c>
      <c r="T134" s="160"/>
      <c r="U134" s="160">
        <v>2</v>
      </c>
      <c r="V134" s="160">
        <v>9</v>
      </c>
      <c r="W134" s="144">
        <v>60</v>
      </c>
      <c r="X134" s="144">
        <v>35</v>
      </c>
      <c r="Y134" s="240">
        <v>32</v>
      </c>
      <c r="Z134" s="144">
        <v>8</v>
      </c>
      <c r="AA134" s="144"/>
      <c r="AB134" s="160"/>
      <c r="AC134" s="160"/>
      <c r="AD134" s="160"/>
      <c r="AE134" s="160">
        <v>60</v>
      </c>
      <c r="AF134" s="160">
        <v>0</v>
      </c>
      <c r="AG134" s="160">
        <v>26</v>
      </c>
      <c r="AH134" s="160"/>
      <c r="AI134" s="160"/>
      <c r="AJ134" s="160"/>
      <c r="AK134" s="160">
        <v>52</v>
      </c>
      <c r="AL134" s="160">
        <v>29</v>
      </c>
      <c r="AM134" s="160"/>
      <c r="AN134" s="160">
        <v>15</v>
      </c>
      <c r="AO134" s="160">
        <v>73</v>
      </c>
      <c r="AP134" s="160"/>
      <c r="AQ134" s="160">
        <v>22</v>
      </c>
      <c r="AR134" s="160">
        <v>52</v>
      </c>
      <c r="AS134" s="160"/>
      <c r="AT134" s="160"/>
      <c r="AU134" s="160"/>
      <c r="AV134" s="160">
        <v>60</v>
      </c>
      <c r="AW134" s="160"/>
      <c r="AX134" s="160"/>
      <c r="AY134" s="160"/>
      <c r="AZ134" s="160">
        <v>56</v>
      </c>
      <c r="BA134" s="160">
        <v>70</v>
      </c>
      <c r="BB134" s="160">
        <v>17</v>
      </c>
      <c r="BC134" s="160">
        <v>83</v>
      </c>
      <c r="BD134" s="160"/>
      <c r="BE134" s="160">
        <v>112</v>
      </c>
      <c r="BF134" s="334">
        <v>33</v>
      </c>
      <c r="BG134" s="144"/>
      <c r="BH134" s="144">
        <v>9</v>
      </c>
      <c r="BI134" s="144">
        <v>3</v>
      </c>
      <c r="BJ134" s="144">
        <v>7</v>
      </c>
      <c r="BK134" s="144">
        <v>9</v>
      </c>
      <c r="BL134" s="160"/>
      <c r="BM134" s="160"/>
      <c r="BN134" s="160">
        <v>9</v>
      </c>
      <c r="BO134" s="217"/>
      <c r="BP134" s="217">
        <v>30</v>
      </c>
      <c r="BQ134" s="217"/>
      <c r="BR134" s="160">
        <v>12</v>
      </c>
      <c r="BS134" s="160">
        <v>1</v>
      </c>
      <c r="BT134" s="160">
        <v>11</v>
      </c>
      <c r="BU134" s="160"/>
      <c r="BV134" s="160">
        <v>2</v>
      </c>
      <c r="BW134" s="144">
        <v>22</v>
      </c>
      <c r="BX134" s="144"/>
      <c r="BY134" s="217"/>
      <c r="BZ134" s="217"/>
      <c r="CA134" s="217">
        <v>2</v>
      </c>
      <c r="CB134" s="165"/>
      <c r="CC134" s="165"/>
      <c r="CD134" s="165"/>
      <c r="CE134" s="165"/>
      <c r="CF134" s="165">
        <v>50</v>
      </c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217"/>
      <c r="CR134" s="217"/>
      <c r="CS134" s="217"/>
      <c r="CT134" s="217"/>
      <c r="CU134" s="217">
        <v>35</v>
      </c>
      <c r="CV134" s="217"/>
      <c r="CW134" s="217">
        <v>2</v>
      </c>
      <c r="CX134" s="217"/>
      <c r="CY134" s="493">
        <v>17</v>
      </c>
      <c r="CZ134" s="493">
        <v>15</v>
      </c>
      <c r="DA134" s="493">
        <v>3</v>
      </c>
      <c r="DB134" s="144">
        <v>45</v>
      </c>
      <c r="DC134" s="144">
        <v>65</v>
      </c>
      <c r="DD134" s="144"/>
      <c r="DE134" s="144"/>
      <c r="DF134" s="144">
        <v>5</v>
      </c>
      <c r="DG134" s="144"/>
      <c r="DH134" s="160">
        <v>26</v>
      </c>
      <c r="DI134" s="217">
        <v>36</v>
      </c>
      <c r="DJ134" s="217"/>
      <c r="DK134" s="217">
        <v>4</v>
      </c>
      <c r="DL134" s="506">
        <v>4</v>
      </c>
      <c r="DM134" s="508">
        <v>1</v>
      </c>
      <c r="DN134" s="506">
        <v>80</v>
      </c>
      <c r="DO134" s="506"/>
      <c r="DP134" s="506">
        <v>10</v>
      </c>
      <c r="DQ134" s="506">
        <v>9</v>
      </c>
      <c r="DR134" s="506">
        <v>18</v>
      </c>
      <c r="DS134" s="369"/>
      <c r="DT134" s="144"/>
      <c r="DU134" s="144">
        <v>5</v>
      </c>
      <c r="DV134" s="144"/>
      <c r="DW134" s="144">
        <v>16</v>
      </c>
      <c r="DX134" s="144"/>
      <c r="DY134" s="160"/>
      <c r="DZ134" s="300">
        <v>77</v>
      </c>
      <c r="EA134" s="217"/>
      <c r="EB134" s="217">
        <v>9</v>
      </c>
      <c r="EC134" s="217">
        <v>23</v>
      </c>
      <c r="ED134" s="217"/>
      <c r="EE134" s="217"/>
      <c r="EF134" s="217">
        <v>16</v>
      </c>
      <c r="EG134" s="217">
        <v>13</v>
      </c>
      <c r="EH134" s="144">
        <v>56</v>
      </c>
      <c r="EI134" s="144">
        <v>11</v>
      </c>
      <c r="EJ134" s="144">
        <v>10</v>
      </c>
      <c r="EK134" s="217"/>
      <c r="EL134" s="358"/>
      <c r="EM134" s="217"/>
      <c r="EN134" s="450"/>
      <c r="EO134" s="165">
        <v>0</v>
      </c>
      <c r="EP134" s="644"/>
      <c r="EQ134" s="160"/>
      <c r="ER134" s="217">
        <v>29</v>
      </c>
    </row>
    <row r="135" spans="1:148" ht="25.5">
      <c r="A135" s="106" t="s">
        <v>797</v>
      </c>
      <c r="B135" s="106" t="s">
        <v>782</v>
      </c>
      <c r="C135" s="106" t="s">
        <v>1029</v>
      </c>
      <c r="D135" s="106">
        <v>1</v>
      </c>
      <c r="E135" s="106" t="s">
        <v>1053</v>
      </c>
      <c r="F135" s="189"/>
      <c r="G135" s="189"/>
      <c r="H135" s="189"/>
      <c r="I135" s="160"/>
      <c r="J135" s="160"/>
      <c r="K135" s="160"/>
      <c r="L135" s="160"/>
      <c r="M135" s="160"/>
      <c r="N135" s="160"/>
      <c r="O135" s="160">
        <v>30</v>
      </c>
      <c r="P135" s="160"/>
      <c r="Q135" s="160"/>
      <c r="R135" s="160"/>
      <c r="S135" s="160"/>
      <c r="T135" s="160"/>
      <c r="U135" s="160"/>
      <c r="V135" s="160"/>
      <c r="W135" s="144"/>
      <c r="X135" s="144"/>
      <c r="Y135" s="240"/>
      <c r="Z135" s="144"/>
      <c r="AA135" s="144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334"/>
      <c r="BG135" s="144"/>
      <c r="BH135" s="144"/>
      <c r="BI135" s="144"/>
      <c r="BJ135" s="144"/>
      <c r="BK135" s="144"/>
      <c r="BL135" s="160"/>
      <c r="BM135" s="160"/>
      <c r="BN135" s="160"/>
      <c r="BO135" s="217"/>
      <c r="BP135" s="217"/>
      <c r="BQ135" s="217"/>
      <c r="BR135" s="160">
        <v>2</v>
      </c>
      <c r="BS135" s="160"/>
      <c r="BT135" s="160"/>
      <c r="BU135" s="160"/>
      <c r="BV135" s="160"/>
      <c r="BW135" s="144"/>
      <c r="BX135" s="144"/>
      <c r="BY135" s="217"/>
      <c r="BZ135" s="217"/>
      <c r="CA135" s="217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>
        <v>21</v>
      </c>
      <c r="CL135" s="165"/>
      <c r="CM135" s="165">
        <v>8</v>
      </c>
      <c r="CN135" s="165"/>
      <c r="CO135" s="165"/>
      <c r="CP135" s="165"/>
      <c r="CQ135" s="217"/>
      <c r="CR135" s="217"/>
      <c r="CS135" s="217"/>
      <c r="CT135" s="217"/>
      <c r="CU135" s="217"/>
      <c r="CV135" s="217"/>
      <c r="CW135" s="217"/>
      <c r="CX135" s="217"/>
      <c r="CY135" s="493"/>
      <c r="CZ135" s="493"/>
      <c r="DA135" s="493"/>
      <c r="DB135" s="144"/>
      <c r="DC135" s="144"/>
      <c r="DD135" s="144"/>
      <c r="DE135" s="144"/>
      <c r="DF135" s="144"/>
      <c r="DG135" s="144"/>
      <c r="DH135" s="160"/>
      <c r="DI135" s="217"/>
      <c r="DJ135" s="217"/>
      <c r="DK135" s="217"/>
      <c r="DL135" s="506"/>
      <c r="DM135" s="508"/>
      <c r="DN135" s="506">
        <v>45</v>
      </c>
      <c r="DO135" s="506">
        <v>25</v>
      </c>
      <c r="DP135" s="506"/>
      <c r="DQ135" s="506"/>
      <c r="DR135" s="506"/>
      <c r="DS135" s="369"/>
      <c r="DT135" s="144">
        <v>30</v>
      </c>
      <c r="DU135" s="144"/>
      <c r="DV135" s="144"/>
      <c r="DW135" s="144"/>
      <c r="DX135" s="144"/>
      <c r="DY135" s="160"/>
      <c r="DZ135" s="217"/>
      <c r="EA135" s="217"/>
      <c r="EB135" s="217"/>
      <c r="EC135" s="217"/>
      <c r="ED135" s="217"/>
      <c r="EE135" s="217">
        <v>11</v>
      </c>
      <c r="EF135" s="217"/>
      <c r="EG135" s="217"/>
      <c r="EH135" s="144"/>
      <c r="EI135" s="144"/>
      <c r="EJ135" s="144"/>
      <c r="EK135" s="217"/>
      <c r="EL135" s="358"/>
      <c r="EM135" s="217"/>
      <c r="EN135" s="450"/>
      <c r="EO135" s="165">
        <v>0</v>
      </c>
      <c r="EP135" s="644"/>
      <c r="EQ135" s="160"/>
      <c r="ER135" s="217"/>
    </row>
    <row r="136" spans="1:148" ht="25.5">
      <c r="A136" s="106" t="s">
        <v>798</v>
      </c>
      <c r="B136" s="106" t="s">
        <v>759</v>
      </c>
      <c r="C136" s="106" t="s">
        <v>1029</v>
      </c>
      <c r="D136" s="106">
        <v>2</v>
      </c>
      <c r="E136" s="106" t="s">
        <v>1053</v>
      </c>
      <c r="F136" s="189"/>
      <c r="G136" s="189"/>
      <c r="H136" s="189"/>
      <c r="I136" s="160"/>
      <c r="J136" s="160"/>
      <c r="K136" s="160"/>
      <c r="L136" s="160"/>
      <c r="M136" s="160"/>
      <c r="N136" s="160"/>
      <c r="O136" s="160">
        <v>30</v>
      </c>
      <c r="P136" s="160"/>
      <c r="Q136" s="160"/>
      <c r="R136" s="160"/>
      <c r="S136" s="160"/>
      <c r="T136" s="160"/>
      <c r="U136" s="160"/>
      <c r="V136" s="160"/>
      <c r="W136" s="144"/>
      <c r="X136" s="144"/>
      <c r="Y136" s="240"/>
      <c r="Z136" s="144"/>
      <c r="AA136" s="144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334"/>
      <c r="BG136" s="144"/>
      <c r="BH136" s="144"/>
      <c r="BI136" s="144"/>
      <c r="BJ136" s="144"/>
      <c r="BK136" s="144"/>
      <c r="BL136" s="160"/>
      <c r="BM136" s="160"/>
      <c r="BN136" s="160"/>
      <c r="BO136" s="217"/>
      <c r="BP136" s="217"/>
      <c r="BQ136" s="217"/>
      <c r="BR136" s="160"/>
      <c r="BS136" s="160"/>
      <c r="BT136" s="160"/>
      <c r="BU136" s="160"/>
      <c r="BV136" s="160"/>
      <c r="BW136" s="144"/>
      <c r="BX136" s="144"/>
      <c r="BY136" s="217"/>
      <c r="BZ136" s="217"/>
      <c r="CA136" s="217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>
        <v>22</v>
      </c>
      <c r="CL136" s="165"/>
      <c r="CM136" s="165">
        <v>1</v>
      </c>
      <c r="CN136" s="165"/>
      <c r="CO136" s="165"/>
      <c r="CP136" s="165"/>
      <c r="CQ136" s="217"/>
      <c r="CR136" s="217"/>
      <c r="CS136" s="217"/>
      <c r="CT136" s="217"/>
      <c r="CU136" s="217"/>
      <c r="CV136" s="217"/>
      <c r="CW136" s="217"/>
      <c r="CX136" s="217"/>
      <c r="CY136" s="493"/>
      <c r="CZ136" s="493"/>
      <c r="DA136" s="493"/>
      <c r="DB136" s="144"/>
      <c r="DC136" s="144"/>
      <c r="DD136" s="144"/>
      <c r="DE136" s="144"/>
      <c r="DF136" s="144"/>
      <c r="DG136" s="144"/>
      <c r="DH136" s="160"/>
      <c r="DI136" s="217"/>
      <c r="DJ136" s="217"/>
      <c r="DK136" s="217"/>
      <c r="DL136" s="506"/>
      <c r="DM136" s="508"/>
      <c r="DN136" s="506">
        <v>22</v>
      </c>
      <c r="DO136" s="506">
        <v>26</v>
      </c>
      <c r="DP136" s="506"/>
      <c r="DQ136" s="506"/>
      <c r="DR136" s="506"/>
      <c r="DS136" s="369"/>
      <c r="DT136" s="144">
        <v>30</v>
      </c>
      <c r="DU136" s="144"/>
      <c r="DV136" s="144"/>
      <c r="DW136" s="144"/>
      <c r="DX136" s="144"/>
      <c r="DY136" s="160"/>
      <c r="DZ136" s="217"/>
      <c r="EA136" s="217"/>
      <c r="EB136" s="217"/>
      <c r="EC136" s="217"/>
      <c r="ED136" s="217"/>
      <c r="EE136" s="217">
        <v>15</v>
      </c>
      <c r="EF136" s="217"/>
      <c r="EG136" s="217"/>
      <c r="EH136" s="144"/>
      <c r="EI136" s="144"/>
      <c r="EJ136" s="144"/>
      <c r="EK136" s="217"/>
      <c r="EL136" s="358"/>
      <c r="EM136" s="217"/>
      <c r="EN136" s="450"/>
      <c r="EO136" s="165">
        <v>0</v>
      </c>
      <c r="EP136" s="644"/>
      <c r="EQ136" s="160"/>
      <c r="ER136" s="217"/>
    </row>
    <row r="137" spans="1:148" ht="25.5">
      <c r="A137" s="106" t="s">
        <v>799</v>
      </c>
      <c r="B137" s="106" t="s">
        <v>759</v>
      </c>
      <c r="C137" s="106" t="s">
        <v>1029</v>
      </c>
      <c r="D137" s="106">
        <v>3</v>
      </c>
      <c r="E137" s="106" t="s">
        <v>1053</v>
      </c>
      <c r="F137" s="189"/>
      <c r="G137" s="189"/>
      <c r="H137" s="189"/>
      <c r="I137" s="160"/>
      <c r="J137" s="160"/>
      <c r="K137" s="160"/>
      <c r="L137" s="160"/>
      <c r="M137" s="160"/>
      <c r="N137" s="160"/>
      <c r="O137" s="160">
        <v>30</v>
      </c>
      <c r="P137" s="160"/>
      <c r="Q137" s="160"/>
      <c r="R137" s="160"/>
      <c r="S137" s="160"/>
      <c r="T137" s="160"/>
      <c r="U137" s="160"/>
      <c r="V137" s="160"/>
      <c r="W137" s="144"/>
      <c r="X137" s="144"/>
      <c r="Y137" s="240"/>
      <c r="Z137" s="144"/>
      <c r="AA137" s="144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>
        <v>30</v>
      </c>
      <c r="BE137" s="160"/>
      <c r="BF137" s="334"/>
      <c r="BG137" s="144"/>
      <c r="BH137" s="144"/>
      <c r="BI137" s="144"/>
      <c r="BJ137" s="144"/>
      <c r="BK137" s="144"/>
      <c r="BL137" s="160"/>
      <c r="BM137" s="160"/>
      <c r="BN137" s="160"/>
      <c r="BO137" s="217"/>
      <c r="BP137" s="217"/>
      <c r="BQ137" s="217"/>
      <c r="BR137" s="160">
        <v>1</v>
      </c>
      <c r="BS137" s="160"/>
      <c r="BT137" s="160"/>
      <c r="BU137" s="160"/>
      <c r="BV137" s="160"/>
      <c r="BW137" s="144"/>
      <c r="BX137" s="144"/>
      <c r="BY137" s="217"/>
      <c r="BZ137" s="217"/>
      <c r="CA137" s="217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>
        <v>20</v>
      </c>
      <c r="CL137" s="165"/>
      <c r="CM137" s="165">
        <v>3</v>
      </c>
      <c r="CN137" s="165"/>
      <c r="CO137" s="165"/>
      <c r="CP137" s="165"/>
      <c r="CQ137" s="217"/>
      <c r="CR137" s="217"/>
      <c r="CS137" s="217"/>
      <c r="CT137" s="217"/>
      <c r="CU137" s="217"/>
      <c r="CV137" s="217"/>
      <c r="CW137" s="217"/>
      <c r="CX137" s="217"/>
      <c r="CY137" s="493"/>
      <c r="CZ137" s="493"/>
      <c r="DA137" s="493"/>
      <c r="DB137" s="144"/>
      <c r="DC137" s="144"/>
      <c r="DD137" s="144"/>
      <c r="DE137" s="144"/>
      <c r="DF137" s="144"/>
      <c r="DG137" s="144"/>
      <c r="DH137" s="160"/>
      <c r="DI137" s="217"/>
      <c r="DJ137" s="217"/>
      <c r="DK137" s="217"/>
      <c r="DL137" s="506"/>
      <c r="DM137" s="508"/>
      <c r="DN137" s="506">
        <v>28</v>
      </c>
      <c r="DO137" s="506">
        <v>23</v>
      </c>
      <c r="DP137" s="506"/>
      <c r="DQ137" s="506"/>
      <c r="DR137" s="506"/>
      <c r="DS137" s="369"/>
      <c r="DT137" s="144">
        <v>30</v>
      </c>
      <c r="DU137" s="144"/>
      <c r="DV137" s="144"/>
      <c r="DW137" s="144"/>
      <c r="DX137" s="144"/>
      <c r="DY137" s="160"/>
      <c r="DZ137" s="217"/>
      <c r="EA137" s="217"/>
      <c r="EB137" s="217"/>
      <c r="EC137" s="217"/>
      <c r="ED137" s="217"/>
      <c r="EE137" s="217">
        <v>9</v>
      </c>
      <c r="EF137" s="217"/>
      <c r="EG137" s="217"/>
      <c r="EH137" s="144"/>
      <c r="EI137" s="144"/>
      <c r="EJ137" s="144"/>
      <c r="EK137" s="217"/>
      <c r="EL137" s="358"/>
      <c r="EM137" s="217"/>
      <c r="EN137" s="450"/>
      <c r="EO137" s="165">
        <v>0</v>
      </c>
      <c r="EP137" s="644"/>
      <c r="EQ137" s="160"/>
      <c r="ER137" s="217"/>
    </row>
    <row r="138" spans="1:148" ht="25.5">
      <c r="A138" s="106" t="s">
        <v>800</v>
      </c>
      <c r="B138" s="106" t="s">
        <v>759</v>
      </c>
      <c r="C138" s="106" t="s">
        <v>1029</v>
      </c>
      <c r="D138" s="106">
        <v>4</v>
      </c>
      <c r="E138" s="106" t="s">
        <v>1053</v>
      </c>
      <c r="F138" s="189"/>
      <c r="G138" s="189"/>
      <c r="H138" s="189"/>
      <c r="I138" s="160"/>
      <c r="J138" s="160"/>
      <c r="K138" s="160"/>
      <c r="L138" s="160"/>
      <c r="M138" s="160"/>
      <c r="N138" s="160"/>
      <c r="O138" s="160">
        <v>30</v>
      </c>
      <c r="P138" s="160"/>
      <c r="Q138" s="160"/>
      <c r="R138" s="160"/>
      <c r="S138" s="160"/>
      <c r="T138" s="160"/>
      <c r="U138" s="160"/>
      <c r="V138" s="160"/>
      <c r="W138" s="144"/>
      <c r="X138" s="144"/>
      <c r="Y138" s="240"/>
      <c r="Z138" s="144"/>
      <c r="AA138" s="144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>
        <v>30</v>
      </c>
      <c r="BD138" s="160">
        <v>30</v>
      </c>
      <c r="BE138" s="160"/>
      <c r="BF138" s="334"/>
      <c r="BG138" s="144"/>
      <c r="BH138" s="144"/>
      <c r="BI138" s="144"/>
      <c r="BJ138" s="144"/>
      <c r="BK138" s="144"/>
      <c r="BL138" s="160"/>
      <c r="BM138" s="160"/>
      <c r="BN138" s="160"/>
      <c r="BO138" s="217">
        <v>29</v>
      </c>
      <c r="BP138" s="217"/>
      <c r="BQ138" s="217"/>
      <c r="BR138" s="160">
        <v>2</v>
      </c>
      <c r="BS138" s="160"/>
      <c r="BT138" s="160"/>
      <c r="BU138" s="160"/>
      <c r="BV138" s="160"/>
      <c r="BW138" s="144"/>
      <c r="BX138" s="144"/>
      <c r="BY138" s="217"/>
      <c r="BZ138" s="217"/>
      <c r="CA138" s="217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>
        <v>20</v>
      </c>
      <c r="CL138" s="165"/>
      <c r="CM138" s="165">
        <v>3</v>
      </c>
      <c r="CN138" s="165"/>
      <c r="CO138" s="165"/>
      <c r="CP138" s="165"/>
      <c r="CQ138" s="217"/>
      <c r="CR138" s="217"/>
      <c r="CS138" s="217"/>
      <c r="CT138" s="217"/>
      <c r="CU138" s="217"/>
      <c r="CV138" s="217"/>
      <c r="CW138" s="217"/>
      <c r="CX138" s="217"/>
      <c r="CY138" s="493">
        <v>15</v>
      </c>
      <c r="CZ138" s="493"/>
      <c r="DA138" s="493"/>
      <c r="DB138" s="144"/>
      <c r="DC138" s="144"/>
      <c r="DD138" s="144"/>
      <c r="DE138" s="144"/>
      <c r="DF138" s="144"/>
      <c r="DG138" s="144"/>
      <c r="DH138" s="160"/>
      <c r="DI138" s="217"/>
      <c r="DJ138" s="217"/>
      <c r="DK138" s="217"/>
      <c r="DL138" s="506"/>
      <c r="DM138" s="508"/>
      <c r="DN138" s="506">
        <v>24</v>
      </c>
      <c r="DO138" s="506">
        <v>25</v>
      </c>
      <c r="DP138" s="506"/>
      <c r="DQ138" s="506"/>
      <c r="DR138" s="506"/>
      <c r="DS138" s="369">
        <v>1</v>
      </c>
      <c r="DT138" s="144">
        <v>30</v>
      </c>
      <c r="DU138" s="144"/>
      <c r="DV138" s="144"/>
      <c r="DW138" s="144"/>
      <c r="DX138" s="144"/>
      <c r="DY138" s="160"/>
      <c r="DZ138" s="217"/>
      <c r="EA138" s="217"/>
      <c r="EB138" s="217"/>
      <c r="EC138" s="217"/>
      <c r="ED138" s="217"/>
      <c r="EE138" s="217">
        <v>14</v>
      </c>
      <c r="EF138" s="217"/>
      <c r="EG138" s="217"/>
      <c r="EH138" s="144"/>
      <c r="EI138" s="144"/>
      <c r="EJ138" s="144"/>
      <c r="EK138" s="217"/>
      <c r="EL138" s="358"/>
      <c r="EM138" s="217"/>
      <c r="EN138" s="450"/>
      <c r="EO138" s="165">
        <v>0</v>
      </c>
      <c r="EP138" s="644"/>
      <c r="EQ138" s="160"/>
      <c r="ER138" s="217"/>
    </row>
    <row r="139" spans="1:148" ht="38.25">
      <c r="A139" s="106" t="s">
        <v>801</v>
      </c>
      <c r="B139" s="106" t="s">
        <v>759</v>
      </c>
      <c r="C139" s="106" t="s">
        <v>1030</v>
      </c>
      <c r="D139" s="106">
        <v>1</v>
      </c>
      <c r="E139" s="106" t="s">
        <v>1051</v>
      </c>
      <c r="F139" s="189"/>
      <c r="G139" s="189"/>
      <c r="H139" s="189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44"/>
      <c r="X139" s="144"/>
      <c r="Y139" s="240"/>
      <c r="Z139" s="144"/>
      <c r="AA139" s="144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 s="160"/>
      <c r="BD139" s="160"/>
      <c r="BE139" s="160"/>
      <c r="BF139" s="334"/>
      <c r="BG139" s="144"/>
      <c r="BH139" s="144"/>
      <c r="BI139" s="144"/>
      <c r="BJ139" s="144"/>
      <c r="BK139" s="144"/>
      <c r="BL139" s="160"/>
      <c r="BM139" s="160"/>
      <c r="BN139" s="160"/>
      <c r="BO139" s="217"/>
      <c r="BP139" s="217"/>
      <c r="BQ139" s="217"/>
      <c r="BR139" s="160"/>
      <c r="BS139" s="160"/>
      <c r="BT139" s="160"/>
      <c r="BU139" s="160"/>
      <c r="BV139" s="160"/>
      <c r="BW139" s="144"/>
      <c r="BX139" s="144">
        <v>1</v>
      </c>
      <c r="BY139" s="217">
        <v>51</v>
      </c>
      <c r="BZ139" s="217"/>
      <c r="CA139" s="217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217"/>
      <c r="CR139" s="217"/>
      <c r="CS139" s="217"/>
      <c r="CT139" s="217"/>
      <c r="CU139" s="217"/>
      <c r="CV139" s="217">
        <v>8</v>
      </c>
      <c r="CW139" s="217"/>
      <c r="CX139" s="217"/>
      <c r="CY139" s="493"/>
      <c r="CZ139" s="493"/>
      <c r="DA139" s="493"/>
      <c r="DB139" s="144"/>
      <c r="DC139" s="144"/>
      <c r="DD139" s="144"/>
      <c r="DE139" s="144"/>
      <c r="DF139" s="144"/>
      <c r="DG139" s="144"/>
      <c r="DH139" s="160"/>
      <c r="DI139" s="217">
        <v>5</v>
      </c>
      <c r="DJ139" s="217"/>
      <c r="DK139" s="217"/>
      <c r="DL139" s="506"/>
      <c r="DM139" s="508"/>
      <c r="DN139" s="506"/>
      <c r="DO139" s="506"/>
      <c r="DP139" s="506"/>
      <c r="DQ139" s="506"/>
      <c r="DR139" s="506"/>
      <c r="DS139" s="369"/>
      <c r="DT139" s="144"/>
      <c r="DU139" s="144"/>
      <c r="DV139" s="144"/>
      <c r="DW139" s="144"/>
      <c r="DX139" s="144"/>
      <c r="DY139" s="160"/>
      <c r="DZ139" s="217"/>
      <c r="EA139" s="217"/>
      <c r="EB139" s="217"/>
      <c r="EC139" s="217"/>
      <c r="ED139" s="217"/>
      <c r="EE139" s="217"/>
      <c r="EF139" s="217"/>
      <c r="EG139" s="217"/>
      <c r="EH139" s="144"/>
      <c r="EI139" s="144"/>
      <c r="EJ139" s="144"/>
      <c r="EK139" s="217"/>
      <c r="EL139" s="358"/>
      <c r="EM139" s="217"/>
      <c r="EN139" s="450"/>
      <c r="EO139" s="165">
        <v>0</v>
      </c>
      <c r="EP139" s="644"/>
      <c r="EQ139" s="160"/>
      <c r="ER139" s="217"/>
    </row>
    <row r="140" spans="1:148" ht="38.25">
      <c r="A140" s="106" t="s">
        <v>802</v>
      </c>
      <c r="B140" s="106" t="s">
        <v>759</v>
      </c>
      <c r="C140" s="106" t="s">
        <v>1030</v>
      </c>
      <c r="D140" s="106">
        <v>2</v>
      </c>
      <c r="E140" s="106" t="s">
        <v>1051</v>
      </c>
      <c r="F140" s="189"/>
      <c r="G140" s="189"/>
      <c r="H140" s="189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44"/>
      <c r="X140" s="144"/>
      <c r="Y140" s="240"/>
      <c r="Z140" s="144"/>
      <c r="AA140" s="144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 s="160"/>
      <c r="BD140" s="160"/>
      <c r="BE140" s="160"/>
      <c r="BF140" s="334"/>
      <c r="BG140" s="144"/>
      <c r="BH140" s="144"/>
      <c r="BI140" s="144"/>
      <c r="BJ140" s="144"/>
      <c r="BK140" s="144"/>
      <c r="BL140" s="160"/>
      <c r="BM140" s="160"/>
      <c r="BN140" s="160"/>
      <c r="BO140" s="217"/>
      <c r="BP140" s="217"/>
      <c r="BQ140" s="217"/>
      <c r="BR140" s="160"/>
      <c r="BS140" s="160"/>
      <c r="BT140" s="160"/>
      <c r="BU140" s="160"/>
      <c r="BV140" s="160"/>
      <c r="BW140" s="144"/>
      <c r="BX140" s="144">
        <v>1</v>
      </c>
      <c r="BY140" s="217">
        <v>24</v>
      </c>
      <c r="BZ140" s="217"/>
      <c r="CA140" s="217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217"/>
      <c r="CR140" s="217"/>
      <c r="CS140" s="217"/>
      <c r="CT140" s="217"/>
      <c r="CU140" s="217"/>
      <c r="CV140" s="217">
        <v>8</v>
      </c>
      <c r="CW140" s="217"/>
      <c r="CX140" s="217"/>
      <c r="CY140" s="493"/>
      <c r="CZ140" s="493"/>
      <c r="DA140" s="493"/>
      <c r="DB140" s="144"/>
      <c r="DC140" s="144"/>
      <c r="DD140" s="144"/>
      <c r="DE140" s="144"/>
      <c r="DF140" s="144"/>
      <c r="DG140" s="144"/>
      <c r="DH140" s="160"/>
      <c r="DI140" s="217">
        <v>3</v>
      </c>
      <c r="DJ140" s="217"/>
      <c r="DK140" s="217"/>
      <c r="DL140" s="506"/>
      <c r="DM140" s="508"/>
      <c r="DN140" s="506"/>
      <c r="DO140" s="506"/>
      <c r="DP140" s="506"/>
      <c r="DQ140" s="506"/>
      <c r="DR140" s="506"/>
      <c r="DS140" s="369"/>
      <c r="DT140" s="144"/>
      <c r="DU140" s="144"/>
      <c r="DV140" s="144"/>
      <c r="DW140" s="144"/>
      <c r="DX140" s="144"/>
      <c r="DY140" s="160"/>
      <c r="DZ140" s="217"/>
      <c r="EA140" s="217"/>
      <c r="EB140" s="217"/>
      <c r="EC140" s="217"/>
      <c r="ED140" s="217"/>
      <c r="EE140" s="217"/>
      <c r="EF140" s="217"/>
      <c r="EG140" s="217"/>
      <c r="EH140" s="144"/>
      <c r="EI140" s="144"/>
      <c r="EJ140" s="144"/>
      <c r="EK140" s="217"/>
      <c r="EL140" s="358"/>
      <c r="EM140" s="217"/>
      <c r="EN140" s="450"/>
      <c r="EO140" s="165">
        <v>0</v>
      </c>
      <c r="EP140" s="644"/>
      <c r="EQ140" s="160"/>
      <c r="ER140" s="217"/>
    </row>
    <row r="141" spans="1:148" ht="38.25">
      <c r="A141" s="106" t="s">
        <v>803</v>
      </c>
      <c r="B141" s="106" t="s">
        <v>759</v>
      </c>
      <c r="C141" s="106" t="s">
        <v>1030</v>
      </c>
      <c r="D141" s="106">
        <v>3</v>
      </c>
      <c r="E141" s="106" t="s">
        <v>1051</v>
      </c>
      <c r="F141" s="189"/>
      <c r="G141" s="189"/>
      <c r="H141" s="189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44"/>
      <c r="X141" s="144"/>
      <c r="Y141" s="240"/>
      <c r="Z141" s="144"/>
      <c r="AA141" s="144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 s="160"/>
      <c r="BD141" s="160"/>
      <c r="BE141" s="160"/>
      <c r="BF141" s="334"/>
      <c r="BG141" s="144"/>
      <c r="BH141" s="144"/>
      <c r="BI141" s="144"/>
      <c r="BJ141" s="144"/>
      <c r="BK141" s="144"/>
      <c r="BL141" s="160"/>
      <c r="BM141" s="160"/>
      <c r="BN141" s="160"/>
      <c r="BO141" s="217"/>
      <c r="BP141" s="217"/>
      <c r="BQ141" s="217"/>
      <c r="BR141" s="160"/>
      <c r="BS141" s="160"/>
      <c r="BT141" s="160"/>
      <c r="BU141" s="160"/>
      <c r="BV141" s="160"/>
      <c r="BW141" s="144"/>
      <c r="BX141" s="144">
        <v>5</v>
      </c>
      <c r="BY141" s="217">
        <v>19</v>
      </c>
      <c r="BZ141" s="217"/>
      <c r="CA141" s="217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217"/>
      <c r="CR141" s="217"/>
      <c r="CS141" s="217"/>
      <c r="CT141" s="217"/>
      <c r="CU141" s="217"/>
      <c r="CV141" s="217">
        <v>9</v>
      </c>
      <c r="CW141" s="217"/>
      <c r="CX141" s="217"/>
      <c r="CY141" s="493"/>
      <c r="CZ141" s="493"/>
      <c r="DA141" s="493"/>
      <c r="DB141" s="144"/>
      <c r="DC141" s="144"/>
      <c r="DD141" s="144"/>
      <c r="DE141" s="144"/>
      <c r="DF141" s="144"/>
      <c r="DG141" s="144"/>
      <c r="DH141" s="160"/>
      <c r="DI141" s="217">
        <v>2</v>
      </c>
      <c r="DJ141" s="217"/>
      <c r="DK141" s="217"/>
      <c r="DL141" s="506"/>
      <c r="DM141" s="508"/>
      <c r="DN141" s="506"/>
      <c r="DO141" s="506"/>
      <c r="DP141" s="506"/>
      <c r="DQ141" s="506"/>
      <c r="DR141" s="506"/>
      <c r="DS141" s="369"/>
      <c r="DT141" s="144"/>
      <c r="DU141" s="144"/>
      <c r="DV141" s="144"/>
      <c r="DW141" s="144"/>
      <c r="DX141" s="144"/>
      <c r="DY141" s="160"/>
      <c r="DZ141" s="217"/>
      <c r="EA141" s="217"/>
      <c r="EB141" s="217"/>
      <c r="EC141" s="217"/>
      <c r="ED141" s="217"/>
      <c r="EE141" s="217"/>
      <c r="EF141" s="217"/>
      <c r="EG141" s="217"/>
      <c r="EH141" s="144"/>
      <c r="EI141" s="144"/>
      <c r="EJ141" s="144"/>
      <c r="EK141" s="217"/>
      <c r="EL141" s="358"/>
      <c r="EM141" s="217"/>
      <c r="EN141" s="450"/>
      <c r="EO141" s="165">
        <v>0</v>
      </c>
      <c r="EP141" s="644"/>
      <c r="EQ141" s="160"/>
      <c r="ER141" s="217"/>
    </row>
    <row r="142" spans="1:148" ht="38.25">
      <c r="A142" s="106" t="s">
        <v>804</v>
      </c>
      <c r="B142" s="106" t="s">
        <v>759</v>
      </c>
      <c r="C142" s="106" t="s">
        <v>1030</v>
      </c>
      <c r="D142" s="106">
        <v>4</v>
      </c>
      <c r="E142" s="106" t="s">
        <v>1051</v>
      </c>
      <c r="F142" s="189"/>
      <c r="G142" s="189"/>
      <c r="H142" s="189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44"/>
      <c r="X142" s="144"/>
      <c r="Y142" s="240"/>
      <c r="Z142" s="144"/>
      <c r="AA142" s="144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334"/>
      <c r="BG142" s="144"/>
      <c r="BH142" s="144"/>
      <c r="BI142" s="144"/>
      <c r="BJ142" s="144"/>
      <c r="BK142" s="144"/>
      <c r="BL142" s="160"/>
      <c r="BM142" s="160"/>
      <c r="BN142" s="160"/>
      <c r="BO142" s="217"/>
      <c r="BP142" s="217"/>
      <c r="BQ142" s="217"/>
      <c r="BR142" s="160"/>
      <c r="BS142" s="160"/>
      <c r="BT142" s="160"/>
      <c r="BU142" s="160"/>
      <c r="BV142" s="160"/>
      <c r="BW142" s="144"/>
      <c r="BX142" s="144"/>
      <c r="BY142" s="217">
        <v>20</v>
      </c>
      <c r="BZ142" s="217"/>
      <c r="CA142" s="217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217"/>
      <c r="CR142" s="217"/>
      <c r="CS142" s="217"/>
      <c r="CT142" s="217"/>
      <c r="CU142" s="217"/>
      <c r="CV142" s="217">
        <v>9</v>
      </c>
      <c r="CW142" s="217"/>
      <c r="CX142" s="217"/>
      <c r="CY142" s="493"/>
      <c r="CZ142" s="493"/>
      <c r="DA142" s="493"/>
      <c r="DB142" s="144"/>
      <c r="DC142" s="144"/>
      <c r="DD142" s="144"/>
      <c r="DE142" s="144"/>
      <c r="DF142" s="144"/>
      <c r="DG142" s="144"/>
      <c r="DH142" s="160"/>
      <c r="DI142" s="217">
        <v>3</v>
      </c>
      <c r="DJ142" s="217"/>
      <c r="DK142" s="217"/>
      <c r="DL142" s="506"/>
      <c r="DM142" s="508"/>
      <c r="DN142" s="506"/>
      <c r="DO142" s="506"/>
      <c r="DP142" s="506"/>
      <c r="DQ142" s="506"/>
      <c r="DR142" s="506"/>
      <c r="DS142" s="369"/>
      <c r="DT142" s="144"/>
      <c r="DU142" s="144"/>
      <c r="DV142" s="144"/>
      <c r="DW142" s="144"/>
      <c r="DX142" s="144"/>
      <c r="DY142" s="160"/>
      <c r="DZ142" s="217"/>
      <c r="EA142" s="217"/>
      <c r="EB142" s="217"/>
      <c r="EC142" s="217"/>
      <c r="ED142" s="217"/>
      <c r="EE142" s="217"/>
      <c r="EF142" s="217"/>
      <c r="EG142" s="217"/>
      <c r="EH142" s="144"/>
      <c r="EI142" s="144"/>
      <c r="EJ142" s="144"/>
      <c r="EK142" s="217"/>
      <c r="EL142" s="358"/>
      <c r="EM142" s="217"/>
      <c r="EN142" s="450"/>
      <c r="EO142" s="165">
        <v>0</v>
      </c>
      <c r="EP142" s="644"/>
      <c r="EQ142" s="160"/>
      <c r="ER142" s="217"/>
    </row>
    <row r="143" spans="1:148" ht="25.5">
      <c r="A143" s="106" t="s">
        <v>805</v>
      </c>
      <c r="B143" s="106" t="s">
        <v>759</v>
      </c>
      <c r="C143" s="106" t="s">
        <v>1031</v>
      </c>
      <c r="D143" s="106">
        <v>1</v>
      </c>
      <c r="E143" s="106" t="s">
        <v>1056</v>
      </c>
      <c r="F143" s="189"/>
      <c r="G143" s="189"/>
      <c r="H143" s="189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44"/>
      <c r="X143" s="144"/>
      <c r="Y143" s="240"/>
      <c r="Z143" s="144"/>
      <c r="AA143" s="144"/>
      <c r="AB143" s="160">
        <v>139</v>
      </c>
      <c r="AC143" s="160"/>
      <c r="AD143" s="160">
        <v>93</v>
      </c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>
        <v>18</v>
      </c>
      <c r="AY143" s="160"/>
      <c r="AZ143" s="160"/>
      <c r="BA143" s="160"/>
      <c r="BB143" s="160"/>
      <c r="BC143" s="160"/>
      <c r="BD143" s="160"/>
      <c r="BE143" s="160"/>
      <c r="BF143" s="334"/>
      <c r="BG143" s="144"/>
      <c r="BH143" s="144"/>
      <c r="BI143" s="144"/>
      <c r="BJ143" s="144"/>
      <c r="BK143" s="144"/>
      <c r="BL143" s="160"/>
      <c r="BM143" s="160"/>
      <c r="BN143" s="160"/>
      <c r="BO143" s="217"/>
      <c r="BP143" s="217"/>
      <c r="BQ143" s="217"/>
      <c r="BR143" s="160"/>
      <c r="BS143" s="160">
        <v>15</v>
      </c>
      <c r="BT143" s="160"/>
      <c r="BU143" s="160"/>
      <c r="BV143" s="160"/>
      <c r="BW143" s="144"/>
      <c r="BX143" s="144"/>
      <c r="BY143" s="217"/>
      <c r="BZ143" s="217"/>
      <c r="CA143" s="217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217"/>
      <c r="CR143" s="217"/>
      <c r="CS143" s="217"/>
      <c r="CT143" s="217"/>
      <c r="CU143" s="217"/>
      <c r="CV143" s="217">
        <v>8</v>
      </c>
      <c r="CW143" s="217"/>
      <c r="CX143" s="217"/>
      <c r="CY143" s="493"/>
      <c r="CZ143" s="493"/>
      <c r="DA143" s="493"/>
      <c r="DB143" s="144"/>
      <c r="DC143" s="144"/>
      <c r="DD143" s="144"/>
      <c r="DE143" s="144"/>
      <c r="DF143" s="144"/>
      <c r="DG143" s="144"/>
      <c r="DH143" s="160"/>
      <c r="DI143" s="217"/>
      <c r="DJ143" s="217">
        <v>25</v>
      </c>
      <c r="DK143" s="217"/>
      <c r="DL143" s="506"/>
      <c r="DM143" s="508"/>
      <c r="DN143" s="506"/>
      <c r="DO143" s="506">
        <v>28</v>
      </c>
      <c r="DP143" s="506"/>
      <c r="DQ143" s="506"/>
      <c r="DR143" s="506"/>
      <c r="DS143" s="369"/>
      <c r="DT143" s="144"/>
      <c r="DU143" s="144"/>
      <c r="DV143" s="144"/>
      <c r="DW143" s="144"/>
      <c r="DX143" s="144"/>
      <c r="DY143" s="160"/>
      <c r="DZ143" s="217"/>
      <c r="EA143" s="217"/>
      <c r="EB143" s="217"/>
      <c r="EC143" s="217"/>
      <c r="ED143" s="217"/>
      <c r="EE143" s="217"/>
      <c r="EF143" s="217"/>
      <c r="EG143" s="217"/>
      <c r="EH143" s="144"/>
      <c r="EI143" s="144"/>
      <c r="EJ143" s="144"/>
      <c r="EK143" s="217"/>
      <c r="EL143" s="358"/>
      <c r="EM143" s="217"/>
      <c r="EN143" s="450"/>
      <c r="EO143" s="165">
        <v>0</v>
      </c>
      <c r="EP143" s="644"/>
      <c r="EQ143" s="160"/>
      <c r="ER143" s="217"/>
    </row>
    <row r="144" spans="1:148" ht="25.5">
      <c r="A144" s="106" t="s">
        <v>806</v>
      </c>
      <c r="B144" s="106" t="s">
        <v>759</v>
      </c>
      <c r="C144" s="106" t="s">
        <v>1031</v>
      </c>
      <c r="D144" s="106">
        <v>2</v>
      </c>
      <c r="E144" s="106" t="s">
        <v>1056</v>
      </c>
      <c r="F144" s="189"/>
      <c r="G144" s="189"/>
      <c r="H144" s="189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44"/>
      <c r="X144" s="144"/>
      <c r="Y144" s="240"/>
      <c r="Z144" s="144"/>
      <c r="AA144" s="144"/>
      <c r="AB144" s="160">
        <v>114</v>
      </c>
      <c r="AC144" s="160"/>
      <c r="AD144" s="160">
        <v>84</v>
      </c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>
        <v>30</v>
      </c>
      <c r="AY144" s="160"/>
      <c r="AZ144" s="160"/>
      <c r="BA144" s="160"/>
      <c r="BB144" s="160"/>
      <c r="BC144" s="160"/>
      <c r="BD144" s="160"/>
      <c r="BE144" s="160"/>
      <c r="BF144" s="334"/>
      <c r="BG144" s="144"/>
      <c r="BH144" s="144"/>
      <c r="BI144" s="144"/>
      <c r="BJ144" s="144"/>
      <c r="BK144" s="144"/>
      <c r="BL144" s="160"/>
      <c r="BM144" s="160"/>
      <c r="BN144" s="160"/>
      <c r="BO144" s="217"/>
      <c r="BP144" s="217"/>
      <c r="BQ144" s="217"/>
      <c r="BR144" s="160"/>
      <c r="BS144" s="160">
        <v>15</v>
      </c>
      <c r="BT144" s="160"/>
      <c r="BU144" s="160"/>
      <c r="BV144" s="160"/>
      <c r="BW144" s="144"/>
      <c r="BX144" s="144"/>
      <c r="BY144" s="217"/>
      <c r="BZ144" s="217"/>
      <c r="CA144" s="217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217"/>
      <c r="CR144" s="217"/>
      <c r="CS144" s="217"/>
      <c r="CT144" s="217"/>
      <c r="CU144" s="217"/>
      <c r="CV144" s="217"/>
      <c r="CW144" s="217"/>
      <c r="CX144" s="217"/>
      <c r="CY144" s="493"/>
      <c r="CZ144" s="493"/>
      <c r="DA144" s="493"/>
      <c r="DB144" s="144"/>
      <c r="DC144" s="144"/>
      <c r="DD144" s="144"/>
      <c r="DE144" s="144"/>
      <c r="DF144" s="144"/>
      <c r="DG144" s="144"/>
      <c r="DH144" s="160"/>
      <c r="DI144" s="217"/>
      <c r="DJ144" s="217">
        <v>30</v>
      </c>
      <c r="DK144" s="217"/>
      <c r="DL144" s="506"/>
      <c r="DM144" s="508"/>
      <c r="DN144" s="506"/>
      <c r="DO144" s="506">
        <v>26</v>
      </c>
      <c r="DP144" s="506"/>
      <c r="DQ144" s="506"/>
      <c r="DR144" s="506"/>
      <c r="DS144" s="369"/>
      <c r="DT144" s="144"/>
      <c r="DU144" s="144"/>
      <c r="DV144" s="144"/>
      <c r="DW144" s="144"/>
      <c r="DX144" s="144"/>
      <c r="DY144" s="160"/>
      <c r="DZ144" s="217"/>
      <c r="EA144" s="217"/>
      <c r="EB144" s="217"/>
      <c r="EC144" s="217"/>
      <c r="ED144" s="217"/>
      <c r="EE144" s="217"/>
      <c r="EF144" s="217"/>
      <c r="EG144" s="217"/>
      <c r="EH144" s="144"/>
      <c r="EI144" s="144"/>
      <c r="EJ144" s="144"/>
      <c r="EK144" s="217"/>
      <c r="EL144" s="358"/>
      <c r="EM144" s="217"/>
      <c r="EN144" s="450"/>
      <c r="EO144" s="165">
        <v>0</v>
      </c>
      <c r="EP144" s="644"/>
      <c r="EQ144" s="160"/>
      <c r="ER144" s="217"/>
    </row>
    <row r="145" spans="1:148" ht="25.5">
      <c r="A145" s="106" t="s">
        <v>807</v>
      </c>
      <c r="B145" s="106" t="s">
        <v>759</v>
      </c>
      <c r="C145" s="106" t="s">
        <v>1032</v>
      </c>
      <c r="D145" s="106">
        <v>3</v>
      </c>
      <c r="E145" s="106" t="s">
        <v>1056</v>
      </c>
      <c r="F145" s="189"/>
      <c r="G145" s="189"/>
      <c r="H145" s="189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44"/>
      <c r="X145" s="144"/>
      <c r="Y145" s="240"/>
      <c r="Z145" s="144"/>
      <c r="AA145" s="144"/>
      <c r="AB145" s="160">
        <v>118</v>
      </c>
      <c r="AC145" s="160"/>
      <c r="AD145" s="160">
        <v>97</v>
      </c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334"/>
      <c r="BG145" s="144"/>
      <c r="BH145" s="144"/>
      <c r="BI145" s="144"/>
      <c r="BJ145" s="144"/>
      <c r="BK145" s="144"/>
      <c r="BL145" s="160"/>
      <c r="BM145" s="160"/>
      <c r="BN145" s="160"/>
      <c r="BO145" s="217"/>
      <c r="BP145" s="217"/>
      <c r="BQ145" s="217"/>
      <c r="BR145" s="160"/>
      <c r="BS145" s="160">
        <v>15</v>
      </c>
      <c r="BT145" s="160"/>
      <c r="BU145" s="160"/>
      <c r="BV145" s="160"/>
      <c r="BW145" s="144"/>
      <c r="BX145" s="144"/>
      <c r="BY145" s="217"/>
      <c r="BZ145" s="217"/>
      <c r="CA145" s="217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217"/>
      <c r="CR145" s="217"/>
      <c r="CS145" s="217"/>
      <c r="CT145" s="217"/>
      <c r="CU145" s="217"/>
      <c r="CV145" s="217">
        <v>2</v>
      </c>
      <c r="CW145" s="217"/>
      <c r="CX145" s="217"/>
      <c r="CY145" s="493"/>
      <c r="CZ145" s="493"/>
      <c r="DA145" s="493"/>
      <c r="DB145" s="144"/>
      <c r="DC145" s="144"/>
      <c r="DD145" s="144"/>
      <c r="DE145" s="144"/>
      <c r="DF145" s="144"/>
      <c r="DG145" s="144"/>
      <c r="DH145" s="160"/>
      <c r="DI145" s="217"/>
      <c r="DJ145" s="217">
        <v>28</v>
      </c>
      <c r="DK145" s="217"/>
      <c r="DL145" s="506"/>
      <c r="DM145" s="508"/>
      <c r="DN145" s="506"/>
      <c r="DO145" s="506">
        <v>26</v>
      </c>
      <c r="DP145" s="506"/>
      <c r="DQ145" s="506"/>
      <c r="DR145" s="506"/>
      <c r="DS145" s="369"/>
      <c r="DT145" s="144"/>
      <c r="DU145" s="144"/>
      <c r="DV145" s="144"/>
      <c r="DW145" s="144"/>
      <c r="DX145" s="144"/>
      <c r="DY145" s="160"/>
      <c r="DZ145" s="217"/>
      <c r="EA145" s="217"/>
      <c r="EB145" s="217"/>
      <c r="EC145" s="217"/>
      <c r="ED145" s="217"/>
      <c r="EE145" s="217"/>
      <c r="EF145" s="217"/>
      <c r="EG145" s="217"/>
      <c r="EH145" s="144"/>
      <c r="EI145" s="144"/>
      <c r="EJ145" s="144"/>
      <c r="EK145" s="217"/>
      <c r="EL145" s="358"/>
      <c r="EM145" s="217"/>
      <c r="EN145" s="450"/>
      <c r="EO145" s="165">
        <v>0</v>
      </c>
      <c r="EP145" s="644"/>
      <c r="EQ145" s="160"/>
      <c r="ER145" s="217"/>
    </row>
    <row r="146" spans="1:148" ht="25.5">
      <c r="A146" s="106" t="s">
        <v>808</v>
      </c>
      <c r="B146" s="106" t="s">
        <v>759</v>
      </c>
      <c r="C146" s="106" t="s">
        <v>1033</v>
      </c>
      <c r="D146" s="106">
        <v>4</v>
      </c>
      <c r="E146" s="106" t="s">
        <v>1056</v>
      </c>
      <c r="F146" s="189"/>
      <c r="G146" s="189"/>
      <c r="H146" s="189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44"/>
      <c r="X146" s="144"/>
      <c r="Y146" s="240"/>
      <c r="Z146" s="144"/>
      <c r="AA146" s="144"/>
      <c r="AB146" s="160">
        <v>99</v>
      </c>
      <c r="AC146" s="160"/>
      <c r="AD146" s="160">
        <v>89</v>
      </c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 s="160"/>
      <c r="BD146" s="160"/>
      <c r="BE146" s="160"/>
      <c r="BF146" s="334"/>
      <c r="BG146" s="144"/>
      <c r="BH146" s="144"/>
      <c r="BI146" s="144"/>
      <c r="BJ146" s="144"/>
      <c r="BK146" s="144"/>
      <c r="BL146" s="160"/>
      <c r="BM146" s="160"/>
      <c r="BN146" s="160"/>
      <c r="BO146" s="217"/>
      <c r="BP146" s="217"/>
      <c r="BQ146" s="217"/>
      <c r="BR146" s="160"/>
      <c r="BS146" s="160">
        <v>21</v>
      </c>
      <c r="BT146" s="160"/>
      <c r="BU146" s="160"/>
      <c r="BV146" s="160"/>
      <c r="BW146" s="144"/>
      <c r="BX146" s="144"/>
      <c r="BY146" s="217"/>
      <c r="BZ146" s="217"/>
      <c r="CA146" s="217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217"/>
      <c r="CR146" s="217">
        <v>33</v>
      </c>
      <c r="CS146" s="217"/>
      <c r="CT146" s="217"/>
      <c r="CU146" s="217"/>
      <c r="CV146" s="217">
        <v>5</v>
      </c>
      <c r="CW146" s="217"/>
      <c r="CX146" s="217"/>
      <c r="CY146" s="493"/>
      <c r="CZ146" s="493"/>
      <c r="DA146" s="493"/>
      <c r="DB146" s="144"/>
      <c r="DC146" s="144"/>
      <c r="DD146" s="144"/>
      <c r="DE146" s="144"/>
      <c r="DF146" s="144"/>
      <c r="DG146" s="144"/>
      <c r="DH146" s="160"/>
      <c r="DI146" s="217"/>
      <c r="DJ146" s="217">
        <v>25</v>
      </c>
      <c r="DK146" s="217"/>
      <c r="DL146" s="506"/>
      <c r="DM146" s="508"/>
      <c r="DN146" s="506"/>
      <c r="DO146" s="506">
        <v>26</v>
      </c>
      <c r="DP146" s="506"/>
      <c r="DQ146" s="506"/>
      <c r="DR146" s="506"/>
      <c r="DS146" s="369"/>
      <c r="DT146" s="144"/>
      <c r="DU146" s="144"/>
      <c r="DV146" s="144"/>
      <c r="DW146" s="144"/>
      <c r="DX146" s="144"/>
      <c r="DY146" s="160"/>
      <c r="DZ146" s="217"/>
      <c r="EA146" s="217"/>
      <c r="EB146" s="217"/>
      <c r="EC146" s="217"/>
      <c r="ED146" s="217"/>
      <c r="EE146" s="217"/>
      <c r="EF146" s="217"/>
      <c r="EG146" s="217"/>
      <c r="EH146" s="144"/>
      <c r="EI146" s="144"/>
      <c r="EJ146" s="144"/>
      <c r="EK146" s="217"/>
      <c r="EL146" s="358"/>
      <c r="EM146" s="217"/>
      <c r="EN146" s="450"/>
      <c r="EO146" s="165">
        <v>0</v>
      </c>
      <c r="EP146" s="644"/>
      <c r="EQ146" s="160"/>
      <c r="ER146" s="217"/>
    </row>
    <row r="147" spans="1:148" ht="38.25">
      <c r="A147" s="106" t="s">
        <v>809</v>
      </c>
      <c r="B147" s="106" t="s">
        <v>810</v>
      </c>
      <c r="C147" s="106" t="s">
        <v>811</v>
      </c>
      <c r="D147" s="106">
        <v>1</v>
      </c>
      <c r="E147" s="106" t="s">
        <v>1050</v>
      </c>
      <c r="F147" s="189"/>
      <c r="G147" s="189"/>
      <c r="H147" s="189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44"/>
      <c r="X147" s="144">
        <v>1</v>
      </c>
      <c r="Y147" s="240"/>
      <c r="Z147" s="144"/>
      <c r="AA147" s="144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334"/>
      <c r="BG147" s="144">
        <v>2</v>
      </c>
      <c r="BH147" s="144"/>
      <c r="BI147" s="144">
        <v>1</v>
      </c>
      <c r="BJ147" s="144"/>
      <c r="BK147" s="144"/>
      <c r="BL147" s="160"/>
      <c r="BM147" s="160"/>
      <c r="BN147" s="160"/>
      <c r="BO147" s="217">
        <v>2</v>
      </c>
      <c r="BP147" s="217"/>
      <c r="BQ147" s="217"/>
      <c r="BR147" s="160">
        <v>2</v>
      </c>
      <c r="BS147" s="160"/>
      <c r="BT147" s="160"/>
      <c r="BU147" s="160"/>
      <c r="BV147" s="160">
        <v>7</v>
      </c>
      <c r="BW147" s="144">
        <v>1</v>
      </c>
      <c r="BX147" s="144"/>
      <c r="BY147" s="217">
        <v>2</v>
      </c>
      <c r="BZ147" s="217"/>
      <c r="CA147" s="217"/>
      <c r="CB147" s="165"/>
      <c r="CC147" s="165"/>
      <c r="CD147" s="165"/>
      <c r="CE147" s="165"/>
      <c r="CF147" s="165"/>
      <c r="CG147" s="165"/>
      <c r="CH147" s="165">
        <v>1</v>
      </c>
      <c r="CI147" s="165"/>
      <c r="CJ147" s="165"/>
      <c r="CK147" s="165">
        <v>1</v>
      </c>
      <c r="CL147" s="165"/>
      <c r="CM147" s="165"/>
      <c r="CN147" s="165"/>
      <c r="CO147" s="165">
        <v>2</v>
      </c>
      <c r="CP147" s="165"/>
      <c r="CQ147" s="217"/>
      <c r="CR147" s="217"/>
      <c r="CS147" s="217"/>
      <c r="CT147" s="217"/>
      <c r="CU147" s="217"/>
      <c r="CV147" s="217"/>
      <c r="CW147" s="217"/>
      <c r="CX147" s="217"/>
      <c r="CY147" s="493">
        <v>4</v>
      </c>
      <c r="CZ147" s="493"/>
      <c r="DA147" s="493">
        <v>1</v>
      </c>
      <c r="DB147" s="144"/>
      <c r="DC147" s="144"/>
      <c r="DD147" s="144"/>
      <c r="DE147" s="144">
        <v>5</v>
      </c>
      <c r="DF147" s="144"/>
      <c r="DG147" s="144"/>
      <c r="DH147" s="160"/>
      <c r="DI147" s="217">
        <v>3</v>
      </c>
      <c r="DJ147" s="217"/>
      <c r="DK147" s="217"/>
      <c r="DL147" s="506"/>
      <c r="DM147" s="508"/>
      <c r="DN147" s="506"/>
      <c r="DO147" s="506"/>
      <c r="DP147" s="506"/>
      <c r="DQ147" s="506"/>
      <c r="DR147" s="506"/>
      <c r="DS147" s="369"/>
      <c r="DT147" s="144"/>
      <c r="DU147" s="144"/>
      <c r="DV147" s="144"/>
      <c r="DW147" s="144"/>
      <c r="DX147" s="144"/>
      <c r="DY147" s="160">
        <v>2</v>
      </c>
      <c r="DZ147" s="217"/>
      <c r="EA147" s="217"/>
      <c r="EB147" s="217"/>
      <c r="EC147" s="217"/>
      <c r="ED147" s="217"/>
      <c r="EE147" s="217"/>
      <c r="EF147" s="217"/>
      <c r="EG147" s="217"/>
      <c r="EH147" s="144">
        <v>2</v>
      </c>
      <c r="EI147" s="144"/>
      <c r="EJ147" s="144"/>
      <c r="EK147" s="217">
        <v>15</v>
      </c>
      <c r="EL147" s="358"/>
      <c r="EM147" s="217">
        <v>9</v>
      </c>
      <c r="EN147" s="450">
        <v>4</v>
      </c>
      <c r="EO147" s="165">
        <v>3</v>
      </c>
      <c r="EP147" s="644">
        <v>40</v>
      </c>
      <c r="EQ147" s="160">
        <v>11</v>
      </c>
      <c r="ER147" s="217"/>
    </row>
    <row r="148" spans="1:148" ht="38.25">
      <c r="A148" s="106" t="s">
        <v>812</v>
      </c>
      <c r="B148" s="106" t="s">
        <v>810</v>
      </c>
      <c r="C148" s="106" t="s">
        <v>811</v>
      </c>
      <c r="D148" s="106">
        <v>2</v>
      </c>
      <c r="E148" s="106" t="s">
        <v>1050</v>
      </c>
      <c r="F148" s="189"/>
      <c r="G148" s="189">
        <v>1</v>
      </c>
      <c r="H148" s="189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44"/>
      <c r="X148" s="144">
        <v>3</v>
      </c>
      <c r="Y148" s="240"/>
      <c r="Z148" s="144"/>
      <c r="AA148" s="144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 s="160">
        <v>1</v>
      </c>
      <c r="BD148" s="160"/>
      <c r="BE148" s="160"/>
      <c r="BF148" s="334">
        <v>1</v>
      </c>
      <c r="BG148" s="144">
        <v>5</v>
      </c>
      <c r="BH148" s="144"/>
      <c r="BI148" s="144"/>
      <c r="BJ148" s="144"/>
      <c r="BK148" s="144"/>
      <c r="BL148" s="160"/>
      <c r="BM148" s="160"/>
      <c r="BN148" s="160"/>
      <c r="BO148" s="217">
        <v>1</v>
      </c>
      <c r="BP148" s="217"/>
      <c r="BQ148" s="217"/>
      <c r="BR148" s="160">
        <v>4</v>
      </c>
      <c r="BS148" s="160"/>
      <c r="BT148" s="160"/>
      <c r="BU148" s="160"/>
      <c r="BV148" s="160">
        <v>7</v>
      </c>
      <c r="BW148" s="144">
        <v>1</v>
      </c>
      <c r="BX148" s="144"/>
      <c r="BY148" s="217">
        <v>5</v>
      </c>
      <c r="BZ148" s="217"/>
      <c r="CA148" s="217"/>
      <c r="CB148" s="165"/>
      <c r="CC148" s="165"/>
      <c r="CD148" s="165"/>
      <c r="CE148" s="165"/>
      <c r="CF148" s="165">
        <v>1</v>
      </c>
      <c r="CG148" s="165"/>
      <c r="CH148" s="165">
        <v>2</v>
      </c>
      <c r="CI148" s="165">
        <v>3</v>
      </c>
      <c r="CJ148" s="165"/>
      <c r="CK148" s="165">
        <v>1</v>
      </c>
      <c r="CL148" s="165"/>
      <c r="CM148" s="165"/>
      <c r="CN148" s="165"/>
      <c r="CO148" s="165">
        <v>2</v>
      </c>
      <c r="CP148" s="165">
        <v>2</v>
      </c>
      <c r="CQ148" s="217"/>
      <c r="CR148" s="217"/>
      <c r="CS148" s="217"/>
      <c r="CT148" s="217"/>
      <c r="CU148" s="217"/>
      <c r="CV148" s="217"/>
      <c r="CW148" s="217"/>
      <c r="CX148" s="217"/>
      <c r="CY148" s="493">
        <v>1</v>
      </c>
      <c r="CZ148" s="493">
        <v>2</v>
      </c>
      <c r="DA148" s="493"/>
      <c r="DB148" s="144"/>
      <c r="DC148" s="144"/>
      <c r="DD148" s="144"/>
      <c r="DE148" s="144">
        <v>9</v>
      </c>
      <c r="DF148" s="144"/>
      <c r="DG148" s="144"/>
      <c r="DH148" s="160"/>
      <c r="DI148" s="217">
        <v>4</v>
      </c>
      <c r="DJ148" s="217"/>
      <c r="DK148" s="217"/>
      <c r="DL148" s="506"/>
      <c r="DM148" s="508"/>
      <c r="DN148" s="506"/>
      <c r="DO148" s="506"/>
      <c r="DP148" s="506"/>
      <c r="DQ148" s="506"/>
      <c r="DR148" s="506"/>
      <c r="DS148" s="369"/>
      <c r="DT148" s="144">
        <v>1</v>
      </c>
      <c r="DU148" s="144"/>
      <c r="DV148" s="144"/>
      <c r="DW148" s="144"/>
      <c r="DX148" s="144"/>
      <c r="DY148" s="160">
        <v>2</v>
      </c>
      <c r="DZ148" s="217"/>
      <c r="EA148" s="217"/>
      <c r="EB148" s="217"/>
      <c r="EC148" s="217"/>
      <c r="ED148" s="217"/>
      <c r="EE148" s="217"/>
      <c r="EF148" s="217"/>
      <c r="EG148" s="217"/>
      <c r="EH148" s="144">
        <v>6</v>
      </c>
      <c r="EI148" s="144">
        <v>1</v>
      </c>
      <c r="EJ148" s="144"/>
      <c r="EK148" s="217">
        <v>26</v>
      </c>
      <c r="EL148" s="358"/>
      <c r="EM148" s="217">
        <v>9</v>
      </c>
      <c r="EN148" s="450">
        <v>3</v>
      </c>
      <c r="EO148" s="165">
        <v>5</v>
      </c>
      <c r="EP148" s="644">
        <v>35</v>
      </c>
      <c r="EQ148" s="160">
        <v>4</v>
      </c>
      <c r="ER148" s="217"/>
    </row>
    <row r="149" spans="1:148" ht="38.25">
      <c r="A149" s="106" t="s">
        <v>813</v>
      </c>
      <c r="B149" s="106" t="s">
        <v>810</v>
      </c>
      <c r="C149" s="106" t="s">
        <v>811</v>
      </c>
      <c r="D149" s="106">
        <v>3</v>
      </c>
      <c r="E149" s="106" t="s">
        <v>1050</v>
      </c>
      <c r="F149" s="189">
        <v>1</v>
      </c>
      <c r="G149" s="189"/>
      <c r="H149" s="189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44"/>
      <c r="X149" s="144"/>
      <c r="Y149" s="240"/>
      <c r="Z149" s="144"/>
      <c r="AA149" s="144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 s="160">
        <v>2</v>
      </c>
      <c r="BD149" s="160"/>
      <c r="BE149" s="160"/>
      <c r="BF149" s="334"/>
      <c r="BG149" s="144">
        <v>7</v>
      </c>
      <c r="BH149" s="144"/>
      <c r="BI149" s="144">
        <v>1</v>
      </c>
      <c r="BJ149" s="144"/>
      <c r="BK149" s="144"/>
      <c r="BL149" s="160"/>
      <c r="BM149" s="160"/>
      <c r="BN149" s="160">
        <v>1</v>
      </c>
      <c r="BO149" s="217">
        <v>2</v>
      </c>
      <c r="BP149" s="217">
        <v>1</v>
      </c>
      <c r="BQ149" s="217"/>
      <c r="BR149" s="160">
        <v>5</v>
      </c>
      <c r="BS149" s="160"/>
      <c r="BT149" s="160"/>
      <c r="BU149" s="160"/>
      <c r="BV149" s="160"/>
      <c r="BW149" s="144">
        <v>2</v>
      </c>
      <c r="BX149" s="144"/>
      <c r="BY149" s="217"/>
      <c r="BZ149" s="217"/>
      <c r="CA149" s="217"/>
      <c r="CB149" s="165"/>
      <c r="CC149" s="165"/>
      <c r="CD149" s="165"/>
      <c r="CE149" s="165"/>
      <c r="CF149" s="165">
        <v>1</v>
      </c>
      <c r="CG149" s="165"/>
      <c r="CH149" s="165">
        <v>2</v>
      </c>
      <c r="CI149" s="165">
        <v>3</v>
      </c>
      <c r="CJ149" s="165"/>
      <c r="CK149" s="165">
        <v>2</v>
      </c>
      <c r="CL149" s="165"/>
      <c r="CM149" s="165"/>
      <c r="CN149" s="165"/>
      <c r="CO149" s="165">
        <v>6</v>
      </c>
      <c r="CP149" s="165">
        <v>2</v>
      </c>
      <c r="CQ149" s="217"/>
      <c r="CR149" s="217"/>
      <c r="CS149" s="217"/>
      <c r="CT149" s="217"/>
      <c r="CU149" s="217"/>
      <c r="CV149" s="217"/>
      <c r="CW149" s="217"/>
      <c r="CX149" s="217"/>
      <c r="CY149" s="493">
        <v>5</v>
      </c>
      <c r="CZ149" s="493">
        <v>5</v>
      </c>
      <c r="DA149" s="493">
        <v>4</v>
      </c>
      <c r="DB149" s="144"/>
      <c r="DC149" s="144"/>
      <c r="DD149" s="144"/>
      <c r="DE149" s="144">
        <v>9</v>
      </c>
      <c r="DF149" s="144"/>
      <c r="DG149" s="144"/>
      <c r="DH149" s="160"/>
      <c r="DI149" s="217">
        <v>4</v>
      </c>
      <c r="DJ149" s="217"/>
      <c r="DK149" s="217"/>
      <c r="DL149" s="506"/>
      <c r="DM149" s="508"/>
      <c r="DN149" s="506"/>
      <c r="DO149" s="506"/>
      <c r="DP149" s="506">
        <v>1</v>
      </c>
      <c r="DQ149" s="506"/>
      <c r="DR149" s="506"/>
      <c r="DS149" s="369"/>
      <c r="DT149" s="144"/>
      <c r="DU149" s="144"/>
      <c r="DV149" s="144"/>
      <c r="DW149" s="144">
        <v>1</v>
      </c>
      <c r="DX149" s="144"/>
      <c r="DY149" s="160">
        <v>2</v>
      </c>
      <c r="DZ149" s="217"/>
      <c r="EA149" s="217"/>
      <c r="EB149" s="217"/>
      <c r="EC149" s="217"/>
      <c r="ED149" s="217"/>
      <c r="EE149" s="217"/>
      <c r="EF149" s="217">
        <v>1</v>
      </c>
      <c r="EG149" s="217">
        <v>2</v>
      </c>
      <c r="EH149" s="144">
        <v>5</v>
      </c>
      <c r="EI149" s="144">
        <v>2</v>
      </c>
      <c r="EJ149" s="144"/>
      <c r="EK149" s="217">
        <v>31</v>
      </c>
      <c r="EL149" s="358"/>
      <c r="EM149" s="217">
        <v>9</v>
      </c>
      <c r="EN149" s="450">
        <v>3</v>
      </c>
      <c r="EO149" s="165">
        <v>6</v>
      </c>
      <c r="EP149" s="644">
        <v>48</v>
      </c>
      <c r="EQ149" s="160">
        <v>3</v>
      </c>
      <c r="ER149" s="217"/>
    </row>
    <row r="150" spans="1:148" ht="38.25">
      <c r="A150" s="106" t="s">
        <v>814</v>
      </c>
      <c r="B150" s="106" t="s">
        <v>810</v>
      </c>
      <c r="C150" s="106" t="s">
        <v>1034</v>
      </c>
      <c r="D150" s="106">
        <v>4</v>
      </c>
      <c r="E150" s="106" t="s">
        <v>1050</v>
      </c>
      <c r="F150" s="189">
        <v>1</v>
      </c>
      <c r="G150" s="189">
        <v>1</v>
      </c>
      <c r="H150" s="189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44">
        <v>1</v>
      </c>
      <c r="X150" s="144">
        <v>5</v>
      </c>
      <c r="Y150" s="240"/>
      <c r="Z150" s="144"/>
      <c r="AA150" s="144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 s="160"/>
      <c r="BD150" s="160"/>
      <c r="BE150" s="160"/>
      <c r="BF150" s="334">
        <v>1</v>
      </c>
      <c r="BG150" s="144">
        <v>3</v>
      </c>
      <c r="BH150" s="144"/>
      <c r="BI150" s="144">
        <v>2</v>
      </c>
      <c r="BJ150" s="144">
        <v>1</v>
      </c>
      <c r="BK150" s="144"/>
      <c r="BL150" s="160"/>
      <c r="BM150" s="160"/>
      <c r="BN150" s="160"/>
      <c r="BO150" s="217">
        <v>1</v>
      </c>
      <c r="BP150" s="217">
        <v>4</v>
      </c>
      <c r="BQ150" s="217"/>
      <c r="BR150" s="160">
        <v>6</v>
      </c>
      <c r="BS150" s="160"/>
      <c r="BT150" s="160"/>
      <c r="BU150" s="160"/>
      <c r="BV150" s="160"/>
      <c r="BW150" s="144">
        <v>4</v>
      </c>
      <c r="BX150" s="144"/>
      <c r="BY150" s="217"/>
      <c r="BZ150" s="217"/>
      <c r="CA150" s="217"/>
      <c r="CB150" s="165"/>
      <c r="CC150" s="165"/>
      <c r="CD150" s="165"/>
      <c r="CE150" s="165"/>
      <c r="CF150" s="165">
        <v>2</v>
      </c>
      <c r="CG150" s="165"/>
      <c r="CH150" s="165">
        <v>1</v>
      </c>
      <c r="CI150" s="165">
        <v>1</v>
      </c>
      <c r="CJ150" s="165"/>
      <c r="CK150" s="165">
        <v>2</v>
      </c>
      <c r="CL150" s="165"/>
      <c r="CM150" s="165"/>
      <c r="CN150" s="165"/>
      <c r="CO150" s="165">
        <v>1</v>
      </c>
      <c r="CP150" s="165">
        <v>2</v>
      </c>
      <c r="CQ150" s="217"/>
      <c r="CR150" s="217"/>
      <c r="CS150" s="217"/>
      <c r="CT150" s="217"/>
      <c r="CU150" s="217"/>
      <c r="CV150" s="217"/>
      <c r="CW150" s="217"/>
      <c r="CX150" s="217"/>
      <c r="CY150" s="493">
        <v>5</v>
      </c>
      <c r="CZ150" s="493"/>
      <c r="DA150" s="493">
        <v>1</v>
      </c>
      <c r="DB150" s="144"/>
      <c r="DC150" s="144"/>
      <c r="DD150" s="144"/>
      <c r="DE150" s="144">
        <v>9</v>
      </c>
      <c r="DF150" s="144"/>
      <c r="DG150" s="144"/>
      <c r="DH150" s="160"/>
      <c r="DI150" s="217">
        <v>7</v>
      </c>
      <c r="DJ150" s="217"/>
      <c r="DK150" s="217"/>
      <c r="DL150" s="506">
        <v>1</v>
      </c>
      <c r="DM150" s="508"/>
      <c r="DN150" s="506"/>
      <c r="DO150" s="506"/>
      <c r="DP150" s="506">
        <v>1</v>
      </c>
      <c r="DQ150" s="506">
        <v>1</v>
      </c>
      <c r="DR150" s="506"/>
      <c r="DS150" s="369"/>
      <c r="DT150" s="144">
        <v>1</v>
      </c>
      <c r="DU150" s="144"/>
      <c r="DV150" s="144"/>
      <c r="DW150" s="144"/>
      <c r="DX150" s="144">
        <v>1</v>
      </c>
      <c r="DY150" s="160">
        <v>2</v>
      </c>
      <c r="DZ150" s="217"/>
      <c r="EA150" s="217"/>
      <c r="EB150" s="217"/>
      <c r="EC150" s="217"/>
      <c r="ED150" s="217"/>
      <c r="EE150" s="217"/>
      <c r="EF150" s="217"/>
      <c r="EG150" s="217"/>
      <c r="EH150" s="144">
        <v>9</v>
      </c>
      <c r="EI150" s="144">
        <v>3</v>
      </c>
      <c r="EJ150" s="144"/>
      <c r="EK150" s="217">
        <v>18</v>
      </c>
      <c r="EL150" s="358"/>
      <c r="EM150" s="217">
        <v>9</v>
      </c>
      <c r="EN150" s="450">
        <v>2</v>
      </c>
      <c r="EO150" s="165">
        <v>4</v>
      </c>
      <c r="EP150" s="644">
        <v>41</v>
      </c>
      <c r="EQ150" s="160">
        <v>10</v>
      </c>
      <c r="ER150" s="217"/>
    </row>
    <row r="151" spans="1:148" ht="25.5">
      <c r="A151" s="106" t="s">
        <v>815</v>
      </c>
      <c r="B151" s="106" t="s">
        <v>816</v>
      </c>
      <c r="C151" s="106" t="s">
        <v>1035</v>
      </c>
      <c r="D151" s="107" t="s">
        <v>1047</v>
      </c>
      <c r="E151" s="106" t="s">
        <v>1050</v>
      </c>
      <c r="F151" s="189"/>
      <c r="G151" s="189"/>
      <c r="H151" s="189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44"/>
      <c r="X151" s="144"/>
      <c r="Y151" s="240"/>
      <c r="Z151" s="144"/>
      <c r="AA151" s="144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 s="160"/>
      <c r="BD151" s="160"/>
      <c r="BE151" s="160"/>
      <c r="BF151" s="334"/>
      <c r="BG151" s="144"/>
      <c r="BH151" s="144"/>
      <c r="BI151" s="144"/>
      <c r="BJ151" s="144"/>
      <c r="BK151" s="144"/>
      <c r="BL151" s="160"/>
      <c r="BM151" s="160"/>
      <c r="BN151" s="160"/>
      <c r="BO151" s="217"/>
      <c r="BP151" s="217"/>
      <c r="BQ151" s="217"/>
      <c r="BR151" s="160"/>
      <c r="BS151" s="160"/>
      <c r="BT151" s="160"/>
      <c r="BU151" s="160"/>
      <c r="BV151" s="160"/>
      <c r="BW151" s="144"/>
      <c r="BX151" s="144"/>
      <c r="BY151" s="217"/>
      <c r="BZ151" s="217"/>
      <c r="CA151" s="217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217"/>
      <c r="CR151" s="217"/>
      <c r="CS151" s="217"/>
      <c r="CT151" s="217"/>
      <c r="CU151" s="217"/>
      <c r="CV151" s="217"/>
      <c r="CW151" s="217"/>
      <c r="CX151" s="217"/>
      <c r="CY151" s="493"/>
      <c r="CZ151" s="493"/>
      <c r="DA151" s="493"/>
      <c r="DB151" s="144"/>
      <c r="DC151" s="144"/>
      <c r="DD151" s="144"/>
      <c r="DE151" s="144"/>
      <c r="DF151" s="144"/>
      <c r="DG151" s="144"/>
      <c r="DH151" s="160"/>
      <c r="DI151" s="217"/>
      <c r="DJ151" s="217"/>
      <c r="DK151" s="217"/>
      <c r="DL151" s="506"/>
      <c r="DM151" s="508"/>
      <c r="DN151" s="506"/>
      <c r="DO151" s="506"/>
      <c r="DP151" s="506"/>
      <c r="DQ151" s="506"/>
      <c r="DR151" s="506"/>
      <c r="DS151" s="369"/>
      <c r="DT151" s="144"/>
      <c r="DU151" s="144"/>
      <c r="DV151" s="144"/>
      <c r="DW151" s="144"/>
      <c r="DX151" s="144"/>
      <c r="DY151" s="160"/>
      <c r="DZ151" s="217"/>
      <c r="EA151" s="217"/>
      <c r="EB151" s="217"/>
      <c r="EC151" s="217"/>
      <c r="ED151" s="217"/>
      <c r="EE151" s="217"/>
      <c r="EF151" s="217"/>
      <c r="EG151" s="217"/>
      <c r="EH151" s="144"/>
      <c r="EI151" s="144"/>
      <c r="EJ151" s="144"/>
      <c r="EK151" s="217"/>
      <c r="EL151" s="358"/>
      <c r="EM151" s="217"/>
      <c r="EN151" s="450"/>
      <c r="EO151" s="165">
        <v>0</v>
      </c>
      <c r="EP151" s="644"/>
      <c r="EQ151" s="160"/>
      <c r="ER151" s="217"/>
    </row>
    <row r="152" spans="1:148" s="117" customFormat="1">
      <c r="A152" s="109" t="s">
        <v>817</v>
      </c>
      <c r="B152" s="701" t="s">
        <v>818</v>
      </c>
      <c r="C152" s="701"/>
      <c r="D152" s="701"/>
      <c r="E152" s="701"/>
      <c r="F152" s="188"/>
      <c r="G152" s="188"/>
      <c r="H152" s="188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44"/>
      <c r="X152" s="144"/>
      <c r="Y152" s="240"/>
      <c r="Z152" s="144"/>
      <c r="AA152" s="144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 s="160"/>
      <c r="BD152" s="160"/>
      <c r="BE152" s="160"/>
      <c r="BF152" s="334"/>
      <c r="BG152" s="144"/>
      <c r="BH152" s="144"/>
      <c r="BI152" s="144"/>
      <c r="BJ152" s="144"/>
      <c r="BK152" s="144"/>
      <c r="BL152" s="160"/>
      <c r="BM152" s="160"/>
      <c r="BN152" s="160"/>
      <c r="BO152" s="217"/>
      <c r="BP152" s="217"/>
      <c r="BQ152" s="217"/>
      <c r="BR152" s="160"/>
      <c r="BS152" s="160"/>
      <c r="BT152" s="160"/>
      <c r="BU152" s="160"/>
      <c r="BV152" s="160"/>
      <c r="BW152" s="144"/>
      <c r="BX152" s="144"/>
      <c r="BY152" s="217"/>
      <c r="BZ152" s="217"/>
      <c r="CA152" s="217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217"/>
      <c r="CR152" s="217"/>
      <c r="CS152" s="217"/>
      <c r="CT152" s="217"/>
      <c r="CU152" s="217"/>
      <c r="CV152" s="217"/>
      <c r="CW152" s="217"/>
      <c r="CX152" s="217"/>
      <c r="CY152" s="493"/>
      <c r="CZ152" s="493"/>
      <c r="DA152" s="493"/>
      <c r="DB152" s="144"/>
      <c r="DC152" s="370"/>
      <c r="DD152" s="144"/>
      <c r="DE152" s="144"/>
      <c r="DF152" s="144"/>
      <c r="DG152" s="144"/>
      <c r="DH152" s="160"/>
      <c r="DI152" s="217"/>
      <c r="DJ152" s="217"/>
      <c r="DK152" s="217"/>
      <c r="DL152" s="506"/>
      <c r="DM152" s="508"/>
      <c r="DN152" s="506"/>
      <c r="DO152" s="506"/>
      <c r="DP152" s="506"/>
      <c r="DQ152" s="506"/>
      <c r="DR152" s="506"/>
      <c r="DS152" s="377"/>
      <c r="DT152" s="144"/>
      <c r="DU152" s="144"/>
      <c r="DV152" s="144"/>
      <c r="DW152" s="144"/>
      <c r="DX152" s="144"/>
      <c r="DY152" s="160"/>
      <c r="DZ152" s="217"/>
      <c r="EA152" s="217"/>
      <c r="EB152" s="217"/>
      <c r="EC152" s="217"/>
      <c r="ED152" s="217"/>
      <c r="EE152" s="217"/>
      <c r="EF152" s="217"/>
      <c r="EG152" s="217"/>
      <c r="EH152" s="144"/>
      <c r="EI152" s="144"/>
      <c r="EJ152" s="144"/>
      <c r="EK152" s="217"/>
      <c r="EL152" s="359"/>
      <c r="EM152" s="217"/>
      <c r="EN152" s="450"/>
      <c r="EO152" s="165">
        <v>0</v>
      </c>
      <c r="EP152" s="639"/>
      <c r="EQ152" s="160"/>
      <c r="ER152" s="217"/>
    </row>
    <row r="153" spans="1:148" s="117" customFormat="1">
      <c r="A153" s="109" t="s">
        <v>819</v>
      </c>
      <c r="B153" s="701" t="s">
        <v>820</v>
      </c>
      <c r="C153" s="701"/>
      <c r="D153" s="701"/>
      <c r="E153" s="701"/>
      <c r="F153" s="188"/>
      <c r="G153" s="188"/>
      <c r="H153" s="188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44"/>
      <c r="X153" s="144"/>
      <c r="Y153" s="240"/>
      <c r="Z153" s="144"/>
      <c r="AA153" s="144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 s="160"/>
      <c r="BD153" s="160"/>
      <c r="BE153" s="160"/>
      <c r="BF153" s="334"/>
      <c r="BG153" s="144"/>
      <c r="BH153" s="144"/>
      <c r="BI153" s="144"/>
      <c r="BJ153" s="144"/>
      <c r="BK153" s="144"/>
      <c r="BL153" s="160"/>
      <c r="BM153" s="160"/>
      <c r="BN153" s="160"/>
      <c r="BO153" s="217"/>
      <c r="BP153" s="217"/>
      <c r="BQ153" s="217"/>
      <c r="BR153" s="160"/>
      <c r="BS153" s="160"/>
      <c r="BT153" s="160"/>
      <c r="BU153" s="160"/>
      <c r="BV153" s="160"/>
      <c r="BW153" s="144"/>
      <c r="BX153" s="144"/>
      <c r="BY153" s="217"/>
      <c r="BZ153" s="217"/>
      <c r="CA153" s="217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217"/>
      <c r="CR153" s="217"/>
      <c r="CS153" s="217"/>
      <c r="CT153" s="217"/>
      <c r="CU153" s="217"/>
      <c r="CV153" s="217"/>
      <c r="CW153" s="217"/>
      <c r="CX153" s="217"/>
      <c r="CY153" s="493"/>
      <c r="CZ153" s="493"/>
      <c r="DA153" s="493"/>
      <c r="DB153" s="144"/>
      <c r="DC153" s="370"/>
      <c r="DD153" s="144"/>
      <c r="DE153" s="144"/>
      <c r="DF153" s="144"/>
      <c r="DG153" s="144"/>
      <c r="DH153" s="160"/>
      <c r="DI153" s="217"/>
      <c r="DJ153" s="217"/>
      <c r="DK153" s="217"/>
      <c r="DL153" s="506"/>
      <c r="DM153" s="508"/>
      <c r="DN153" s="506"/>
      <c r="DO153" s="506"/>
      <c r="DP153" s="506"/>
      <c r="DQ153" s="506"/>
      <c r="DR153" s="506"/>
      <c r="DS153" s="377"/>
      <c r="DT153" s="144"/>
      <c r="DU153" s="144"/>
      <c r="DV153" s="144"/>
      <c r="DW153" s="144"/>
      <c r="DX153" s="144"/>
      <c r="DY153" s="160"/>
      <c r="DZ153" s="217"/>
      <c r="EA153" s="217"/>
      <c r="EB153" s="217"/>
      <c r="EC153" s="217"/>
      <c r="ED153" s="217"/>
      <c r="EE153" s="217"/>
      <c r="EF153" s="217"/>
      <c r="EG153" s="217"/>
      <c r="EH153" s="144"/>
      <c r="EI153" s="144"/>
      <c r="EJ153" s="144"/>
      <c r="EK153" s="217"/>
      <c r="EL153" s="359"/>
      <c r="EM153" s="217"/>
      <c r="EN153" s="450"/>
      <c r="EO153" s="165">
        <v>0</v>
      </c>
      <c r="EP153" s="639"/>
      <c r="EQ153" s="160"/>
      <c r="ER153" s="217"/>
    </row>
    <row r="154" spans="1:148" ht="25.5">
      <c r="A154" s="106" t="s">
        <v>821</v>
      </c>
      <c r="B154" s="106" t="s">
        <v>822</v>
      </c>
      <c r="C154" s="106" t="s">
        <v>1036</v>
      </c>
      <c r="D154" s="107" t="s">
        <v>1049</v>
      </c>
      <c r="E154" s="106" t="s">
        <v>1052</v>
      </c>
      <c r="F154" s="189"/>
      <c r="G154" s="189"/>
      <c r="H154" s="189"/>
      <c r="I154" s="160"/>
      <c r="J154" s="160"/>
      <c r="K154" s="160"/>
      <c r="L154" s="160"/>
      <c r="M154" s="160"/>
      <c r="N154" s="160"/>
      <c r="O154" s="160"/>
      <c r="P154" s="160">
        <v>11</v>
      </c>
      <c r="Q154" s="160"/>
      <c r="R154" s="160"/>
      <c r="S154" s="160"/>
      <c r="T154" s="160"/>
      <c r="U154" s="160"/>
      <c r="V154" s="160"/>
      <c r="W154" s="144"/>
      <c r="X154" s="144"/>
      <c r="Y154" s="240"/>
      <c r="Z154" s="144"/>
      <c r="AA154" s="144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  <c r="BC154" s="160"/>
      <c r="BD154" s="160"/>
      <c r="BE154" s="160"/>
      <c r="BF154" s="334"/>
      <c r="BG154" s="144"/>
      <c r="BH154" s="144"/>
      <c r="BI154" s="144"/>
      <c r="BJ154" s="144"/>
      <c r="BK154" s="144"/>
      <c r="BL154" s="160"/>
      <c r="BM154" s="160"/>
      <c r="BN154" s="160"/>
      <c r="BO154" s="217"/>
      <c r="BP154" s="217"/>
      <c r="BQ154" s="217"/>
      <c r="BR154" s="160"/>
      <c r="BS154" s="160"/>
      <c r="BT154" s="160"/>
      <c r="BU154" s="160"/>
      <c r="BV154" s="160"/>
      <c r="BW154" s="144"/>
      <c r="BX154" s="144"/>
      <c r="BY154" s="217"/>
      <c r="BZ154" s="217"/>
      <c r="CA154" s="217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217"/>
      <c r="CR154" s="217"/>
      <c r="CS154" s="217"/>
      <c r="CT154" s="217"/>
      <c r="CU154" s="217"/>
      <c r="CV154" s="217"/>
      <c r="CW154" s="217"/>
      <c r="CX154" s="217"/>
      <c r="CY154" s="493"/>
      <c r="CZ154" s="493"/>
      <c r="DA154" s="493"/>
      <c r="DB154" s="144"/>
      <c r="DC154" s="144"/>
      <c r="DD154" s="144">
        <v>60</v>
      </c>
      <c r="DE154" s="144"/>
      <c r="DF154" s="144"/>
      <c r="DG154" s="144"/>
      <c r="DH154" s="160"/>
      <c r="DI154" s="217"/>
      <c r="DJ154" s="217"/>
      <c r="DK154" s="217"/>
      <c r="DL154" s="506"/>
      <c r="DM154" s="508"/>
      <c r="DN154" s="506">
        <v>152</v>
      </c>
      <c r="DO154" s="506"/>
      <c r="DP154" s="506"/>
      <c r="DQ154" s="506"/>
      <c r="DR154" s="506"/>
      <c r="DS154" s="369"/>
      <c r="DT154" s="144"/>
      <c r="DU154" s="144"/>
      <c r="DV154" s="144"/>
      <c r="DW154" s="144"/>
      <c r="DX154" s="144"/>
      <c r="DY154" s="160">
        <v>102</v>
      </c>
      <c r="DZ154" s="217"/>
      <c r="EA154" s="217"/>
      <c r="EB154" s="217"/>
      <c r="EC154" s="217"/>
      <c r="ED154" s="217"/>
      <c r="EE154" s="217"/>
      <c r="EF154" s="217"/>
      <c r="EG154" s="217"/>
      <c r="EH154" s="144"/>
      <c r="EI154" s="144"/>
      <c r="EJ154" s="144"/>
      <c r="EK154" s="217"/>
      <c r="EL154" s="358"/>
      <c r="EM154" s="217"/>
      <c r="EN154" s="450"/>
      <c r="EO154" s="165">
        <v>0</v>
      </c>
      <c r="EP154" s="644"/>
      <c r="EQ154" s="160"/>
      <c r="ER154" s="217"/>
    </row>
    <row r="155" spans="1:148" ht="25.5">
      <c r="A155" s="106" t="s">
        <v>823</v>
      </c>
      <c r="B155" s="106" t="s">
        <v>822</v>
      </c>
      <c r="C155" s="106" t="s">
        <v>1037</v>
      </c>
      <c r="D155" s="107" t="s">
        <v>1046</v>
      </c>
      <c r="E155" s="106" t="s">
        <v>1052</v>
      </c>
      <c r="F155" s="189"/>
      <c r="G155" s="189"/>
      <c r="H155" s="189"/>
      <c r="I155" s="160"/>
      <c r="J155" s="160"/>
      <c r="K155" s="160"/>
      <c r="L155" s="160"/>
      <c r="M155" s="160"/>
      <c r="N155" s="160"/>
      <c r="O155" s="160"/>
      <c r="P155" s="160">
        <v>20</v>
      </c>
      <c r="Q155" s="160"/>
      <c r="R155" s="160"/>
      <c r="S155" s="160"/>
      <c r="T155" s="160"/>
      <c r="U155" s="160"/>
      <c r="V155" s="160"/>
      <c r="W155" s="144"/>
      <c r="X155" s="144"/>
      <c r="Y155" s="240"/>
      <c r="Z155" s="144"/>
      <c r="AA155" s="144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  <c r="BC155" s="160"/>
      <c r="BD155" s="160"/>
      <c r="BE155" s="160"/>
      <c r="BF155" s="334"/>
      <c r="BG155" s="144"/>
      <c r="BH155" s="144"/>
      <c r="BI155" s="144"/>
      <c r="BJ155" s="144"/>
      <c r="BK155" s="144"/>
      <c r="BL155" s="160"/>
      <c r="BM155" s="160"/>
      <c r="BN155" s="160"/>
      <c r="BO155" s="217"/>
      <c r="BP155" s="217"/>
      <c r="BQ155" s="217"/>
      <c r="BR155" s="160"/>
      <c r="BS155" s="160"/>
      <c r="BT155" s="160"/>
      <c r="BU155" s="160"/>
      <c r="BV155" s="160"/>
      <c r="BW155" s="144"/>
      <c r="BX155" s="144"/>
      <c r="BY155" s="217"/>
      <c r="BZ155" s="217"/>
      <c r="CA155" s="217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217"/>
      <c r="CR155" s="217"/>
      <c r="CS155" s="217"/>
      <c r="CT155" s="217"/>
      <c r="CU155" s="217"/>
      <c r="CV155" s="217"/>
      <c r="CW155" s="217"/>
      <c r="CX155" s="217"/>
      <c r="CY155" s="493"/>
      <c r="CZ155" s="493"/>
      <c r="DA155" s="493"/>
      <c r="DB155" s="144"/>
      <c r="DC155" s="144"/>
      <c r="DD155" s="144">
        <v>60</v>
      </c>
      <c r="DE155" s="144"/>
      <c r="DF155" s="144"/>
      <c r="DG155" s="144"/>
      <c r="DH155" s="160"/>
      <c r="DI155" s="217"/>
      <c r="DJ155" s="217"/>
      <c r="DK155" s="217"/>
      <c r="DL155" s="506"/>
      <c r="DM155" s="508"/>
      <c r="DN155" s="506">
        <v>165</v>
      </c>
      <c r="DO155" s="506"/>
      <c r="DP155" s="506"/>
      <c r="DQ155" s="506"/>
      <c r="DR155" s="506"/>
      <c r="DS155" s="369"/>
      <c r="DT155" s="144"/>
      <c r="DU155" s="144"/>
      <c r="DV155" s="144"/>
      <c r="DW155" s="144"/>
      <c r="DX155" s="144"/>
      <c r="DY155" s="160">
        <v>130</v>
      </c>
      <c r="DZ155" s="217"/>
      <c r="EA155" s="217"/>
      <c r="EB155" s="217"/>
      <c r="EC155" s="217"/>
      <c r="ED155" s="217"/>
      <c r="EE155" s="217"/>
      <c r="EF155" s="217"/>
      <c r="EG155" s="217"/>
      <c r="EH155" s="144"/>
      <c r="EI155" s="144"/>
      <c r="EJ155" s="144"/>
      <c r="EK155" s="217"/>
      <c r="EL155" s="358"/>
      <c r="EM155" s="217"/>
      <c r="EN155" s="450"/>
      <c r="EO155" s="165">
        <v>0</v>
      </c>
      <c r="EP155" s="644"/>
      <c r="EQ155" s="160"/>
      <c r="ER155" s="217"/>
    </row>
    <row r="156" spans="1:148" ht="38.25">
      <c r="A156" s="106" t="s">
        <v>824</v>
      </c>
      <c r="B156" s="106" t="s">
        <v>825</v>
      </c>
      <c r="C156" s="106" t="s">
        <v>1038</v>
      </c>
      <c r="D156" s="107" t="s">
        <v>1048</v>
      </c>
      <c r="E156" s="106" t="s">
        <v>1050</v>
      </c>
      <c r="F156" s="189"/>
      <c r="G156" s="189"/>
      <c r="H156" s="189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44"/>
      <c r="X156" s="144"/>
      <c r="Y156" s="240"/>
      <c r="Z156" s="144"/>
      <c r="AA156" s="144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  <c r="BC156" s="160"/>
      <c r="BD156" s="160"/>
      <c r="BE156" s="160"/>
      <c r="BF156" s="334"/>
      <c r="BG156" s="144"/>
      <c r="BH156" s="144"/>
      <c r="BI156" s="144"/>
      <c r="BJ156" s="144"/>
      <c r="BK156" s="144"/>
      <c r="BL156" s="160"/>
      <c r="BM156" s="160"/>
      <c r="BN156" s="160"/>
      <c r="BO156" s="217"/>
      <c r="BP156" s="217"/>
      <c r="BQ156" s="217"/>
      <c r="BR156" s="160"/>
      <c r="BS156" s="160"/>
      <c r="BT156" s="160"/>
      <c r="BU156" s="160"/>
      <c r="BV156" s="160"/>
      <c r="BW156" s="144"/>
      <c r="BX156" s="144"/>
      <c r="BY156" s="217"/>
      <c r="BZ156" s="217"/>
      <c r="CA156" s="217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217"/>
      <c r="CR156" s="217"/>
      <c r="CS156" s="217"/>
      <c r="CT156" s="217"/>
      <c r="CU156" s="217"/>
      <c r="CV156" s="217"/>
      <c r="CW156" s="217"/>
      <c r="CX156" s="217"/>
      <c r="CY156" s="493"/>
      <c r="CZ156" s="493"/>
      <c r="DA156" s="493"/>
      <c r="DB156" s="144"/>
      <c r="DC156" s="144"/>
      <c r="DD156" s="144"/>
      <c r="DE156" s="144"/>
      <c r="DF156" s="144"/>
      <c r="DG156" s="144"/>
      <c r="DH156" s="160"/>
      <c r="DI156" s="217"/>
      <c r="DJ156" s="217"/>
      <c r="DK156" s="217"/>
      <c r="DL156" s="506"/>
      <c r="DM156" s="508"/>
      <c r="DN156" s="506"/>
      <c r="DO156" s="506"/>
      <c r="DP156" s="506"/>
      <c r="DQ156" s="506"/>
      <c r="DR156" s="506"/>
      <c r="DS156" s="369"/>
      <c r="DT156" s="144"/>
      <c r="DU156" s="144"/>
      <c r="DV156" s="144"/>
      <c r="DW156" s="144"/>
      <c r="DX156" s="144"/>
      <c r="DY156" s="160"/>
      <c r="DZ156" s="217"/>
      <c r="EA156" s="217"/>
      <c r="EB156" s="217"/>
      <c r="EC156" s="217"/>
      <c r="ED156" s="217"/>
      <c r="EE156" s="217"/>
      <c r="EF156" s="217"/>
      <c r="EG156" s="217"/>
      <c r="EH156" s="144"/>
      <c r="EI156" s="144"/>
      <c r="EJ156" s="144"/>
      <c r="EK156" s="217"/>
      <c r="EL156" s="358"/>
      <c r="EM156" s="217"/>
      <c r="EN156" s="450"/>
      <c r="EO156" s="165">
        <v>0</v>
      </c>
      <c r="EP156" s="644"/>
      <c r="EQ156" s="160"/>
      <c r="ER156" s="217"/>
    </row>
    <row r="157" spans="1:148">
      <c r="A157" s="106" t="s">
        <v>826</v>
      </c>
      <c r="B157" s="106" t="s">
        <v>822</v>
      </c>
      <c r="C157" s="106" t="s">
        <v>827</v>
      </c>
      <c r="D157" s="107" t="s">
        <v>1048</v>
      </c>
      <c r="E157" s="106" t="s">
        <v>1050</v>
      </c>
      <c r="F157" s="189"/>
      <c r="G157" s="189">
        <v>45</v>
      </c>
      <c r="H157" s="189">
        <v>30</v>
      </c>
      <c r="I157" s="160">
        <v>239</v>
      </c>
      <c r="J157" s="160"/>
      <c r="K157" s="160">
        <v>300</v>
      </c>
      <c r="L157" s="160">
        <v>497</v>
      </c>
      <c r="M157" s="160">
        <v>314</v>
      </c>
      <c r="N157" s="160">
        <v>297</v>
      </c>
      <c r="O157" s="160"/>
      <c r="P157" s="160"/>
      <c r="Q157" s="160">
        <v>94</v>
      </c>
      <c r="R157" s="160">
        <v>38</v>
      </c>
      <c r="S157" s="160">
        <v>43</v>
      </c>
      <c r="T157" s="160"/>
      <c r="U157" s="160">
        <v>11</v>
      </c>
      <c r="V157" s="160">
        <v>26</v>
      </c>
      <c r="W157" s="144">
        <v>256</v>
      </c>
      <c r="X157" s="144">
        <v>338</v>
      </c>
      <c r="Y157" s="240">
        <v>127</v>
      </c>
      <c r="Z157" s="144">
        <v>32</v>
      </c>
      <c r="AA157" s="144"/>
      <c r="AB157" s="160">
        <v>470</v>
      </c>
      <c r="AC157" s="160">
        <v>314</v>
      </c>
      <c r="AD157" s="160">
        <v>382</v>
      </c>
      <c r="AE157" s="160">
        <v>537</v>
      </c>
      <c r="AF157" s="160">
        <v>478</v>
      </c>
      <c r="AG157" s="160">
        <v>134</v>
      </c>
      <c r="AH157" s="160">
        <v>427</v>
      </c>
      <c r="AI157" s="160">
        <v>304</v>
      </c>
      <c r="AJ157" s="160"/>
      <c r="AK157" s="160">
        <v>180</v>
      </c>
      <c r="AL157" s="160">
        <v>210</v>
      </c>
      <c r="AM157" s="160">
        <v>368</v>
      </c>
      <c r="AN157" s="160">
        <v>238</v>
      </c>
      <c r="AO157" s="160">
        <v>407</v>
      </c>
      <c r="AP157" s="160">
        <v>273</v>
      </c>
      <c r="AQ157" s="160">
        <v>106</v>
      </c>
      <c r="AR157" s="160"/>
      <c r="AS157" s="160">
        <v>17</v>
      </c>
      <c r="AT157" s="160">
        <v>269</v>
      </c>
      <c r="AU157" s="160"/>
      <c r="AV157" s="160">
        <v>252</v>
      </c>
      <c r="AW157" s="160"/>
      <c r="AX157" s="160">
        <v>302</v>
      </c>
      <c r="AY157" s="160">
        <v>268</v>
      </c>
      <c r="AZ157" s="160">
        <v>291</v>
      </c>
      <c r="BA157" s="160">
        <v>254</v>
      </c>
      <c r="BB157" s="160">
        <v>334</v>
      </c>
      <c r="BC157" s="160"/>
      <c r="BD157" s="160">
        <v>606</v>
      </c>
      <c r="BE157" s="160">
        <v>464</v>
      </c>
      <c r="BF157" s="334">
        <v>147</v>
      </c>
      <c r="BG157" s="144">
        <v>266</v>
      </c>
      <c r="BH157" s="144">
        <v>58</v>
      </c>
      <c r="BI157" s="144">
        <v>25</v>
      </c>
      <c r="BJ157" s="144">
        <v>15</v>
      </c>
      <c r="BK157" s="144">
        <v>47</v>
      </c>
      <c r="BL157" s="160">
        <v>236</v>
      </c>
      <c r="BM157" s="160">
        <v>190</v>
      </c>
      <c r="BN157" s="160">
        <v>32</v>
      </c>
      <c r="BO157" s="217"/>
      <c r="BP157" s="217">
        <v>24</v>
      </c>
      <c r="BQ157" s="217"/>
      <c r="BR157" s="160">
        <v>345</v>
      </c>
      <c r="BS157" s="160">
        <v>207</v>
      </c>
      <c r="BT157" s="160">
        <v>29</v>
      </c>
      <c r="BU157" s="160">
        <v>27</v>
      </c>
      <c r="BV157" s="160">
        <v>4</v>
      </c>
      <c r="BW157" s="144">
        <v>114</v>
      </c>
      <c r="BX157" s="144">
        <v>7</v>
      </c>
      <c r="BY157" s="217">
        <v>148</v>
      </c>
      <c r="BZ157" s="217">
        <v>13</v>
      </c>
      <c r="CA157" s="217">
        <v>9</v>
      </c>
      <c r="CB157" s="165">
        <v>104</v>
      </c>
      <c r="CC157" s="165">
        <v>83</v>
      </c>
      <c r="CD157" s="165"/>
      <c r="CE157" s="165">
        <v>21</v>
      </c>
      <c r="CF157" s="165">
        <v>86</v>
      </c>
      <c r="CG157" s="165">
        <v>136</v>
      </c>
      <c r="CH157" s="165">
        <v>135</v>
      </c>
      <c r="CI157" s="165"/>
      <c r="CJ157" s="165">
        <v>50</v>
      </c>
      <c r="CK157" s="165">
        <v>42</v>
      </c>
      <c r="CL157" s="165">
        <v>120</v>
      </c>
      <c r="CM157" s="165"/>
      <c r="CN157" s="165">
        <v>24</v>
      </c>
      <c r="CO157" s="165">
        <v>34</v>
      </c>
      <c r="CP157" s="165">
        <v>76</v>
      </c>
      <c r="CQ157" s="217">
        <v>324</v>
      </c>
      <c r="CR157" s="217">
        <v>147</v>
      </c>
      <c r="CS157" s="217">
        <v>30</v>
      </c>
      <c r="CT157" s="217">
        <v>20</v>
      </c>
      <c r="CU157" s="217">
        <v>112</v>
      </c>
      <c r="CV157" s="217">
        <v>49</v>
      </c>
      <c r="CW157" s="217">
        <v>56</v>
      </c>
      <c r="CX157" s="217">
        <v>7</v>
      </c>
      <c r="CY157" s="493">
        <v>153</v>
      </c>
      <c r="CZ157" s="493">
        <v>90</v>
      </c>
      <c r="DA157" s="493">
        <v>13</v>
      </c>
      <c r="DB157" s="144">
        <v>330</v>
      </c>
      <c r="DC157" s="144">
        <v>305</v>
      </c>
      <c r="DD157" s="144"/>
      <c r="DE157" s="144">
        <v>94</v>
      </c>
      <c r="DF157" s="144">
        <v>15</v>
      </c>
      <c r="DG157" s="144">
        <v>4</v>
      </c>
      <c r="DH157" s="160">
        <v>114</v>
      </c>
      <c r="DI157" s="217">
        <v>112</v>
      </c>
      <c r="DJ157" s="217">
        <v>45</v>
      </c>
      <c r="DK157" s="217">
        <v>14</v>
      </c>
      <c r="DL157" s="506">
        <v>273</v>
      </c>
      <c r="DM157" s="508">
        <v>366</v>
      </c>
      <c r="DN157" s="506">
        <v>175</v>
      </c>
      <c r="DO157" s="506">
        <v>424</v>
      </c>
      <c r="DP157" s="506">
        <v>34</v>
      </c>
      <c r="DQ157" s="506">
        <v>51</v>
      </c>
      <c r="DR157" s="506">
        <v>73</v>
      </c>
      <c r="DS157" s="369">
        <v>45</v>
      </c>
      <c r="DT157" s="144"/>
      <c r="DU157" s="144">
        <v>15</v>
      </c>
      <c r="DV157" s="144">
        <v>5</v>
      </c>
      <c r="DW157" s="144">
        <v>24</v>
      </c>
      <c r="DX157" s="144"/>
      <c r="DY157" s="160"/>
      <c r="DZ157" s="300">
        <v>309</v>
      </c>
      <c r="EA157" s="217"/>
      <c r="EB157" s="217">
        <v>66</v>
      </c>
      <c r="EC157" s="217">
        <v>131</v>
      </c>
      <c r="ED157" s="217">
        <v>21</v>
      </c>
      <c r="EE157" s="217"/>
      <c r="EF157" s="217">
        <v>33</v>
      </c>
      <c r="EG157" s="217">
        <v>46</v>
      </c>
      <c r="EH157" s="144">
        <v>259</v>
      </c>
      <c r="EI157" s="144">
        <v>66</v>
      </c>
      <c r="EJ157" s="144">
        <v>31</v>
      </c>
      <c r="EK157" s="217"/>
      <c r="EL157" s="358">
        <v>76</v>
      </c>
      <c r="EM157" s="217"/>
      <c r="EN157" s="450"/>
      <c r="EO157" s="165">
        <v>0</v>
      </c>
      <c r="EP157" s="644"/>
      <c r="EQ157" s="160">
        <v>45</v>
      </c>
      <c r="ER157" s="217">
        <v>125</v>
      </c>
    </row>
    <row r="158" spans="1:148">
      <c r="A158" s="106" t="s">
        <v>828</v>
      </c>
      <c r="B158" s="106" t="s">
        <v>822</v>
      </c>
      <c r="C158" s="106" t="s">
        <v>829</v>
      </c>
      <c r="D158" s="106">
        <v>1</v>
      </c>
      <c r="E158" s="106" t="s">
        <v>1050</v>
      </c>
      <c r="F158" s="189">
        <v>20</v>
      </c>
      <c r="G158" s="189"/>
      <c r="H158" s="189"/>
      <c r="I158" s="160"/>
      <c r="J158" s="160">
        <v>72</v>
      </c>
      <c r="K158" s="160"/>
      <c r="L158" s="160">
        <v>60</v>
      </c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44"/>
      <c r="X158" s="144"/>
      <c r="Y158" s="240"/>
      <c r="Z158" s="144"/>
      <c r="AA158" s="144">
        <v>77</v>
      </c>
      <c r="AB158" s="160"/>
      <c r="AC158" s="160"/>
      <c r="AD158" s="160">
        <v>59</v>
      </c>
      <c r="AE158" s="160"/>
      <c r="AF158" s="160"/>
      <c r="AG158" s="160"/>
      <c r="AH158" s="160"/>
      <c r="AI158" s="160"/>
      <c r="AJ158" s="160">
        <v>108</v>
      </c>
      <c r="AK158" s="160"/>
      <c r="AL158" s="160"/>
      <c r="AM158" s="160"/>
      <c r="AN158" s="160"/>
      <c r="AO158" s="160"/>
      <c r="AP158" s="160"/>
      <c r="AQ158" s="160"/>
      <c r="AR158" s="160">
        <v>80</v>
      </c>
      <c r="AS158" s="160"/>
      <c r="AT158" s="160"/>
      <c r="AU158" s="160"/>
      <c r="AV158" s="160"/>
      <c r="AW158" s="160"/>
      <c r="AX158" s="160"/>
      <c r="AY158" s="160"/>
      <c r="AZ158" s="160"/>
      <c r="BA158" s="160">
        <v>30</v>
      </c>
      <c r="BB158" s="160"/>
      <c r="BC158" s="160">
        <v>145</v>
      </c>
      <c r="BD158" s="160"/>
      <c r="BE158" s="160"/>
      <c r="BF158" s="334"/>
      <c r="BG158" s="144"/>
      <c r="BH158" s="144"/>
      <c r="BI158" s="144"/>
      <c r="BJ158" s="144"/>
      <c r="BK158" s="144"/>
      <c r="BL158" s="160"/>
      <c r="BM158" s="160"/>
      <c r="BN158" s="160"/>
      <c r="BO158" s="217">
        <v>11</v>
      </c>
      <c r="BP158" s="217"/>
      <c r="BQ158" s="217"/>
      <c r="BR158" s="160"/>
      <c r="BS158" s="160"/>
      <c r="BT158" s="160"/>
      <c r="BU158" s="160"/>
      <c r="BV158" s="160"/>
      <c r="BW158" s="144"/>
      <c r="BX158" s="144"/>
      <c r="BY158" s="217"/>
      <c r="BZ158" s="217"/>
      <c r="CA158" s="217"/>
      <c r="CB158" s="165"/>
      <c r="CC158" s="165"/>
      <c r="CD158" s="165">
        <v>32</v>
      </c>
      <c r="CE158" s="165"/>
      <c r="CF158" s="165"/>
      <c r="CG158" s="165"/>
      <c r="CH158" s="165"/>
      <c r="CI158" s="165">
        <v>5</v>
      </c>
      <c r="CJ158" s="165"/>
      <c r="CK158" s="165"/>
      <c r="CL158" s="165"/>
      <c r="CM158" s="165"/>
      <c r="CN158" s="165"/>
      <c r="CO158" s="165"/>
      <c r="CP158" s="165"/>
      <c r="CQ158" s="217"/>
      <c r="CR158" s="217"/>
      <c r="CS158" s="217"/>
      <c r="CT158" s="217"/>
      <c r="CU158" s="217"/>
      <c r="CV158" s="217"/>
      <c r="CW158" s="217"/>
      <c r="CX158" s="217"/>
      <c r="CY158" s="493"/>
      <c r="CZ158" s="493"/>
      <c r="DA158" s="493"/>
      <c r="DB158" s="144"/>
      <c r="DC158" s="144"/>
      <c r="DD158" s="144"/>
      <c r="DE158" s="144"/>
      <c r="DF158" s="144"/>
      <c r="DG158" s="144"/>
      <c r="DH158" s="160"/>
      <c r="DI158" s="217"/>
      <c r="DJ158" s="217">
        <v>10</v>
      </c>
      <c r="DK158" s="217"/>
      <c r="DL158" s="506"/>
      <c r="DM158" s="508"/>
      <c r="DN158" s="506"/>
      <c r="DO158" s="506"/>
      <c r="DP158" s="506"/>
      <c r="DQ158" s="506"/>
      <c r="DR158" s="506"/>
      <c r="DS158" s="369"/>
      <c r="DT158" s="144"/>
      <c r="DU158" s="144"/>
      <c r="DV158" s="144"/>
      <c r="DW158" s="144"/>
      <c r="DX158" s="144"/>
      <c r="DY158" s="160"/>
      <c r="DZ158" s="217"/>
      <c r="EA158" s="217"/>
      <c r="EB158" s="217"/>
      <c r="EC158" s="217"/>
      <c r="ED158" s="217"/>
      <c r="EE158" s="217"/>
      <c r="EF158" s="217"/>
      <c r="EG158" s="217"/>
      <c r="EH158" s="144"/>
      <c r="EI158" s="144"/>
      <c r="EJ158" s="144"/>
      <c r="EK158" s="217"/>
      <c r="EL158" s="358"/>
      <c r="EM158" s="217"/>
      <c r="EN158" s="450"/>
      <c r="EO158" s="165">
        <v>0</v>
      </c>
      <c r="EP158" s="644"/>
      <c r="EQ158" s="160"/>
      <c r="ER158" s="217"/>
    </row>
    <row r="159" spans="1:148">
      <c r="A159" s="106" t="s">
        <v>830</v>
      </c>
      <c r="B159" s="106" t="s">
        <v>822</v>
      </c>
      <c r="C159" s="106" t="s">
        <v>829</v>
      </c>
      <c r="D159" s="106">
        <v>2</v>
      </c>
      <c r="E159" s="106" t="s">
        <v>1050</v>
      </c>
      <c r="F159" s="189">
        <v>20</v>
      </c>
      <c r="G159" s="189"/>
      <c r="H159" s="189"/>
      <c r="I159" s="160"/>
      <c r="J159" s="160">
        <v>76</v>
      </c>
      <c r="K159" s="160"/>
      <c r="L159" s="160">
        <v>59</v>
      </c>
      <c r="M159" s="160"/>
      <c r="N159" s="160"/>
      <c r="O159" s="160">
        <v>45</v>
      </c>
      <c r="P159" s="160"/>
      <c r="Q159" s="160"/>
      <c r="R159" s="160"/>
      <c r="S159" s="160"/>
      <c r="T159" s="160"/>
      <c r="U159" s="160"/>
      <c r="V159" s="160"/>
      <c r="W159" s="144"/>
      <c r="X159" s="144"/>
      <c r="Y159" s="240"/>
      <c r="Z159" s="144"/>
      <c r="AA159" s="144">
        <v>77</v>
      </c>
      <c r="AB159" s="160"/>
      <c r="AC159" s="160"/>
      <c r="AD159" s="160">
        <v>54</v>
      </c>
      <c r="AE159" s="160"/>
      <c r="AF159" s="160"/>
      <c r="AG159" s="160"/>
      <c r="AH159" s="160"/>
      <c r="AI159" s="160"/>
      <c r="AJ159" s="160">
        <v>97</v>
      </c>
      <c r="AK159" s="160"/>
      <c r="AL159" s="160"/>
      <c r="AM159" s="160"/>
      <c r="AN159" s="160"/>
      <c r="AO159" s="160"/>
      <c r="AP159" s="160"/>
      <c r="AQ159" s="160"/>
      <c r="AR159" s="160">
        <v>70</v>
      </c>
      <c r="AS159" s="160"/>
      <c r="AT159" s="160"/>
      <c r="AU159" s="160"/>
      <c r="AV159" s="160"/>
      <c r="AW159" s="160"/>
      <c r="AX159" s="160"/>
      <c r="AY159" s="160"/>
      <c r="AZ159" s="160"/>
      <c r="BA159" s="160">
        <v>57</v>
      </c>
      <c r="BB159" s="160"/>
      <c r="BC159" s="160">
        <v>140</v>
      </c>
      <c r="BD159" s="160"/>
      <c r="BE159" s="160"/>
      <c r="BF159" s="334">
        <v>1</v>
      </c>
      <c r="BG159" s="144"/>
      <c r="BH159" s="144"/>
      <c r="BI159" s="144"/>
      <c r="BJ159" s="144"/>
      <c r="BK159" s="144"/>
      <c r="BL159" s="160"/>
      <c r="BM159" s="160"/>
      <c r="BN159" s="160"/>
      <c r="BO159" s="217">
        <v>11</v>
      </c>
      <c r="BP159" s="217"/>
      <c r="BQ159" s="217"/>
      <c r="BR159" s="160"/>
      <c r="BS159" s="160"/>
      <c r="BT159" s="160"/>
      <c r="BU159" s="160"/>
      <c r="BV159" s="160"/>
      <c r="BW159" s="144"/>
      <c r="BX159" s="144"/>
      <c r="BY159" s="217"/>
      <c r="BZ159" s="217"/>
      <c r="CA159" s="217"/>
      <c r="CB159" s="165"/>
      <c r="CC159" s="165"/>
      <c r="CD159" s="165">
        <v>19</v>
      </c>
      <c r="CE159" s="165"/>
      <c r="CF159" s="165"/>
      <c r="CG159" s="165"/>
      <c r="CH159" s="165"/>
      <c r="CI159" s="165">
        <v>15</v>
      </c>
      <c r="CJ159" s="165"/>
      <c r="CK159" s="165"/>
      <c r="CL159" s="165"/>
      <c r="CM159" s="165"/>
      <c r="CN159" s="165"/>
      <c r="CO159" s="165"/>
      <c r="CP159" s="165"/>
      <c r="CQ159" s="217"/>
      <c r="CR159" s="217"/>
      <c r="CS159" s="217"/>
      <c r="CT159" s="217"/>
      <c r="CU159" s="217"/>
      <c r="CV159" s="217"/>
      <c r="CW159" s="217"/>
      <c r="CX159" s="217"/>
      <c r="CY159" s="493"/>
      <c r="CZ159" s="493"/>
      <c r="DA159" s="493"/>
      <c r="DB159" s="144"/>
      <c r="DC159" s="144"/>
      <c r="DD159" s="144"/>
      <c r="DE159" s="144"/>
      <c r="DF159" s="144"/>
      <c r="DG159" s="144"/>
      <c r="DH159" s="160"/>
      <c r="DI159" s="217"/>
      <c r="DJ159" s="217">
        <v>10</v>
      </c>
      <c r="DK159" s="217"/>
      <c r="DL159" s="506"/>
      <c r="DM159" s="508"/>
      <c r="DN159" s="506"/>
      <c r="DO159" s="506"/>
      <c r="DP159" s="506"/>
      <c r="DQ159" s="506"/>
      <c r="DR159" s="506"/>
      <c r="DS159" s="369"/>
      <c r="DT159" s="144"/>
      <c r="DU159" s="144"/>
      <c r="DV159" s="144"/>
      <c r="DW159" s="144"/>
      <c r="DX159" s="144"/>
      <c r="DY159" s="160"/>
      <c r="DZ159" s="217"/>
      <c r="EA159" s="217"/>
      <c r="EB159" s="217"/>
      <c r="EC159" s="217"/>
      <c r="ED159" s="217"/>
      <c r="EE159" s="217"/>
      <c r="EF159" s="217"/>
      <c r="EG159" s="217"/>
      <c r="EH159" s="144"/>
      <c r="EI159" s="144"/>
      <c r="EJ159" s="144"/>
      <c r="EK159" s="217"/>
      <c r="EL159" s="358"/>
      <c r="EM159" s="217"/>
      <c r="EN159" s="450"/>
      <c r="EO159" s="165">
        <v>0</v>
      </c>
      <c r="EP159" s="644">
        <v>15</v>
      </c>
      <c r="EQ159" s="160"/>
      <c r="ER159" s="217"/>
    </row>
    <row r="160" spans="1:148">
      <c r="A160" s="106" t="s">
        <v>831</v>
      </c>
      <c r="B160" s="106" t="s">
        <v>822</v>
      </c>
      <c r="C160" s="106" t="s">
        <v>829</v>
      </c>
      <c r="D160" s="106">
        <v>3</v>
      </c>
      <c r="E160" s="106" t="s">
        <v>1050</v>
      </c>
      <c r="F160" s="189">
        <v>27</v>
      </c>
      <c r="G160" s="189"/>
      <c r="H160" s="189"/>
      <c r="I160" s="160"/>
      <c r="J160" s="160">
        <v>77</v>
      </c>
      <c r="K160" s="160"/>
      <c r="L160" s="160">
        <v>66</v>
      </c>
      <c r="M160" s="160"/>
      <c r="N160" s="160"/>
      <c r="O160" s="160">
        <v>32</v>
      </c>
      <c r="P160" s="160"/>
      <c r="Q160" s="160"/>
      <c r="R160" s="160"/>
      <c r="S160" s="160"/>
      <c r="T160" s="160"/>
      <c r="U160" s="160"/>
      <c r="V160" s="160"/>
      <c r="W160" s="144"/>
      <c r="X160" s="144"/>
      <c r="Y160" s="240"/>
      <c r="Z160" s="144"/>
      <c r="AA160" s="144">
        <v>76</v>
      </c>
      <c r="AB160" s="160"/>
      <c r="AC160" s="160"/>
      <c r="AD160" s="160">
        <v>65</v>
      </c>
      <c r="AE160" s="160"/>
      <c r="AF160" s="160"/>
      <c r="AG160" s="160"/>
      <c r="AH160" s="160"/>
      <c r="AI160" s="160"/>
      <c r="AJ160" s="160">
        <v>96</v>
      </c>
      <c r="AK160" s="160"/>
      <c r="AL160" s="160"/>
      <c r="AM160" s="160"/>
      <c r="AN160" s="160"/>
      <c r="AO160" s="160"/>
      <c r="AP160" s="160"/>
      <c r="AQ160" s="160"/>
      <c r="AR160" s="160">
        <v>41</v>
      </c>
      <c r="AS160" s="160"/>
      <c r="AT160" s="160"/>
      <c r="AU160" s="160"/>
      <c r="AV160" s="160"/>
      <c r="AW160" s="160"/>
      <c r="AX160" s="160"/>
      <c r="AY160" s="160"/>
      <c r="AZ160" s="160"/>
      <c r="BA160" s="160">
        <v>49</v>
      </c>
      <c r="BB160" s="160"/>
      <c r="BC160" s="160">
        <v>146</v>
      </c>
      <c r="BD160" s="160"/>
      <c r="BE160" s="160"/>
      <c r="BF160" s="334"/>
      <c r="BG160" s="144"/>
      <c r="BH160" s="144"/>
      <c r="BI160" s="144"/>
      <c r="BJ160" s="144"/>
      <c r="BK160" s="144"/>
      <c r="BL160" s="160"/>
      <c r="BM160" s="160"/>
      <c r="BN160" s="160"/>
      <c r="BO160" s="217">
        <v>10</v>
      </c>
      <c r="BP160" s="217">
        <v>10</v>
      </c>
      <c r="BQ160" s="217"/>
      <c r="BR160" s="160"/>
      <c r="BS160" s="160"/>
      <c r="BT160" s="160"/>
      <c r="BU160" s="160"/>
      <c r="BV160" s="160"/>
      <c r="BW160" s="144"/>
      <c r="BX160" s="144"/>
      <c r="BY160" s="217"/>
      <c r="BZ160" s="217"/>
      <c r="CA160" s="217"/>
      <c r="CB160" s="165"/>
      <c r="CC160" s="165"/>
      <c r="CD160" s="165">
        <v>23</v>
      </c>
      <c r="CE160" s="165"/>
      <c r="CF160" s="165"/>
      <c r="CG160" s="165"/>
      <c r="CH160" s="165"/>
      <c r="CI160" s="165">
        <v>10</v>
      </c>
      <c r="CJ160" s="165"/>
      <c r="CK160" s="165"/>
      <c r="CL160" s="165"/>
      <c r="CM160" s="165"/>
      <c r="CN160" s="165"/>
      <c r="CO160" s="165"/>
      <c r="CP160" s="165"/>
      <c r="CQ160" s="217"/>
      <c r="CR160" s="217"/>
      <c r="CS160" s="217"/>
      <c r="CT160" s="217"/>
      <c r="CU160" s="217"/>
      <c r="CV160" s="217"/>
      <c r="CW160" s="217"/>
      <c r="CX160" s="217"/>
      <c r="CY160" s="493"/>
      <c r="CZ160" s="493"/>
      <c r="DA160" s="493"/>
      <c r="DB160" s="144"/>
      <c r="DC160" s="144"/>
      <c r="DD160" s="144"/>
      <c r="DE160" s="144"/>
      <c r="DF160" s="144"/>
      <c r="DG160" s="144"/>
      <c r="DH160" s="160"/>
      <c r="DI160" s="217"/>
      <c r="DJ160" s="217">
        <v>10</v>
      </c>
      <c r="DK160" s="217"/>
      <c r="DL160" s="506"/>
      <c r="DM160" s="508"/>
      <c r="DN160" s="506"/>
      <c r="DO160" s="506"/>
      <c r="DP160" s="506"/>
      <c r="DQ160" s="506"/>
      <c r="DR160" s="506"/>
      <c r="DS160" s="369"/>
      <c r="DT160" s="144"/>
      <c r="DU160" s="144"/>
      <c r="DV160" s="144"/>
      <c r="DW160" s="144"/>
      <c r="DX160" s="144"/>
      <c r="DY160" s="160"/>
      <c r="DZ160" s="217"/>
      <c r="EA160" s="217"/>
      <c r="EB160" s="217"/>
      <c r="EC160" s="217"/>
      <c r="ED160" s="217"/>
      <c r="EE160" s="217"/>
      <c r="EF160" s="217"/>
      <c r="EG160" s="217"/>
      <c r="EH160" s="144"/>
      <c r="EI160" s="144"/>
      <c r="EJ160" s="144"/>
      <c r="EK160" s="217"/>
      <c r="EL160" s="358"/>
      <c r="EM160" s="217"/>
      <c r="EN160" s="450"/>
      <c r="EO160" s="165">
        <v>0</v>
      </c>
      <c r="EP160" s="644">
        <v>15</v>
      </c>
      <c r="EQ160" s="160"/>
      <c r="ER160" s="217"/>
    </row>
    <row r="161" spans="1:148">
      <c r="A161" s="106" t="s">
        <v>832</v>
      </c>
      <c r="B161" s="106" t="s">
        <v>822</v>
      </c>
      <c r="C161" s="106" t="s">
        <v>829</v>
      </c>
      <c r="D161" s="106">
        <v>4</v>
      </c>
      <c r="E161" s="106" t="s">
        <v>1050</v>
      </c>
      <c r="F161" s="189">
        <v>25</v>
      </c>
      <c r="G161" s="189"/>
      <c r="H161" s="189"/>
      <c r="I161" s="160"/>
      <c r="J161" s="160">
        <v>83</v>
      </c>
      <c r="K161" s="160"/>
      <c r="L161" s="160">
        <v>67</v>
      </c>
      <c r="M161" s="160"/>
      <c r="N161" s="160"/>
      <c r="O161" s="160">
        <v>32</v>
      </c>
      <c r="P161" s="160"/>
      <c r="Q161" s="160"/>
      <c r="R161" s="160"/>
      <c r="S161" s="160"/>
      <c r="T161" s="160"/>
      <c r="U161" s="160"/>
      <c r="V161" s="160"/>
      <c r="W161" s="144"/>
      <c r="X161" s="144"/>
      <c r="Y161" s="240"/>
      <c r="Z161" s="144"/>
      <c r="AA161" s="144">
        <v>80</v>
      </c>
      <c r="AB161" s="160"/>
      <c r="AC161" s="160"/>
      <c r="AD161" s="160">
        <v>60</v>
      </c>
      <c r="AE161" s="160"/>
      <c r="AF161" s="160"/>
      <c r="AG161" s="160"/>
      <c r="AH161" s="160"/>
      <c r="AI161" s="160"/>
      <c r="AJ161" s="160">
        <v>122</v>
      </c>
      <c r="AK161" s="160"/>
      <c r="AL161" s="160"/>
      <c r="AM161" s="160"/>
      <c r="AN161" s="160"/>
      <c r="AO161" s="160"/>
      <c r="AP161" s="160"/>
      <c r="AQ161" s="160"/>
      <c r="AR161" s="160">
        <v>41</v>
      </c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  <c r="BC161" s="160">
        <v>132</v>
      </c>
      <c r="BD161" s="160"/>
      <c r="BE161" s="160"/>
      <c r="BF161" s="334"/>
      <c r="BG161" s="144"/>
      <c r="BH161" s="144"/>
      <c r="BI161" s="144"/>
      <c r="BJ161" s="144"/>
      <c r="BK161" s="144"/>
      <c r="BL161" s="160"/>
      <c r="BM161" s="160"/>
      <c r="BN161" s="160"/>
      <c r="BO161" s="217">
        <v>10</v>
      </c>
      <c r="BP161" s="217">
        <v>10</v>
      </c>
      <c r="BQ161" s="217"/>
      <c r="BR161" s="160"/>
      <c r="BS161" s="160"/>
      <c r="BT161" s="160"/>
      <c r="BU161" s="160"/>
      <c r="BV161" s="160"/>
      <c r="BW161" s="144"/>
      <c r="BX161" s="144"/>
      <c r="BY161" s="217"/>
      <c r="BZ161" s="217"/>
      <c r="CA161" s="217"/>
      <c r="CB161" s="165"/>
      <c r="CC161" s="165"/>
      <c r="CD161" s="165">
        <v>25</v>
      </c>
      <c r="CE161" s="165"/>
      <c r="CF161" s="165"/>
      <c r="CG161" s="165"/>
      <c r="CH161" s="165"/>
      <c r="CI161" s="165">
        <v>10</v>
      </c>
      <c r="CJ161" s="165"/>
      <c r="CK161" s="165"/>
      <c r="CL161" s="165"/>
      <c r="CM161" s="165"/>
      <c r="CN161" s="165"/>
      <c r="CO161" s="165"/>
      <c r="CP161" s="165"/>
      <c r="CQ161" s="217"/>
      <c r="CR161" s="217"/>
      <c r="CS161" s="217"/>
      <c r="CT161" s="217"/>
      <c r="CU161" s="217"/>
      <c r="CV161" s="217"/>
      <c r="CW161" s="217"/>
      <c r="CX161" s="217"/>
      <c r="CY161" s="493"/>
      <c r="CZ161" s="493"/>
      <c r="DA161" s="493"/>
      <c r="DB161" s="144"/>
      <c r="DC161" s="144"/>
      <c r="DD161" s="144"/>
      <c r="DE161" s="144"/>
      <c r="DF161" s="144"/>
      <c r="DG161" s="144"/>
      <c r="DH161" s="160"/>
      <c r="DI161" s="217"/>
      <c r="DJ161" s="217">
        <v>15</v>
      </c>
      <c r="DK161" s="217"/>
      <c r="DL161" s="506"/>
      <c r="DM161" s="508"/>
      <c r="DN161" s="506"/>
      <c r="DO161" s="506"/>
      <c r="DP161" s="506"/>
      <c r="DQ161" s="506"/>
      <c r="DR161" s="506"/>
      <c r="DS161" s="369"/>
      <c r="DT161" s="144"/>
      <c r="DU161" s="144"/>
      <c r="DV161" s="144"/>
      <c r="DW161" s="144"/>
      <c r="DX161" s="144"/>
      <c r="DY161" s="160"/>
      <c r="DZ161" s="217"/>
      <c r="EA161" s="217"/>
      <c r="EB161" s="217"/>
      <c r="EC161" s="217"/>
      <c r="ED161" s="217"/>
      <c r="EE161" s="217"/>
      <c r="EF161" s="217"/>
      <c r="EG161" s="217"/>
      <c r="EH161" s="144"/>
      <c r="EI161" s="144"/>
      <c r="EJ161" s="144"/>
      <c r="EK161" s="217"/>
      <c r="EL161" s="358"/>
      <c r="EM161" s="217"/>
      <c r="EN161" s="450"/>
      <c r="EO161" s="165">
        <v>0</v>
      </c>
      <c r="EP161" s="644">
        <v>15</v>
      </c>
      <c r="EQ161" s="160"/>
      <c r="ER161" s="217"/>
    </row>
    <row r="162" spans="1:148" ht="38.25">
      <c r="A162" s="106" t="s">
        <v>833</v>
      </c>
      <c r="B162" s="106" t="s">
        <v>822</v>
      </c>
      <c r="C162" s="106" t="s">
        <v>1039</v>
      </c>
      <c r="D162" s="107" t="s">
        <v>1049</v>
      </c>
      <c r="E162" s="106" t="s">
        <v>1051</v>
      </c>
      <c r="F162" s="189"/>
      <c r="G162" s="189"/>
      <c r="H162" s="189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44"/>
      <c r="X162" s="144"/>
      <c r="Y162" s="240"/>
      <c r="Z162" s="144"/>
      <c r="AA162" s="144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 s="160"/>
      <c r="BD162" s="160"/>
      <c r="BE162" s="160"/>
      <c r="BF162" s="334"/>
      <c r="BG162" s="144"/>
      <c r="BH162" s="144"/>
      <c r="BI162" s="144"/>
      <c r="BJ162" s="144"/>
      <c r="BK162" s="144"/>
      <c r="BL162" s="160"/>
      <c r="BM162" s="160"/>
      <c r="BN162" s="160"/>
      <c r="BO162" s="217"/>
      <c r="BP162" s="217"/>
      <c r="BQ162" s="217"/>
      <c r="BR162" s="160"/>
      <c r="BS162" s="160"/>
      <c r="BT162" s="160"/>
      <c r="BU162" s="160"/>
      <c r="BV162" s="160"/>
      <c r="BW162" s="144"/>
      <c r="BX162" s="144"/>
      <c r="BY162" s="217"/>
      <c r="BZ162" s="217"/>
      <c r="CA162" s="217"/>
      <c r="CB162" s="165"/>
      <c r="CC162" s="165"/>
      <c r="CD162" s="165"/>
      <c r="CE162" s="165"/>
      <c r="CF162" s="165"/>
      <c r="CG162" s="165"/>
      <c r="CH162" s="165"/>
      <c r="CI162" s="165"/>
      <c r="CJ162" s="165"/>
      <c r="CK162" s="165"/>
      <c r="CL162" s="165"/>
      <c r="CM162" s="165"/>
      <c r="CN162" s="165"/>
      <c r="CO162" s="165"/>
      <c r="CP162" s="165"/>
      <c r="CQ162" s="217"/>
      <c r="CR162" s="217"/>
      <c r="CS162" s="217"/>
      <c r="CT162" s="217"/>
      <c r="CU162" s="217"/>
      <c r="CV162" s="217"/>
      <c r="CW162" s="217"/>
      <c r="CX162" s="217"/>
      <c r="CY162" s="493"/>
      <c r="CZ162" s="493"/>
      <c r="DA162" s="493"/>
      <c r="DB162" s="144"/>
      <c r="DC162" s="144"/>
      <c r="DD162" s="144"/>
      <c r="DE162" s="144"/>
      <c r="DF162" s="144"/>
      <c r="DG162" s="144"/>
      <c r="DH162" s="160"/>
      <c r="DI162" s="217"/>
      <c r="DJ162" s="217"/>
      <c r="DK162" s="217"/>
      <c r="DL162" s="506"/>
      <c r="DM162" s="508"/>
      <c r="DN162" s="506"/>
      <c r="DO162" s="506"/>
      <c r="DP162" s="506"/>
      <c r="DQ162" s="506"/>
      <c r="DR162" s="506"/>
      <c r="DS162" s="369"/>
      <c r="DT162" s="144"/>
      <c r="DU162" s="144"/>
      <c r="DV162" s="144"/>
      <c r="DW162" s="144"/>
      <c r="DX162" s="144"/>
      <c r="DY162" s="160"/>
      <c r="DZ162" s="217"/>
      <c r="EA162" s="217"/>
      <c r="EB162" s="217"/>
      <c r="EC162" s="217"/>
      <c r="ED162" s="217"/>
      <c r="EE162" s="217"/>
      <c r="EF162" s="217"/>
      <c r="EG162" s="217"/>
      <c r="EH162" s="144"/>
      <c r="EI162" s="144"/>
      <c r="EJ162" s="144"/>
      <c r="EK162" s="217"/>
      <c r="EL162" s="358"/>
      <c r="EM162" s="217"/>
      <c r="EN162" s="450"/>
      <c r="EO162" s="165">
        <v>0</v>
      </c>
      <c r="EP162" s="644"/>
      <c r="EQ162" s="160"/>
      <c r="ER162" s="217"/>
    </row>
    <row r="163" spans="1:148" ht="38.25">
      <c r="A163" s="106" t="s">
        <v>834</v>
      </c>
      <c r="B163" s="106" t="s">
        <v>822</v>
      </c>
      <c r="C163" s="106" t="s">
        <v>1040</v>
      </c>
      <c r="D163" s="107" t="s">
        <v>1046</v>
      </c>
      <c r="E163" s="106" t="s">
        <v>1051</v>
      </c>
      <c r="F163" s="189"/>
      <c r="G163" s="189"/>
      <c r="H163" s="189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44"/>
      <c r="X163" s="144"/>
      <c r="Y163" s="240"/>
      <c r="Z163" s="144"/>
      <c r="AA163" s="144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 s="160"/>
      <c r="BD163" s="160"/>
      <c r="BE163" s="160"/>
      <c r="BF163" s="334"/>
      <c r="BG163" s="144"/>
      <c r="BH163" s="144"/>
      <c r="BI163" s="144"/>
      <c r="BJ163" s="144"/>
      <c r="BK163" s="144"/>
      <c r="BL163" s="160"/>
      <c r="BM163" s="160"/>
      <c r="BN163" s="160"/>
      <c r="BO163" s="217"/>
      <c r="BP163" s="217"/>
      <c r="BQ163" s="217"/>
      <c r="BR163" s="160"/>
      <c r="BS163" s="160"/>
      <c r="BT163" s="160"/>
      <c r="BU163" s="160"/>
      <c r="BV163" s="160"/>
      <c r="BW163" s="144"/>
      <c r="BX163" s="144"/>
      <c r="BY163" s="217"/>
      <c r="BZ163" s="217"/>
      <c r="CA163" s="217"/>
      <c r="CB163" s="165"/>
      <c r="CC163" s="165"/>
      <c r="CD163" s="165"/>
      <c r="CE163" s="165"/>
      <c r="CF163" s="165"/>
      <c r="CG163" s="165"/>
      <c r="CH163" s="165"/>
      <c r="CI163" s="165"/>
      <c r="CJ163" s="165"/>
      <c r="CK163" s="165"/>
      <c r="CL163" s="165"/>
      <c r="CM163" s="165"/>
      <c r="CN163" s="165"/>
      <c r="CO163" s="165"/>
      <c r="CP163" s="165"/>
      <c r="CQ163" s="217"/>
      <c r="CR163" s="217"/>
      <c r="CS163" s="217"/>
      <c r="CT163" s="217"/>
      <c r="CU163" s="217"/>
      <c r="CV163" s="217"/>
      <c r="CW163" s="217"/>
      <c r="CX163" s="217"/>
      <c r="CY163" s="493"/>
      <c r="CZ163" s="493"/>
      <c r="DA163" s="493"/>
      <c r="DB163" s="144"/>
      <c r="DC163" s="144"/>
      <c r="DD163" s="144"/>
      <c r="DE163" s="144"/>
      <c r="DF163" s="144"/>
      <c r="DG163" s="144"/>
      <c r="DH163" s="160"/>
      <c r="DI163" s="217"/>
      <c r="DJ163" s="217"/>
      <c r="DK163" s="217"/>
      <c r="DL163" s="506"/>
      <c r="DM163" s="508"/>
      <c r="DN163" s="506"/>
      <c r="DO163" s="506"/>
      <c r="DP163" s="506"/>
      <c r="DQ163" s="506"/>
      <c r="DR163" s="506"/>
      <c r="DS163" s="369"/>
      <c r="DT163" s="144"/>
      <c r="DU163" s="144"/>
      <c r="DV163" s="144"/>
      <c r="DW163" s="144"/>
      <c r="DX163" s="144"/>
      <c r="DY163" s="160"/>
      <c r="DZ163" s="217"/>
      <c r="EA163" s="217"/>
      <c r="EB163" s="217"/>
      <c r="EC163" s="217"/>
      <c r="ED163" s="217"/>
      <c r="EE163" s="217"/>
      <c r="EF163" s="217"/>
      <c r="EG163" s="217"/>
      <c r="EH163" s="144"/>
      <c r="EI163" s="144"/>
      <c r="EJ163" s="144"/>
      <c r="EK163" s="217"/>
      <c r="EL163" s="358"/>
      <c r="EM163" s="217"/>
      <c r="EN163" s="450"/>
      <c r="EO163" s="165">
        <v>0</v>
      </c>
      <c r="EP163" s="644"/>
      <c r="EQ163" s="160"/>
      <c r="ER163" s="217"/>
    </row>
    <row r="164" spans="1:148" ht="25.5">
      <c r="A164" s="106" t="s">
        <v>835</v>
      </c>
      <c r="B164" s="106" t="s">
        <v>822</v>
      </c>
      <c r="C164" s="106" t="s">
        <v>836</v>
      </c>
      <c r="D164" s="107" t="s">
        <v>1049</v>
      </c>
      <c r="E164" s="106" t="s">
        <v>1053</v>
      </c>
      <c r="F164" s="189"/>
      <c r="G164" s="189"/>
      <c r="H164" s="189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44"/>
      <c r="X164" s="144"/>
      <c r="Y164" s="240"/>
      <c r="Z164" s="144"/>
      <c r="AA164" s="144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  <c r="BC164" s="160"/>
      <c r="BD164" s="160"/>
      <c r="BE164" s="160"/>
      <c r="BF164" s="334"/>
      <c r="BG164" s="144"/>
      <c r="BH164" s="144"/>
      <c r="BI164" s="144"/>
      <c r="BJ164" s="144"/>
      <c r="BK164" s="144"/>
      <c r="BL164" s="160"/>
      <c r="BM164" s="160"/>
      <c r="BN164" s="160"/>
      <c r="BO164" s="217"/>
      <c r="BP164" s="217"/>
      <c r="BQ164" s="217"/>
      <c r="BR164" s="160"/>
      <c r="BS164" s="160"/>
      <c r="BT164" s="160"/>
      <c r="BU164" s="160"/>
      <c r="BV164" s="160"/>
      <c r="BW164" s="144"/>
      <c r="BX164" s="144"/>
      <c r="BY164" s="217"/>
      <c r="BZ164" s="217"/>
      <c r="CA164" s="217"/>
      <c r="CB164" s="165"/>
      <c r="CC164" s="165"/>
      <c r="CD164" s="165"/>
      <c r="CE164" s="165"/>
      <c r="CF164" s="165"/>
      <c r="CG164" s="165"/>
      <c r="CH164" s="165"/>
      <c r="CI164" s="165"/>
      <c r="CJ164" s="165"/>
      <c r="CK164" s="165"/>
      <c r="CL164" s="165"/>
      <c r="CM164" s="165"/>
      <c r="CN164" s="165"/>
      <c r="CO164" s="165"/>
      <c r="CP164" s="165"/>
      <c r="CQ164" s="217"/>
      <c r="CR164" s="217"/>
      <c r="CS164" s="217"/>
      <c r="CT164" s="217"/>
      <c r="CU164" s="217"/>
      <c r="CV164" s="217"/>
      <c r="CW164" s="217"/>
      <c r="CX164" s="217"/>
      <c r="CY164" s="493"/>
      <c r="CZ164" s="493"/>
      <c r="DA164" s="493"/>
      <c r="DB164" s="144"/>
      <c r="DC164" s="144"/>
      <c r="DD164" s="144"/>
      <c r="DE164" s="144"/>
      <c r="DF164" s="144"/>
      <c r="DG164" s="144"/>
      <c r="DH164" s="160"/>
      <c r="DI164" s="217"/>
      <c r="DJ164" s="217"/>
      <c r="DK164" s="217"/>
      <c r="DL164" s="506"/>
      <c r="DM164" s="508"/>
      <c r="DN164" s="506"/>
      <c r="DO164" s="506"/>
      <c r="DP164" s="506"/>
      <c r="DQ164" s="506"/>
      <c r="DR164" s="506"/>
      <c r="DS164" s="369"/>
      <c r="DT164" s="144"/>
      <c r="DU164" s="144"/>
      <c r="DV164" s="144"/>
      <c r="DW164" s="144"/>
      <c r="DX164" s="144"/>
      <c r="DY164" s="160"/>
      <c r="DZ164" s="217"/>
      <c r="EA164" s="217"/>
      <c r="EB164" s="217"/>
      <c r="EC164" s="217"/>
      <c r="ED164" s="217"/>
      <c r="EE164" s="217"/>
      <c r="EF164" s="217"/>
      <c r="EG164" s="217"/>
      <c r="EH164" s="144"/>
      <c r="EI164" s="144"/>
      <c r="EJ164" s="144"/>
      <c r="EK164" s="217"/>
      <c r="EL164" s="358"/>
      <c r="EM164" s="217"/>
      <c r="EN164" s="450"/>
      <c r="EO164" s="165">
        <v>0</v>
      </c>
      <c r="EP164" s="644"/>
      <c r="EQ164" s="160"/>
      <c r="ER164" s="217"/>
    </row>
    <row r="165" spans="1:148" ht="25.5">
      <c r="A165" s="106" t="s">
        <v>837</v>
      </c>
      <c r="B165" s="106" t="s">
        <v>822</v>
      </c>
      <c r="C165" s="106" t="s">
        <v>836</v>
      </c>
      <c r="D165" s="107" t="s">
        <v>1046</v>
      </c>
      <c r="E165" s="106" t="s">
        <v>1053</v>
      </c>
      <c r="F165" s="189"/>
      <c r="G165" s="189"/>
      <c r="H165" s="189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44"/>
      <c r="X165" s="144"/>
      <c r="Y165" s="240"/>
      <c r="Z165" s="144"/>
      <c r="AA165" s="144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  <c r="BC165" s="160"/>
      <c r="BD165" s="160"/>
      <c r="BE165" s="160"/>
      <c r="BF165" s="334"/>
      <c r="BG165" s="144"/>
      <c r="BH165" s="144"/>
      <c r="BI165" s="144"/>
      <c r="BJ165" s="144"/>
      <c r="BK165" s="144"/>
      <c r="BL165" s="160"/>
      <c r="BM165" s="160"/>
      <c r="BN165" s="160"/>
      <c r="BO165" s="217"/>
      <c r="BP165" s="217"/>
      <c r="BQ165" s="217"/>
      <c r="BR165" s="160"/>
      <c r="BS165" s="160"/>
      <c r="BT165" s="160"/>
      <c r="BU165" s="160"/>
      <c r="BV165" s="160"/>
      <c r="BW165" s="144"/>
      <c r="BX165" s="144"/>
      <c r="BY165" s="217"/>
      <c r="BZ165" s="217"/>
      <c r="CA165" s="217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217"/>
      <c r="CR165" s="217"/>
      <c r="CS165" s="217"/>
      <c r="CT165" s="217"/>
      <c r="CU165" s="217"/>
      <c r="CV165" s="217"/>
      <c r="CW165" s="217"/>
      <c r="CX165" s="217"/>
      <c r="CY165" s="493"/>
      <c r="CZ165" s="493"/>
      <c r="DA165" s="493"/>
      <c r="DB165" s="144"/>
      <c r="DC165" s="144"/>
      <c r="DD165" s="144"/>
      <c r="DE165" s="144"/>
      <c r="DF165" s="144"/>
      <c r="DG165" s="144"/>
      <c r="DH165" s="160"/>
      <c r="DI165" s="217"/>
      <c r="DJ165" s="217"/>
      <c r="DK165" s="217"/>
      <c r="DL165" s="506"/>
      <c r="DM165" s="508"/>
      <c r="DN165" s="506"/>
      <c r="DO165" s="506"/>
      <c r="DP165" s="506"/>
      <c r="DQ165" s="506"/>
      <c r="DR165" s="506"/>
      <c r="DS165" s="369"/>
      <c r="DT165" s="144"/>
      <c r="DU165" s="144"/>
      <c r="DV165" s="144"/>
      <c r="DW165" s="144"/>
      <c r="DX165" s="144"/>
      <c r="DY165" s="160"/>
      <c r="DZ165" s="217"/>
      <c r="EA165" s="217"/>
      <c r="EB165" s="217"/>
      <c r="EC165" s="217"/>
      <c r="ED165" s="217"/>
      <c r="EE165" s="217"/>
      <c r="EF165" s="217"/>
      <c r="EG165" s="217"/>
      <c r="EH165" s="144"/>
      <c r="EI165" s="144"/>
      <c r="EJ165" s="144"/>
      <c r="EK165" s="217"/>
      <c r="EL165" s="358"/>
      <c r="EM165" s="217"/>
      <c r="EN165" s="450"/>
      <c r="EO165" s="165">
        <v>0</v>
      </c>
      <c r="EP165" s="644"/>
      <c r="EQ165" s="160"/>
      <c r="ER165" s="217"/>
    </row>
    <row r="166" spans="1:148" ht="25.5">
      <c r="A166" s="106" t="s">
        <v>838</v>
      </c>
      <c r="B166" s="106" t="s">
        <v>822</v>
      </c>
      <c r="C166" s="106" t="s">
        <v>1041</v>
      </c>
      <c r="D166" s="107" t="s">
        <v>1049</v>
      </c>
      <c r="E166" s="106" t="s">
        <v>1059</v>
      </c>
      <c r="F166" s="189"/>
      <c r="G166" s="189"/>
      <c r="H166" s="189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44"/>
      <c r="X166" s="144"/>
      <c r="Y166" s="240"/>
      <c r="Z166" s="144"/>
      <c r="AA166" s="144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  <c r="BC166" s="160"/>
      <c r="BD166" s="160"/>
      <c r="BE166" s="160">
        <v>60</v>
      </c>
      <c r="BF166" s="334"/>
      <c r="BG166" s="144"/>
      <c r="BH166" s="144"/>
      <c r="BI166" s="144"/>
      <c r="BJ166" s="144"/>
      <c r="BK166" s="144"/>
      <c r="BL166" s="160"/>
      <c r="BM166" s="160"/>
      <c r="BN166" s="160"/>
      <c r="BO166" s="217"/>
      <c r="BP166" s="217"/>
      <c r="BQ166" s="217"/>
      <c r="BR166" s="160"/>
      <c r="BS166" s="160"/>
      <c r="BT166" s="160"/>
      <c r="BU166" s="160"/>
      <c r="BV166" s="160"/>
      <c r="BW166" s="144"/>
      <c r="BX166" s="144"/>
      <c r="BY166" s="217"/>
      <c r="BZ166" s="217"/>
      <c r="CA166" s="217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/>
      <c r="CP166" s="165"/>
      <c r="CQ166" s="217"/>
      <c r="CR166" s="217"/>
      <c r="CS166" s="217"/>
      <c r="CT166" s="217"/>
      <c r="CU166" s="217"/>
      <c r="CV166" s="217"/>
      <c r="CW166" s="217"/>
      <c r="CX166" s="217"/>
      <c r="CY166" s="493"/>
      <c r="CZ166" s="493"/>
      <c r="DA166" s="493"/>
      <c r="DB166" s="144"/>
      <c r="DC166" s="144"/>
      <c r="DD166" s="144"/>
      <c r="DE166" s="144"/>
      <c r="DF166" s="144"/>
      <c r="DG166" s="144"/>
      <c r="DH166" s="160"/>
      <c r="DI166" s="217"/>
      <c r="DJ166" s="217"/>
      <c r="DK166" s="217"/>
      <c r="DL166" s="506"/>
      <c r="DM166" s="508"/>
      <c r="DN166" s="506"/>
      <c r="DO166" s="506"/>
      <c r="DP166" s="506"/>
      <c r="DQ166" s="506"/>
      <c r="DR166" s="506"/>
      <c r="DS166" s="369"/>
      <c r="DT166" s="144"/>
      <c r="DU166" s="144"/>
      <c r="DV166" s="144"/>
      <c r="DW166" s="144"/>
      <c r="DX166" s="144"/>
      <c r="DY166" s="160"/>
      <c r="DZ166" s="217"/>
      <c r="EA166" s="217"/>
      <c r="EB166" s="217"/>
      <c r="EC166" s="217"/>
      <c r="ED166" s="217"/>
      <c r="EE166" s="217"/>
      <c r="EF166" s="217"/>
      <c r="EG166" s="217"/>
      <c r="EH166" s="144"/>
      <c r="EI166" s="144"/>
      <c r="EJ166" s="144"/>
      <c r="EK166" s="217"/>
      <c r="EL166" s="358"/>
      <c r="EM166" s="217"/>
      <c r="EN166" s="450"/>
      <c r="EO166" s="165">
        <v>0</v>
      </c>
      <c r="EP166" s="644"/>
      <c r="EQ166" s="160"/>
      <c r="ER166" s="217"/>
    </row>
    <row r="167" spans="1:148" ht="25.5">
      <c r="A167" s="106" t="s">
        <v>839</v>
      </c>
      <c r="B167" s="106" t="s">
        <v>822</v>
      </c>
      <c r="C167" s="106" t="s">
        <v>1042</v>
      </c>
      <c r="D167" s="107" t="s">
        <v>1046</v>
      </c>
      <c r="E167" s="106" t="s">
        <v>1059</v>
      </c>
      <c r="F167" s="189"/>
      <c r="G167" s="189"/>
      <c r="H167" s="189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44"/>
      <c r="X167" s="144"/>
      <c r="Y167" s="240"/>
      <c r="Z167" s="144"/>
      <c r="AA167" s="144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334"/>
      <c r="BG167" s="144"/>
      <c r="BH167" s="144"/>
      <c r="BI167" s="144"/>
      <c r="BJ167" s="144"/>
      <c r="BK167" s="144"/>
      <c r="BL167" s="160"/>
      <c r="BM167" s="160"/>
      <c r="BN167" s="160"/>
      <c r="BO167" s="217"/>
      <c r="BP167" s="217"/>
      <c r="BQ167" s="217"/>
      <c r="BR167" s="160"/>
      <c r="BS167" s="160"/>
      <c r="BT167" s="160"/>
      <c r="BU167" s="160"/>
      <c r="BV167" s="160"/>
      <c r="BW167" s="144"/>
      <c r="BX167" s="144"/>
      <c r="BY167" s="217"/>
      <c r="BZ167" s="217"/>
      <c r="CA167" s="217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217"/>
      <c r="CR167" s="217"/>
      <c r="CS167" s="217"/>
      <c r="CT167" s="217"/>
      <c r="CU167" s="217"/>
      <c r="CV167" s="217"/>
      <c r="CW167" s="217"/>
      <c r="CX167" s="217"/>
      <c r="CY167" s="493"/>
      <c r="CZ167" s="493"/>
      <c r="DA167" s="493"/>
      <c r="DB167" s="144"/>
      <c r="DC167" s="144"/>
      <c r="DD167" s="144"/>
      <c r="DE167" s="144"/>
      <c r="DF167" s="144"/>
      <c r="DG167" s="144"/>
      <c r="DH167" s="160"/>
      <c r="DI167" s="217"/>
      <c r="DJ167" s="217"/>
      <c r="DK167" s="217"/>
      <c r="DL167" s="506"/>
      <c r="DM167" s="508"/>
      <c r="DN167" s="506"/>
      <c r="DO167" s="506"/>
      <c r="DP167" s="506"/>
      <c r="DQ167" s="506"/>
      <c r="DR167" s="506"/>
      <c r="DS167" s="369"/>
      <c r="DT167" s="144"/>
      <c r="DU167" s="144"/>
      <c r="DV167" s="144"/>
      <c r="DW167" s="144"/>
      <c r="DX167" s="144"/>
      <c r="DY167" s="160"/>
      <c r="DZ167" s="217"/>
      <c r="EA167" s="217"/>
      <c r="EB167" s="217"/>
      <c r="EC167" s="217"/>
      <c r="ED167" s="217"/>
      <c r="EE167" s="217"/>
      <c r="EF167" s="217"/>
      <c r="EG167" s="217"/>
      <c r="EH167" s="144"/>
      <c r="EI167" s="144"/>
      <c r="EJ167" s="144"/>
      <c r="EK167" s="217"/>
      <c r="EL167" s="358"/>
      <c r="EM167" s="217"/>
      <c r="EN167" s="450"/>
      <c r="EO167" s="165">
        <v>0</v>
      </c>
      <c r="EP167" s="644"/>
      <c r="EQ167" s="160"/>
      <c r="ER167" s="217"/>
    </row>
    <row r="168" spans="1:148" ht="25.5">
      <c r="A168" s="106" t="s">
        <v>840</v>
      </c>
      <c r="B168" s="106" t="s">
        <v>822</v>
      </c>
      <c r="C168" s="106" t="s">
        <v>1043</v>
      </c>
      <c r="D168" s="106">
        <v>1</v>
      </c>
      <c r="E168" s="106" t="s">
        <v>1053</v>
      </c>
      <c r="F168" s="189"/>
      <c r="G168" s="189"/>
      <c r="H168" s="189"/>
      <c r="I168" s="160"/>
      <c r="J168" s="160"/>
      <c r="K168" s="160"/>
      <c r="L168" s="160"/>
      <c r="M168" s="160"/>
      <c r="N168" s="160"/>
      <c r="O168" s="160">
        <v>1</v>
      </c>
      <c r="P168" s="160"/>
      <c r="Q168" s="160"/>
      <c r="R168" s="160"/>
      <c r="S168" s="160"/>
      <c r="T168" s="160"/>
      <c r="U168" s="160"/>
      <c r="V168" s="160"/>
      <c r="W168" s="144"/>
      <c r="X168" s="144"/>
      <c r="Y168" s="240"/>
      <c r="Z168" s="144"/>
      <c r="AA168" s="144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 s="160"/>
      <c r="BD168" s="160"/>
      <c r="BE168" s="160"/>
      <c r="BF168" s="334"/>
      <c r="BG168" s="144"/>
      <c r="BH168" s="144"/>
      <c r="BI168" s="144"/>
      <c r="BJ168" s="144"/>
      <c r="BK168" s="144"/>
      <c r="BL168" s="160"/>
      <c r="BM168" s="160"/>
      <c r="BN168" s="160"/>
      <c r="BO168" s="217"/>
      <c r="BP168" s="217"/>
      <c r="BQ168" s="217"/>
      <c r="BR168" s="160"/>
      <c r="BS168" s="160"/>
      <c r="BT168" s="160"/>
      <c r="BU168" s="160"/>
      <c r="BV168" s="160"/>
      <c r="BW168" s="144"/>
      <c r="BX168" s="144"/>
      <c r="BY168" s="217"/>
      <c r="BZ168" s="217"/>
      <c r="CA168" s="217"/>
      <c r="CB168" s="165"/>
      <c r="CC168" s="165"/>
      <c r="CD168" s="165"/>
      <c r="CE168" s="165"/>
      <c r="CF168" s="165"/>
      <c r="CG168" s="165"/>
      <c r="CH168" s="165"/>
      <c r="CI168" s="165"/>
      <c r="CJ168" s="165"/>
      <c r="CK168" s="165"/>
      <c r="CL168" s="165"/>
      <c r="CM168" s="165">
        <v>18</v>
      </c>
      <c r="CN168" s="165"/>
      <c r="CO168" s="165"/>
      <c r="CP168" s="165"/>
      <c r="CQ168" s="217"/>
      <c r="CR168" s="217"/>
      <c r="CS168" s="217"/>
      <c r="CT168" s="217"/>
      <c r="CU168" s="217"/>
      <c r="CV168" s="217"/>
      <c r="CW168" s="217"/>
      <c r="CX168" s="217"/>
      <c r="CY168" s="493"/>
      <c r="CZ168" s="493"/>
      <c r="DA168" s="493"/>
      <c r="DB168" s="144"/>
      <c r="DC168" s="144"/>
      <c r="DD168" s="144"/>
      <c r="DE168" s="144"/>
      <c r="DF168" s="144"/>
      <c r="DG168" s="144"/>
      <c r="DH168" s="160"/>
      <c r="DI168" s="217"/>
      <c r="DJ168" s="217"/>
      <c r="DK168" s="217"/>
      <c r="DL168" s="506"/>
      <c r="DM168" s="508"/>
      <c r="DN168" s="506"/>
      <c r="DO168" s="506"/>
      <c r="DP168" s="506"/>
      <c r="DQ168" s="506"/>
      <c r="DR168" s="506"/>
      <c r="DS168" s="369"/>
      <c r="DT168" s="144"/>
      <c r="DU168" s="144"/>
      <c r="DV168" s="144"/>
      <c r="DW168" s="144"/>
      <c r="DX168" s="144">
        <v>12</v>
      </c>
      <c r="DY168" s="160"/>
      <c r="DZ168" s="217"/>
      <c r="EA168" s="217"/>
      <c r="EB168" s="217"/>
      <c r="EC168" s="217"/>
      <c r="ED168" s="217"/>
      <c r="EE168" s="217">
        <v>11</v>
      </c>
      <c r="EF168" s="217"/>
      <c r="EG168" s="217"/>
      <c r="EH168" s="144"/>
      <c r="EI168" s="144"/>
      <c r="EJ168" s="144"/>
      <c r="EK168" s="217"/>
      <c r="EL168" s="358"/>
      <c r="EM168" s="217"/>
      <c r="EN168" s="450"/>
      <c r="EO168" s="165">
        <v>0</v>
      </c>
      <c r="EP168" s="644">
        <v>15</v>
      </c>
      <c r="EQ168" s="160"/>
      <c r="ER168" s="217"/>
    </row>
    <row r="169" spans="1:148" ht="25.5">
      <c r="A169" s="106" t="s">
        <v>841</v>
      </c>
      <c r="B169" s="106" t="s">
        <v>822</v>
      </c>
      <c r="C169" s="106" t="s">
        <v>1043</v>
      </c>
      <c r="D169" s="106">
        <v>2</v>
      </c>
      <c r="E169" s="106" t="s">
        <v>1053</v>
      </c>
      <c r="F169" s="189"/>
      <c r="G169" s="189"/>
      <c r="H169" s="189"/>
      <c r="I169" s="160"/>
      <c r="J169" s="160"/>
      <c r="K169" s="160"/>
      <c r="L169" s="160"/>
      <c r="M169" s="160"/>
      <c r="N169" s="160"/>
      <c r="O169" s="160">
        <v>1</v>
      </c>
      <c r="P169" s="160"/>
      <c r="Q169" s="160"/>
      <c r="R169" s="160"/>
      <c r="S169" s="160"/>
      <c r="T169" s="160"/>
      <c r="U169" s="160"/>
      <c r="V169" s="160"/>
      <c r="W169" s="144"/>
      <c r="X169" s="144"/>
      <c r="Y169" s="240"/>
      <c r="Z169" s="144"/>
      <c r="AA169" s="144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334"/>
      <c r="BG169" s="144"/>
      <c r="BH169" s="144"/>
      <c r="BI169" s="144"/>
      <c r="BJ169" s="144"/>
      <c r="BK169" s="144"/>
      <c r="BL169" s="160"/>
      <c r="BM169" s="160"/>
      <c r="BN169" s="160"/>
      <c r="BO169" s="217"/>
      <c r="BP169" s="217"/>
      <c r="BQ169" s="217"/>
      <c r="BR169" s="160"/>
      <c r="BS169" s="160"/>
      <c r="BT169" s="160"/>
      <c r="BU169" s="160"/>
      <c r="BV169" s="160"/>
      <c r="BW169" s="144"/>
      <c r="BX169" s="144"/>
      <c r="BY169" s="217"/>
      <c r="BZ169" s="217"/>
      <c r="CA169" s="217"/>
      <c r="CB169" s="165"/>
      <c r="CC169" s="165"/>
      <c r="CD169" s="165"/>
      <c r="CE169" s="165"/>
      <c r="CF169" s="165"/>
      <c r="CG169" s="165"/>
      <c r="CH169" s="165"/>
      <c r="CI169" s="165"/>
      <c r="CJ169" s="165"/>
      <c r="CK169" s="165"/>
      <c r="CL169" s="165"/>
      <c r="CM169" s="165">
        <v>9</v>
      </c>
      <c r="CN169" s="165"/>
      <c r="CO169" s="165"/>
      <c r="CP169" s="165"/>
      <c r="CQ169" s="217"/>
      <c r="CR169" s="217"/>
      <c r="CS169" s="217"/>
      <c r="CT169" s="217"/>
      <c r="CU169" s="217"/>
      <c r="CV169" s="217"/>
      <c r="CW169" s="217"/>
      <c r="CX169" s="217"/>
      <c r="CY169" s="493"/>
      <c r="CZ169" s="493"/>
      <c r="DA169" s="493"/>
      <c r="DB169" s="144"/>
      <c r="DC169" s="144"/>
      <c r="DD169" s="144"/>
      <c r="DE169" s="144"/>
      <c r="DF169" s="144"/>
      <c r="DG169" s="144"/>
      <c r="DH169" s="160"/>
      <c r="DI169" s="217"/>
      <c r="DJ169" s="217"/>
      <c r="DK169" s="217"/>
      <c r="DL169" s="506"/>
      <c r="DM169" s="508"/>
      <c r="DN169" s="506"/>
      <c r="DO169" s="506"/>
      <c r="DP169" s="506"/>
      <c r="DQ169" s="506"/>
      <c r="DR169" s="506"/>
      <c r="DS169" s="369"/>
      <c r="DT169" s="144"/>
      <c r="DU169" s="144"/>
      <c r="DV169" s="144"/>
      <c r="DW169" s="144"/>
      <c r="DX169" s="144">
        <v>11</v>
      </c>
      <c r="DY169" s="160"/>
      <c r="DZ169" s="217"/>
      <c r="EA169" s="217"/>
      <c r="EB169" s="217"/>
      <c r="EC169" s="217"/>
      <c r="ED169" s="217"/>
      <c r="EE169" s="217">
        <v>15</v>
      </c>
      <c r="EF169" s="217"/>
      <c r="EG169" s="217"/>
      <c r="EH169" s="144"/>
      <c r="EI169" s="144"/>
      <c r="EJ169" s="144"/>
      <c r="EK169" s="217"/>
      <c r="EL169" s="358"/>
      <c r="EM169" s="217"/>
      <c r="EN169" s="450"/>
      <c r="EO169" s="165">
        <v>0</v>
      </c>
      <c r="EP169" s="644"/>
      <c r="EQ169" s="160"/>
      <c r="ER169" s="217"/>
    </row>
    <row r="170" spans="1:148" ht="25.5">
      <c r="A170" s="106" t="s">
        <v>842</v>
      </c>
      <c r="B170" s="106" t="s">
        <v>822</v>
      </c>
      <c r="C170" s="106" t="s">
        <v>1043</v>
      </c>
      <c r="D170" s="107" t="s">
        <v>1046</v>
      </c>
      <c r="E170" s="106" t="s">
        <v>1053</v>
      </c>
      <c r="F170" s="189"/>
      <c r="G170" s="189"/>
      <c r="H170" s="189"/>
      <c r="I170" s="160"/>
      <c r="J170" s="160"/>
      <c r="K170" s="160"/>
      <c r="L170" s="160"/>
      <c r="M170" s="160"/>
      <c r="N170" s="160"/>
      <c r="O170" s="160">
        <v>1</v>
      </c>
      <c r="P170" s="160"/>
      <c r="Q170" s="160"/>
      <c r="R170" s="160"/>
      <c r="S170" s="160"/>
      <c r="T170" s="160"/>
      <c r="U170" s="160"/>
      <c r="V170" s="160"/>
      <c r="W170" s="144"/>
      <c r="X170" s="144"/>
      <c r="Y170" s="240"/>
      <c r="Z170" s="144"/>
      <c r="AA170" s="144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  <c r="BC170" s="160"/>
      <c r="BD170" s="160"/>
      <c r="BE170" s="160"/>
      <c r="BF170" s="334"/>
      <c r="BG170" s="144"/>
      <c r="BH170" s="144"/>
      <c r="BI170" s="144"/>
      <c r="BJ170" s="144"/>
      <c r="BK170" s="144"/>
      <c r="BL170" s="160"/>
      <c r="BM170" s="160"/>
      <c r="BN170" s="160"/>
      <c r="BO170" s="217"/>
      <c r="BP170" s="217"/>
      <c r="BQ170" s="217"/>
      <c r="BR170" s="160"/>
      <c r="BS170" s="160"/>
      <c r="BT170" s="160"/>
      <c r="BU170" s="160"/>
      <c r="BV170" s="160"/>
      <c r="BW170" s="144"/>
      <c r="BX170" s="144"/>
      <c r="BY170" s="217"/>
      <c r="BZ170" s="217"/>
      <c r="CA170" s="217"/>
      <c r="CB170" s="165"/>
      <c r="CC170" s="165"/>
      <c r="CD170" s="165"/>
      <c r="CE170" s="165"/>
      <c r="CF170" s="165"/>
      <c r="CG170" s="165"/>
      <c r="CH170" s="165"/>
      <c r="CI170" s="165"/>
      <c r="CJ170" s="165"/>
      <c r="CK170" s="165"/>
      <c r="CL170" s="165"/>
      <c r="CM170" s="165">
        <v>16</v>
      </c>
      <c r="CN170" s="165"/>
      <c r="CO170" s="165"/>
      <c r="CP170" s="165"/>
      <c r="CQ170" s="217"/>
      <c r="CR170" s="217"/>
      <c r="CS170" s="217"/>
      <c r="CT170" s="217"/>
      <c r="CU170" s="217"/>
      <c r="CV170" s="217"/>
      <c r="CW170" s="217"/>
      <c r="CX170" s="217"/>
      <c r="CY170" s="493"/>
      <c r="CZ170" s="493"/>
      <c r="DA170" s="493"/>
      <c r="DB170" s="144"/>
      <c r="DC170" s="144"/>
      <c r="DD170" s="144"/>
      <c r="DE170" s="144"/>
      <c r="DF170" s="144"/>
      <c r="DG170" s="144"/>
      <c r="DH170" s="160"/>
      <c r="DI170" s="217"/>
      <c r="DJ170" s="217"/>
      <c r="DK170" s="217"/>
      <c r="DL170" s="506"/>
      <c r="DM170" s="508"/>
      <c r="DN170" s="506"/>
      <c r="DO170" s="506"/>
      <c r="DP170" s="506"/>
      <c r="DQ170" s="506"/>
      <c r="DR170" s="506"/>
      <c r="DS170" s="369"/>
      <c r="DT170" s="144"/>
      <c r="DU170" s="144"/>
      <c r="DV170" s="144"/>
      <c r="DW170" s="144"/>
      <c r="DX170" s="144">
        <v>17</v>
      </c>
      <c r="DY170" s="160"/>
      <c r="DZ170" s="217"/>
      <c r="EA170" s="217"/>
      <c r="EB170" s="217"/>
      <c r="EC170" s="217"/>
      <c r="ED170" s="217"/>
      <c r="EE170" s="217">
        <v>9</v>
      </c>
      <c r="EF170" s="217"/>
      <c r="EG170" s="217"/>
      <c r="EH170" s="144"/>
      <c r="EI170" s="144"/>
      <c r="EJ170" s="144"/>
      <c r="EK170" s="217"/>
      <c r="EL170" s="358"/>
      <c r="EM170" s="217"/>
      <c r="EN170" s="450"/>
      <c r="EO170" s="165">
        <v>0</v>
      </c>
      <c r="EP170" s="644"/>
      <c r="EQ170" s="160"/>
      <c r="ER170" s="217"/>
    </row>
    <row r="171" spans="1:148" ht="25.5">
      <c r="A171" s="106" t="s">
        <v>843</v>
      </c>
      <c r="B171" s="106" t="s">
        <v>822</v>
      </c>
      <c r="C171" s="106" t="s">
        <v>1044</v>
      </c>
      <c r="D171" s="107" t="s">
        <v>1048</v>
      </c>
      <c r="E171" s="106" t="s">
        <v>1056</v>
      </c>
      <c r="F171" s="189"/>
      <c r="G171" s="189"/>
      <c r="H171" s="189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44"/>
      <c r="X171" s="144"/>
      <c r="Y171" s="240"/>
      <c r="Z171" s="144"/>
      <c r="AA171" s="144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334"/>
      <c r="BG171" s="144"/>
      <c r="BH171" s="144"/>
      <c r="BI171" s="144"/>
      <c r="BJ171" s="144"/>
      <c r="BK171" s="144"/>
      <c r="BL171" s="160"/>
      <c r="BM171" s="160"/>
      <c r="BN171" s="160"/>
      <c r="BO171" s="217"/>
      <c r="BP171" s="217"/>
      <c r="BQ171" s="217"/>
      <c r="BR171" s="160"/>
      <c r="BS171" s="160"/>
      <c r="BT171" s="160"/>
      <c r="BU171" s="160"/>
      <c r="BV171" s="160"/>
      <c r="BW171" s="144"/>
      <c r="BX171" s="144"/>
      <c r="BY171" s="217"/>
      <c r="BZ171" s="217"/>
      <c r="CA171" s="217"/>
      <c r="CB171" s="165"/>
      <c r="CC171" s="165"/>
      <c r="CD171" s="165"/>
      <c r="CE171" s="165"/>
      <c r="CF171" s="165"/>
      <c r="CG171" s="165"/>
      <c r="CH171" s="165"/>
      <c r="CI171" s="165"/>
      <c r="CJ171" s="165"/>
      <c r="CK171" s="165"/>
      <c r="CL171" s="165"/>
      <c r="CM171" s="165"/>
      <c r="CN171" s="165"/>
      <c r="CO171" s="165"/>
      <c r="CP171" s="165"/>
      <c r="CQ171" s="217"/>
      <c r="CR171" s="217"/>
      <c r="CS171" s="217"/>
      <c r="CT171" s="217"/>
      <c r="CU171" s="217"/>
      <c r="CV171" s="217"/>
      <c r="CW171" s="217"/>
      <c r="CX171" s="217"/>
      <c r="CY171" s="493"/>
      <c r="CZ171" s="493"/>
      <c r="DA171" s="493"/>
      <c r="DB171" s="144"/>
      <c r="DC171" s="144"/>
      <c r="DD171" s="144"/>
      <c r="DE171" s="144"/>
      <c r="DF171" s="144"/>
      <c r="DG171" s="144"/>
      <c r="DH171" s="160"/>
      <c r="DI171" s="217"/>
      <c r="DJ171" s="217"/>
      <c r="DK171" s="217"/>
      <c r="DL171" s="506"/>
      <c r="DM171" s="508"/>
      <c r="DN171" s="506"/>
      <c r="DO171" s="506"/>
      <c r="DP171" s="506"/>
      <c r="DQ171" s="506"/>
      <c r="DR171" s="506"/>
      <c r="DS171" s="369"/>
      <c r="DT171" s="144"/>
      <c r="DU171" s="144"/>
      <c r="DV171" s="144"/>
      <c r="DW171" s="144"/>
      <c r="DX171" s="144"/>
      <c r="DY171" s="160"/>
      <c r="DZ171" s="217"/>
      <c r="EA171" s="217"/>
      <c r="EB171" s="217"/>
      <c r="EC171" s="217"/>
      <c r="ED171" s="217"/>
      <c r="EE171" s="217">
        <v>14</v>
      </c>
      <c r="EF171" s="217"/>
      <c r="EG171" s="217"/>
      <c r="EH171" s="144"/>
      <c r="EI171" s="144"/>
      <c r="EJ171" s="144"/>
      <c r="EK171" s="217"/>
      <c r="EL171" s="358"/>
      <c r="EM171" s="217"/>
      <c r="EN171" s="450"/>
      <c r="EO171" s="165">
        <v>0</v>
      </c>
      <c r="EP171" s="644"/>
      <c r="EQ171" s="160"/>
      <c r="ER171" s="217"/>
    </row>
    <row r="172" spans="1:148" ht="25.5">
      <c r="A172" s="106" t="s">
        <v>844</v>
      </c>
      <c r="B172" s="106" t="s">
        <v>845</v>
      </c>
      <c r="C172" s="106" t="s">
        <v>1045</v>
      </c>
      <c r="D172" s="107" t="s">
        <v>1048</v>
      </c>
      <c r="E172" s="106" t="s">
        <v>1050</v>
      </c>
      <c r="F172" s="189"/>
      <c r="G172" s="189"/>
      <c r="H172" s="189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44"/>
      <c r="X172" s="144"/>
      <c r="Y172" s="240"/>
      <c r="Z172" s="144"/>
      <c r="AA172" s="144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 s="160"/>
      <c r="BD172" s="160"/>
      <c r="BE172" s="160"/>
      <c r="BF172" s="334"/>
      <c r="BG172" s="144"/>
      <c r="BH172" s="144"/>
      <c r="BI172" s="144"/>
      <c r="BJ172" s="144"/>
      <c r="BK172" s="144"/>
      <c r="BL172" s="160"/>
      <c r="BM172" s="160"/>
      <c r="BN172" s="160"/>
      <c r="BO172" s="217"/>
      <c r="BP172" s="217"/>
      <c r="BQ172" s="217"/>
      <c r="BR172" s="160"/>
      <c r="BS172" s="160"/>
      <c r="BT172" s="160"/>
      <c r="BU172" s="160"/>
      <c r="BV172" s="160"/>
      <c r="BW172" s="144"/>
      <c r="BX172" s="144"/>
      <c r="BY172" s="217"/>
      <c r="BZ172" s="217"/>
      <c r="CA172" s="217"/>
      <c r="CB172" s="165"/>
      <c r="CC172" s="165"/>
      <c r="CD172" s="165"/>
      <c r="CE172" s="165"/>
      <c r="CF172" s="165"/>
      <c r="CG172" s="165"/>
      <c r="CH172" s="165"/>
      <c r="CI172" s="165"/>
      <c r="CJ172" s="165"/>
      <c r="CK172" s="165"/>
      <c r="CL172" s="165"/>
      <c r="CM172" s="165"/>
      <c r="CN172" s="165"/>
      <c r="CO172" s="165"/>
      <c r="CP172" s="165"/>
      <c r="CQ172" s="217"/>
      <c r="CR172" s="217"/>
      <c r="CS172" s="217"/>
      <c r="CT172" s="217"/>
      <c r="CU172" s="217"/>
      <c r="CV172" s="217"/>
      <c r="CW172" s="217"/>
      <c r="CX172" s="217"/>
      <c r="CY172" s="493"/>
      <c r="CZ172" s="493"/>
      <c r="DA172" s="493"/>
      <c r="DB172" s="144"/>
      <c r="DC172" s="144"/>
      <c r="DD172" s="144"/>
      <c r="DE172" s="144"/>
      <c r="DF172" s="144"/>
      <c r="DG172" s="144"/>
      <c r="DH172" s="160"/>
      <c r="DI172" s="217"/>
      <c r="DJ172" s="217"/>
      <c r="DK172" s="217"/>
      <c r="DL172" s="506"/>
      <c r="DM172" s="508"/>
      <c r="DN172" s="506"/>
      <c r="DO172" s="506"/>
      <c r="DP172" s="506"/>
      <c r="DQ172" s="506"/>
      <c r="DR172" s="506"/>
      <c r="DS172" s="369"/>
      <c r="DT172" s="144"/>
      <c r="DU172" s="144"/>
      <c r="DV172" s="144"/>
      <c r="DW172" s="144"/>
      <c r="DX172" s="144"/>
      <c r="DY172" s="160"/>
      <c r="DZ172" s="217"/>
      <c r="EA172" s="217"/>
      <c r="EB172" s="217"/>
      <c r="EC172" s="217"/>
      <c r="ED172" s="217"/>
      <c r="EE172" s="217"/>
      <c r="EF172" s="217"/>
      <c r="EG172" s="217"/>
      <c r="EH172" s="144"/>
      <c r="EI172" s="144"/>
      <c r="EJ172" s="144"/>
      <c r="EK172" s="217"/>
      <c r="EL172" s="358"/>
      <c r="EM172" s="217"/>
      <c r="EN172" s="450"/>
      <c r="EO172" s="165">
        <v>0</v>
      </c>
      <c r="EP172" s="644"/>
      <c r="EQ172" s="160"/>
      <c r="ER172" s="217"/>
    </row>
    <row r="173" spans="1:148">
      <c r="DL173" s="507"/>
      <c r="DM173" s="507"/>
      <c r="DN173" s="507"/>
      <c r="DO173" s="507"/>
      <c r="DP173" s="507"/>
      <c r="DQ173" s="507"/>
      <c r="DR173" s="507"/>
    </row>
    <row r="174" spans="1:148">
      <c r="DB174" s="142">
        <v>1423</v>
      </c>
      <c r="DC174" s="142">
        <v>1180</v>
      </c>
      <c r="DD174" s="142">
        <v>630</v>
      </c>
      <c r="DE174" s="142">
        <v>479</v>
      </c>
      <c r="DF174" s="142">
        <v>65</v>
      </c>
      <c r="DG174" s="142">
        <v>82</v>
      </c>
      <c r="DL174" s="507"/>
      <c r="DM174" s="507"/>
      <c r="DN174" s="507"/>
      <c r="DO174" s="507"/>
      <c r="DP174" s="507"/>
      <c r="DQ174" s="507"/>
      <c r="DR174" s="507"/>
    </row>
    <row r="175" spans="1:148">
      <c r="DL175" s="507"/>
      <c r="DM175" s="507"/>
      <c r="DN175" s="507"/>
      <c r="DO175" s="507"/>
      <c r="DP175" s="507"/>
      <c r="DQ175" s="507"/>
      <c r="DR175" s="507"/>
    </row>
    <row r="176" spans="1:148">
      <c r="DL176" s="507"/>
      <c r="DM176" s="507"/>
      <c r="DN176" s="507"/>
      <c r="DO176" s="507"/>
      <c r="DP176" s="507"/>
      <c r="DQ176" s="507"/>
      <c r="DR176" s="507"/>
    </row>
    <row r="177" spans="116:122">
      <c r="DL177" s="502"/>
      <c r="DM177" s="502"/>
      <c r="DN177" s="502"/>
      <c r="DO177" s="502"/>
      <c r="DP177" s="502"/>
      <c r="DQ177" s="502"/>
      <c r="DR177" s="502"/>
    </row>
    <row r="178" spans="116:122">
      <c r="DL178" s="502"/>
      <c r="DM178" s="502"/>
      <c r="DN178" s="502"/>
      <c r="DO178" s="502"/>
      <c r="DP178" s="502"/>
      <c r="DQ178" s="502"/>
      <c r="DR178" s="502"/>
    </row>
    <row r="179" spans="116:122">
      <c r="DL179" s="502"/>
      <c r="DM179" s="502"/>
      <c r="DN179" s="502"/>
      <c r="DO179" s="502"/>
      <c r="DP179" s="502"/>
      <c r="DQ179" s="502"/>
      <c r="DR179" s="502"/>
    </row>
    <row r="180" spans="116:122">
      <c r="DL180" s="502"/>
      <c r="DM180" s="502"/>
      <c r="DN180" s="502"/>
      <c r="DO180" s="502"/>
      <c r="DP180" s="502"/>
      <c r="DQ180" s="502"/>
      <c r="DR180" s="502"/>
    </row>
    <row r="181" spans="116:122">
      <c r="DL181" s="502"/>
      <c r="DM181" s="502"/>
      <c r="DN181" s="502"/>
      <c r="DO181" s="502"/>
      <c r="DP181" s="502"/>
      <c r="DQ181" s="502"/>
      <c r="DR181" s="502"/>
    </row>
    <row r="182" spans="116:122">
      <c r="DL182" s="502"/>
      <c r="DM182" s="502"/>
      <c r="DN182" s="502"/>
      <c r="DO182" s="502"/>
      <c r="DP182" s="502"/>
      <c r="DQ182" s="502"/>
      <c r="DR182" s="502"/>
    </row>
    <row r="183" spans="116:122">
      <c r="DL183" s="502"/>
      <c r="DM183" s="502"/>
      <c r="DN183" s="502"/>
      <c r="DO183" s="502"/>
      <c r="DP183" s="502"/>
      <c r="DQ183" s="502"/>
      <c r="DR183" s="502"/>
    </row>
    <row r="184" spans="116:122">
      <c r="DL184" s="502"/>
      <c r="DM184" s="502"/>
      <c r="DN184" s="502"/>
      <c r="DO184" s="502"/>
      <c r="DP184" s="502"/>
      <c r="DQ184" s="502"/>
      <c r="DR184" s="502"/>
    </row>
    <row r="185" spans="116:122">
      <c r="DL185" s="502"/>
      <c r="DM185" s="502"/>
      <c r="DN185" s="502"/>
      <c r="DO185" s="502"/>
      <c r="DP185" s="502"/>
      <c r="DQ185" s="502"/>
      <c r="DR185" s="502"/>
    </row>
    <row r="186" spans="116:122">
      <c r="DL186" s="502"/>
      <c r="DM186" s="502"/>
      <c r="DN186" s="502"/>
      <c r="DO186" s="502"/>
      <c r="DP186" s="502"/>
      <c r="DQ186" s="502"/>
      <c r="DR186" s="502"/>
    </row>
    <row r="187" spans="116:122">
      <c r="DL187" s="502"/>
      <c r="DM187" s="502"/>
      <c r="DN187" s="502"/>
      <c r="DO187" s="502"/>
      <c r="DP187" s="502"/>
      <c r="DQ187" s="502"/>
      <c r="DR187" s="502"/>
    </row>
    <row r="188" spans="116:122">
      <c r="DL188" s="502"/>
      <c r="DM188" s="502"/>
      <c r="DN188" s="502"/>
      <c r="DO188" s="502"/>
      <c r="DP188" s="502"/>
      <c r="DQ188" s="502"/>
      <c r="DR188" s="502"/>
    </row>
    <row r="189" spans="116:122">
      <c r="DL189" s="502"/>
      <c r="DM189" s="502"/>
      <c r="DN189" s="502"/>
      <c r="DO189" s="502"/>
      <c r="DP189" s="502"/>
      <c r="DQ189" s="502"/>
      <c r="DR189" s="502"/>
    </row>
    <row r="190" spans="116:122">
      <c r="DL190" s="502"/>
      <c r="DM190" s="502"/>
      <c r="DN190" s="502"/>
      <c r="DO190" s="502"/>
      <c r="DP190" s="502"/>
      <c r="DQ190" s="502"/>
      <c r="DR190" s="502"/>
    </row>
    <row r="191" spans="116:122">
      <c r="DL191" s="502"/>
      <c r="DM191" s="502"/>
      <c r="DN191" s="502"/>
      <c r="DO191" s="502"/>
      <c r="DP191" s="502"/>
      <c r="DQ191" s="502"/>
      <c r="DR191" s="502"/>
    </row>
    <row r="192" spans="116:122">
      <c r="DL192" s="502"/>
      <c r="DM192" s="502"/>
      <c r="DN192" s="502"/>
      <c r="DO192" s="502"/>
      <c r="DP192" s="502"/>
      <c r="DQ192" s="502"/>
      <c r="DR192" s="502"/>
    </row>
    <row r="193" spans="116:122">
      <c r="DL193" s="502"/>
      <c r="DM193" s="502"/>
      <c r="DN193" s="502"/>
      <c r="DO193" s="502"/>
      <c r="DP193" s="502"/>
      <c r="DQ193" s="502"/>
      <c r="DR193" s="502"/>
    </row>
    <row r="194" spans="116:122">
      <c r="DL194" s="502"/>
      <c r="DM194" s="502"/>
      <c r="DN194" s="502"/>
      <c r="DO194" s="502"/>
      <c r="DP194" s="502"/>
      <c r="DQ194" s="502"/>
      <c r="DR194" s="502"/>
    </row>
    <row r="195" spans="116:122">
      <c r="DL195" s="502"/>
      <c r="DM195" s="502"/>
      <c r="DN195" s="502"/>
      <c r="DO195" s="502"/>
      <c r="DP195" s="502"/>
      <c r="DQ195" s="502"/>
      <c r="DR195" s="502"/>
    </row>
    <row r="196" spans="116:122">
      <c r="DL196" s="502"/>
      <c r="DM196" s="502"/>
      <c r="DN196" s="502"/>
      <c r="DO196" s="502"/>
      <c r="DP196" s="502"/>
      <c r="DQ196" s="502"/>
      <c r="DR196" s="502"/>
    </row>
    <row r="197" spans="116:122">
      <c r="DL197" s="502"/>
      <c r="DM197" s="502"/>
      <c r="DN197" s="502"/>
      <c r="DO197" s="502"/>
      <c r="DP197" s="502"/>
      <c r="DQ197" s="502"/>
      <c r="DR197" s="502"/>
    </row>
    <row r="198" spans="116:122">
      <c r="DL198" s="502"/>
      <c r="DM198" s="502"/>
      <c r="DN198" s="502"/>
      <c r="DO198" s="502"/>
      <c r="DP198" s="502"/>
      <c r="DQ198" s="502"/>
      <c r="DR198" s="502"/>
    </row>
    <row r="199" spans="116:122">
      <c r="DL199" s="502"/>
      <c r="DM199" s="502"/>
      <c r="DN199" s="502"/>
      <c r="DO199" s="502"/>
      <c r="DP199" s="502"/>
      <c r="DQ199" s="502"/>
      <c r="DR199" s="502"/>
    </row>
    <row r="200" spans="116:122">
      <c r="DL200" s="502"/>
      <c r="DM200" s="502"/>
      <c r="DN200" s="502"/>
      <c r="DO200" s="502"/>
      <c r="DP200" s="502"/>
      <c r="DQ200" s="502"/>
      <c r="DR200" s="502"/>
    </row>
    <row r="201" spans="116:122">
      <c r="DL201" s="502"/>
      <c r="DM201" s="502"/>
      <c r="DN201" s="502"/>
      <c r="DO201" s="502"/>
      <c r="DP201" s="502"/>
      <c r="DQ201" s="502"/>
      <c r="DR201" s="502"/>
    </row>
    <row r="202" spans="116:122">
      <c r="DL202" s="502"/>
      <c r="DM202" s="502"/>
      <c r="DN202" s="502"/>
      <c r="DO202" s="502"/>
      <c r="DP202" s="502"/>
      <c r="DQ202" s="502"/>
      <c r="DR202" s="502"/>
    </row>
    <row r="203" spans="116:122">
      <c r="DL203" s="502"/>
      <c r="DM203" s="502"/>
      <c r="DN203" s="502"/>
      <c r="DO203" s="502"/>
      <c r="DP203" s="502"/>
      <c r="DQ203" s="502"/>
      <c r="DR203" s="502"/>
    </row>
    <row r="204" spans="116:122">
      <c r="DL204" s="502"/>
      <c r="DM204" s="502"/>
      <c r="DN204" s="502"/>
      <c r="DO204" s="502"/>
      <c r="DP204" s="502"/>
      <c r="DQ204" s="502"/>
      <c r="DR204" s="502"/>
    </row>
    <row r="205" spans="116:122">
      <c r="DL205" s="502"/>
      <c r="DM205" s="502"/>
      <c r="DN205" s="502"/>
      <c r="DO205" s="502"/>
      <c r="DP205" s="502"/>
      <c r="DQ205" s="502"/>
      <c r="DR205" s="502"/>
    </row>
    <row r="206" spans="116:122">
      <c r="DL206" s="502"/>
      <c r="DM206" s="502"/>
      <c r="DN206" s="502"/>
      <c r="DO206" s="502"/>
      <c r="DP206" s="502"/>
      <c r="DQ206" s="502"/>
      <c r="DR206" s="502"/>
    </row>
    <row r="207" spans="116:122">
      <c r="DL207" s="502"/>
      <c r="DM207" s="502"/>
      <c r="DN207" s="502"/>
      <c r="DO207" s="502"/>
      <c r="DP207" s="502"/>
      <c r="DQ207" s="502"/>
      <c r="DR207" s="502"/>
    </row>
    <row r="208" spans="116:122">
      <c r="DL208" s="502"/>
      <c r="DM208" s="502"/>
      <c r="DN208" s="502"/>
      <c r="DO208" s="502"/>
      <c r="DP208" s="502"/>
      <c r="DQ208" s="502"/>
      <c r="DR208" s="502"/>
    </row>
    <row r="209" spans="116:122">
      <c r="DL209" s="502"/>
      <c r="DM209" s="502"/>
      <c r="DN209" s="502"/>
      <c r="DO209" s="502"/>
      <c r="DP209" s="502"/>
      <c r="DQ209" s="502"/>
      <c r="DR209" s="502"/>
    </row>
    <row r="210" spans="116:122">
      <c r="DL210" s="502"/>
      <c r="DM210" s="502"/>
      <c r="DN210" s="502"/>
      <c r="DO210" s="502"/>
      <c r="DP210" s="502"/>
      <c r="DQ210" s="502"/>
      <c r="DR210" s="502"/>
    </row>
    <row r="211" spans="116:122">
      <c r="DL211" s="502"/>
      <c r="DM211" s="502"/>
      <c r="DN211" s="502"/>
      <c r="DO211" s="502"/>
      <c r="DP211" s="502"/>
      <c r="DQ211" s="502"/>
      <c r="DR211" s="502"/>
    </row>
    <row r="212" spans="116:122">
      <c r="DL212" s="502"/>
      <c r="DM212" s="502"/>
      <c r="DN212" s="502"/>
      <c r="DO212" s="502"/>
      <c r="DP212" s="502"/>
      <c r="DQ212" s="502"/>
      <c r="DR212" s="502"/>
    </row>
    <row r="213" spans="116:122">
      <c r="DL213" s="502"/>
      <c r="DM213" s="502"/>
      <c r="DN213" s="502"/>
      <c r="DO213" s="502"/>
      <c r="DP213" s="502"/>
      <c r="DQ213" s="502"/>
      <c r="DR213" s="502"/>
    </row>
    <row r="214" spans="116:122">
      <c r="DL214" s="502"/>
      <c r="DM214" s="502"/>
      <c r="DN214" s="502"/>
      <c r="DO214" s="502"/>
      <c r="DP214" s="502"/>
      <c r="DQ214" s="502"/>
      <c r="DR214" s="502"/>
    </row>
    <row r="215" spans="116:122">
      <c r="DL215" s="502"/>
      <c r="DM215" s="502"/>
      <c r="DN215" s="502"/>
      <c r="DO215" s="502"/>
      <c r="DP215" s="502"/>
      <c r="DQ215" s="502"/>
      <c r="DR215" s="502"/>
    </row>
    <row r="216" spans="116:122">
      <c r="DL216" s="502"/>
      <c r="DM216" s="502"/>
      <c r="DN216" s="502"/>
      <c r="DO216" s="502"/>
      <c r="DP216" s="502"/>
      <c r="DQ216" s="502"/>
      <c r="DR216" s="502"/>
    </row>
    <row r="217" spans="116:122">
      <c r="DL217" s="502"/>
      <c r="DM217" s="502"/>
      <c r="DN217" s="502"/>
      <c r="DO217" s="502"/>
      <c r="DP217" s="502"/>
      <c r="DQ217" s="502"/>
      <c r="DR217" s="502"/>
    </row>
    <row r="218" spans="116:122">
      <c r="DL218" s="502"/>
      <c r="DM218" s="502"/>
      <c r="DN218" s="502"/>
      <c r="DO218" s="502"/>
      <c r="DP218" s="502"/>
      <c r="DQ218" s="502"/>
      <c r="DR218" s="502"/>
    </row>
    <row r="219" spans="116:122">
      <c r="DL219" s="502"/>
      <c r="DM219" s="502"/>
      <c r="DN219" s="502"/>
      <c r="DO219" s="502"/>
      <c r="DP219" s="502"/>
      <c r="DQ219" s="502"/>
      <c r="DR219" s="502"/>
    </row>
    <row r="220" spans="116:122">
      <c r="DL220" s="502"/>
      <c r="DM220" s="502"/>
      <c r="DN220" s="502"/>
      <c r="DO220" s="502"/>
      <c r="DP220" s="502"/>
      <c r="DQ220" s="502"/>
      <c r="DR220" s="502"/>
    </row>
    <row r="221" spans="116:122">
      <c r="DL221" s="502"/>
      <c r="DM221" s="502"/>
      <c r="DN221" s="502"/>
      <c r="DO221" s="502"/>
      <c r="DP221" s="502"/>
      <c r="DQ221" s="502"/>
      <c r="DR221" s="502"/>
    </row>
    <row r="222" spans="116:122">
      <c r="DL222" s="502"/>
      <c r="DM222" s="502"/>
      <c r="DN222" s="502"/>
      <c r="DO222" s="502"/>
      <c r="DP222" s="502"/>
      <c r="DQ222" s="502"/>
      <c r="DR222" s="502"/>
    </row>
    <row r="223" spans="116:122">
      <c r="DL223" s="502"/>
      <c r="DM223" s="502"/>
      <c r="DN223" s="502"/>
      <c r="DO223" s="502"/>
      <c r="DP223" s="502"/>
      <c r="DQ223" s="502"/>
      <c r="DR223" s="502"/>
    </row>
    <row r="224" spans="116:122">
      <c r="DL224" s="502"/>
      <c r="DM224" s="502"/>
      <c r="DN224" s="502"/>
      <c r="DO224" s="502"/>
      <c r="DP224" s="502"/>
      <c r="DQ224" s="502"/>
      <c r="DR224" s="502"/>
    </row>
    <row r="225" spans="116:122">
      <c r="DL225" s="502"/>
      <c r="DM225" s="502"/>
      <c r="DN225" s="502"/>
      <c r="DO225" s="502"/>
      <c r="DP225" s="502"/>
      <c r="DQ225" s="502"/>
      <c r="DR225" s="502"/>
    </row>
    <row r="226" spans="116:122">
      <c r="DL226" s="502"/>
      <c r="DM226" s="502"/>
      <c r="DN226" s="502"/>
      <c r="DO226" s="502"/>
      <c r="DP226" s="502"/>
      <c r="DQ226" s="502"/>
      <c r="DR226" s="502"/>
    </row>
    <row r="227" spans="116:122">
      <c r="DL227" s="502"/>
      <c r="DM227" s="502"/>
      <c r="DN227" s="502"/>
      <c r="DO227" s="502"/>
      <c r="DP227" s="502"/>
      <c r="DQ227" s="502"/>
      <c r="DR227" s="502"/>
    </row>
    <row r="228" spans="116:122">
      <c r="DL228" s="502"/>
      <c r="DM228" s="502"/>
      <c r="DN228" s="502"/>
      <c r="DO228" s="502"/>
      <c r="DP228" s="502"/>
      <c r="DQ228" s="502"/>
      <c r="DR228" s="502"/>
    </row>
    <row r="229" spans="116:122">
      <c r="DL229" s="502"/>
      <c r="DM229" s="502"/>
      <c r="DN229" s="502"/>
      <c r="DO229" s="502"/>
      <c r="DP229" s="502"/>
      <c r="DQ229" s="502"/>
      <c r="DR229" s="502"/>
    </row>
    <row r="230" spans="116:122">
      <c r="DL230" s="502"/>
      <c r="DM230" s="502"/>
      <c r="DN230" s="502"/>
      <c r="DO230" s="502"/>
      <c r="DP230" s="502"/>
      <c r="DQ230" s="502"/>
      <c r="DR230" s="502"/>
    </row>
    <row r="231" spans="116:122">
      <c r="DL231" s="502"/>
      <c r="DM231" s="502"/>
      <c r="DN231" s="502"/>
      <c r="DO231" s="502"/>
      <c r="DP231" s="502"/>
      <c r="DQ231" s="502"/>
      <c r="DR231" s="502"/>
    </row>
    <row r="232" spans="116:122">
      <c r="DL232" s="502"/>
      <c r="DM232" s="502"/>
      <c r="DN232" s="502"/>
      <c r="DO232" s="502"/>
      <c r="DP232" s="502"/>
      <c r="DQ232" s="502"/>
      <c r="DR232" s="502"/>
    </row>
    <row r="233" spans="116:122">
      <c r="DL233" s="502"/>
      <c r="DM233" s="502"/>
      <c r="DN233" s="502"/>
      <c r="DO233" s="502"/>
      <c r="DP233" s="502"/>
      <c r="DQ233" s="502"/>
      <c r="DR233" s="502"/>
    </row>
    <row r="234" spans="116:122">
      <c r="DL234" s="502"/>
      <c r="DM234" s="502"/>
      <c r="DN234" s="502"/>
      <c r="DO234" s="502"/>
      <c r="DP234" s="502"/>
      <c r="DQ234" s="502"/>
      <c r="DR234" s="502"/>
    </row>
    <row r="235" spans="116:122">
      <c r="DL235" s="502"/>
      <c r="DM235" s="502"/>
      <c r="DN235" s="502"/>
      <c r="DO235" s="502"/>
      <c r="DP235" s="502"/>
      <c r="DQ235" s="502"/>
      <c r="DR235" s="502"/>
    </row>
    <row r="236" spans="116:122">
      <c r="DL236" s="502"/>
      <c r="DM236" s="502"/>
      <c r="DN236" s="502"/>
      <c r="DO236" s="502"/>
      <c r="DP236" s="502"/>
      <c r="DQ236" s="502"/>
      <c r="DR236" s="502"/>
    </row>
    <row r="237" spans="116:122">
      <c r="DL237" s="502"/>
      <c r="DM237" s="502"/>
      <c r="DN237" s="502"/>
      <c r="DO237" s="502"/>
      <c r="DP237" s="502"/>
      <c r="DQ237" s="502"/>
      <c r="DR237" s="502"/>
    </row>
    <row r="238" spans="116:122">
      <c r="DL238" s="502"/>
      <c r="DM238" s="502"/>
      <c r="DN238" s="502"/>
      <c r="DO238" s="502"/>
      <c r="DP238" s="502"/>
      <c r="DQ238" s="502"/>
      <c r="DR238" s="502"/>
    </row>
    <row r="239" spans="116:122">
      <c r="DL239" s="502"/>
      <c r="DM239" s="502"/>
      <c r="DN239" s="502"/>
      <c r="DO239" s="502"/>
      <c r="DP239" s="502"/>
      <c r="DQ239" s="502"/>
      <c r="DR239" s="502"/>
    </row>
    <row r="240" spans="116:122">
      <c r="DL240" s="502"/>
      <c r="DM240" s="502"/>
      <c r="DN240" s="502"/>
      <c r="DO240" s="502"/>
      <c r="DP240" s="502"/>
      <c r="DQ240" s="502"/>
      <c r="DR240" s="502"/>
    </row>
    <row r="241" spans="116:122">
      <c r="DL241" s="502"/>
      <c r="DM241" s="502"/>
      <c r="DN241" s="502"/>
      <c r="DO241" s="502"/>
      <c r="DP241" s="502"/>
      <c r="DQ241" s="502"/>
      <c r="DR241" s="502"/>
    </row>
    <row r="242" spans="116:122">
      <c r="DL242" s="502"/>
      <c r="DM242" s="502"/>
      <c r="DN242" s="502"/>
      <c r="DO242" s="502"/>
      <c r="DP242" s="502"/>
      <c r="DQ242" s="502"/>
      <c r="DR242" s="502"/>
    </row>
    <row r="243" spans="116:122">
      <c r="DL243" s="502"/>
      <c r="DM243" s="502"/>
      <c r="DN243" s="502"/>
      <c r="DO243" s="502"/>
      <c r="DP243" s="502"/>
      <c r="DQ243" s="502"/>
      <c r="DR243" s="502"/>
    </row>
    <row r="244" spans="116:122">
      <c r="DL244" s="502"/>
      <c r="DM244" s="502"/>
      <c r="DN244" s="502"/>
      <c r="DO244" s="502"/>
      <c r="DP244" s="502"/>
      <c r="DQ244" s="502"/>
      <c r="DR244" s="502"/>
    </row>
    <row r="245" spans="116:122">
      <c r="DL245" s="502"/>
      <c r="DM245" s="502"/>
      <c r="DN245" s="502"/>
      <c r="DO245" s="502"/>
      <c r="DP245" s="502"/>
      <c r="DQ245" s="502"/>
      <c r="DR245" s="502"/>
    </row>
    <row r="246" spans="116:122">
      <c r="DL246" s="502"/>
      <c r="DM246" s="502"/>
      <c r="DN246" s="502"/>
      <c r="DO246" s="502"/>
      <c r="DP246" s="502"/>
      <c r="DQ246" s="502"/>
      <c r="DR246" s="502"/>
    </row>
    <row r="247" spans="116:122">
      <c r="DL247" s="502"/>
      <c r="DM247" s="502"/>
      <c r="DN247" s="502"/>
      <c r="DO247" s="502"/>
      <c r="DP247" s="502"/>
      <c r="DQ247" s="502"/>
      <c r="DR247" s="502"/>
    </row>
    <row r="248" spans="116:122">
      <c r="DL248" s="502"/>
      <c r="DM248" s="502"/>
      <c r="DN248" s="502"/>
      <c r="DO248" s="502"/>
      <c r="DP248" s="502"/>
      <c r="DQ248" s="502"/>
      <c r="DR248" s="502"/>
    </row>
    <row r="249" spans="116:122">
      <c r="DL249" s="502"/>
      <c r="DM249" s="502"/>
      <c r="DN249" s="502"/>
      <c r="DO249" s="502"/>
      <c r="DP249" s="502"/>
      <c r="DQ249" s="502"/>
      <c r="DR249" s="502"/>
    </row>
    <row r="250" spans="116:122">
      <c r="DL250" s="502"/>
      <c r="DM250" s="502"/>
      <c r="DN250" s="502"/>
      <c r="DO250" s="502"/>
      <c r="DP250" s="502"/>
      <c r="DQ250" s="502"/>
      <c r="DR250" s="502"/>
    </row>
    <row r="251" spans="116:122">
      <c r="DL251" s="502"/>
      <c r="DM251" s="502"/>
      <c r="DN251" s="502"/>
      <c r="DO251" s="502"/>
      <c r="DP251" s="502"/>
      <c r="DQ251" s="502"/>
      <c r="DR251" s="502"/>
    </row>
    <row r="252" spans="116:122">
      <c r="DL252" s="502"/>
      <c r="DM252" s="502"/>
      <c r="DN252" s="502"/>
      <c r="DO252" s="502"/>
      <c r="DP252" s="502"/>
      <c r="DQ252" s="502"/>
      <c r="DR252" s="502"/>
    </row>
    <row r="253" spans="116:122">
      <c r="DL253" s="502"/>
      <c r="DM253" s="502"/>
      <c r="DN253" s="502"/>
      <c r="DO253" s="502"/>
      <c r="DP253" s="502"/>
      <c r="DQ253" s="502"/>
      <c r="DR253" s="502"/>
    </row>
    <row r="254" spans="116:122">
      <c r="DL254" s="502"/>
      <c r="DM254" s="502"/>
      <c r="DN254" s="502"/>
      <c r="DO254" s="502"/>
      <c r="DP254" s="502"/>
      <c r="DQ254" s="502"/>
      <c r="DR254" s="502"/>
    </row>
    <row r="255" spans="116:122">
      <c r="DL255" s="502"/>
      <c r="DM255" s="502"/>
      <c r="DN255" s="502"/>
      <c r="DO255" s="502"/>
      <c r="DP255" s="502"/>
      <c r="DQ255" s="502"/>
      <c r="DR255" s="502"/>
    </row>
    <row r="256" spans="116:122">
      <c r="DL256" s="502"/>
      <c r="DM256" s="502"/>
      <c r="DN256" s="502"/>
      <c r="DO256" s="502"/>
      <c r="DP256" s="502"/>
      <c r="DQ256" s="502"/>
      <c r="DR256" s="502"/>
    </row>
    <row r="257" spans="116:122">
      <c r="DL257" s="502"/>
      <c r="DM257" s="502"/>
      <c r="DN257" s="502"/>
      <c r="DO257" s="502"/>
      <c r="DP257" s="502"/>
      <c r="DQ257" s="502"/>
      <c r="DR257" s="502"/>
    </row>
    <row r="258" spans="116:122">
      <c r="DL258" s="502"/>
      <c r="DM258" s="502"/>
      <c r="DN258" s="502"/>
      <c r="DO258" s="502"/>
      <c r="DP258" s="502"/>
      <c r="DQ258" s="502"/>
      <c r="DR258" s="502"/>
    </row>
    <row r="259" spans="116:122">
      <c r="DL259" s="502"/>
      <c r="DM259" s="502"/>
      <c r="DN259" s="502"/>
      <c r="DO259" s="502"/>
      <c r="DP259" s="502"/>
      <c r="DQ259" s="502"/>
      <c r="DR259" s="502"/>
    </row>
    <row r="260" spans="116:122">
      <c r="DL260" s="502"/>
      <c r="DM260" s="502"/>
      <c r="DN260" s="502"/>
      <c r="DO260" s="502"/>
      <c r="DP260" s="502"/>
      <c r="DQ260" s="502"/>
      <c r="DR260" s="502"/>
    </row>
    <row r="261" spans="116:122">
      <c r="DL261" s="502"/>
      <c r="DM261" s="502"/>
      <c r="DN261" s="502"/>
      <c r="DO261" s="502"/>
      <c r="DP261" s="502"/>
      <c r="DQ261" s="502"/>
      <c r="DR261" s="502"/>
    </row>
    <row r="262" spans="116:122">
      <c r="DL262" s="502"/>
      <c r="DM262" s="502"/>
      <c r="DN262" s="502"/>
      <c r="DO262" s="502"/>
      <c r="DP262" s="502"/>
      <c r="DQ262" s="502"/>
      <c r="DR262" s="502"/>
    </row>
    <row r="263" spans="116:122">
      <c r="DL263" s="502"/>
      <c r="DM263" s="502"/>
      <c r="DN263" s="502"/>
      <c r="DO263" s="502"/>
      <c r="DP263" s="502"/>
      <c r="DQ263" s="502"/>
      <c r="DR263" s="502"/>
    </row>
    <row r="264" spans="116:122">
      <c r="DL264" s="502"/>
      <c r="DM264" s="502"/>
      <c r="DN264" s="502"/>
      <c r="DO264" s="502"/>
      <c r="DP264" s="502"/>
      <c r="DQ264" s="502"/>
      <c r="DR264" s="502"/>
    </row>
    <row r="265" spans="116:122">
      <c r="DL265" s="502"/>
      <c r="DM265" s="502"/>
      <c r="DN265" s="502"/>
      <c r="DO265" s="502"/>
      <c r="DP265" s="502"/>
      <c r="DQ265" s="502"/>
      <c r="DR265" s="502"/>
    </row>
    <row r="266" spans="116:122">
      <c r="DL266" s="502"/>
      <c r="DM266" s="502"/>
      <c r="DN266" s="502"/>
      <c r="DO266" s="502"/>
      <c r="DP266" s="502"/>
      <c r="DQ266" s="502"/>
      <c r="DR266" s="502"/>
    </row>
    <row r="267" spans="116:122">
      <c r="DL267" s="502"/>
      <c r="DM267" s="502"/>
      <c r="DN267" s="502"/>
      <c r="DO267" s="502"/>
      <c r="DP267" s="502"/>
      <c r="DQ267" s="502"/>
      <c r="DR267" s="502"/>
    </row>
    <row r="268" spans="116:122">
      <c r="DL268" s="502"/>
      <c r="DM268" s="502"/>
      <c r="DN268" s="502"/>
      <c r="DO268" s="502"/>
      <c r="DP268" s="502"/>
      <c r="DQ268" s="502"/>
      <c r="DR268" s="502"/>
    </row>
    <row r="269" spans="116:122">
      <c r="DL269" s="502"/>
      <c r="DM269" s="502"/>
      <c r="DN269" s="502"/>
      <c r="DO269" s="502"/>
      <c r="DP269" s="502"/>
      <c r="DQ269" s="502"/>
      <c r="DR269" s="502"/>
    </row>
    <row r="270" spans="116:122">
      <c r="DL270" s="502"/>
      <c r="DM270" s="502"/>
      <c r="DN270" s="502"/>
      <c r="DO270" s="502"/>
      <c r="DP270" s="502"/>
      <c r="DQ270" s="502"/>
      <c r="DR270" s="502"/>
    </row>
    <row r="271" spans="116:122">
      <c r="DL271" s="502"/>
      <c r="DM271" s="502"/>
      <c r="DN271" s="502"/>
      <c r="DO271" s="502"/>
      <c r="DP271" s="502"/>
      <c r="DQ271" s="502"/>
      <c r="DR271" s="502"/>
    </row>
    <row r="272" spans="116:122">
      <c r="DL272" s="502"/>
      <c r="DM272" s="502"/>
      <c r="DN272" s="502"/>
      <c r="DO272" s="502"/>
      <c r="DP272" s="502"/>
      <c r="DQ272" s="502"/>
      <c r="DR272" s="502"/>
    </row>
    <row r="273" spans="116:122">
      <c r="DL273" s="502"/>
      <c r="DM273" s="502"/>
      <c r="DN273" s="502"/>
      <c r="DO273" s="502"/>
      <c r="DP273" s="502"/>
      <c r="DQ273" s="502"/>
      <c r="DR273" s="502"/>
    </row>
    <row r="274" spans="116:122">
      <c r="DL274" s="502"/>
      <c r="DM274" s="502"/>
      <c r="DN274" s="502"/>
      <c r="DO274" s="502"/>
      <c r="DP274" s="502"/>
      <c r="DQ274" s="502"/>
      <c r="DR274" s="502"/>
    </row>
    <row r="275" spans="116:122">
      <c r="DL275" s="502"/>
      <c r="DM275" s="502"/>
      <c r="DN275" s="502"/>
      <c r="DO275" s="502"/>
      <c r="DP275" s="502"/>
      <c r="DQ275" s="502"/>
      <c r="DR275" s="502"/>
    </row>
    <row r="276" spans="116:122">
      <c r="DL276" s="502"/>
      <c r="DM276" s="502"/>
      <c r="DN276" s="502"/>
      <c r="DO276" s="502"/>
      <c r="DP276" s="502"/>
      <c r="DQ276" s="502"/>
      <c r="DR276" s="502"/>
    </row>
    <row r="277" spans="116:122">
      <c r="DL277" s="502"/>
      <c r="DM277" s="502"/>
      <c r="DN277" s="502"/>
      <c r="DO277" s="502"/>
      <c r="DP277" s="502"/>
      <c r="DQ277" s="502"/>
      <c r="DR277" s="502"/>
    </row>
    <row r="278" spans="116:122">
      <c r="DL278" s="502"/>
      <c r="DM278" s="502"/>
      <c r="DN278" s="502"/>
      <c r="DO278" s="502"/>
      <c r="DP278" s="502"/>
      <c r="DQ278" s="502"/>
      <c r="DR278" s="502"/>
    </row>
    <row r="279" spans="116:122">
      <c r="DL279" s="502"/>
      <c r="DM279" s="502"/>
      <c r="DN279" s="502"/>
      <c r="DO279" s="502"/>
      <c r="DP279" s="502"/>
      <c r="DQ279" s="502"/>
      <c r="DR279" s="502"/>
    </row>
    <row r="280" spans="116:122">
      <c r="DL280" s="502"/>
      <c r="DM280" s="502"/>
      <c r="DN280" s="502"/>
      <c r="DO280" s="502"/>
      <c r="DP280" s="502"/>
      <c r="DQ280" s="502"/>
      <c r="DR280" s="502"/>
    </row>
    <row r="281" spans="116:122">
      <c r="DL281" s="502"/>
      <c r="DM281" s="502"/>
      <c r="DN281" s="502"/>
      <c r="DO281" s="502"/>
      <c r="DP281" s="502"/>
      <c r="DQ281" s="502"/>
      <c r="DR281" s="502"/>
    </row>
    <row r="282" spans="116:122">
      <c r="DL282" s="502"/>
      <c r="DM282" s="502"/>
      <c r="DN282" s="502"/>
      <c r="DO282" s="502"/>
      <c r="DP282" s="502"/>
      <c r="DQ282" s="502"/>
      <c r="DR282" s="502"/>
    </row>
  </sheetData>
  <mergeCells count="32">
    <mergeCell ref="EK2:EN2"/>
    <mergeCell ref="BO2:BQ2"/>
    <mergeCell ref="AB2:BE2"/>
    <mergeCell ref="BW2:BX2"/>
    <mergeCell ref="DZ2:EG2"/>
    <mergeCell ref="BL2:BN2"/>
    <mergeCell ref="DS2:DX2"/>
    <mergeCell ref="DB2:DG2"/>
    <mergeCell ref="B153:E153"/>
    <mergeCell ref="B4:E4"/>
    <mergeCell ref="B5:E5"/>
    <mergeCell ref="B28:E28"/>
    <mergeCell ref="B29:E29"/>
    <mergeCell ref="B101:E101"/>
    <mergeCell ref="B102:E102"/>
    <mergeCell ref="B70:E70"/>
    <mergeCell ref="EP2:ER2"/>
    <mergeCell ref="CB2:CP2"/>
    <mergeCell ref="BY2:CA2"/>
    <mergeCell ref="CQ2:CX2"/>
    <mergeCell ref="B152:E152"/>
    <mergeCell ref="A2:E2"/>
    <mergeCell ref="B3:E3"/>
    <mergeCell ref="F2:H2"/>
    <mergeCell ref="BG2:BK2"/>
    <mergeCell ref="EH2:EJ2"/>
    <mergeCell ref="CY2:DA2"/>
    <mergeCell ref="DI2:DK2"/>
    <mergeCell ref="W2:AA2"/>
    <mergeCell ref="I2:V2"/>
    <mergeCell ref="DL2:DR2"/>
    <mergeCell ref="BR2:BV2"/>
  </mergeCells>
  <pageMargins left="0.70866141732283472" right="0.70866141732283472" top="0.74803149606299213" bottom="0.74803149606299213" header="0.31496062992125984" footer="0.31496062992125984"/>
  <pageSetup paperSize="9" scale="39" fitToHeight="0" orientation="landscape" r:id="rId1"/>
  <colBreaks count="1" manualBreakCount="1">
    <brk id="63" max="17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62"/>
  <sheetViews>
    <sheetView view="pageBreakPreview" zoomScale="70" zoomScaleNormal="60" zoomScaleSheetLayoutView="70" workbookViewId="0">
      <selection activeCell="A2" sqref="A2:E2"/>
    </sheetView>
  </sheetViews>
  <sheetFormatPr defaultRowHeight="15"/>
  <cols>
    <col min="1" max="1" width="13.5703125" style="47" customWidth="1"/>
    <col min="2" max="2" width="45.85546875" style="47" customWidth="1"/>
    <col min="3" max="3" width="20.42578125" style="47" customWidth="1"/>
    <col min="4" max="4" width="6.28515625" style="47" customWidth="1"/>
    <col min="5" max="5" width="29.42578125" style="47" customWidth="1"/>
    <col min="6" max="8" width="3.5703125" style="192" customWidth="1"/>
    <col min="9" max="10" width="3.5703125" style="216" customWidth="1"/>
    <col min="11" max="12" width="4.140625" style="216" customWidth="1"/>
    <col min="13" max="22" width="3.5703125" style="216" customWidth="1"/>
    <col min="23" max="24" width="3.5703125" style="152" customWidth="1"/>
    <col min="25" max="27" width="3.5703125" style="254" customWidth="1"/>
    <col min="28" max="33" width="4.140625" style="610" customWidth="1"/>
    <col min="34" max="59" width="4.140625" style="216" customWidth="1"/>
    <col min="60" max="60" width="3.5703125" style="192" customWidth="1"/>
    <col min="61" max="65" width="3.5703125" style="47" customWidth="1"/>
    <col min="66" max="68" width="3.42578125" style="47" customWidth="1"/>
    <col min="69" max="71" width="3.5703125" style="47" customWidth="1"/>
    <col min="72" max="76" width="3.5703125" style="216" customWidth="1"/>
    <col min="77" max="78" width="3.140625" style="152" customWidth="1"/>
    <col min="79" max="96" width="3.5703125" style="47" customWidth="1"/>
    <col min="97" max="104" width="3.5703125" style="192" customWidth="1"/>
    <col min="105" max="107" width="3.28515625" style="426" customWidth="1"/>
    <col min="108" max="113" width="3.5703125" style="47" customWidth="1"/>
    <col min="114" max="114" width="3.5703125" style="216" customWidth="1"/>
    <col min="115" max="117" width="3.5703125" style="47" customWidth="1"/>
    <col min="118" max="118" width="3.5703125" style="507" customWidth="1"/>
    <col min="119" max="119" width="4.42578125" style="507" customWidth="1"/>
    <col min="120" max="121" width="4.140625" style="507" customWidth="1"/>
    <col min="122" max="124" width="3.5703125" style="507" customWidth="1"/>
    <col min="125" max="130" width="3.5703125" style="152" customWidth="1"/>
    <col min="131" max="131" width="3.5703125" style="216" customWidth="1"/>
    <col min="132" max="138" width="4.28515625" style="192" customWidth="1"/>
    <col min="139" max="141" width="3.5703125" style="152" customWidth="1"/>
    <col min="142" max="142" width="3.5703125" style="192" customWidth="1"/>
    <col min="143" max="143" width="3.5703125" style="216" customWidth="1"/>
    <col min="144" max="144" width="3.5703125" style="192" customWidth="1"/>
    <col min="145" max="145" width="3.5703125" style="452" customWidth="1"/>
    <col min="146" max="146" width="3.5703125" style="675" customWidth="1"/>
    <col min="147" max="147" width="3.5703125" style="426" customWidth="1"/>
    <col min="148" max="148" width="3.5703125" style="216" customWidth="1"/>
    <col min="149" max="149" width="3.5703125" style="192" customWidth="1"/>
    <col min="150" max="150" width="3.5703125" style="433" customWidth="1"/>
    <col min="151" max="151" width="3.5703125" style="192" customWidth="1"/>
    <col min="152" max="16384" width="9.140625" style="47"/>
  </cols>
  <sheetData>
    <row r="1" spans="1:151" s="611" customFormat="1" ht="231" customHeight="1">
      <c r="A1" s="607" t="s">
        <v>179</v>
      </c>
      <c r="B1" s="607" t="s">
        <v>180</v>
      </c>
      <c r="C1" s="607" t="s">
        <v>181</v>
      </c>
      <c r="D1" s="607" t="s">
        <v>182</v>
      </c>
      <c r="E1" s="607" t="s">
        <v>183</v>
      </c>
      <c r="F1" s="609" t="s">
        <v>3200</v>
      </c>
      <c r="G1" s="609" t="s">
        <v>3201</v>
      </c>
      <c r="H1" s="609" t="s">
        <v>3202</v>
      </c>
      <c r="I1" s="263" t="s">
        <v>3208</v>
      </c>
      <c r="J1" s="263" t="s">
        <v>3209</v>
      </c>
      <c r="K1" s="263" t="s">
        <v>25</v>
      </c>
      <c r="L1" s="263" t="s">
        <v>3210</v>
      </c>
      <c r="M1" s="263" t="s">
        <v>27</v>
      </c>
      <c r="N1" s="263" t="s">
        <v>3211</v>
      </c>
      <c r="O1" s="263" t="s">
        <v>29</v>
      </c>
      <c r="P1" s="263" t="s">
        <v>3212</v>
      </c>
      <c r="Q1" s="263" t="s">
        <v>3213</v>
      </c>
      <c r="R1" s="263" t="s">
        <v>3214</v>
      </c>
      <c r="S1" s="263" t="s">
        <v>3215</v>
      </c>
      <c r="T1" s="263" t="s">
        <v>3216</v>
      </c>
      <c r="U1" s="263" t="s">
        <v>35</v>
      </c>
      <c r="V1" s="263" t="s">
        <v>3217</v>
      </c>
      <c r="W1" s="236" t="s">
        <v>39</v>
      </c>
      <c r="X1" s="236" t="s">
        <v>40</v>
      </c>
      <c r="Y1" s="236" t="s">
        <v>3207</v>
      </c>
      <c r="Z1" s="236" t="s">
        <v>42</v>
      </c>
      <c r="AA1" s="236" t="s">
        <v>29</v>
      </c>
      <c r="AB1" s="604" t="s">
        <v>44</v>
      </c>
      <c r="AC1" s="602" t="s">
        <v>45</v>
      </c>
      <c r="AD1" s="263" t="s">
        <v>46</v>
      </c>
      <c r="AE1" s="263" t="s">
        <v>47</v>
      </c>
      <c r="AF1" s="603" t="s">
        <v>48</v>
      </c>
      <c r="AG1" s="604" t="s">
        <v>49</v>
      </c>
      <c r="AH1" s="263" t="s">
        <v>50</v>
      </c>
      <c r="AI1" s="605" t="s">
        <v>51</v>
      </c>
      <c r="AJ1" s="263" t="s">
        <v>52</v>
      </c>
      <c r="AK1" s="263" t="s">
        <v>53</v>
      </c>
      <c r="AL1" s="602" t="s">
        <v>54</v>
      </c>
      <c r="AM1" s="263" t="s">
        <v>55</v>
      </c>
      <c r="AN1" s="263" t="s">
        <v>56</v>
      </c>
      <c r="AO1" s="263" t="s">
        <v>57</v>
      </c>
      <c r="AP1" s="263" t="s">
        <v>58</v>
      </c>
      <c r="AQ1" s="606" t="s">
        <v>59</v>
      </c>
      <c r="AR1" s="263" t="s">
        <v>60</v>
      </c>
      <c r="AS1" s="602" t="s">
        <v>61</v>
      </c>
      <c r="AT1" s="263" t="s">
        <v>62</v>
      </c>
      <c r="AU1" s="602" t="s">
        <v>63</v>
      </c>
      <c r="AV1" s="263" t="s">
        <v>64</v>
      </c>
      <c r="AW1" s="263" t="s">
        <v>65</v>
      </c>
      <c r="AX1" s="263" t="s">
        <v>66</v>
      </c>
      <c r="AY1" s="263" t="s">
        <v>67</v>
      </c>
      <c r="AZ1" s="263" t="s">
        <v>68</v>
      </c>
      <c r="BA1" s="263" t="s">
        <v>69</v>
      </c>
      <c r="BB1" s="263" t="s">
        <v>70</v>
      </c>
      <c r="BC1" s="263" t="s">
        <v>71</v>
      </c>
      <c r="BD1" s="263" t="s">
        <v>72</v>
      </c>
      <c r="BE1" s="263" t="s">
        <v>73</v>
      </c>
      <c r="BF1" s="263" t="s">
        <v>74</v>
      </c>
      <c r="BG1" s="263" t="s">
        <v>75</v>
      </c>
      <c r="BH1" s="335" t="s">
        <v>3231</v>
      </c>
      <c r="BI1" s="294" t="s">
        <v>79</v>
      </c>
      <c r="BJ1" s="416" t="s">
        <v>80</v>
      </c>
      <c r="BK1" s="416" t="s">
        <v>3248</v>
      </c>
      <c r="BL1" s="294" t="s">
        <v>82</v>
      </c>
      <c r="BM1" s="416" t="s">
        <v>83</v>
      </c>
      <c r="BN1" s="409" t="s">
        <v>93</v>
      </c>
      <c r="BO1" s="409" t="s">
        <v>3245</v>
      </c>
      <c r="BP1" s="409" t="s">
        <v>3246</v>
      </c>
      <c r="BQ1" s="596" t="s">
        <v>3266</v>
      </c>
      <c r="BR1" s="597" t="s">
        <v>3267</v>
      </c>
      <c r="BS1" s="597" t="s">
        <v>3268</v>
      </c>
      <c r="BT1" s="622" t="s">
        <v>3270</v>
      </c>
      <c r="BU1" s="630" t="s">
        <v>3271</v>
      </c>
      <c r="BV1" s="626" t="s">
        <v>3272</v>
      </c>
      <c r="BW1" s="622" t="s">
        <v>3273</v>
      </c>
      <c r="BX1" s="622" t="s">
        <v>3274</v>
      </c>
      <c r="BY1" s="294" t="s">
        <v>3222</v>
      </c>
      <c r="BZ1" s="294" t="s">
        <v>99</v>
      </c>
      <c r="CA1" s="540" t="s">
        <v>3254</v>
      </c>
      <c r="CB1" s="540" t="s">
        <v>103</v>
      </c>
      <c r="CC1" s="548" t="s">
        <v>3255</v>
      </c>
      <c r="CD1" s="470" t="s">
        <v>106</v>
      </c>
      <c r="CE1" s="470" t="s">
        <v>107</v>
      </c>
      <c r="CF1" s="470" t="s">
        <v>108</v>
      </c>
      <c r="CG1" s="470" t="s">
        <v>109</v>
      </c>
      <c r="CH1" s="470" t="s">
        <v>110</v>
      </c>
      <c r="CI1" s="470" t="s">
        <v>111</v>
      </c>
      <c r="CJ1" s="470" t="s">
        <v>112</v>
      </c>
      <c r="CK1" s="470" t="s">
        <v>113</v>
      </c>
      <c r="CL1" s="470" t="s">
        <v>114</v>
      </c>
      <c r="CM1" s="470" t="s">
        <v>115</v>
      </c>
      <c r="CN1" s="471" t="s">
        <v>116</v>
      </c>
      <c r="CO1" s="470" t="s">
        <v>117</v>
      </c>
      <c r="CP1" s="470" t="s">
        <v>118</v>
      </c>
      <c r="CQ1" s="470" t="s">
        <v>119</v>
      </c>
      <c r="CR1" s="470" t="s">
        <v>120</v>
      </c>
      <c r="CS1" s="494" t="s">
        <v>3257</v>
      </c>
      <c r="CT1" s="540" t="s">
        <v>3258</v>
      </c>
      <c r="CU1" s="540" t="s">
        <v>3259</v>
      </c>
      <c r="CV1" s="494" t="s">
        <v>3260</v>
      </c>
      <c r="CW1" s="540" t="s">
        <v>3261</v>
      </c>
      <c r="CX1" s="540" t="s">
        <v>3262</v>
      </c>
      <c r="CY1" s="555" t="s">
        <v>3263</v>
      </c>
      <c r="CZ1" s="556" t="s">
        <v>3264</v>
      </c>
      <c r="DA1" s="561" t="s">
        <v>3195</v>
      </c>
      <c r="DB1" s="561" t="s">
        <v>3196</v>
      </c>
      <c r="DC1" s="561" t="s">
        <v>3197</v>
      </c>
      <c r="DD1" s="387" t="s">
        <v>3239</v>
      </c>
      <c r="DE1" s="373" t="s">
        <v>3240</v>
      </c>
      <c r="DF1" s="294" t="s">
        <v>3241</v>
      </c>
      <c r="DG1" s="294" t="s">
        <v>3242</v>
      </c>
      <c r="DH1" s="294" t="s">
        <v>3243</v>
      </c>
      <c r="DI1" s="294" t="s">
        <v>3244</v>
      </c>
      <c r="DJ1" s="283" t="s">
        <v>3253</v>
      </c>
      <c r="DK1" s="228" t="s">
        <v>3203</v>
      </c>
      <c r="DL1" s="228" t="s">
        <v>3204</v>
      </c>
      <c r="DM1" s="228" t="s">
        <v>3205</v>
      </c>
      <c r="DN1" s="495" t="s">
        <v>147</v>
      </c>
      <c r="DO1" s="495" t="s">
        <v>148</v>
      </c>
      <c r="DP1" s="495" t="s">
        <v>149</v>
      </c>
      <c r="DQ1" s="495" t="s">
        <v>29</v>
      </c>
      <c r="DR1" s="495" t="s">
        <v>150</v>
      </c>
      <c r="DS1" s="495" t="s">
        <v>151</v>
      </c>
      <c r="DT1" s="495" t="s">
        <v>152</v>
      </c>
      <c r="DU1" s="371" t="s">
        <v>154</v>
      </c>
      <c r="DV1" s="378" t="s">
        <v>155</v>
      </c>
      <c r="DW1" s="378" t="s">
        <v>156</v>
      </c>
      <c r="DX1" s="371" t="s">
        <v>157</v>
      </c>
      <c r="DY1" s="378" t="s">
        <v>158</v>
      </c>
      <c r="DZ1" s="378" t="s">
        <v>159</v>
      </c>
      <c r="EA1" s="390" t="s">
        <v>3247</v>
      </c>
      <c r="EB1" s="286" t="s">
        <v>3224</v>
      </c>
      <c r="EC1" s="286" t="s">
        <v>3225</v>
      </c>
      <c r="ED1" s="286" t="s">
        <v>3227</v>
      </c>
      <c r="EE1" s="286" t="s">
        <v>3228</v>
      </c>
      <c r="EF1" s="286" t="s">
        <v>3229</v>
      </c>
      <c r="EG1" s="286" t="s">
        <v>3230</v>
      </c>
      <c r="EH1" s="286" t="s">
        <v>170</v>
      </c>
      <c r="EI1" s="143" t="s">
        <v>3189</v>
      </c>
      <c r="EJ1" s="143" t="s">
        <v>3186</v>
      </c>
      <c r="EK1" s="143" t="s">
        <v>3187</v>
      </c>
      <c r="EL1" s="580" t="s">
        <v>3194</v>
      </c>
      <c r="EM1" s="581" t="s">
        <v>3234</v>
      </c>
      <c r="EN1" s="575" t="s">
        <v>3265</v>
      </c>
      <c r="EO1" s="569" t="s">
        <v>3251</v>
      </c>
      <c r="EP1" s="670" t="s">
        <v>3180</v>
      </c>
      <c r="EQ1" s="638" t="s">
        <v>3236</v>
      </c>
      <c r="ER1" s="649" t="s">
        <v>3249</v>
      </c>
      <c r="ES1" s="570" t="s">
        <v>3252</v>
      </c>
      <c r="ET1" s="582" t="s">
        <v>3250</v>
      </c>
      <c r="EU1" s="583" t="s">
        <v>3233</v>
      </c>
    </row>
    <row r="2" spans="1:151" s="267" customFormat="1" ht="87" customHeight="1">
      <c r="A2" s="723" t="s">
        <v>184</v>
      </c>
      <c r="B2" s="723"/>
      <c r="C2" s="723"/>
      <c r="D2" s="723"/>
      <c r="E2" s="723"/>
      <c r="F2" s="724" t="s">
        <v>18</v>
      </c>
      <c r="G2" s="725"/>
      <c r="H2" s="726"/>
      <c r="I2" s="727" t="s">
        <v>22</v>
      </c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9"/>
      <c r="W2" s="698" t="s">
        <v>37</v>
      </c>
      <c r="X2" s="699"/>
      <c r="Y2" s="699"/>
      <c r="Z2" s="699"/>
      <c r="AA2" s="700"/>
      <c r="AB2" s="740" t="s">
        <v>43</v>
      </c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13"/>
      <c r="BF2" s="713"/>
      <c r="BG2" s="741"/>
      <c r="BH2" s="393" t="s">
        <v>76</v>
      </c>
      <c r="BI2" s="702" t="s">
        <v>78</v>
      </c>
      <c r="BJ2" s="699"/>
      <c r="BK2" s="699"/>
      <c r="BL2" s="699"/>
      <c r="BM2" s="700"/>
      <c r="BN2" s="703" t="s">
        <v>84</v>
      </c>
      <c r="BO2" s="704"/>
      <c r="BP2" s="705"/>
      <c r="BQ2" s="709" t="s">
        <v>88</v>
      </c>
      <c r="BR2" s="710"/>
      <c r="BS2" s="711"/>
      <c r="BT2" s="715" t="s">
        <v>92</v>
      </c>
      <c r="BU2" s="716"/>
      <c r="BV2" s="716"/>
      <c r="BW2" s="716"/>
      <c r="BX2" s="717"/>
      <c r="BY2" s="694" t="s">
        <v>98</v>
      </c>
      <c r="BZ2" s="695"/>
      <c r="CA2" s="709" t="s">
        <v>101</v>
      </c>
      <c r="CB2" s="734"/>
      <c r="CC2" s="735"/>
      <c r="CD2" s="706" t="s">
        <v>105</v>
      </c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8"/>
      <c r="CS2" s="691" t="s">
        <v>121</v>
      </c>
      <c r="CT2" s="692"/>
      <c r="CU2" s="692"/>
      <c r="CV2" s="692"/>
      <c r="CW2" s="692"/>
      <c r="CX2" s="692"/>
      <c r="CY2" s="692"/>
      <c r="CZ2" s="693"/>
      <c r="DA2" s="720" t="s">
        <v>130</v>
      </c>
      <c r="DB2" s="721"/>
      <c r="DC2" s="722"/>
      <c r="DD2" s="698" t="s">
        <v>134</v>
      </c>
      <c r="DE2" s="699"/>
      <c r="DF2" s="699"/>
      <c r="DG2" s="699"/>
      <c r="DH2" s="699"/>
      <c r="DI2" s="700"/>
      <c r="DJ2" s="413" t="s">
        <v>141</v>
      </c>
      <c r="DK2" s="696" t="s">
        <v>143</v>
      </c>
      <c r="DL2" s="692"/>
      <c r="DM2" s="697"/>
      <c r="DN2" s="730" t="s">
        <v>146</v>
      </c>
      <c r="DO2" s="731"/>
      <c r="DP2" s="731"/>
      <c r="DQ2" s="731"/>
      <c r="DR2" s="731"/>
      <c r="DS2" s="731"/>
      <c r="DT2" s="732"/>
      <c r="DU2" s="698" t="s">
        <v>153</v>
      </c>
      <c r="DV2" s="699"/>
      <c r="DW2" s="699"/>
      <c r="DX2" s="699"/>
      <c r="DY2" s="699"/>
      <c r="DZ2" s="700"/>
      <c r="EA2" s="413" t="s">
        <v>160</v>
      </c>
      <c r="EB2" s="696" t="s">
        <v>162</v>
      </c>
      <c r="EC2" s="692"/>
      <c r="ED2" s="692"/>
      <c r="EE2" s="692"/>
      <c r="EF2" s="692"/>
      <c r="EG2" s="692"/>
      <c r="EH2" s="697"/>
      <c r="EI2" s="743" t="s">
        <v>171</v>
      </c>
      <c r="EJ2" s="718"/>
      <c r="EK2" s="719"/>
      <c r="EL2" s="747" t="s">
        <v>3235</v>
      </c>
      <c r="EM2" s="748"/>
      <c r="EN2" s="748"/>
      <c r="EO2" s="748"/>
      <c r="EP2" s="748"/>
      <c r="EQ2" s="748"/>
      <c r="ER2" s="748"/>
      <c r="ES2" s="748"/>
      <c r="ET2" s="748"/>
      <c r="EU2" s="749"/>
    </row>
    <row r="3" spans="1:151" s="110" customFormat="1">
      <c r="A3" s="108" t="s">
        <v>1060</v>
      </c>
      <c r="B3" s="701" t="s">
        <v>1061</v>
      </c>
      <c r="C3" s="701"/>
      <c r="D3" s="701"/>
      <c r="E3" s="701"/>
      <c r="F3" s="190"/>
      <c r="G3" s="190"/>
      <c r="H3" s="190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148"/>
      <c r="X3" s="148"/>
      <c r="Y3" s="242"/>
      <c r="Z3" s="148"/>
      <c r="AA3" s="14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8"/>
      <c r="BE3" s="268"/>
      <c r="BF3" s="268"/>
      <c r="BG3" s="268"/>
      <c r="BH3" s="336"/>
      <c r="BI3" s="148"/>
      <c r="BJ3" s="148"/>
      <c r="BK3" s="148"/>
      <c r="BL3" s="148"/>
      <c r="BM3" s="148"/>
      <c r="BN3" s="268"/>
      <c r="BO3" s="268"/>
      <c r="BP3" s="268"/>
      <c r="BQ3" s="223"/>
      <c r="BR3" s="223"/>
      <c r="BS3" s="223"/>
      <c r="BT3" s="268"/>
      <c r="BU3" s="268"/>
      <c r="BV3" s="268"/>
      <c r="BW3" s="268"/>
      <c r="BX3" s="268"/>
      <c r="BY3" s="148"/>
      <c r="BZ3" s="148"/>
      <c r="CA3" s="223"/>
      <c r="CB3" s="223"/>
      <c r="CC3" s="223"/>
      <c r="CD3" s="174"/>
      <c r="CE3" s="174"/>
      <c r="CF3" s="174"/>
      <c r="CG3" s="174"/>
      <c r="CH3" s="174"/>
      <c r="CI3" s="174"/>
      <c r="CJ3" s="174"/>
      <c r="CK3" s="174"/>
      <c r="CL3" s="174"/>
      <c r="CM3" s="174"/>
      <c r="CN3" s="174"/>
      <c r="CO3" s="174"/>
      <c r="CP3" s="174"/>
      <c r="CQ3" s="174"/>
      <c r="CR3" s="174"/>
      <c r="CS3" s="223"/>
      <c r="CT3" s="223"/>
      <c r="CU3" s="223"/>
      <c r="CV3" s="223"/>
      <c r="CW3" s="223"/>
      <c r="CX3" s="223"/>
      <c r="CY3" s="223"/>
      <c r="CZ3" s="223"/>
      <c r="DA3" s="429"/>
      <c r="DB3" s="429"/>
      <c r="DC3" s="429"/>
      <c r="DD3" s="148"/>
      <c r="DE3" s="148"/>
      <c r="DF3" s="148"/>
      <c r="DG3" s="148"/>
      <c r="DH3" s="148"/>
      <c r="DI3" s="148"/>
      <c r="DJ3" s="268"/>
      <c r="DK3" s="223"/>
      <c r="DL3" s="223"/>
      <c r="DM3" s="223"/>
      <c r="DN3" s="509"/>
      <c r="DO3" s="509"/>
      <c r="DP3" s="509"/>
      <c r="DQ3" s="509"/>
      <c r="DR3" s="509"/>
      <c r="DS3" s="509"/>
      <c r="DT3" s="509"/>
      <c r="DU3" s="148"/>
      <c r="DV3" s="148"/>
      <c r="DW3" s="148"/>
      <c r="DX3" s="148"/>
      <c r="DY3" s="148"/>
      <c r="DZ3" s="148"/>
      <c r="EA3" s="268"/>
      <c r="EB3" s="223"/>
      <c r="EC3" s="223"/>
      <c r="ED3" s="223"/>
      <c r="EE3" s="223"/>
      <c r="EF3" s="223"/>
      <c r="EG3" s="223"/>
      <c r="EH3" s="223"/>
      <c r="EI3" s="148"/>
      <c r="EJ3" s="148"/>
      <c r="EK3" s="145"/>
      <c r="EL3" s="584"/>
      <c r="EM3" s="585"/>
      <c r="EN3" s="586"/>
      <c r="EO3" s="587"/>
      <c r="EP3" s="674"/>
      <c r="EQ3" s="641"/>
      <c r="ER3" s="588"/>
      <c r="ES3" s="584"/>
      <c r="ET3" s="589"/>
      <c r="EU3" s="584"/>
    </row>
    <row r="4" spans="1:151" s="110" customFormat="1">
      <c r="A4" s="108" t="s">
        <v>1062</v>
      </c>
      <c r="B4" s="701" t="s">
        <v>1063</v>
      </c>
      <c r="C4" s="701"/>
      <c r="D4" s="701"/>
      <c r="E4" s="701"/>
      <c r="F4" s="190"/>
      <c r="G4" s="190"/>
      <c r="H4" s="190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148"/>
      <c r="X4" s="148"/>
      <c r="Y4" s="242"/>
      <c r="Z4" s="148"/>
      <c r="AA4" s="14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336"/>
      <c r="BI4" s="148"/>
      <c r="BJ4" s="148"/>
      <c r="BK4" s="148"/>
      <c r="BL4" s="148"/>
      <c r="BM4" s="148"/>
      <c r="BN4" s="268"/>
      <c r="BO4" s="268"/>
      <c r="BP4" s="268"/>
      <c r="BQ4" s="223"/>
      <c r="BR4" s="223"/>
      <c r="BS4" s="223"/>
      <c r="BT4" s="268"/>
      <c r="BU4" s="268"/>
      <c r="BV4" s="268"/>
      <c r="BW4" s="268"/>
      <c r="BX4" s="268"/>
      <c r="BY4" s="148"/>
      <c r="BZ4" s="148"/>
      <c r="CA4" s="223"/>
      <c r="CB4" s="223"/>
      <c r="CC4" s="223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223"/>
      <c r="CT4" s="223"/>
      <c r="CU4" s="223"/>
      <c r="CV4" s="223"/>
      <c r="CW4" s="223"/>
      <c r="CX4" s="223"/>
      <c r="CY4" s="223"/>
      <c r="CZ4" s="223"/>
      <c r="DA4" s="429"/>
      <c r="DB4" s="429"/>
      <c r="DC4" s="429"/>
      <c r="DD4" s="148"/>
      <c r="DE4" s="148"/>
      <c r="DF4" s="148"/>
      <c r="DG4" s="148"/>
      <c r="DH4" s="148"/>
      <c r="DI4" s="148"/>
      <c r="DJ4" s="268"/>
      <c r="DK4" s="223"/>
      <c r="DL4" s="223"/>
      <c r="DM4" s="223"/>
      <c r="DN4" s="509"/>
      <c r="DO4" s="509"/>
      <c r="DP4" s="509"/>
      <c r="DQ4" s="509"/>
      <c r="DR4" s="509"/>
      <c r="DS4" s="509"/>
      <c r="DT4" s="509"/>
      <c r="DU4" s="148"/>
      <c r="DV4" s="148"/>
      <c r="DW4" s="148"/>
      <c r="DX4" s="148"/>
      <c r="DY4" s="148"/>
      <c r="DZ4" s="148"/>
      <c r="EA4" s="268"/>
      <c r="EB4" s="223"/>
      <c r="EC4" s="223"/>
      <c r="ED4" s="223"/>
      <c r="EE4" s="223"/>
      <c r="EF4" s="223"/>
      <c r="EG4" s="223"/>
      <c r="EH4" s="223"/>
      <c r="EI4" s="148"/>
      <c r="EJ4" s="148"/>
      <c r="EK4" s="144"/>
      <c r="EL4" s="223"/>
      <c r="EM4" s="576"/>
      <c r="EN4" s="578"/>
      <c r="EO4" s="451"/>
      <c r="EP4" s="174"/>
      <c r="EQ4" s="429"/>
      <c r="ER4" s="268"/>
      <c r="ES4" s="223"/>
      <c r="ET4" s="428"/>
      <c r="EU4" s="223"/>
    </row>
    <row r="5" spans="1:151" s="110" customFormat="1">
      <c r="A5" s="108" t="s">
        <v>1064</v>
      </c>
      <c r="B5" s="701" t="s">
        <v>190</v>
      </c>
      <c r="C5" s="701"/>
      <c r="D5" s="701"/>
      <c r="E5" s="701"/>
      <c r="F5" s="190"/>
      <c r="G5" s="190"/>
      <c r="H5" s="190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148"/>
      <c r="X5" s="148"/>
      <c r="Y5" s="242"/>
      <c r="Z5" s="148"/>
      <c r="AA5" s="14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336"/>
      <c r="BI5" s="148"/>
      <c r="BJ5" s="148"/>
      <c r="BK5" s="148"/>
      <c r="BL5" s="148"/>
      <c r="BM5" s="148"/>
      <c r="BN5" s="268"/>
      <c r="BO5" s="268"/>
      <c r="BP5" s="268"/>
      <c r="BQ5" s="223"/>
      <c r="BR5" s="223"/>
      <c r="BS5" s="223"/>
      <c r="BT5" s="268"/>
      <c r="BU5" s="268"/>
      <c r="BV5" s="268"/>
      <c r="BW5" s="268"/>
      <c r="BX5" s="268"/>
      <c r="BY5" s="148"/>
      <c r="BZ5" s="148"/>
      <c r="CA5" s="223"/>
      <c r="CB5" s="223"/>
      <c r="CC5" s="223"/>
      <c r="CD5" s="174"/>
      <c r="CE5" s="174"/>
      <c r="CF5" s="174"/>
      <c r="CG5" s="174"/>
      <c r="CH5" s="174"/>
      <c r="CI5" s="174"/>
      <c r="CJ5" s="174"/>
      <c r="CK5" s="174"/>
      <c r="CL5" s="174"/>
      <c r="CM5" s="174"/>
      <c r="CN5" s="174"/>
      <c r="CO5" s="174"/>
      <c r="CP5" s="174"/>
      <c r="CQ5" s="174"/>
      <c r="CR5" s="174"/>
      <c r="CS5" s="223"/>
      <c r="CT5" s="223"/>
      <c r="CU5" s="223"/>
      <c r="CV5" s="223"/>
      <c r="CW5" s="223"/>
      <c r="CX5" s="223"/>
      <c r="CY5" s="223"/>
      <c r="CZ5" s="223"/>
      <c r="DA5" s="429"/>
      <c r="DB5" s="429"/>
      <c r="DC5" s="429"/>
      <c r="DD5" s="148"/>
      <c r="DE5" s="148"/>
      <c r="DF5" s="148"/>
      <c r="DG5" s="148"/>
      <c r="DH5" s="148"/>
      <c r="DI5" s="148"/>
      <c r="DJ5" s="268"/>
      <c r="DK5" s="223"/>
      <c r="DL5" s="223"/>
      <c r="DM5" s="223"/>
      <c r="DN5" s="509"/>
      <c r="DO5" s="509"/>
      <c r="DP5" s="509"/>
      <c r="DQ5" s="509"/>
      <c r="DR5" s="509"/>
      <c r="DS5" s="509"/>
      <c r="DT5" s="509"/>
      <c r="DU5" s="148"/>
      <c r="DV5" s="148"/>
      <c r="DW5" s="148"/>
      <c r="DX5" s="148"/>
      <c r="DY5" s="148"/>
      <c r="DZ5" s="148"/>
      <c r="EA5" s="268"/>
      <c r="EB5" s="223"/>
      <c r="EC5" s="223"/>
      <c r="ED5" s="223"/>
      <c r="EE5" s="223"/>
      <c r="EF5" s="223"/>
      <c r="EG5" s="223"/>
      <c r="EH5" s="223"/>
      <c r="EI5" s="148"/>
      <c r="EJ5" s="148"/>
      <c r="EK5" s="144"/>
      <c r="EL5" s="223"/>
      <c r="EM5" s="576"/>
      <c r="EN5" s="578"/>
      <c r="EO5" s="451"/>
      <c r="EP5" s="174"/>
      <c r="EQ5" s="429"/>
      <c r="ER5" s="268"/>
      <c r="ES5" s="223"/>
      <c r="ET5" s="428"/>
      <c r="EU5" s="223"/>
    </row>
    <row r="6" spans="1:151" ht="51">
      <c r="A6" s="105" t="s">
        <v>1065</v>
      </c>
      <c r="B6" s="105" t="s">
        <v>196</v>
      </c>
      <c r="C6" s="105" t="s">
        <v>1066</v>
      </c>
      <c r="D6" s="105">
        <v>5</v>
      </c>
      <c r="E6" s="105" t="s">
        <v>1050</v>
      </c>
      <c r="F6" s="191"/>
      <c r="G6" s="191"/>
      <c r="H6" s="191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148"/>
      <c r="X6" s="148"/>
      <c r="Y6" s="242"/>
      <c r="Z6" s="148"/>
      <c r="AA6" s="14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336"/>
      <c r="BI6" s="148"/>
      <c r="BJ6" s="148"/>
      <c r="BK6" s="148"/>
      <c r="BL6" s="148"/>
      <c r="BM6" s="148"/>
      <c r="BN6" s="268"/>
      <c r="BO6" s="268"/>
      <c r="BP6" s="268"/>
      <c r="BQ6" s="223"/>
      <c r="BR6" s="223"/>
      <c r="BS6" s="223"/>
      <c r="BT6" s="268"/>
      <c r="BU6" s="268"/>
      <c r="BV6" s="268"/>
      <c r="BW6" s="268"/>
      <c r="BX6" s="268"/>
      <c r="BY6" s="148"/>
      <c r="BZ6" s="148"/>
      <c r="CA6" s="223"/>
      <c r="CB6" s="223"/>
      <c r="CC6" s="223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223"/>
      <c r="CT6" s="223"/>
      <c r="CU6" s="223"/>
      <c r="CV6" s="223"/>
      <c r="CW6" s="223"/>
      <c r="CX6" s="223"/>
      <c r="CY6" s="223"/>
      <c r="CZ6" s="223"/>
      <c r="DA6" s="429"/>
      <c r="DB6" s="429"/>
      <c r="DC6" s="429"/>
      <c r="DD6" s="148"/>
      <c r="DE6" s="148"/>
      <c r="DF6" s="148"/>
      <c r="DG6" s="148"/>
      <c r="DH6" s="148"/>
      <c r="DI6" s="148"/>
      <c r="DJ6" s="268"/>
      <c r="DK6" s="223"/>
      <c r="DL6" s="223"/>
      <c r="DM6" s="223"/>
      <c r="DN6" s="510"/>
      <c r="DO6" s="510"/>
      <c r="DP6" s="510"/>
      <c r="DQ6" s="510"/>
      <c r="DR6" s="510"/>
      <c r="DS6" s="510"/>
      <c r="DT6" s="510"/>
      <c r="DU6" s="148"/>
      <c r="DV6" s="148"/>
      <c r="DW6" s="148"/>
      <c r="DX6" s="148"/>
      <c r="DY6" s="148"/>
      <c r="DZ6" s="148"/>
      <c r="EA6" s="268"/>
      <c r="EB6" s="223"/>
      <c r="EC6" s="223"/>
      <c r="ED6" s="223"/>
      <c r="EE6" s="223"/>
      <c r="EF6" s="223"/>
      <c r="EG6" s="223"/>
      <c r="EH6" s="223"/>
      <c r="EI6" s="148"/>
      <c r="EJ6" s="148"/>
      <c r="EK6" s="144"/>
      <c r="EL6" s="223"/>
      <c r="EM6" s="577"/>
      <c r="EN6" s="579"/>
      <c r="EO6" s="451"/>
      <c r="EP6" s="174">
        <v>0</v>
      </c>
      <c r="EQ6" s="429"/>
      <c r="ER6" s="268"/>
      <c r="ES6" s="223"/>
      <c r="ET6" s="428"/>
      <c r="EU6" s="223"/>
    </row>
    <row r="7" spans="1:151" ht="51">
      <c r="A7" s="105" t="s">
        <v>1067</v>
      </c>
      <c r="B7" s="105" t="s">
        <v>196</v>
      </c>
      <c r="C7" s="105" t="s">
        <v>1068</v>
      </c>
      <c r="D7" s="105">
        <v>6</v>
      </c>
      <c r="E7" s="105" t="s">
        <v>1050</v>
      </c>
      <c r="F7" s="191"/>
      <c r="G7" s="191"/>
      <c r="H7" s="191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148"/>
      <c r="X7" s="148"/>
      <c r="Y7" s="242"/>
      <c r="Z7" s="148"/>
      <c r="AA7" s="14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336"/>
      <c r="BI7" s="148"/>
      <c r="BJ7" s="148"/>
      <c r="BK7" s="148"/>
      <c r="BL7" s="148"/>
      <c r="BM7" s="148"/>
      <c r="BN7" s="268"/>
      <c r="BO7" s="268"/>
      <c r="BP7" s="268"/>
      <c r="BQ7" s="223"/>
      <c r="BR7" s="223"/>
      <c r="BS7" s="223"/>
      <c r="BT7" s="268"/>
      <c r="BU7" s="268"/>
      <c r="BV7" s="268"/>
      <c r="BW7" s="268"/>
      <c r="BX7" s="268"/>
      <c r="BY7" s="148"/>
      <c r="BZ7" s="148"/>
      <c r="CA7" s="223"/>
      <c r="CB7" s="223"/>
      <c r="CC7" s="223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223"/>
      <c r="CT7" s="223"/>
      <c r="CU7" s="223"/>
      <c r="CV7" s="223"/>
      <c r="CW7" s="223"/>
      <c r="CX7" s="223"/>
      <c r="CY7" s="223"/>
      <c r="CZ7" s="223"/>
      <c r="DA7" s="429"/>
      <c r="DB7" s="429"/>
      <c r="DC7" s="429"/>
      <c r="DD7" s="148"/>
      <c r="DE7" s="148"/>
      <c r="DF7" s="148"/>
      <c r="DG7" s="148"/>
      <c r="DH7" s="148"/>
      <c r="DI7" s="148"/>
      <c r="DJ7" s="268"/>
      <c r="DK7" s="223"/>
      <c r="DL7" s="223"/>
      <c r="DM7" s="223"/>
      <c r="DN7" s="510"/>
      <c r="DO7" s="510"/>
      <c r="DP7" s="510"/>
      <c r="DQ7" s="510"/>
      <c r="DR7" s="510"/>
      <c r="DS7" s="510"/>
      <c r="DT7" s="510"/>
      <c r="DU7" s="148"/>
      <c r="DV7" s="148"/>
      <c r="DW7" s="148"/>
      <c r="DX7" s="148"/>
      <c r="DY7" s="148"/>
      <c r="DZ7" s="148"/>
      <c r="EA7" s="268"/>
      <c r="EB7" s="223"/>
      <c r="EC7" s="223"/>
      <c r="ED7" s="223"/>
      <c r="EE7" s="223"/>
      <c r="EF7" s="223"/>
      <c r="EG7" s="223"/>
      <c r="EH7" s="223"/>
      <c r="EI7" s="148"/>
      <c r="EJ7" s="148"/>
      <c r="EK7" s="144"/>
      <c r="EL7" s="223"/>
      <c r="EM7" s="577"/>
      <c r="EN7" s="579"/>
      <c r="EO7" s="451"/>
      <c r="EP7" s="174">
        <v>0</v>
      </c>
      <c r="EQ7" s="429"/>
      <c r="ER7" s="268"/>
      <c r="ES7" s="223"/>
      <c r="ET7" s="428"/>
      <c r="EU7" s="223"/>
    </row>
    <row r="8" spans="1:151" ht="51">
      <c r="A8" s="105" t="s">
        <v>1069</v>
      </c>
      <c r="B8" s="105" t="s">
        <v>194</v>
      </c>
      <c r="C8" s="105" t="s">
        <v>1068</v>
      </c>
      <c r="D8" s="105">
        <v>7</v>
      </c>
      <c r="E8" s="105" t="s">
        <v>1050</v>
      </c>
      <c r="F8" s="191"/>
      <c r="G8" s="191"/>
      <c r="H8" s="191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148"/>
      <c r="X8" s="148"/>
      <c r="Y8" s="242"/>
      <c r="Z8" s="148"/>
      <c r="AA8" s="14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336"/>
      <c r="BI8" s="148"/>
      <c r="BJ8" s="148"/>
      <c r="BK8" s="148"/>
      <c r="BL8" s="148"/>
      <c r="BM8" s="148"/>
      <c r="BN8" s="268"/>
      <c r="BO8" s="268"/>
      <c r="BP8" s="268"/>
      <c r="BQ8" s="223"/>
      <c r="BR8" s="223"/>
      <c r="BS8" s="223"/>
      <c r="BT8" s="268"/>
      <c r="BU8" s="268"/>
      <c r="BV8" s="268"/>
      <c r="BW8" s="268"/>
      <c r="BX8" s="268"/>
      <c r="BY8" s="148"/>
      <c r="BZ8" s="148"/>
      <c r="CA8" s="223"/>
      <c r="CB8" s="223"/>
      <c r="CC8" s="223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223"/>
      <c r="CT8" s="223"/>
      <c r="CU8" s="223"/>
      <c r="CV8" s="223"/>
      <c r="CW8" s="223"/>
      <c r="CX8" s="223"/>
      <c r="CY8" s="223"/>
      <c r="CZ8" s="223"/>
      <c r="DA8" s="429"/>
      <c r="DB8" s="429"/>
      <c r="DC8" s="429"/>
      <c r="DD8" s="148"/>
      <c r="DE8" s="148"/>
      <c r="DF8" s="148"/>
      <c r="DG8" s="148"/>
      <c r="DH8" s="148"/>
      <c r="DI8" s="148"/>
      <c r="DJ8" s="268"/>
      <c r="DK8" s="223"/>
      <c r="DL8" s="223"/>
      <c r="DM8" s="223"/>
      <c r="DN8" s="510"/>
      <c r="DO8" s="510"/>
      <c r="DP8" s="510"/>
      <c r="DQ8" s="510"/>
      <c r="DR8" s="510"/>
      <c r="DS8" s="510"/>
      <c r="DT8" s="510"/>
      <c r="DU8" s="148"/>
      <c r="DV8" s="148"/>
      <c r="DW8" s="148"/>
      <c r="DX8" s="148"/>
      <c r="DY8" s="148"/>
      <c r="DZ8" s="148"/>
      <c r="EA8" s="268"/>
      <c r="EB8" s="223"/>
      <c r="EC8" s="223"/>
      <c r="ED8" s="223"/>
      <c r="EE8" s="223"/>
      <c r="EF8" s="223"/>
      <c r="EG8" s="223"/>
      <c r="EH8" s="223"/>
      <c r="EI8" s="148"/>
      <c r="EJ8" s="148"/>
      <c r="EK8" s="144"/>
      <c r="EL8" s="223"/>
      <c r="EM8" s="577"/>
      <c r="EN8" s="579"/>
      <c r="EO8" s="451"/>
      <c r="EP8" s="174">
        <v>0</v>
      </c>
      <c r="EQ8" s="429"/>
      <c r="ER8" s="268"/>
      <c r="ES8" s="223"/>
      <c r="ET8" s="428"/>
      <c r="EU8" s="223"/>
    </row>
    <row r="9" spans="1:151" ht="51">
      <c r="A9" s="105" t="s">
        <v>1070</v>
      </c>
      <c r="B9" s="105" t="s">
        <v>194</v>
      </c>
      <c r="C9" s="105" t="s">
        <v>1066</v>
      </c>
      <c r="D9" s="105">
        <v>8</v>
      </c>
      <c r="E9" s="105" t="s">
        <v>1050</v>
      </c>
      <c r="F9" s="191"/>
      <c r="G9" s="191"/>
      <c r="H9" s="191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148"/>
      <c r="X9" s="148"/>
      <c r="Y9" s="242"/>
      <c r="Z9" s="148"/>
      <c r="AA9" s="148"/>
      <c r="AB9" s="268"/>
      <c r="AC9" s="268"/>
      <c r="AD9" s="268"/>
      <c r="AE9" s="268"/>
      <c r="AF9" s="268"/>
      <c r="AG9" s="268"/>
      <c r="AH9" s="268"/>
      <c r="AI9" s="268"/>
      <c r="AJ9" s="268"/>
      <c r="AK9" s="268"/>
      <c r="AL9" s="268"/>
      <c r="AM9" s="268"/>
      <c r="AN9" s="268"/>
      <c r="AO9" s="268"/>
      <c r="AP9" s="268"/>
      <c r="AQ9" s="268"/>
      <c r="AR9" s="268"/>
      <c r="AS9" s="268"/>
      <c r="AT9" s="268"/>
      <c r="AU9" s="268"/>
      <c r="AV9" s="268"/>
      <c r="AW9" s="268"/>
      <c r="AX9" s="268"/>
      <c r="AY9" s="268"/>
      <c r="AZ9" s="268"/>
      <c r="BA9" s="268"/>
      <c r="BB9" s="268"/>
      <c r="BC9" s="268"/>
      <c r="BD9" s="268"/>
      <c r="BE9" s="268"/>
      <c r="BF9" s="268"/>
      <c r="BG9" s="268"/>
      <c r="BH9" s="336"/>
      <c r="BI9" s="148"/>
      <c r="BJ9" s="148"/>
      <c r="BK9" s="148"/>
      <c r="BL9" s="148"/>
      <c r="BM9" s="148"/>
      <c r="BN9" s="268"/>
      <c r="BO9" s="268"/>
      <c r="BP9" s="268"/>
      <c r="BQ9" s="223"/>
      <c r="BR9" s="223"/>
      <c r="BS9" s="223"/>
      <c r="BT9" s="268"/>
      <c r="BU9" s="268"/>
      <c r="BV9" s="268"/>
      <c r="BW9" s="268"/>
      <c r="BX9" s="268"/>
      <c r="BY9" s="148"/>
      <c r="BZ9" s="148"/>
      <c r="CA9" s="223"/>
      <c r="CB9" s="223"/>
      <c r="CC9" s="223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223"/>
      <c r="CT9" s="223"/>
      <c r="CU9" s="223"/>
      <c r="CV9" s="223"/>
      <c r="CW9" s="223"/>
      <c r="CX9" s="223"/>
      <c r="CY9" s="223"/>
      <c r="CZ9" s="223"/>
      <c r="DA9" s="429"/>
      <c r="DB9" s="429"/>
      <c r="DC9" s="429"/>
      <c r="DD9" s="148"/>
      <c r="DE9" s="148"/>
      <c r="DF9" s="148"/>
      <c r="DG9" s="148"/>
      <c r="DH9" s="148"/>
      <c r="DI9" s="148"/>
      <c r="DJ9" s="268"/>
      <c r="DK9" s="223"/>
      <c r="DL9" s="223"/>
      <c r="DM9" s="223"/>
      <c r="DN9" s="510"/>
      <c r="DO9" s="510"/>
      <c r="DP9" s="510"/>
      <c r="DQ9" s="510"/>
      <c r="DR9" s="510"/>
      <c r="DS9" s="510"/>
      <c r="DT9" s="510"/>
      <c r="DU9" s="148"/>
      <c r="DV9" s="148"/>
      <c r="DW9" s="148"/>
      <c r="DX9" s="148"/>
      <c r="DY9" s="148"/>
      <c r="DZ9" s="148"/>
      <c r="EA9" s="268"/>
      <c r="EB9" s="223"/>
      <c r="EC9" s="223"/>
      <c r="ED9" s="223"/>
      <c r="EE9" s="223"/>
      <c r="EF9" s="223"/>
      <c r="EG9" s="223"/>
      <c r="EH9" s="223"/>
      <c r="EI9" s="148"/>
      <c r="EJ9" s="148"/>
      <c r="EK9" s="144"/>
      <c r="EL9" s="223"/>
      <c r="EM9" s="577"/>
      <c r="EN9" s="579"/>
      <c r="EO9" s="451"/>
      <c r="EP9" s="174">
        <v>0</v>
      </c>
      <c r="EQ9" s="429"/>
      <c r="ER9" s="268"/>
      <c r="ES9" s="223"/>
      <c r="ET9" s="428"/>
      <c r="EU9" s="223"/>
    </row>
    <row r="10" spans="1:151" ht="51">
      <c r="A10" s="105" t="s">
        <v>1071</v>
      </c>
      <c r="B10" s="105" t="s">
        <v>194</v>
      </c>
      <c r="C10" s="105" t="s">
        <v>1068</v>
      </c>
      <c r="D10" s="105">
        <v>9</v>
      </c>
      <c r="E10" s="105" t="s">
        <v>1050</v>
      </c>
      <c r="F10" s="191"/>
      <c r="G10" s="191"/>
      <c r="H10" s="191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148"/>
      <c r="X10" s="148"/>
      <c r="Y10" s="242"/>
      <c r="Z10" s="148"/>
      <c r="AA10" s="14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336"/>
      <c r="BI10" s="148"/>
      <c r="BJ10" s="148"/>
      <c r="BK10" s="148"/>
      <c r="BL10" s="148"/>
      <c r="BM10" s="148"/>
      <c r="BN10" s="268"/>
      <c r="BO10" s="268"/>
      <c r="BP10" s="268"/>
      <c r="BQ10" s="223"/>
      <c r="BR10" s="223"/>
      <c r="BS10" s="223"/>
      <c r="BT10" s="268"/>
      <c r="BU10" s="268"/>
      <c r="BV10" s="268"/>
      <c r="BW10" s="268"/>
      <c r="BX10" s="268"/>
      <c r="BY10" s="148"/>
      <c r="BZ10" s="148"/>
      <c r="CA10" s="223"/>
      <c r="CB10" s="223"/>
      <c r="CC10" s="223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223"/>
      <c r="CT10" s="223"/>
      <c r="CU10" s="223"/>
      <c r="CV10" s="223"/>
      <c r="CW10" s="223"/>
      <c r="CX10" s="223"/>
      <c r="CY10" s="223"/>
      <c r="CZ10" s="223"/>
      <c r="DA10" s="429"/>
      <c r="DB10" s="429"/>
      <c r="DC10" s="429"/>
      <c r="DD10" s="148"/>
      <c r="DE10" s="148"/>
      <c r="DF10" s="148"/>
      <c r="DG10" s="148"/>
      <c r="DH10" s="148"/>
      <c r="DI10" s="148"/>
      <c r="DJ10" s="268"/>
      <c r="DK10" s="223"/>
      <c r="DL10" s="223"/>
      <c r="DM10" s="223"/>
      <c r="DN10" s="510"/>
      <c r="DO10" s="510"/>
      <c r="DP10" s="510"/>
      <c r="DQ10" s="510"/>
      <c r="DR10" s="510"/>
      <c r="DS10" s="510"/>
      <c r="DT10" s="510"/>
      <c r="DU10" s="148"/>
      <c r="DV10" s="148"/>
      <c r="DW10" s="148"/>
      <c r="DX10" s="148"/>
      <c r="DY10" s="148"/>
      <c r="DZ10" s="148"/>
      <c r="EA10" s="268"/>
      <c r="EB10" s="223"/>
      <c r="EC10" s="223"/>
      <c r="ED10" s="223"/>
      <c r="EE10" s="223"/>
      <c r="EF10" s="223"/>
      <c r="EG10" s="223"/>
      <c r="EH10" s="223"/>
      <c r="EI10" s="148"/>
      <c r="EJ10" s="148"/>
      <c r="EK10" s="144"/>
      <c r="EL10" s="223"/>
      <c r="EM10" s="577"/>
      <c r="EN10" s="579"/>
      <c r="EO10" s="451"/>
      <c r="EP10" s="174">
        <v>0</v>
      </c>
      <c r="EQ10" s="429"/>
      <c r="ER10" s="268"/>
      <c r="ES10" s="223"/>
      <c r="ET10" s="428"/>
      <c r="EU10" s="223"/>
    </row>
    <row r="11" spans="1:151" ht="51">
      <c r="A11" s="105" t="s">
        <v>1072</v>
      </c>
      <c r="B11" s="105" t="s">
        <v>196</v>
      </c>
      <c r="C11" s="105" t="s">
        <v>1073</v>
      </c>
      <c r="D11" s="105">
        <v>5</v>
      </c>
      <c r="E11" s="105" t="s">
        <v>1052</v>
      </c>
      <c r="F11" s="191"/>
      <c r="G11" s="191"/>
      <c r="H11" s="191"/>
      <c r="I11" s="268"/>
      <c r="J11" s="268"/>
      <c r="K11" s="268"/>
      <c r="L11" s="268"/>
      <c r="M11" s="268">
        <v>26</v>
      </c>
      <c r="N11" s="268"/>
      <c r="O11" s="268"/>
      <c r="P11" s="268"/>
      <c r="Q11" s="268"/>
      <c r="R11" s="268"/>
      <c r="S11" s="268"/>
      <c r="T11" s="268"/>
      <c r="U11" s="268"/>
      <c r="V11" s="268"/>
      <c r="W11" s="148"/>
      <c r="X11" s="148"/>
      <c r="Y11" s="242"/>
      <c r="Z11" s="148"/>
      <c r="AA11" s="148"/>
      <c r="AB11" s="268"/>
      <c r="AC11" s="268"/>
      <c r="AD11" s="268">
        <v>100</v>
      </c>
      <c r="AE11" s="268"/>
      <c r="AF11" s="268"/>
      <c r="AG11" s="268"/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/>
      <c r="AZ11" s="268">
        <v>28</v>
      </c>
      <c r="BA11" s="268"/>
      <c r="BB11" s="268"/>
      <c r="BC11" s="268"/>
      <c r="BD11" s="268"/>
      <c r="BE11" s="268">
        <v>239</v>
      </c>
      <c r="BF11" s="268">
        <v>128</v>
      </c>
      <c r="BG11" s="268"/>
      <c r="BH11" s="336"/>
      <c r="BI11" s="148"/>
      <c r="BJ11" s="148"/>
      <c r="BK11" s="148"/>
      <c r="BL11" s="148"/>
      <c r="BM11" s="148"/>
      <c r="BN11" s="268"/>
      <c r="BO11" s="268">
        <v>27</v>
      </c>
      <c r="BP11" s="268"/>
      <c r="BQ11" s="223"/>
      <c r="BR11" s="223"/>
      <c r="BS11" s="223"/>
      <c r="BT11" s="268">
        <v>49</v>
      </c>
      <c r="BU11" s="268">
        <v>44</v>
      </c>
      <c r="BV11" s="268">
        <v>15</v>
      </c>
      <c r="BW11" s="268"/>
      <c r="BX11" s="268"/>
      <c r="BY11" s="148"/>
      <c r="BZ11" s="148"/>
      <c r="CA11" s="223"/>
      <c r="CB11" s="223"/>
      <c r="CC11" s="223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223"/>
      <c r="CT11" s="223">
        <v>42</v>
      </c>
      <c r="CU11" s="223"/>
      <c r="CV11" s="223"/>
      <c r="CW11" s="223"/>
      <c r="CX11" s="223"/>
      <c r="CY11" s="223">
        <v>20</v>
      </c>
      <c r="CZ11" s="223"/>
      <c r="DA11" s="429"/>
      <c r="DB11" s="429"/>
      <c r="DC11" s="429"/>
      <c r="DD11" s="148"/>
      <c r="DE11" s="148"/>
      <c r="DF11" s="148"/>
      <c r="DG11" s="148"/>
      <c r="DH11" s="148"/>
      <c r="DI11" s="148"/>
      <c r="DJ11" s="268"/>
      <c r="DK11" s="223"/>
      <c r="DL11" s="223">
        <v>46</v>
      </c>
      <c r="DM11" s="223"/>
      <c r="DN11" s="510"/>
      <c r="DO11" s="510"/>
      <c r="DP11" s="510"/>
      <c r="DQ11" s="510"/>
      <c r="DR11" s="510"/>
      <c r="DS11" s="510"/>
      <c r="DT11" s="510"/>
      <c r="DU11" s="148"/>
      <c r="DV11" s="148"/>
      <c r="DW11" s="148"/>
      <c r="DX11" s="148"/>
      <c r="DY11" s="148"/>
      <c r="DZ11" s="148"/>
      <c r="EA11" s="268"/>
      <c r="EB11" s="223"/>
      <c r="EC11" s="223"/>
      <c r="ED11" s="223"/>
      <c r="EE11" s="223"/>
      <c r="EF11" s="223"/>
      <c r="EG11" s="223"/>
      <c r="EH11" s="223"/>
      <c r="EI11" s="148"/>
      <c r="EJ11" s="148"/>
      <c r="EK11" s="144"/>
      <c r="EL11" s="223"/>
      <c r="EM11" s="577"/>
      <c r="EN11" s="579"/>
      <c r="EO11" s="451"/>
      <c r="EP11" s="174">
        <v>0</v>
      </c>
      <c r="EQ11" s="429"/>
      <c r="ER11" s="268"/>
      <c r="ES11" s="223"/>
      <c r="ET11" s="428"/>
      <c r="EU11" s="223"/>
    </row>
    <row r="12" spans="1:151" ht="51">
      <c r="A12" s="105" t="s">
        <v>1074</v>
      </c>
      <c r="B12" s="105" t="s">
        <v>196</v>
      </c>
      <c r="C12" s="105" t="s">
        <v>1073</v>
      </c>
      <c r="D12" s="105">
        <v>6</v>
      </c>
      <c r="E12" s="105" t="s">
        <v>1052</v>
      </c>
      <c r="F12" s="191"/>
      <c r="G12" s="191"/>
      <c r="H12" s="191"/>
      <c r="I12" s="268"/>
      <c r="J12" s="268"/>
      <c r="K12" s="268"/>
      <c r="L12" s="268"/>
      <c r="M12" s="268">
        <v>30</v>
      </c>
      <c r="N12" s="268"/>
      <c r="O12" s="268"/>
      <c r="P12" s="268"/>
      <c r="Q12" s="268"/>
      <c r="R12" s="268"/>
      <c r="S12" s="268"/>
      <c r="T12" s="268"/>
      <c r="U12" s="268"/>
      <c r="V12" s="268"/>
      <c r="W12" s="148"/>
      <c r="X12" s="148"/>
      <c r="Y12" s="242"/>
      <c r="Z12" s="148"/>
      <c r="AA12" s="148"/>
      <c r="AB12" s="268"/>
      <c r="AC12" s="268"/>
      <c r="AD12" s="268">
        <v>94</v>
      </c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268"/>
      <c r="AZ12" s="268">
        <v>26</v>
      </c>
      <c r="BA12" s="268"/>
      <c r="BB12" s="268"/>
      <c r="BC12" s="268"/>
      <c r="BD12" s="268"/>
      <c r="BE12" s="268">
        <v>131</v>
      </c>
      <c r="BF12" s="268">
        <v>108</v>
      </c>
      <c r="BG12" s="268"/>
      <c r="BH12" s="336"/>
      <c r="BI12" s="148"/>
      <c r="BJ12" s="148"/>
      <c r="BK12" s="148"/>
      <c r="BL12" s="148"/>
      <c r="BM12" s="148"/>
      <c r="BN12" s="268"/>
      <c r="BO12" s="268">
        <v>25</v>
      </c>
      <c r="BP12" s="268"/>
      <c r="BQ12" s="223"/>
      <c r="BR12" s="223"/>
      <c r="BS12" s="223"/>
      <c r="BT12" s="268">
        <v>44</v>
      </c>
      <c r="BU12" s="268">
        <v>49</v>
      </c>
      <c r="BV12" s="268">
        <v>14</v>
      </c>
      <c r="BW12" s="268"/>
      <c r="BX12" s="268"/>
      <c r="BY12" s="148"/>
      <c r="BZ12" s="148"/>
      <c r="CA12" s="223"/>
      <c r="CB12" s="223"/>
      <c r="CC12" s="223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223"/>
      <c r="CT12" s="223">
        <v>37</v>
      </c>
      <c r="CU12" s="223"/>
      <c r="CV12" s="223"/>
      <c r="CW12" s="223"/>
      <c r="CX12" s="223"/>
      <c r="CY12" s="223">
        <v>23</v>
      </c>
      <c r="CZ12" s="223"/>
      <c r="DA12" s="429"/>
      <c r="DB12" s="429"/>
      <c r="DC12" s="429"/>
      <c r="DD12" s="148"/>
      <c r="DE12" s="148"/>
      <c r="DF12" s="148"/>
      <c r="DG12" s="148"/>
      <c r="DH12" s="148"/>
      <c r="DI12" s="148"/>
      <c r="DJ12" s="268"/>
      <c r="DK12" s="223"/>
      <c r="DL12" s="223">
        <v>43</v>
      </c>
      <c r="DM12" s="223"/>
      <c r="DN12" s="510"/>
      <c r="DO12" s="510"/>
      <c r="DP12" s="510"/>
      <c r="DQ12" s="510"/>
      <c r="DR12" s="510"/>
      <c r="DS12" s="510"/>
      <c r="DT12" s="510"/>
      <c r="DU12" s="148"/>
      <c r="DV12" s="148"/>
      <c r="DW12" s="148"/>
      <c r="DX12" s="148"/>
      <c r="DY12" s="148"/>
      <c r="DZ12" s="148"/>
      <c r="EA12" s="268"/>
      <c r="EB12" s="223"/>
      <c r="EC12" s="223"/>
      <c r="ED12" s="223"/>
      <c r="EE12" s="223"/>
      <c r="EF12" s="223"/>
      <c r="EG12" s="223"/>
      <c r="EH12" s="223"/>
      <c r="EI12" s="148"/>
      <c r="EJ12" s="148"/>
      <c r="EK12" s="144"/>
      <c r="EL12" s="223"/>
      <c r="EM12" s="577"/>
      <c r="EN12" s="579"/>
      <c r="EO12" s="451"/>
      <c r="EP12" s="174">
        <v>0</v>
      </c>
      <c r="EQ12" s="429"/>
      <c r="ER12" s="268"/>
      <c r="ES12" s="223"/>
      <c r="ET12" s="428"/>
      <c r="EU12" s="223"/>
    </row>
    <row r="13" spans="1:151" ht="51">
      <c r="A13" s="105" t="s">
        <v>1075</v>
      </c>
      <c r="B13" s="105" t="s">
        <v>196</v>
      </c>
      <c r="C13" s="105" t="s">
        <v>1073</v>
      </c>
      <c r="D13" s="105">
        <v>7</v>
      </c>
      <c r="E13" s="105" t="s">
        <v>1052</v>
      </c>
      <c r="F13" s="191"/>
      <c r="G13" s="191"/>
      <c r="H13" s="191"/>
      <c r="I13" s="268"/>
      <c r="J13" s="268"/>
      <c r="K13" s="268"/>
      <c r="L13" s="268"/>
      <c r="M13" s="268">
        <v>29</v>
      </c>
      <c r="N13" s="268"/>
      <c r="O13" s="268"/>
      <c r="P13" s="268"/>
      <c r="Q13" s="268"/>
      <c r="R13" s="268"/>
      <c r="S13" s="268"/>
      <c r="T13" s="268"/>
      <c r="U13" s="268"/>
      <c r="V13" s="268"/>
      <c r="W13" s="148"/>
      <c r="X13" s="148"/>
      <c r="Y13" s="242"/>
      <c r="Z13" s="148"/>
      <c r="AA13" s="148"/>
      <c r="AB13" s="268"/>
      <c r="AC13" s="268"/>
      <c r="AD13" s="268">
        <v>83</v>
      </c>
      <c r="AE13" s="268"/>
      <c r="AF13" s="268"/>
      <c r="AG13" s="268"/>
      <c r="AH13" s="268"/>
      <c r="AI13" s="268"/>
      <c r="AJ13" s="268"/>
      <c r="AK13" s="268"/>
      <c r="AL13" s="268"/>
      <c r="AM13" s="268"/>
      <c r="AN13" s="268"/>
      <c r="AO13" s="268"/>
      <c r="AP13" s="268"/>
      <c r="AQ13" s="268"/>
      <c r="AR13" s="268"/>
      <c r="AS13" s="268"/>
      <c r="AT13" s="268"/>
      <c r="AU13" s="268"/>
      <c r="AV13" s="268"/>
      <c r="AW13" s="268"/>
      <c r="AX13" s="268"/>
      <c r="AY13" s="268"/>
      <c r="AZ13" s="268">
        <v>26</v>
      </c>
      <c r="BA13" s="268"/>
      <c r="BB13" s="268"/>
      <c r="BC13" s="268"/>
      <c r="BD13" s="268"/>
      <c r="BE13" s="268">
        <v>176</v>
      </c>
      <c r="BF13" s="268"/>
      <c r="BG13" s="268"/>
      <c r="BH13" s="336"/>
      <c r="BI13" s="148"/>
      <c r="BJ13" s="148"/>
      <c r="BK13" s="148"/>
      <c r="BL13" s="148"/>
      <c r="BM13" s="148"/>
      <c r="BN13" s="268"/>
      <c r="BO13" s="268">
        <v>28</v>
      </c>
      <c r="BP13" s="268"/>
      <c r="BQ13" s="223"/>
      <c r="BR13" s="223"/>
      <c r="BS13" s="223"/>
      <c r="BT13" s="268">
        <v>47</v>
      </c>
      <c r="BU13" s="268">
        <v>49</v>
      </c>
      <c r="BV13" s="268">
        <v>18</v>
      </c>
      <c r="BW13" s="268"/>
      <c r="BX13" s="268"/>
      <c r="BY13" s="148"/>
      <c r="BZ13" s="148"/>
      <c r="CA13" s="223"/>
      <c r="CB13" s="223"/>
      <c r="CC13" s="223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223"/>
      <c r="CT13" s="223">
        <v>39</v>
      </c>
      <c r="CU13" s="223"/>
      <c r="CV13" s="223"/>
      <c r="CW13" s="223"/>
      <c r="CX13" s="223"/>
      <c r="CY13" s="223">
        <v>22</v>
      </c>
      <c r="CZ13" s="223"/>
      <c r="DA13" s="429"/>
      <c r="DB13" s="429"/>
      <c r="DC13" s="429"/>
      <c r="DD13" s="148"/>
      <c r="DE13" s="148"/>
      <c r="DF13" s="148"/>
      <c r="DG13" s="148"/>
      <c r="DH13" s="148"/>
      <c r="DI13" s="148"/>
      <c r="DJ13" s="268"/>
      <c r="DK13" s="223"/>
      <c r="DL13" s="223">
        <v>44</v>
      </c>
      <c r="DM13" s="223"/>
      <c r="DN13" s="510"/>
      <c r="DO13" s="510"/>
      <c r="DP13" s="510"/>
      <c r="DQ13" s="510"/>
      <c r="DR13" s="510"/>
      <c r="DS13" s="510"/>
      <c r="DT13" s="510"/>
      <c r="DU13" s="148"/>
      <c r="DV13" s="148"/>
      <c r="DW13" s="148"/>
      <c r="DX13" s="148">
        <v>2</v>
      </c>
      <c r="DY13" s="148"/>
      <c r="DZ13" s="148"/>
      <c r="EA13" s="268"/>
      <c r="EB13" s="223"/>
      <c r="EC13" s="223"/>
      <c r="ED13" s="223"/>
      <c r="EE13" s="223"/>
      <c r="EF13" s="223"/>
      <c r="EG13" s="223"/>
      <c r="EH13" s="223"/>
      <c r="EI13" s="148"/>
      <c r="EJ13" s="148"/>
      <c r="EK13" s="144"/>
      <c r="EL13" s="223"/>
      <c r="EM13" s="577"/>
      <c r="EN13" s="579"/>
      <c r="EO13" s="451"/>
      <c r="EP13" s="174">
        <v>0</v>
      </c>
      <c r="EQ13" s="429"/>
      <c r="ER13" s="268"/>
      <c r="ES13" s="223"/>
      <c r="ET13" s="428"/>
      <c r="EU13" s="223"/>
    </row>
    <row r="14" spans="1:151" ht="51">
      <c r="A14" s="105" t="s">
        <v>1076</v>
      </c>
      <c r="B14" s="105" t="s">
        <v>196</v>
      </c>
      <c r="C14" s="105" t="s">
        <v>1073</v>
      </c>
      <c r="D14" s="105">
        <v>8</v>
      </c>
      <c r="E14" s="105" t="s">
        <v>1052</v>
      </c>
      <c r="F14" s="191"/>
      <c r="G14" s="191"/>
      <c r="H14" s="191"/>
      <c r="I14" s="268"/>
      <c r="J14" s="268"/>
      <c r="K14" s="268"/>
      <c r="L14" s="268"/>
      <c r="M14" s="268">
        <v>59</v>
      </c>
      <c r="N14" s="268"/>
      <c r="O14" s="268"/>
      <c r="P14" s="268"/>
      <c r="Q14" s="268"/>
      <c r="R14" s="268"/>
      <c r="S14" s="268"/>
      <c r="T14" s="268"/>
      <c r="U14" s="268"/>
      <c r="V14" s="268"/>
      <c r="W14" s="148"/>
      <c r="X14" s="148"/>
      <c r="Y14" s="242"/>
      <c r="Z14" s="148"/>
      <c r="AA14" s="148"/>
      <c r="AB14" s="268"/>
      <c r="AC14" s="268"/>
      <c r="AD14" s="268">
        <v>80</v>
      </c>
      <c r="AE14" s="268"/>
      <c r="AF14" s="268"/>
      <c r="AG14" s="268"/>
      <c r="AH14" s="268"/>
      <c r="AI14" s="268"/>
      <c r="AJ14" s="268"/>
      <c r="AK14" s="268"/>
      <c r="AL14" s="268"/>
      <c r="AM14" s="268"/>
      <c r="AN14" s="268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  <c r="AZ14" s="268">
        <v>27</v>
      </c>
      <c r="BA14" s="268"/>
      <c r="BB14" s="268"/>
      <c r="BC14" s="268"/>
      <c r="BD14" s="268"/>
      <c r="BE14" s="268">
        <v>102</v>
      </c>
      <c r="BF14" s="268">
        <v>124</v>
      </c>
      <c r="BG14" s="268"/>
      <c r="BH14" s="336"/>
      <c r="BI14" s="148"/>
      <c r="BJ14" s="148"/>
      <c r="BK14" s="148"/>
      <c r="BL14" s="148"/>
      <c r="BM14" s="148"/>
      <c r="BN14" s="268"/>
      <c r="BO14" s="268">
        <v>23</v>
      </c>
      <c r="BP14" s="268"/>
      <c r="BQ14" s="223"/>
      <c r="BR14" s="223"/>
      <c r="BS14" s="223"/>
      <c r="BT14" s="268">
        <v>37</v>
      </c>
      <c r="BU14" s="268">
        <v>43</v>
      </c>
      <c r="BV14" s="268">
        <v>16</v>
      </c>
      <c r="BW14" s="268"/>
      <c r="BX14" s="268"/>
      <c r="BY14" s="148"/>
      <c r="BZ14" s="148"/>
      <c r="CA14" s="223"/>
      <c r="CB14" s="223"/>
      <c r="CC14" s="223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223"/>
      <c r="CT14" s="223">
        <v>42</v>
      </c>
      <c r="CU14" s="223"/>
      <c r="CV14" s="223"/>
      <c r="CW14" s="223"/>
      <c r="CX14" s="223"/>
      <c r="CY14" s="223">
        <v>22</v>
      </c>
      <c r="CZ14" s="223"/>
      <c r="DA14" s="429"/>
      <c r="DB14" s="429"/>
      <c r="DC14" s="429"/>
      <c r="DD14" s="148"/>
      <c r="DE14" s="148"/>
      <c r="DF14" s="148"/>
      <c r="DG14" s="148"/>
      <c r="DH14" s="148"/>
      <c r="DI14" s="148"/>
      <c r="DJ14" s="268"/>
      <c r="DK14" s="223"/>
      <c r="DL14" s="223">
        <v>30</v>
      </c>
      <c r="DM14" s="223"/>
      <c r="DN14" s="510"/>
      <c r="DO14" s="510"/>
      <c r="DP14" s="510"/>
      <c r="DQ14" s="510"/>
      <c r="DR14" s="510"/>
      <c r="DS14" s="510"/>
      <c r="DT14" s="510"/>
      <c r="DU14" s="148"/>
      <c r="DV14" s="148"/>
      <c r="DW14" s="148"/>
      <c r="DX14" s="148"/>
      <c r="DY14" s="148"/>
      <c r="DZ14" s="148"/>
      <c r="EA14" s="268"/>
      <c r="EB14" s="223"/>
      <c r="EC14" s="223"/>
      <c r="ED14" s="223"/>
      <c r="EE14" s="223"/>
      <c r="EF14" s="223"/>
      <c r="EG14" s="223"/>
      <c r="EH14" s="223"/>
      <c r="EI14" s="148"/>
      <c r="EJ14" s="148"/>
      <c r="EK14" s="144"/>
      <c r="EL14" s="223"/>
      <c r="EM14" s="577"/>
      <c r="EN14" s="579"/>
      <c r="EO14" s="451"/>
      <c r="EP14" s="174">
        <v>0</v>
      </c>
      <c r="EQ14" s="429"/>
      <c r="ER14" s="268"/>
      <c r="ES14" s="223"/>
      <c r="ET14" s="428"/>
      <c r="EU14" s="223"/>
    </row>
    <row r="15" spans="1:151" ht="51">
      <c r="A15" s="105" t="s">
        <v>1077</v>
      </c>
      <c r="B15" s="105" t="s">
        <v>196</v>
      </c>
      <c r="C15" s="105" t="s">
        <v>1073</v>
      </c>
      <c r="D15" s="105">
        <v>9</v>
      </c>
      <c r="E15" s="105" t="s">
        <v>1052</v>
      </c>
      <c r="F15" s="191"/>
      <c r="G15" s="191"/>
      <c r="H15" s="191"/>
      <c r="I15" s="268"/>
      <c r="J15" s="268"/>
      <c r="K15" s="268"/>
      <c r="L15" s="268"/>
      <c r="M15" s="268">
        <v>70</v>
      </c>
      <c r="N15" s="268"/>
      <c r="O15" s="268"/>
      <c r="P15" s="268"/>
      <c r="Q15" s="268"/>
      <c r="R15" s="268"/>
      <c r="S15" s="268"/>
      <c r="T15" s="268"/>
      <c r="U15" s="268"/>
      <c r="V15" s="268"/>
      <c r="W15" s="148"/>
      <c r="X15" s="148"/>
      <c r="Y15" s="242"/>
      <c r="Z15" s="148"/>
      <c r="AA15" s="148"/>
      <c r="AB15" s="268"/>
      <c r="AC15" s="268"/>
      <c r="AD15" s="268">
        <v>82</v>
      </c>
      <c r="AE15" s="268"/>
      <c r="AF15" s="268"/>
      <c r="AG15" s="268"/>
      <c r="AH15" s="268"/>
      <c r="AI15" s="268"/>
      <c r="AJ15" s="268"/>
      <c r="AK15" s="268"/>
      <c r="AL15" s="268"/>
      <c r="AM15" s="268"/>
      <c r="AN15" s="268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268"/>
      <c r="AZ15" s="268">
        <v>25</v>
      </c>
      <c r="BA15" s="268"/>
      <c r="BB15" s="268"/>
      <c r="BC15" s="268"/>
      <c r="BD15" s="268"/>
      <c r="BE15" s="268">
        <v>118</v>
      </c>
      <c r="BF15" s="268"/>
      <c r="BG15" s="268"/>
      <c r="BH15" s="336"/>
      <c r="BI15" s="148"/>
      <c r="BJ15" s="148"/>
      <c r="BK15" s="148"/>
      <c r="BL15" s="148"/>
      <c r="BM15" s="148"/>
      <c r="BN15" s="268"/>
      <c r="BO15" s="268">
        <v>21</v>
      </c>
      <c r="BP15" s="268"/>
      <c r="BQ15" s="223"/>
      <c r="BR15" s="223"/>
      <c r="BS15" s="223"/>
      <c r="BT15" s="268">
        <v>26</v>
      </c>
      <c r="BU15" s="268"/>
      <c r="BV15" s="268">
        <v>16</v>
      </c>
      <c r="BW15" s="268"/>
      <c r="BX15" s="268"/>
      <c r="BY15" s="148"/>
      <c r="BZ15" s="148"/>
      <c r="CA15" s="223"/>
      <c r="CB15" s="223"/>
      <c r="CC15" s="223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223"/>
      <c r="CT15" s="223">
        <v>41</v>
      </c>
      <c r="CU15" s="223"/>
      <c r="CV15" s="223"/>
      <c r="CW15" s="223"/>
      <c r="CX15" s="223"/>
      <c r="CY15" s="223">
        <v>18</v>
      </c>
      <c r="CZ15" s="223"/>
      <c r="DA15" s="429"/>
      <c r="DB15" s="429"/>
      <c r="DC15" s="429"/>
      <c r="DD15" s="148"/>
      <c r="DE15" s="148"/>
      <c r="DF15" s="148"/>
      <c r="DG15" s="148"/>
      <c r="DH15" s="148"/>
      <c r="DI15" s="148"/>
      <c r="DJ15" s="268"/>
      <c r="DK15" s="223"/>
      <c r="DL15" s="223">
        <v>23</v>
      </c>
      <c r="DM15" s="223"/>
      <c r="DN15" s="510"/>
      <c r="DO15" s="510"/>
      <c r="DP15" s="510"/>
      <c r="DQ15" s="510"/>
      <c r="DR15" s="510"/>
      <c r="DS15" s="510"/>
      <c r="DT15" s="510"/>
      <c r="DU15" s="148"/>
      <c r="DV15" s="148"/>
      <c r="DW15" s="148"/>
      <c r="DX15" s="148">
        <v>5</v>
      </c>
      <c r="DY15" s="148"/>
      <c r="DZ15" s="148"/>
      <c r="EA15" s="268"/>
      <c r="EB15" s="223"/>
      <c r="EC15" s="223"/>
      <c r="ED15" s="223"/>
      <c r="EE15" s="223"/>
      <c r="EF15" s="223"/>
      <c r="EG15" s="223"/>
      <c r="EH15" s="223"/>
      <c r="EI15" s="148"/>
      <c r="EJ15" s="148"/>
      <c r="EK15" s="144"/>
      <c r="EL15" s="223"/>
      <c r="EM15" s="577"/>
      <c r="EN15" s="579"/>
      <c r="EO15" s="451"/>
      <c r="EP15" s="174">
        <v>0</v>
      </c>
      <c r="EQ15" s="429"/>
      <c r="ER15" s="268"/>
      <c r="ES15" s="223"/>
      <c r="ET15" s="428"/>
      <c r="EU15" s="223"/>
    </row>
    <row r="16" spans="1:151" ht="51">
      <c r="A16" s="105" t="s">
        <v>1078</v>
      </c>
      <c r="B16" s="105" t="s">
        <v>196</v>
      </c>
      <c r="C16" s="105" t="s">
        <v>1079</v>
      </c>
      <c r="D16" s="105">
        <v>5</v>
      </c>
      <c r="E16" s="105" t="s">
        <v>1050</v>
      </c>
      <c r="F16" s="191">
        <v>23</v>
      </c>
      <c r="G16" s="191">
        <v>8</v>
      </c>
      <c r="H16" s="191">
        <v>4</v>
      </c>
      <c r="I16" s="268">
        <v>82</v>
      </c>
      <c r="J16" s="268"/>
      <c r="K16" s="268">
        <v>108</v>
      </c>
      <c r="L16" s="268">
        <v>80</v>
      </c>
      <c r="M16" s="268">
        <v>57</v>
      </c>
      <c r="N16" s="268"/>
      <c r="O16" s="268">
        <v>60</v>
      </c>
      <c r="P16" s="268"/>
      <c r="Q16" s="268">
        <v>21</v>
      </c>
      <c r="R16" s="268">
        <v>13</v>
      </c>
      <c r="S16" s="268"/>
      <c r="T16" s="268"/>
      <c r="U16" s="268">
        <v>2</v>
      </c>
      <c r="V16" s="268">
        <v>9</v>
      </c>
      <c r="W16" s="148">
        <v>83</v>
      </c>
      <c r="X16" s="148"/>
      <c r="Y16" s="242">
        <v>42</v>
      </c>
      <c r="Z16" s="148">
        <v>4</v>
      </c>
      <c r="AA16" s="148"/>
      <c r="AB16" s="268">
        <v>49</v>
      </c>
      <c r="AC16" s="268">
        <v>134</v>
      </c>
      <c r="AD16" s="268"/>
      <c r="AE16" s="268"/>
      <c r="AF16" s="268"/>
      <c r="AG16" s="268">
        <v>112</v>
      </c>
      <c r="AH16" s="268">
        <v>26</v>
      </c>
      <c r="AI16" s="268"/>
      <c r="AJ16" s="268">
        <v>28</v>
      </c>
      <c r="AK16" s="268">
        <v>123</v>
      </c>
      <c r="AL16" s="268">
        <v>49</v>
      </c>
      <c r="AM16" s="268">
        <v>57</v>
      </c>
      <c r="AN16" s="268">
        <v>99</v>
      </c>
      <c r="AO16" s="268"/>
      <c r="AP16" s="268">
        <v>105</v>
      </c>
      <c r="AQ16" s="268">
        <v>85</v>
      </c>
      <c r="AR16" s="268">
        <v>19</v>
      </c>
      <c r="AS16" s="268"/>
      <c r="AT16" s="268">
        <v>30</v>
      </c>
      <c r="AU16" s="268">
        <v>52</v>
      </c>
      <c r="AV16" s="268">
        <v>50</v>
      </c>
      <c r="AW16" s="268">
        <v>53</v>
      </c>
      <c r="AX16" s="268">
        <v>83</v>
      </c>
      <c r="AY16" s="268">
        <v>81</v>
      </c>
      <c r="AZ16" s="268">
        <v>53</v>
      </c>
      <c r="BA16" s="268">
        <v>106</v>
      </c>
      <c r="BB16" s="268">
        <v>119</v>
      </c>
      <c r="BC16" s="268">
        <v>110</v>
      </c>
      <c r="BD16" s="268">
        <v>127</v>
      </c>
      <c r="BE16" s="268"/>
      <c r="BF16" s="268"/>
      <c r="BG16" s="268"/>
      <c r="BH16" s="336">
        <v>37</v>
      </c>
      <c r="BI16" s="148"/>
      <c r="BJ16" s="148">
        <v>18</v>
      </c>
      <c r="BK16" s="148">
        <v>9</v>
      </c>
      <c r="BL16" s="148"/>
      <c r="BM16" s="148">
        <v>13</v>
      </c>
      <c r="BN16" s="268"/>
      <c r="BO16" s="268"/>
      <c r="BP16" s="268">
        <v>4</v>
      </c>
      <c r="BQ16" s="223">
        <v>31</v>
      </c>
      <c r="BR16" s="223">
        <v>46</v>
      </c>
      <c r="BS16" s="223"/>
      <c r="BT16" s="268"/>
      <c r="BU16" s="268"/>
      <c r="BV16" s="268"/>
      <c r="BW16" s="268"/>
      <c r="BX16" s="268"/>
      <c r="BY16" s="148"/>
      <c r="BZ16" s="148">
        <v>3</v>
      </c>
      <c r="CA16" s="223">
        <v>49</v>
      </c>
      <c r="CB16" s="223">
        <v>7</v>
      </c>
      <c r="CC16" s="223">
        <v>8</v>
      </c>
      <c r="CD16" s="174"/>
      <c r="CE16" s="174">
        <v>16</v>
      </c>
      <c r="CF16" s="174"/>
      <c r="CG16" s="174">
        <v>3</v>
      </c>
      <c r="CH16" s="174">
        <v>105</v>
      </c>
      <c r="CI16" s="174"/>
      <c r="CJ16" s="174"/>
      <c r="CK16" s="174">
        <v>13</v>
      </c>
      <c r="CL16" s="174">
        <v>29</v>
      </c>
      <c r="CM16" s="174">
        <v>18</v>
      </c>
      <c r="CN16" s="174"/>
      <c r="CO16" s="174">
        <v>6</v>
      </c>
      <c r="CP16" s="174">
        <v>21</v>
      </c>
      <c r="CQ16" s="174">
        <v>25</v>
      </c>
      <c r="CR16" s="174"/>
      <c r="CS16" s="223">
        <v>30</v>
      </c>
      <c r="CT16" s="223"/>
      <c r="CU16" s="223"/>
      <c r="CV16" s="223">
        <v>21</v>
      </c>
      <c r="CW16" s="223"/>
      <c r="CX16" s="223">
        <v>9</v>
      </c>
      <c r="CY16" s="223"/>
      <c r="CZ16" s="223">
        <v>2</v>
      </c>
      <c r="DA16" s="429"/>
      <c r="DB16" s="429"/>
      <c r="DC16" s="429"/>
      <c r="DD16" s="148"/>
      <c r="DE16" s="148">
        <v>66</v>
      </c>
      <c r="DF16" s="148">
        <v>43</v>
      </c>
      <c r="DG16" s="148">
        <v>16</v>
      </c>
      <c r="DH16" s="148">
        <v>1</v>
      </c>
      <c r="DI16" s="148">
        <v>6</v>
      </c>
      <c r="DJ16" s="268">
        <v>30</v>
      </c>
      <c r="DK16" s="223">
        <v>41</v>
      </c>
      <c r="DL16" s="223"/>
      <c r="DM16" s="223">
        <v>5</v>
      </c>
      <c r="DN16" s="510">
        <v>70</v>
      </c>
      <c r="DO16" s="510">
        <v>57</v>
      </c>
      <c r="DP16" s="510">
        <v>115</v>
      </c>
      <c r="DQ16" s="510">
        <v>95</v>
      </c>
      <c r="DR16" s="510">
        <v>14</v>
      </c>
      <c r="DS16" s="510">
        <v>4</v>
      </c>
      <c r="DT16" s="510">
        <v>17</v>
      </c>
      <c r="DU16" s="148"/>
      <c r="DV16" s="148">
        <v>27</v>
      </c>
      <c r="DW16" s="148">
        <v>13</v>
      </c>
      <c r="DX16" s="148"/>
      <c r="DY16" s="148"/>
      <c r="DZ16" s="148">
        <v>12</v>
      </c>
      <c r="EA16" s="268">
        <v>60</v>
      </c>
      <c r="EB16" s="223">
        <v>91</v>
      </c>
      <c r="EC16" s="223">
        <v>62</v>
      </c>
      <c r="ED16" s="223"/>
      <c r="EE16" s="223">
        <v>8</v>
      </c>
      <c r="EF16" s="223">
        <v>9</v>
      </c>
      <c r="EG16" s="223">
        <v>4</v>
      </c>
      <c r="EH16" s="223">
        <v>9</v>
      </c>
      <c r="EI16" s="148">
        <v>65</v>
      </c>
      <c r="EJ16" s="148">
        <v>15</v>
      </c>
      <c r="EK16" s="144"/>
      <c r="EL16" s="223"/>
      <c r="EM16" s="577">
        <v>11</v>
      </c>
      <c r="EN16" s="579"/>
      <c r="EO16" s="451"/>
      <c r="EP16" s="174">
        <v>0</v>
      </c>
      <c r="EQ16" s="429"/>
      <c r="ER16" s="268">
        <v>11</v>
      </c>
      <c r="ES16" s="223">
        <v>15</v>
      </c>
      <c r="ET16" s="428"/>
      <c r="EU16" s="223"/>
    </row>
    <row r="17" spans="1:151" ht="51">
      <c r="A17" s="105" t="s">
        <v>1080</v>
      </c>
      <c r="B17" s="105" t="s">
        <v>196</v>
      </c>
      <c r="C17" s="105" t="s">
        <v>1081</v>
      </c>
      <c r="D17" s="105">
        <v>6</v>
      </c>
      <c r="E17" s="105" t="s">
        <v>1050</v>
      </c>
      <c r="F17" s="191">
        <v>18</v>
      </c>
      <c r="G17" s="191">
        <v>14</v>
      </c>
      <c r="H17" s="191">
        <v>9</v>
      </c>
      <c r="I17" s="268">
        <v>68</v>
      </c>
      <c r="J17" s="268"/>
      <c r="K17" s="268">
        <v>124</v>
      </c>
      <c r="L17" s="268">
        <v>56</v>
      </c>
      <c r="M17" s="268">
        <v>58</v>
      </c>
      <c r="N17" s="268"/>
      <c r="O17" s="268">
        <v>60</v>
      </c>
      <c r="P17" s="268"/>
      <c r="Q17" s="268">
        <v>25</v>
      </c>
      <c r="R17" s="268">
        <v>14</v>
      </c>
      <c r="S17" s="268"/>
      <c r="T17" s="268"/>
      <c r="U17" s="268">
        <v>5</v>
      </c>
      <c r="V17" s="268">
        <v>8</v>
      </c>
      <c r="W17" s="148">
        <v>131</v>
      </c>
      <c r="X17" s="148"/>
      <c r="Y17" s="242">
        <v>40</v>
      </c>
      <c r="Z17" s="148">
        <v>7</v>
      </c>
      <c r="AA17" s="148"/>
      <c r="AB17" s="268">
        <v>61</v>
      </c>
      <c r="AC17" s="268">
        <v>125</v>
      </c>
      <c r="AD17" s="268"/>
      <c r="AE17" s="268"/>
      <c r="AF17" s="268"/>
      <c r="AG17" s="268">
        <v>107</v>
      </c>
      <c r="AH17" s="268">
        <v>26</v>
      </c>
      <c r="AI17" s="268"/>
      <c r="AJ17" s="268">
        <v>24</v>
      </c>
      <c r="AK17" s="268">
        <v>116</v>
      </c>
      <c r="AL17" s="268">
        <v>40</v>
      </c>
      <c r="AM17" s="268">
        <v>55</v>
      </c>
      <c r="AN17" s="268">
        <v>110</v>
      </c>
      <c r="AO17" s="268"/>
      <c r="AP17" s="268">
        <v>134</v>
      </c>
      <c r="AQ17" s="268">
        <v>55</v>
      </c>
      <c r="AR17" s="268">
        <v>20</v>
      </c>
      <c r="AS17" s="268"/>
      <c r="AT17" s="268">
        <v>30</v>
      </c>
      <c r="AU17" s="268">
        <v>54</v>
      </c>
      <c r="AV17" s="268">
        <v>50</v>
      </c>
      <c r="AW17" s="268">
        <v>79</v>
      </c>
      <c r="AX17" s="268">
        <v>85</v>
      </c>
      <c r="AY17" s="268">
        <v>74</v>
      </c>
      <c r="AZ17" s="268">
        <v>53</v>
      </c>
      <c r="BA17" s="268">
        <v>136</v>
      </c>
      <c r="BB17" s="268">
        <v>101</v>
      </c>
      <c r="BC17" s="268">
        <v>80</v>
      </c>
      <c r="BD17" s="268">
        <v>101</v>
      </c>
      <c r="BE17" s="268"/>
      <c r="BF17" s="268"/>
      <c r="BG17" s="268"/>
      <c r="BH17" s="336">
        <v>19</v>
      </c>
      <c r="BI17" s="148"/>
      <c r="BJ17" s="148">
        <v>9</v>
      </c>
      <c r="BK17" s="148">
        <v>7</v>
      </c>
      <c r="BL17" s="148"/>
      <c r="BM17" s="148">
        <v>7</v>
      </c>
      <c r="BN17" s="268"/>
      <c r="BO17" s="268"/>
      <c r="BP17" s="268">
        <v>7</v>
      </c>
      <c r="BQ17" s="223">
        <v>35</v>
      </c>
      <c r="BR17" s="223">
        <v>37</v>
      </c>
      <c r="BS17" s="223"/>
      <c r="BT17" s="268"/>
      <c r="BU17" s="268"/>
      <c r="BV17" s="268"/>
      <c r="BW17" s="268"/>
      <c r="BX17" s="268"/>
      <c r="BY17" s="148"/>
      <c r="BZ17" s="148">
        <v>5</v>
      </c>
      <c r="CA17" s="223">
        <v>45</v>
      </c>
      <c r="CB17" s="223">
        <v>7</v>
      </c>
      <c r="CC17" s="223">
        <v>7</v>
      </c>
      <c r="CD17" s="174"/>
      <c r="CE17" s="174">
        <v>19</v>
      </c>
      <c r="CF17" s="174"/>
      <c r="CG17" s="174">
        <v>5</v>
      </c>
      <c r="CH17" s="174">
        <v>82</v>
      </c>
      <c r="CI17" s="174"/>
      <c r="CJ17" s="174"/>
      <c r="CK17" s="174">
        <v>13</v>
      </c>
      <c r="CL17" s="174">
        <v>15</v>
      </c>
      <c r="CM17" s="174">
        <v>12</v>
      </c>
      <c r="CN17" s="174"/>
      <c r="CO17" s="174">
        <v>14</v>
      </c>
      <c r="CP17" s="174">
        <v>19</v>
      </c>
      <c r="CQ17" s="174">
        <v>30</v>
      </c>
      <c r="CR17" s="174"/>
      <c r="CS17" s="223">
        <v>24</v>
      </c>
      <c r="CT17" s="223"/>
      <c r="CU17" s="223"/>
      <c r="CV17" s="223">
        <v>36</v>
      </c>
      <c r="CW17" s="223"/>
      <c r="CX17" s="223">
        <v>14</v>
      </c>
      <c r="CY17" s="223"/>
      <c r="CZ17" s="223">
        <v>5</v>
      </c>
      <c r="DA17" s="429"/>
      <c r="DB17" s="429"/>
      <c r="DC17" s="429"/>
      <c r="DD17" s="148"/>
      <c r="DE17" s="148">
        <v>92</v>
      </c>
      <c r="DF17" s="148">
        <v>47</v>
      </c>
      <c r="DG17" s="148">
        <v>16</v>
      </c>
      <c r="DH17" s="148">
        <v>2</v>
      </c>
      <c r="DI17" s="148">
        <v>6</v>
      </c>
      <c r="DJ17" s="268">
        <v>28</v>
      </c>
      <c r="DK17" s="223">
        <v>46</v>
      </c>
      <c r="DL17" s="223"/>
      <c r="DM17" s="223">
        <v>5</v>
      </c>
      <c r="DN17" s="510">
        <v>61</v>
      </c>
      <c r="DO17" s="510">
        <v>64</v>
      </c>
      <c r="DP17" s="510">
        <v>112</v>
      </c>
      <c r="DQ17" s="510">
        <v>115</v>
      </c>
      <c r="DR17" s="510">
        <v>9</v>
      </c>
      <c r="DS17" s="510">
        <v>8</v>
      </c>
      <c r="DT17" s="510">
        <v>9</v>
      </c>
      <c r="DU17" s="148"/>
      <c r="DV17" s="148">
        <v>58</v>
      </c>
      <c r="DW17" s="148">
        <v>24</v>
      </c>
      <c r="DX17" s="148"/>
      <c r="DY17" s="148"/>
      <c r="DZ17" s="148">
        <v>15</v>
      </c>
      <c r="EA17" s="268">
        <v>60</v>
      </c>
      <c r="EB17" s="223">
        <v>90</v>
      </c>
      <c r="EC17" s="223">
        <v>57</v>
      </c>
      <c r="ED17" s="223"/>
      <c r="EE17" s="223">
        <v>4</v>
      </c>
      <c r="EF17" s="223">
        <v>10</v>
      </c>
      <c r="EG17" s="223">
        <v>10</v>
      </c>
      <c r="EH17" s="223">
        <v>12</v>
      </c>
      <c r="EI17" s="148">
        <v>60</v>
      </c>
      <c r="EJ17" s="148">
        <v>13</v>
      </c>
      <c r="EK17" s="144"/>
      <c r="EL17" s="223"/>
      <c r="EM17" s="577"/>
      <c r="EN17" s="579"/>
      <c r="EO17" s="451"/>
      <c r="EP17" s="174">
        <v>0</v>
      </c>
      <c r="EQ17" s="429"/>
      <c r="ER17" s="268">
        <v>7</v>
      </c>
      <c r="ES17" s="223">
        <v>20</v>
      </c>
      <c r="ET17" s="428"/>
      <c r="EU17" s="223"/>
    </row>
    <row r="18" spans="1:151" ht="51">
      <c r="A18" s="105" t="s">
        <v>1082</v>
      </c>
      <c r="B18" s="105" t="s">
        <v>196</v>
      </c>
      <c r="C18" s="105" t="s">
        <v>1081</v>
      </c>
      <c r="D18" s="105">
        <v>7</v>
      </c>
      <c r="E18" s="105" t="s">
        <v>1050</v>
      </c>
      <c r="F18" s="191">
        <v>22</v>
      </c>
      <c r="G18" s="191">
        <v>12</v>
      </c>
      <c r="H18" s="191">
        <v>4</v>
      </c>
      <c r="I18" s="268">
        <v>59</v>
      </c>
      <c r="J18" s="268"/>
      <c r="K18" s="268">
        <v>118</v>
      </c>
      <c r="L18" s="268">
        <v>89</v>
      </c>
      <c r="M18" s="268">
        <v>30</v>
      </c>
      <c r="N18" s="268"/>
      <c r="O18" s="268">
        <v>76</v>
      </c>
      <c r="P18" s="268"/>
      <c r="Q18" s="268">
        <v>17</v>
      </c>
      <c r="R18" s="268">
        <v>14</v>
      </c>
      <c r="S18" s="268"/>
      <c r="T18" s="268"/>
      <c r="U18" s="268">
        <v>7</v>
      </c>
      <c r="V18" s="268">
        <v>7</v>
      </c>
      <c r="W18" s="148">
        <v>120</v>
      </c>
      <c r="X18" s="148"/>
      <c r="Y18" s="242">
        <v>37</v>
      </c>
      <c r="Z18" s="148">
        <v>7</v>
      </c>
      <c r="AA18" s="148"/>
      <c r="AB18" s="268">
        <v>53</v>
      </c>
      <c r="AC18" s="268">
        <v>96</v>
      </c>
      <c r="AD18" s="268"/>
      <c r="AE18" s="268"/>
      <c r="AF18" s="268"/>
      <c r="AG18" s="268">
        <v>103</v>
      </c>
      <c r="AH18" s="268">
        <v>22</v>
      </c>
      <c r="AI18" s="268"/>
      <c r="AJ18" s="268">
        <v>24</v>
      </c>
      <c r="AK18" s="268">
        <v>106</v>
      </c>
      <c r="AL18" s="268">
        <v>39</v>
      </c>
      <c r="AM18" s="268">
        <v>51</v>
      </c>
      <c r="AN18" s="268">
        <v>105</v>
      </c>
      <c r="AO18" s="268"/>
      <c r="AP18" s="268">
        <v>105</v>
      </c>
      <c r="AQ18" s="268">
        <v>59</v>
      </c>
      <c r="AR18" s="268">
        <v>29</v>
      </c>
      <c r="AS18" s="268"/>
      <c r="AT18" s="268">
        <v>24</v>
      </c>
      <c r="AU18" s="268">
        <v>57</v>
      </c>
      <c r="AV18" s="268">
        <v>47</v>
      </c>
      <c r="AW18" s="268">
        <v>51</v>
      </c>
      <c r="AX18" s="268">
        <v>77</v>
      </c>
      <c r="AY18" s="268">
        <v>51</v>
      </c>
      <c r="AZ18" s="268">
        <v>52</v>
      </c>
      <c r="BA18" s="268">
        <v>100</v>
      </c>
      <c r="BB18" s="268">
        <v>76</v>
      </c>
      <c r="BC18" s="268">
        <v>100</v>
      </c>
      <c r="BD18" s="268">
        <v>77</v>
      </c>
      <c r="BE18" s="268"/>
      <c r="BF18" s="268"/>
      <c r="BG18" s="268"/>
      <c r="BH18" s="336">
        <v>41</v>
      </c>
      <c r="BI18" s="148"/>
      <c r="BJ18" s="148">
        <v>11</v>
      </c>
      <c r="BK18" s="148">
        <v>7</v>
      </c>
      <c r="BL18" s="148"/>
      <c r="BM18" s="148">
        <v>9</v>
      </c>
      <c r="BN18" s="268"/>
      <c r="BO18" s="268">
        <v>23</v>
      </c>
      <c r="BP18" s="268">
        <v>8</v>
      </c>
      <c r="BQ18" s="223">
        <v>32</v>
      </c>
      <c r="BR18" s="223">
        <v>43</v>
      </c>
      <c r="BS18" s="223"/>
      <c r="BT18" s="268"/>
      <c r="BU18" s="268"/>
      <c r="BV18" s="268"/>
      <c r="BW18" s="268"/>
      <c r="BX18" s="268"/>
      <c r="BY18" s="148"/>
      <c r="BZ18" s="148"/>
      <c r="CA18" s="223">
        <v>45</v>
      </c>
      <c r="CB18" s="223">
        <v>5</v>
      </c>
      <c r="CC18" s="223">
        <v>7</v>
      </c>
      <c r="CD18" s="174"/>
      <c r="CE18" s="174">
        <v>14</v>
      </c>
      <c r="CF18" s="174"/>
      <c r="CG18" s="174">
        <v>5</v>
      </c>
      <c r="CH18" s="174">
        <v>72</v>
      </c>
      <c r="CI18" s="174"/>
      <c r="CJ18" s="174"/>
      <c r="CK18" s="174">
        <v>10</v>
      </c>
      <c r="CL18" s="174">
        <v>21</v>
      </c>
      <c r="CM18" s="174">
        <v>9</v>
      </c>
      <c r="CN18" s="174"/>
      <c r="CO18" s="174">
        <v>13</v>
      </c>
      <c r="CP18" s="174">
        <v>29</v>
      </c>
      <c r="CQ18" s="174">
        <v>19</v>
      </c>
      <c r="CR18" s="174"/>
      <c r="CS18" s="223">
        <v>44</v>
      </c>
      <c r="CT18" s="223"/>
      <c r="CU18" s="223"/>
      <c r="CV18" s="223">
        <v>44</v>
      </c>
      <c r="CW18" s="223"/>
      <c r="CX18" s="223">
        <v>14</v>
      </c>
      <c r="CY18" s="223"/>
      <c r="CZ18" s="223">
        <v>2</v>
      </c>
      <c r="DA18" s="429"/>
      <c r="DB18" s="429"/>
      <c r="DC18" s="429"/>
      <c r="DD18" s="148"/>
      <c r="DE18" s="148">
        <v>84</v>
      </c>
      <c r="DF18" s="148">
        <v>61</v>
      </c>
      <c r="DG18" s="148">
        <v>14</v>
      </c>
      <c r="DH18" s="148">
        <v>0</v>
      </c>
      <c r="DI18" s="148">
        <v>8</v>
      </c>
      <c r="DJ18" s="268">
        <v>25</v>
      </c>
      <c r="DK18" s="223">
        <v>50</v>
      </c>
      <c r="DL18" s="223"/>
      <c r="DM18" s="223">
        <v>4</v>
      </c>
      <c r="DN18" s="510">
        <v>72</v>
      </c>
      <c r="DO18" s="510">
        <v>70</v>
      </c>
      <c r="DP18" s="510">
        <v>107</v>
      </c>
      <c r="DQ18" s="510">
        <v>91</v>
      </c>
      <c r="DR18" s="510">
        <v>5</v>
      </c>
      <c r="DS18" s="510">
        <v>5</v>
      </c>
      <c r="DT18" s="510">
        <v>15</v>
      </c>
      <c r="DU18" s="148"/>
      <c r="DV18" s="148">
        <v>53</v>
      </c>
      <c r="DW18" s="148">
        <v>16</v>
      </c>
      <c r="DX18" s="148"/>
      <c r="DY18" s="148"/>
      <c r="DZ18" s="148">
        <v>10</v>
      </c>
      <c r="EA18" s="268">
        <v>60</v>
      </c>
      <c r="EB18" s="223">
        <v>92</v>
      </c>
      <c r="EC18" s="223">
        <v>69</v>
      </c>
      <c r="ED18" s="223"/>
      <c r="EE18" s="223">
        <v>16</v>
      </c>
      <c r="EF18" s="223">
        <v>10</v>
      </c>
      <c r="EG18" s="223">
        <v>7</v>
      </c>
      <c r="EH18" s="223">
        <v>9</v>
      </c>
      <c r="EI18" s="148">
        <v>58</v>
      </c>
      <c r="EJ18" s="148">
        <v>19</v>
      </c>
      <c r="EK18" s="144"/>
      <c r="EL18" s="223"/>
      <c r="EM18" s="577">
        <v>6</v>
      </c>
      <c r="EN18" s="579"/>
      <c r="EO18" s="451"/>
      <c r="EP18" s="174">
        <v>0</v>
      </c>
      <c r="EQ18" s="429"/>
      <c r="ER18" s="268">
        <v>9</v>
      </c>
      <c r="ES18" s="223">
        <v>15</v>
      </c>
      <c r="ET18" s="428"/>
      <c r="EU18" s="223"/>
    </row>
    <row r="19" spans="1:151" ht="51">
      <c r="A19" s="105" t="s">
        <v>1083</v>
      </c>
      <c r="B19" s="105" t="s">
        <v>194</v>
      </c>
      <c r="C19" s="105" t="s">
        <v>1084</v>
      </c>
      <c r="D19" s="105">
        <v>8</v>
      </c>
      <c r="E19" s="105" t="s">
        <v>1050</v>
      </c>
      <c r="F19" s="191"/>
      <c r="G19" s="191">
        <v>11</v>
      </c>
      <c r="H19" s="191">
        <v>9</v>
      </c>
      <c r="I19" s="268">
        <v>54</v>
      </c>
      <c r="J19" s="268"/>
      <c r="K19" s="268">
        <v>97</v>
      </c>
      <c r="L19" s="268">
        <v>104</v>
      </c>
      <c r="M19" s="268">
        <v>25</v>
      </c>
      <c r="N19" s="268"/>
      <c r="O19" s="268">
        <v>30</v>
      </c>
      <c r="P19" s="268"/>
      <c r="Q19" s="268">
        <v>25</v>
      </c>
      <c r="R19" s="268">
        <v>16</v>
      </c>
      <c r="S19" s="268"/>
      <c r="T19" s="268"/>
      <c r="U19" s="268">
        <v>3</v>
      </c>
      <c r="V19" s="268"/>
      <c r="W19" s="148">
        <v>113</v>
      </c>
      <c r="X19" s="148"/>
      <c r="Y19" s="242">
        <v>41</v>
      </c>
      <c r="Z19" s="148">
        <v>8</v>
      </c>
      <c r="AA19" s="148"/>
      <c r="AB19" s="268">
        <v>53</v>
      </c>
      <c r="AC19" s="268">
        <v>78</v>
      </c>
      <c r="AD19" s="268"/>
      <c r="AE19" s="268"/>
      <c r="AF19" s="268"/>
      <c r="AG19" s="268">
        <v>0</v>
      </c>
      <c r="AH19" s="268">
        <v>19</v>
      </c>
      <c r="AI19" s="268"/>
      <c r="AJ19" s="268"/>
      <c r="AK19" s="268"/>
      <c r="AL19" s="268">
        <v>49</v>
      </c>
      <c r="AM19" s="268">
        <v>50</v>
      </c>
      <c r="AN19" s="268">
        <v>106</v>
      </c>
      <c r="AO19" s="268"/>
      <c r="AP19" s="268"/>
      <c r="AQ19" s="268">
        <v>30</v>
      </c>
      <c r="AR19" s="268">
        <v>23</v>
      </c>
      <c r="AS19" s="268"/>
      <c r="AT19" s="268">
        <v>30</v>
      </c>
      <c r="AU19" s="268">
        <v>53</v>
      </c>
      <c r="AV19" s="268">
        <v>49</v>
      </c>
      <c r="AW19" s="268"/>
      <c r="AX19" s="268">
        <v>25</v>
      </c>
      <c r="AY19" s="268">
        <v>55</v>
      </c>
      <c r="AZ19" s="268">
        <v>50</v>
      </c>
      <c r="BA19" s="268">
        <v>110</v>
      </c>
      <c r="BB19" s="268"/>
      <c r="BC19" s="268">
        <v>104</v>
      </c>
      <c r="BD19" s="268">
        <v>97</v>
      </c>
      <c r="BE19" s="268"/>
      <c r="BF19" s="268"/>
      <c r="BG19" s="268"/>
      <c r="BH19" s="336">
        <v>41</v>
      </c>
      <c r="BI19" s="148"/>
      <c r="BJ19" s="148"/>
      <c r="BK19" s="148">
        <v>9</v>
      </c>
      <c r="BL19" s="148"/>
      <c r="BM19" s="148"/>
      <c r="BN19" s="268"/>
      <c r="BO19" s="268"/>
      <c r="BP19" s="268">
        <v>10</v>
      </c>
      <c r="BQ19" s="223">
        <v>24</v>
      </c>
      <c r="BR19" s="223">
        <v>35</v>
      </c>
      <c r="BS19" s="223"/>
      <c r="BT19" s="268"/>
      <c r="BU19" s="268"/>
      <c r="BV19" s="268"/>
      <c r="BW19" s="268"/>
      <c r="BX19" s="268"/>
      <c r="BY19" s="148"/>
      <c r="BZ19" s="148">
        <v>5</v>
      </c>
      <c r="CA19" s="223"/>
      <c r="CB19" s="223">
        <v>6</v>
      </c>
      <c r="CC19" s="223">
        <v>8</v>
      </c>
      <c r="CD19" s="174"/>
      <c r="CE19" s="174">
        <v>18</v>
      </c>
      <c r="CF19" s="174"/>
      <c r="CG19" s="174">
        <v>7</v>
      </c>
      <c r="CH19" s="174">
        <v>73</v>
      </c>
      <c r="CI19" s="174"/>
      <c r="CJ19" s="174"/>
      <c r="CK19" s="174">
        <v>15</v>
      </c>
      <c r="CL19" s="174">
        <v>11</v>
      </c>
      <c r="CM19" s="174"/>
      <c r="CN19" s="174"/>
      <c r="CO19" s="174">
        <v>14</v>
      </c>
      <c r="CP19" s="174"/>
      <c r="CQ19" s="174"/>
      <c r="CR19" s="174"/>
      <c r="CS19" s="223">
        <v>75</v>
      </c>
      <c r="CT19" s="223"/>
      <c r="CU19" s="223"/>
      <c r="CV19" s="223"/>
      <c r="CW19" s="223"/>
      <c r="CX19" s="223"/>
      <c r="CY19" s="223"/>
      <c r="CZ19" s="223">
        <v>2</v>
      </c>
      <c r="DA19" s="429"/>
      <c r="DB19" s="429"/>
      <c r="DC19" s="429"/>
      <c r="DD19" s="148"/>
      <c r="DE19" s="148">
        <v>55</v>
      </c>
      <c r="DF19" s="148"/>
      <c r="DG19" s="148">
        <v>12</v>
      </c>
      <c r="DH19" s="148">
        <v>3</v>
      </c>
      <c r="DI19" s="148"/>
      <c r="DJ19" s="268">
        <v>25</v>
      </c>
      <c r="DK19" s="223">
        <v>51</v>
      </c>
      <c r="DL19" s="223"/>
      <c r="DM19" s="223">
        <v>0</v>
      </c>
      <c r="DN19" s="510">
        <v>58</v>
      </c>
      <c r="DO19" s="510">
        <v>62</v>
      </c>
      <c r="DP19" s="510">
        <v>121</v>
      </c>
      <c r="DQ19" s="510">
        <v>103</v>
      </c>
      <c r="DR19" s="510">
        <v>11</v>
      </c>
      <c r="DS19" s="510">
        <v>7</v>
      </c>
      <c r="DT19" s="510" t="s">
        <v>3199</v>
      </c>
      <c r="DU19" s="148"/>
      <c r="DV19" s="148">
        <v>47</v>
      </c>
      <c r="DW19" s="148"/>
      <c r="DX19" s="148"/>
      <c r="DY19" s="148"/>
      <c r="DZ19" s="148">
        <v>17</v>
      </c>
      <c r="EA19" s="268"/>
      <c r="EB19" s="223">
        <v>90</v>
      </c>
      <c r="EC19" s="223">
        <v>56</v>
      </c>
      <c r="ED19" s="223"/>
      <c r="EE19" s="223">
        <v>6</v>
      </c>
      <c r="EF19" s="223">
        <v>13</v>
      </c>
      <c r="EG19" s="223">
        <v>11</v>
      </c>
      <c r="EH19" s="223">
        <v>13</v>
      </c>
      <c r="EI19" s="148">
        <v>69</v>
      </c>
      <c r="EJ19" s="148"/>
      <c r="EK19" s="144"/>
      <c r="EL19" s="223"/>
      <c r="EM19" s="577"/>
      <c r="EN19" s="579"/>
      <c r="EO19" s="451"/>
      <c r="EP19" s="174">
        <v>0</v>
      </c>
      <c r="EQ19" s="429"/>
      <c r="ER19" s="268">
        <v>0</v>
      </c>
      <c r="ES19" s="223"/>
      <c r="ET19" s="428"/>
      <c r="EU19" s="223"/>
    </row>
    <row r="20" spans="1:151" ht="51">
      <c r="A20" s="105" t="s">
        <v>1085</v>
      </c>
      <c r="B20" s="105" t="s">
        <v>194</v>
      </c>
      <c r="C20" s="105" t="s">
        <v>1084</v>
      </c>
      <c r="D20" s="105">
        <v>9</v>
      </c>
      <c r="E20" s="105" t="s">
        <v>1050</v>
      </c>
      <c r="F20" s="191"/>
      <c r="G20" s="191">
        <v>16</v>
      </c>
      <c r="H20" s="191">
        <v>5</v>
      </c>
      <c r="I20" s="268">
        <v>70</v>
      </c>
      <c r="J20" s="268"/>
      <c r="K20" s="268">
        <v>77</v>
      </c>
      <c r="L20" s="268">
        <v>113</v>
      </c>
      <c r="M20" s="268"/>
      <c r="N20" s="268"/>
      <c r="O20" s="268">
        <v>20</v>
      </c>
      <c r="P20" s="268"/>
      <c r="Q20" s="268">
        <v>16</v>
      </c>
      <c r="R20" s="268">
        <v>16</v>
      </c>
      <c r="S20" s="268"/>
      <c r="T20" s="268"/>
      <c r="U20" s="268">
        <v>4</v>
      </c>
      <c r="V20" s="268"/>
      <c r="W20" s="148">
        <v>34</v>
      </c>
      <c r="X20" s="148"/>
      <c r="Y20" s="242">
        <v>37</v>
      </c>
      <c r="Z20" s="148">
        <v>10</v>
      </c>
      <c r="AA20" s="148"/>
      <c r="AB20" s="268">
        <v>46</v>
      </c>
      <c r="AC20" s="268"/>
      <c r="AD20" s="268"/>
      <c r="AE20" s="268"/>
      <c r="AF20" s="268"/>
      <c r="AG20" s="268">
        <v>0</v>
      </c>
      <c r="AH20" s="268">
        <v>21</v>
      </c>
      <c r="AI20" s="268"/>
      <c r="AJ20" s="268"/>
      <c r="AK20" s="268"/>
      <c r="AL20" s="268">
        <v>49</v>
      </c>
      <c r="AM20" s="268"/>
      <c r="AN20" s="268">
        <v>75</v>
      </c>
      <c r="AO20" s="268"/>
      <c r="AP20" s="268"/>
      <c r="AQ20" s="268">
        <v>29</v>
      </c>
      <c r="AR20" s="268">
        <v>26</v>
      </c>
      <c r="AS20" s="268"/>
      <c r="AT20" s="268">
        <v>32</v>
      </c>
      <c r="AU20" s="268">
        <v>60</v>
      </c>
      <c r="AV20" s="268">
        <v>28</v>
      </c>
      <c r="AW20" s="268"/>
      <c r="AX20" s="268">
        <v>37</v>
      </c>
      <c r="AY20" s="268">
        <v>26</v>
      </c>
      <c r="AZ20" s="268"/>
      <c r="BA20" s="268">
        <v>87</v>
      </c>
      <c r="BB20" s="268"/>
      <c r="BC20" s="268">
        <v>91</v>
      </c>
      <c r="BD20" s="268">
        <v>93</v>
      </c>
      <c r="BE20" s="268"/>
      <c r="BF20" s="268"/>
      <c r="BG20" s="268"/>
      <c r="BH20" s="336">
        <v>31</v>
      </c>
      <c r="BI20" s="148"/>
      <c r="BJ20" s="148"/>
      <c r="BK20" s="148">
        <v>9</v>
      </c>
      <c r="BL20" s="148"/>
      <c r="BM20" s="148"/>
      <c r="BN20" s="268"/>
      <c r="BO20" s="268"/>
      <c r="BP20" s="268"/>
      <c r="BQ20" s="223">
        <v>15</v>
      </c>
      <c r="BR20" s="223">
        <v>41</v>
      </c>
      <c r="BS20" s="223"/>
      <c r="BT20" s="268"/>
      <c r="BU20" s="268"/>
      <c r="BV20" s="268"/>
      <c r="BW20" s="268"/>
      <c r="BX20" s="268"/>
      <c r="BY20" s="148"/>
      <c r="BZ20" s="148">
        <v>4</v>
      </c>
      <c r="CA20" s="223"/>
      <c r="CB20" s="223">
        <v>6</v>
      </c>
      <c r="CC20" s="223">
        <v>7</v>
      </c>
      <c r="CD20" s="174"/>
      <c r="CE20" s="174">
        <v>15</v>
      </c>
      <c r="CF20" s="174"/>
      <c r="CG20" s="174">
        <v>7</v>
      </c>
      <c r="CH20" s="174">
        <v>64</v>
      </c>
      <c r="CI20" s="174"/>
      <c r="CJ20" s="174"/>
      <c r="CK20" s="174">
        <v>14</v>
      </c>
      <c r="CL20" s="174">
        <v>21</v>
      </c>
      <c r="CM20" s="174"/>
      <c r="CN20" s="174"/>
      <c r="CO20" s="174">
        <v>4</v>
      </c>
      <c r="CP20" s="174"/>
      <c r="CQ20" s="174"/>
      <c r="CR20" s="174"/>
      <c r="CS20" s="223">
        <v>89</v>
      </c>
      <c r="CT20" s="223"/>
      <c r="CU20" s="223"/>
      <c r="CV20" s="223"/>
      <c r="CW20" s="223"/>
      <c r="CX20" s="223">
        <v>10</v>
      </c>
      <c r="CY20" s="223"/>
      <c r="CZ20" s="223">
        <v>2</v>
      </c>
      <c r="DA20" s="429"/>
      <c r="DB20" s="429"/>
      <c r="DC20" s="429"/>
      <c r="DD20" s="148"/>
      <c r="DE20" s="148">
        <v>73</v>
      </c>
      <c r="DF20" s="148"/>
      <c r="DG20" s="148">
        <v>15</v>
      </c>
      <c r="DH20" s="148">
        <v>0</v>
      </c>
      <c r="DI20" s="148"/>
      <c r="DJ20" s="268">
        <v>29</v>
      </c>
      <c r="DK20" s="223">
        <v>48</v>
      </c>
      <c r="DL20" s="223"/>
      <c r="DM20" s="223">
        <v>1</v>
      </c>
      <c r="DN20" s="510">
        <v>65</v>
      </c>
      <c r="DO20" s="510">
        <v>72</v>
      </c>
      <c r="DP20" s="510">
        <v>92</v>
      </c>
      <c r="DQ20" s="510">
        <v>96</v>
      </c>
      <c r="DR20" s="510">
        <v>10</v>
      </c>
      <c r="DS20" s="510">
        <v>4</v>
      </c>
      <c r="DT20" s="510"/>
      <c r="DU20" s="148"/>
      <c r="DV20" s="148">
        <v>55</v>
      </c>
      <c r="DW20" s="148"/>
      <c r="DX20" s="148"/>
      <c r="DY20" s="148"/>
      <c r="DZ20" s="148">
        <v>9</v>
      </c>
      <c r="EA20" s="268"/>
      <c r="EB20" s="223">
        <v>90</v>
      </c>
      <c r="EC20" s="223">
        <v>57</v>
      </c>
      <c r="ED20" s="223"/>
      <c r="EE20" s="223">
        <v>4</v>
      </c>
      <c r="EF20" s="223">
        <v>13</v>
      </c>
      <c r="EG20" s="223">
        <v>11</v>
      </c>
      <c r="EH20" s="223">
        <v>9</v>
      </c>
      <c r="EI20" s="148">
        <v>42</v>
      </c>
      <c r="EJ20" s="148">
        <v>9</v>
      </c>
      <c r="EK20" s="144"/>
      <c r="EL20" s="223"/>
      <c r="EM20" s="577"/>
      <c r="EN20" s="579"/>
      <c r="EO20" s="451"/>
      <c r="EP20" s="174">
        <v>0</v>
      </c>
      <c r="EQ20" s="429"/>
      <c r="ER20" s="268">
        <v>10</v>
      </c>
      <c r="ES20" s="223"/>
      <c r="ET20" s="428"/>
      <c r="EU20" s="223"/>
    </row>
    <row r="21" spans="1:151" ht="38.25">
      <c r="A21" s="105" t="s">
        <v>1086</v>
      </c>
      <c r="B21" s="105" t="s">
        <v>196</v>
      </c>
      <c r="C21" s="105" t="s">
        <v>1087</v>
      </c>
      <c r="D21" s="105">
        <v>5</v>
      </c>
      <c r="E21" s="105" t="s">
        <v>1053</v>
      </c>
      <c r="F21" s="191"/>
      <c r="G21" s="191"/>
      <c r="H21" s="191"/>
      <c r="I21" s="268"/>
      <c r="J21" s="268"/>
      <c r="K21" s="268"/>
      <c r="L21" s="268">
        <v>53</v>
      </c>
      <c r="M21" s="268"/>
      <c r="N21" s="268">
        <v>72</v>
      </c>
      <c r="O21" s="268"/>
      <c r="P21" s="268">
        <v>4</v>
      </c>
      <c r="Q21" s="268"/>
      <c r="R21" s="268"/>
      <c r="S21" s="268">
        <v>7</v>
      </c>
      <c r="T21" s="268">
        <v>24</v>
      </c>
      <c r="U21" s="268"/>
      <c r="V21" s="268"/>
      <c r="W21" s="148"/>
      <c r="X21" s="148">
        <v>68</v>
      </c>
      <c r="Y21" s="242">
        <v>9</v>
      </c>
      <c r="Z21" s="148"/>
      <c r="AA21" s="148">
        <v>93</v>
      </c>
      <c r="AB21" s="268"/>
      <c r="AC21" s="268"/>
      <c r="AD21" s="268"/>
      <c r="AE21" s="268"/>
      <c r="AF21" s="268"/>
      <c r="AG21" s="268"/>
      <c r="AH21" s="268"/>
      <c r="AI21" s="268"/>
      <c r="AJ21" s="268">
        <v>57</v>
      </c>
      <c r="AK21" s="268"/>
      <c r="AL21" s="268"/>
      <c r="AM21" s="268"/>
      <c r="AN21" s="268"/>
      <c r="AO21" s="268"/>
      <c r="AP21" s="268"/>
      <c r="AQ21" s="268"/>
      <c r="AR21" s="268"/>
      <c r="AS21" s="268">
        <v>40</v>
      </c>
      <c r="AT21" s="268"/>
      <c r="AU21" s="268"/>
      <c r="AV21" s="268"/>
      <c r="AW21" s="268"/>
      <c r="AX21" s="268"/>
      <c r="AY21" s="268"/>
      <c r="AZ21" s="268"/>
      <c r="BA21" s="268"/>
      <c r="BB21" s="268"/>
      <c r="BC21" s="268"/>
      <c r="BD21" s="268"/>
      <c r="BE21" s="268"/>
      <c r="BF21" s="268"/>
      <c r="BG21" s="268"/>
      <c r="BH21" s="336"/>
      <c r="BI21" s="148">
        <v>80</v>
      </c>
      <c r="BJ21" s="148"/>
      <c r="BK21" s="148"/>
      <c r="BL21" s="148">
        <v>1</v>
      </c>
      <c r="BM21" s="148"/>
      <c r="BN21" s="268"/>
      <c r="BO21" s="268">
        <v>18</v>
      </c>
      <c r="BP21" s="268"/>
      <c r="BQ21" s="223"/>
      <c r="BR21" s="223"/>
      <c r="BS21" s="223"/>
      <c r="BT21" s="268">
        <v>38</v>
      </c>
      <c r="BU21" s="268"/>
      <c r="BV21" s="268"/>
      <c r="BW21" s="268">
        <v>13</v>
      </c>
      <c r="BX21" s="268">
        <v>2</v>
      </c>
      <c r="BY21" s="148"/>
      <c r="BZ21" s="148"/>
      <c r="CA21" s="223"/>
      <c r="CB21" s="223"/>
      <c r="CC21" s="223"/>
      <c r="CD21" s="174">
        <v>22</v>
      </c>
      <c r="CE21" s="174"/>
      <c r="CF21" s="174">
        <v>28</v>
      </c>
      <c r="CG21" s="174"/>
      <c r="CH21" s="174"/>
      <c r="CI21" s="174"/>
      <c r="CJ21" s="174"/>
      <c r="CK21" s="174"/>
      <c r="CL21" s="174"/>
      <c r="CM21" s="174"/>
      <c r="CN21" s="174">
        <v>29</v>
      </c>
      <c r="CO21" s="174"/>
      <c r="CP21" s="174"/>
      <c r="CQ21" s="174"/>
      <c r="CR21" s="174"/>
      <c r="CS21" s="223"/>
      <c r="CT21" s="223"/>
      <c r="CU21" s="223"/>
      <c r="CV21" s="223"/>
      <c r="CW21" s="223">
        <v>30</v>
      </c>
      <c r="CX21" s="223"/>
      <c r="CY21" s="223"/>
      <c r="CZ21" s="223"/>
      <c r="DA21" s="429">
        <v>63</v>
      </c>
      <c r="DB21" s="429">
        <v>4</v>
      </c>
      <c r="DC21" s="429"/>
      <c r="DD21" s="148"/>
      <c r="DE21" s="148"/>
      <c r="DF21" s="148"/>
      <c r="DG21" s="148"/>
      <c r="DH21" s="148"/>
      <c r="DI21" s="148"/>
      <c r="DJ21" s="268"/>
      <c r="DK21" s="223"/>
      <c r="DL21" s="223"/>
      <c r="DM21" s="223"/>
      <c r="DN21" s="510"/>
      <c r="DO21" s="510">
        <v>29</v>
      </c>
      <c r="DP21" s="510"/>
      <c r="DQ21" s="510"/>
      <c r="DR21" s="510"/>
      <c r="DS21" s="510"/>
      <c r="DT21" s="510"/>
      <c r="DU21" s="148"/>
      <c r="DV21" s="148"/>
      <c r="DW21" s="148"/>
      <c r="DX21" s="148"/>
      <c r="DY21" s="148"/>
      <c r="DZ21" s="148"/>
      <c r="EA21" s="268"/>
      <c r="EB21" s="223"/>
      <c r="EC21" s="223"/>
      <c r="ED21" s="223">
        <v>35</v>
      </c>
      <c r="EE21" s="223"/>
      <c r="EF21" s="223"/>
      <c r="EG21" s="223"/>
      <c r="EH21" s="223"/>
      <c r="EI21" s="148"/>
      <c r="EJ21" s="148"/>
      <c r="EK21" s="144"/>
      <c r="EL21" s="223"/>
      <c r="EM21" s="577"/>
      <c r="EN21" s="579"/>
      <c r="EO21" s="451"/>
      <c r="EP21" s="174">
        <v>0</v>
      </c>
      <c r="EQ21" s="429"/>
      <c r="ER21" s="268"/>
      <c r="ES21" s="223"/>
      <c r="ET21" s="428"/>
      <c r="EU21" s="223"/>
    </row>
    <row r="22" spans="1:151" ht="38.25">
      <c r="A22" s="105" t="s">
        <v>1088</v>
      </c>
      <c r="B22" s="105" t="s">
        <v>196</v>
      </c>
      <c r="C22" s="105" t="s">
        <v>1087</v>
      </c>
      <c r="D22" s="105">
        <v>6</v>
      </c>
      <c r="E22" s="105" t="s">
        <v>1053</v>
      </c>
      <c r="F22" s="191"/>
      <c r="G22" s="191"/>
      <c r="H22" s="191"/>
      <c r="I22" s="268"/>
      <c r="J22" s="268"/>
      <c r="K22" s="268"/>
      <c r="L22" s="268">
        <v>83</v>
      </c>
      <c r="M22" s="268"/>
      <c r="N22" s="268">
        <v>70</v>
      </c>
      <c r="O22" s="268"/>
      <c r="P22" s="268">
        <v>8</v>
      </c>
      <c r="Q22" s="268"/>
      <c r="R22" s="268"/>
      <c r="S22" s="268">
        <v>15</v>
      </c>
      <c r="T22" s="268">
        <v>22</v>
      </c>
      <c r="U22" s="268"/>
      <c r="V22" s="268"/>
      <c r="W22" s="148"/>
      <c r="X22" s="148">
        <v>60</v>
      </c>
      <c r="Y22" s="242">
        <v>10</v>
      </c>
      <c r="Z22" s="148"/>
      <c r="AA22" s="148">
        <v>78</v>
      </c>
      <c r="AB22" s="268"/>
      <c r="AC22" s="268"/>
      <c r="AD22" s="268"/>
      <c r="AE22" s="268"/>
      <c r="AF22" s="268"/>
      <c r="AG22" s="268"/>
      <c r="AH22" s="268"/>
      <c r="AI22" s="268"/>
      <c r="AJ22" s="268">
        <v>52</v>
      </c>
      <c r="AK22" s="268"/>
      <c r="AL22" s="268"/>
      <c r="AM22" s="268"/>
      <c r="AN22" s="268"/>
      <c r="AO22" s="268"/>
      <c r="AP22" s="268"/>
      <c r="AQ22" s="268"/>
      <c r="AR22" s="268"/>
      <c r="AS22" s="268">
        <v>40</v>
      </c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336"/>
      <c r="BI22" s="148">
        <v>74</v>
      </c>
      <c r="BJ22" s="148"/>
      <c r="BK22" s="148"/>
      <c r="BL22" s="148">
        <v>13</v>
      </c>
      <c r="BM22" s="148"/>
      <c r="BN22" s="268"/>
      <c r="BO22" s="268">
        <v>38</v>
      </c>
      <c r="BP22" s="268"/>
      <c r="BQ22" s="223"/>
      <c r="BR22" s="223"/>
      <c r="BS22" s="223"/>
      <c r="BT22" s="268">
        <v>25</v>
      </c>
      <c r="BU22" s="268"/>
      <c r="BV22" s="268"/>
      <c r="BW22" s="268">
        <v>8</v>
      </c>
      <c r="BX22" s="268"/>
      <c r="BY22" s="148"/>
      <c r="BZ22" s="148"/>
      <c r="CA22" s="223"/>
      <c r="CB22" s="223"/>
      <c r="CC22" s="223"/>
      <c r="CD22" s="174">
        <v>24</v>
      </c>
      <c r="CE22" s="174"/>
      <c r="CF22" s="174">
        <v>28</v>
      </c>
      <c r="CG22" s="174"/>
      <c r="CH22" s="174"/>
      <c r="CI22" s="174"/>
      <c r="CJ22" s="174"/>
      <c r="CK22" s="174"/>
      <c r="CL22" s="174"/>
      <c r="CM22" s="174"/>
      <c r="CN22" s="174">
        <v>23</v>
      </c>
      <c r="CO22" s="174"/>
      <c r="CP22" s="174"/>
      <c r="CQ22" s="174"/>
      <c r="CR22" s="174"/>
      <c r="CS22" s="223"/>
      <c r="CT22" s="223"/>
      <c r="CU22" s="223"/>
      <c r="CV22" s="223"/>
      <c r="CW22" s="223">
        <v>36</v>
      </c>
      <c r="CX22" s="223"/>
      <c r="CY22" s="223"/>
      <c r="CZ22" s="223"/>
      <c r="DA22" s="429">
        <v>79</v>
      </c>
      <c r="DB22" s="429">
        <v>21</v>
      </c>
      <c r="DC22" s="429">
        <v>12</v>
      </c>
      <c r="DD22" s="148"/>
      <c r="DE22" s="148"/>
      <c r="DF22" s="148"/>
      <c r="DG22" s="148"/>
      <c r="DH22" s="148"/>
      <c r="DI22" s="148"/>
      <c r="DJ22" s="268"/>
      <c r="DK22" s="223"/>
      <c r="DL22" s="223"/>
      <c r="DM22" s="223"/>
      <c r="DN22" s="510"/>
      <c r="DO22" s="510">
        <v>30</v>
      </c>
      <c r="DP22" s="510"/>
      <c r="DQ22" s="510"/>
      <c r="DR22" s="510"/>
      <c r="DS22" s="510"/>
      <c r="DT22" s="510"/>
      <c r="DU22" s="148"/>
      <c r="DV22" s="148"/>
      <c r="DW22" s="148"/>
      <c r="DX22" s="148"/>
      <c r="DY22" s="148"/>
      <c r="DZ22" s="148"/>
      <c r="EA22" s="268"/>
      <c r="EB22" s="223"/>
      <c r="EC22" s="223"/>
      <c r="ED22" s="223">
        <v>33</v>
      </c>
      <c r="EE22" s="223"/>
      <c r="EF22" s="223"/>
      <c r="EG22" s="223"/>
      <c r="EH22" s="223"/>
      <c r="EI22" s="148"/>
      <c r="EJ22" s="148"/>
      <c r="EK22" s="144"/>
      <c r="EL22" s="223"/>
      <c r="EM22" s="577"/>
      <c r="EN22" s="579"/>
      <c r="EO22" s="451"/>
      <c r="EP22" s="174">
        <v>0</v>
      </c>
      <c r="EQ22" s="429"/>
      <c r="ER22" s="268"/>
      <c r="ES22" s="223"/>
      <c r="ET22" s="428"/>
      <c r="EU22" s="223"/>
    </row>
    <row r="23" spans="1:151" ht="38.25">
      <c r="A23" s="105" t="s">
        <v>1089</v>
      </c>
      <c r="B23" s="105" t="s">
        <v>194</v>
      </c>
      <c r="C23" s="105" t="s">
        <v>1087</v>
      </c>
      <c r="D23" s="105">
        <v>7</v>
      </c>
      <c r="E23" s="105" t="s">
        <v>1053</v>
      </c>
      <c r="F23" s="191"/>
      <c r="G23" s="191"/>
      <c r="H23" s="191"/>
      <c r="I23" s="268"/>
      <c r="J23" s="268"/>
      <c r="K23" s="268"/>
      <c r="L23" s="268">
        <v>29</v>
      </c>
      <c r="M23" s="268"/>
      <c r="N23" s="268">
        <v>70</v>
      </c>
      <c r="O23" s="268"/>
      <c r="P23" s="268">
        <v>13</v>
      </c>
      <c r="Q23" s="268"/>
      <c r="R23" s="268"/>
      <c r="S23" s="268">
        <v>12</v>
      </c>
      <c r="T23" s="268">
        <v>23</v>
      </c>
      <c r="U23" s="268"/>
      <c r="V23" s="268"/>
      <c r="W23" s="148"/>
      <c r="X23" s="148">
        <v>80</v>
      </c>
      <c r="Y23" s="242">
        <v>12</v>
      </c>
      <c r="Z23" s="148"/>
      <c r="AA23" s="148">
        <v>74</v>
      </c>
      <c r="AB23" s="268"/>
      <c r="AC23" s="268"/>
      <c r="AD23" s="268"/>
      <c r="AE23" s="268"/>
      <c r="AF23" s="268"/>
      <c r="AG23" s="268"/>
      <c r="AH23" s="268"/>
      <c r="AI23" s="268"/>
      <c r="AJ23" s="268">
        <v>54</v>
      </c>
      <c r="AK23" s="268"/>
      <c r="AL23" s="268"/>
      <c r="AM23" s="268"/>
      <c r="AN23" s="268"/>
      <c r="AO23" s="268"/>
      <c r="AP23" s="268"/>
      <c r="AQ23" s="268"/>
      <c r="AR23" s="268"/>
      <c r="AS23" s="268">
        <v>55</v>
      </c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336"/>
      <c r="BI23" s="148">
        <v>65</v>
      </c>
      <c r="BJ23" s="148"/>
      <c r="BK23" s="148"/>
      <c r="BL23" s="148">
        <v>4</v>
      </c>
      <c r="BM23" s="148"/>
      <c r="BN23" s="268"/>
      <c r="BO23" s="268">
        <v>23</v>
      </c>
      <c r="BP23" s="268"/>
      <c r="BQ23" s="223"/>
      <c r="BR23" s="223"/>
      <c r="BS23" s="223"/>
      <c r="BT23" s="268">
        <v>44</v>
      </c>
      <c r="BU23" s="268"/>
      <c r="BV23" s="268"/>
      <c r="BW23" s="268">
        <v>10</v>
      </c>
      <c r="BX23" s="268"/>
      <c r="BY23" s="148"/>
      <c r="BZ23" s="148"/>
      <c r="CA23" s="223"/>
      <c r="CB23" s="223"/>
      <c r="CC23" s="223"/>
      <c r="CD23" s="174">
        <v>19</v>
      </c>
      <c r="CE23" s="174"/>
      <c r="CF23" s="174">
        <v>19</v>
      </c>
      <c r="CG23" s="174"/>
      <c r="CH23" s="174"/>
      <c r="CI23" s="174"/>
      <c r="CJ23" s="174"/>
      <c r="CK23" s="174"/>
      <c r="CL23" s="174"/>
      <c r="CM23" s="174"/>
      <c r="CN23" s="174">
        <v>24</v>
      </c>
      <c r="CO23" s="174"/>
      <c r="CP23" s="174"/>
      <c r="CQ23" s="174"/>
      <c r="CR23" s="174"/>
      <c r="CS23" s="223"/>
      <c r="CT23" s="223"/>
      <c r="CU23" s="223"/>
      <c r="CV23" s="223"/>
      <c r="CW23" s="223">
        <v>27</v>
      </c>
      <c r="CX23" s="223"/>
      <c r="CY23" s="223"/>
      <c r="CZ23" s="223"/>
      <c r="DA23" s="429">
        <v>75</v>
      </c>
      <c r="DB23" s="429">
        <v>26</v>
      </c>
      <c r="DC23" s="429">
        <v>8</v>
      </c>
      <c r="DD23" s="148"/>
      <c r="DE23" s="148"/>
      <c r="DF23" s="148"/>
      <c r="DG23" s="148"/>
      <c r="DH23" s="148"/>
      <c r="DI23" s="148"/>
      <c r="DJ23" s="268"/>
      <c r="DK23" s="223"/>
      <c r="DL23" s="223"/>
      <c r="DM23" s="223"/>
      <c r="DN23" s="510"/>
      <c r="DO23" s="510">
        <v>30</v>
      </c>
      <c r="DP23" s="510"/>
      <c r="DQ23" s="510"/>
      <c r="DR23" s="510"/>
      <c r="DS23" s="510"/>
      <c r="DT23" s="510"/>
      <c r="DU23" s="148"/>
      <c r="DV23" s="148"/>
      <c r="DW23" s="148"/>
      <c r="DX23" s="148"/>
      <c r="DY23" s="148"/>
      <c r="DZ23" s="148"/>
      <c r="EA23" s="268"/>
      <c r="EB23" s="223"/>
      <c r="EC23" s="223"/>
      <c r="ED23" s="223">
        <v>27</v>
      </c>
      <c r="EE23" s="223"/>
      <c r="EF23" s="223"/>
      <c r="EG23" s="223"/>
      <c r="EH23" s="223"/>
      <c r="EI23" s="148"/>
      <c r="EJ23" s="148"/>
      <c r="EK23" s="144"/>
      <c r="EL23" s="223"/>
      <c r="EM23" s="577"/>
      <c r="EN23" s="579"/>
      <c r="EO23" s="451"/>
      <c r="EP23" s="174">
        <v>0</v>
      </c>
      <c r="EQ23" s="429"/>
      <c r="ER23" s="268"/>
      <c r="ES23" s="223"/>
      <c r="ET23" s="428"/>
      <c r="EU23" s="223"/>
    </row>
    <row r="24" spans="1:151" ht="38.25">
      <c r="A24" s="105" t="s">
        <v>1090</v>
      </c>
      <c r="B24" s="105" t="s">
        <v>194</v>
      </c>
      <c r="C24" s="105" t="s">
        <v>1087</v>
      </c>
      <c r="D24" s="105">
        <v>8</v>
      </c>
      <c r="E24" s="105" t="s">
        <v>1053</v>
      </c>
      <c r="F24" s="191"/>
      <c r="G24" s="191"/>
      <c r="H24" s="191"/>
      <c r="I24" s="268"/>
      <c r="J24" s="268"/>
      <c r="K24" s="268"/>
      <c r="L24" s="268">
        <v>21</v>
      </c>
      <c r="M24" s="268"/>
      <c r="N24" s="268">
        <v>64</v>
      </c>
      <c r="O24" s="268"/>
      <c r="P24" s="268">
        <v>9</v>
      </c>
      <c r="Q24" s="268"/>
      <c r="R24" s="268"/>
      <c r="S24" s="268">
        <v>10</v>
      </c>
      <c r="T24" s="268">
        <v>21</v>
      </c>
      <c r="U24" s="268"/>
      <c r="V24" s="268"/>
      <c r="W24" s="148"/>
      <c r="X24" s="148">
        <v>72</v>
      </c>
      <c r="Y24" s="242">
        <v>12</v>
      </c>
      <c r="Z24" s="148"/>
      <c r="AA24" s="148">
        <v>86</v>
      </c>
      <c r="AB24" s="268"/>
      <c r="AC24" s="268"/>
      <c r="AD24" s="268"/>
      <c r="AE24" s="268"/>
      <c r="AF24" s="268"/>
      <c r="AG24" s="268"/>
      <c r="AH24" s="268"/>
      <c r="AI24" s="268"/>
      <c r="AJ24" s="268">
        <v>52</v>
      </c>
      <c r="AK24" s="268"/>
      <c r="AL24" s="268"/>
      <c r="AM24" s="268"/>
      <c r="AN24" s="268"/>
      <c r="AO24" s="268"/>
      <c r="AP24" s="268"/>
      <c r="AQ24" s="268"/>
      <c r="AR24" s="268"/>
      <c r="AS24" s="268">
        <v>71</v>
      </c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336"/>
      <c r="BI24" s="148">
        <v>67</v>
      </c>
      <c r="BJ24" s="148"/>
      <c r="BK24" s="148"/>
      <c r="BL24" s="148">
        <v>4</v>
      </c>
      <c r="BM24" s="148"/>
      <c r="BN24" s="268"/>
      <c r="BO24" s="268">
        <v>24</v>
      </c>
      <c r="BP24" s="268"/>
      <c r="BQ24" s="223"/>
      <c r="BR24" s="223"/>
      <c r="BS24" s="223"/>
      <c r="BT24" s="268">
        <v>52</v>
      </c>
      <c r="BU24" s="268"/>
      <c r="BV24" s="268"/>
      <c r="BW24" s="268">
        <v>9</v>
      </c>
      <c r="BX24" s="268">
        <v>2</v>
      </c>
      <c r="BY24" s="148"/>
      <c r="BZ24" s="148"/>
      <c r="CA24" s="223">
        <v>48</v>
      </c>
      <c r="CB24" s="223"/>
      <c r="CC24" s="223"/>
      <c r="CD24" s="174">
        <v>30</v>
      </c>
      <c r="CE24" s="174"/>
      <c r="CF24" s="174">
        <v>14</v>
      </c>
      <c r="CG24" s="174"/>
      <c r="CH24" s="174"/>
      <c r="CI24" s="174"/>
      <c r="CJ24" s="174"/>
      <c r="CK24" s="174"/>
      <c r="CL24" s="174"/>
      <c r="CM24" s="174"/>
      <c r="CN24" s="174">
        <v>28</v>
      </c>
      <c r="CO24" s="174"/>
      <c r="CP24" s="174"/>
      <c r="CQ24" s="174"/>
      <c r="CR24" s="174"/>
      <c r="CS24" s="223"/>
      <c r="CT24" s="223"/>
      <c r="CU24" s="223"/>
      <c r="CV24" s="223"/>
      <c r="CW24" s="223">
        <v>24</v>
      </c>
      <c r="CX24" s="223"/>
      <c r="CY24" s="223"/>
      <c r="CZ24" s="223"/>
      <c r="DA24" s="429">
        <v>44</v>
      </c>
      <c r="DB24" s="429">
        <v>24</v>
      </c>
      <c r="DC24" s="429">
        <v>9</v>
      </c>
      <c r="DD24" s="148"/>
      <c r="DE24" s="148"/>
      <c r="DF24" s="148"/>
      <c r="DG24" s="148"/>
      <c r="DH24" s="148"/>
      <c r="DI24" s="148"/>
      <c r="DJ24" s="268"/>
      <c r="DK24" s="223"/>
      <c r="DL24" s="223"/>
      <c r="DM24" s="223"/>
      <c r="DN24" s="510"/>
      <c r="DO24" s="510">
        <v>32</v>
      </c>
      <c r="DP24" s="510"/>
      <c r="DQ24" s="510"/>
      <c r="DR24" s="510"/>
      <c r="DS24" s="510"/>
      <c r="DT24" s="510"/>
      <c r="DU24" s="148"/>
      <c r="DV24" s="148"/>
      <c r="DW24" s="148"/>
      <c r="DX24" s="148"/>
      <c r="DY24" s="148"/>
      <c r="DZ24" s="148"/>
      <c r="EA24" s="268"/>
      <c r="EB24" s="223"/>
      <c r="EC24" s="223"/>
      <c r="ED24" s="223">
        <v>30</v>
      </c>
      <c r="EE24" s="223"/>
      <c r="EF24" s="223"/>
      <c r="EG24" s="223"/>
      <c r="EH24" s="223"/>
      <c r="EI24" s="148"/>
      <c r="EJ24" s="148"/>
      <c r="EK24" s="144"/>
      <c r="EL24" s="223"/>
      <c r="EM24" s="577"/>
      <c r="EN24" s="579"/>
      <c r="EO24" s="451"/>
      <c r="EP24" s="174">
        <v>0</v>
      </c>
      <c r="EQ24" s="429"/>
      <c r="ER24" s="268"/>
      <c r="ES24" s="223"/>
      <c r="ET24" s="428"/>
      <c r="EU24" s="223"/>
    </row>
    <row r="25" spans="1:151" ht="38.25">
      <c r="A25" s="105" t="s">
        <v>1091</v>
      </c>
      <c r="B25" s="105" t="s">
        <v>194</v>
      </c>
      <c r="C25" s="105" t="s">
        <v>1087</v>
      </c>
      <c r="D25" s="105">
        <v>9</v>
      </c>
      <c r="E25" s="105" t="s">
        <v>1053</v>
      </c>
      <c r="F25" s="191"/>
      <c r="G25" s="191"/>
      <c r="H25" s="191"/>
      <c r="I25" s="268"/>
      <c r="J25" s="268"/>
      <c r="K25" s="268"/>
      <c r="L25" s="268"/>
      <c r="M25" s="268"/>
      <c r="N25" s="268">
        <v>48</v>
      </c>
      <c r="O25" s="268">
        <v>65</v>
      </c>
      <c r="P25" s="268">
        <v>6</v>
      </c>
      <c r="Q25" s="268"/>
      <c r="R25" s="268"/>
      <c r="S25" s="268">
        <v>6</v>
      </c>
      <c r="T25" s="268">
        <v>18</v>
      </c>
      <c r="U25" s="268"/>
      <c r="V25" s="268"/>
      <c r="W25" s="148"/>
      <c r="X25" s="148">
        <v>64</v>
      </c>
      <c r="Y25" s="242">
        <v>8</v>
      </c>
      <c r="Z25" s="148"/>
      <c r="AA25" s="148">
        <v>60</v>
      </c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>
        <v>45</v>
      </c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336"/>
      <c r="BI25" s="148">
        <v>80</v>
      </c>
      <c r="BJ25" s="148"/>
      <c r="BK25" s="148"/>
      <c r="BL25" s="148">
        <v>5</v>
      </c>
      <c r="BM25" s="148"/>
      <c r="BN25" s="268"/>
      <c r="BO25" s="268"/>
      <c r="BP25" s="268"/>
      <c r="BQ25" s="223"/>
      <c r="BR25" s="223"/>
      <c r="BS25" s="223"/>
      <c r="BT25" s="268">
        <v>54</v>
      </c>
      <c r="BU25" s="268">
        <v>53</v>
      </c>
      <c r="BV25" s="268"/>
      <c r="BW25" s="268">
        <v>14</v>
      </c>
      <c r="BX25" s="268">
        <v>2</v>
      </c>
      <c r="BY25" s="148"/>
      <c r="BZ25" s="148"/>
      <c r="CA25" s="223">
        <v>48</v>
      </c>
      <c r="CB25" s="223"/>
      <c r="CC25" s="223"/>
      <c r="CD25" s="174">
        <v>17</v>
      </c>
      <c r="CE25" s="174"/>
      <c r="CF25" s="174">
        <v>20</v>
      </c>
      <c r="CG25" s="174"/>
      <c r="CH25" s="174"/>
      <c r="CI25" s="174"/>
      <c r="CJ25" s="174"/>
      <c r="CK25" s="174"/>
      <c r="CL25" s="174"/>
      <c r="CM25" s="174"/>
      <c r="CN25" s="174">
        <v>32</v>
      </c>
      <c r="CO25" s="174"/>
      <c r="CP25" s="174"/>
      <c r="CQ25" s="174"/>
      <c r="CR25" s="174"/>
      <c r="CS25" s="223"/>
      <c r="CT25" s="223"/>
      <c r="CU25" s="223"/>
      <c r="CV25" s="223"/>
      <c r="CW25" s="223">
        <v>20</v>
      </c>
      <c r="CX25" s="223"/>
      <c r="CY25" s="223"/>
      <c r="CZ25" s="223"/>
      <c r="DA25" s="429">
        <v>65</v>
      </c>
      <c r="DB25" s="429">
        <v>20</v>
      </c>
      <c r="DC25" s="429"/>
      <c r="DD25" s="148"/>
      <c r="DE25" s="148"/>
      <c r="DF25" s="148"/>
      <c r="DG25" s="148"/>
      <c r="DH25" s="148"/>
      <c r="DI25" s="148"/>
      <c r="DJ25" s="268"/>
      <c r="DK25" s="223"/>
      <c r="DL25" s="223"/>
      <c r="DM25" s="223"/>
      <c r="DN25" s="510"/>
      <c r="DO25" s="510">
        <v>21</v>
      </c>
      <c r="DP25" s="510"/>
      <c r="DQ25" s="510"/>
      <c r="DR25" s="510"/>
      <c r="DS25" s="510"/>
      <c r="DT25" s="510"/>
      <c r="DU25" s="148"/>
      <c r="DV25" s="148"/>
      <c r="DW25" s="148"/>
      <c r="DX25" s="148"/>
      <c r="DY25" s="148"/>
      <c r="DZ25" s="148"/>
      <c r="EA25" s="268"/>
      <c r="EB25" s="223"/>
      <c r="EC25" s="223"/>
      <c r="ED25" s="223">
        <v>28</v>
      </c>
      <c r="EE25" s="223"/>
      <c r="EF25" s="223"/>
      <c r="EG25" s="223"/>
      <c r="EH25" s="223"/>
      <c r="EI25" s="148"/>
      <c r="EJ25" s="148"/>
      <c r="EK25" s="144"/>
      <c r="EL25" s="223"/>
      <c r="EM25" s="577"/>
      <c r="EN25" s="579"/>
      <c r="EO25" s="451"/>
      <c r="EP25" s="174">
        <v>0</v>
      </c>
      <c r="EQ25" s="429"/>
      <c r="ER25" s="268"/>
      <c r="ES25" s="223"/>
      <c r="ET25" s="428"/>
      <c r="EU25" s="223"/>
    </row>
    <row r="26" spans="1:151" ht="38.25">
      <c r="A26" s="105" t="s">
        <v>1092</v>
      </c>
      <c r="B26" s="105" t="s">
        <v>196</v>
      </c>
      <c r="C26" s="105" t="s">
        <v>1093</v>
      </c>
      <c r="D26" s="105">
        <v>5</v>
      </c>
      <c r="E26" s="105" t="s">
        <v>1050</v>
      </c>
      <c r="F26" s="191"/>
      <c r="G26" s="191"/>
      <c r="H26" s="191"/>
      <c r="I26" s="268"/>
      <c r="J26" s="268">
        <v>73</v>
      </c>
      <c r="K26" s="268"/>
      <c r="L26" s="268">
        <v>60</v>
      </c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148"/>
      <c r="X26" s="148"/>
      <c r="Y26" s="242"/>
      <c r="Z26" s="148"/>
      <c r="AA26" s="148"/>
      <c r="AB26" s="268"/>
      <c r="AC26" s="268"/>
      <c r="AD26" s="268"/>
      <c r="AE26" s="268"/>
      <c r="AF26" s="268"/>
      <c r="AG26" s="268"/>
      <c r="AH26" s="268"/>
      <c r="AI26" s="268">
        <v>135</v>
      </c>
      <c r="AJ26" s="268"/>
      <c r="AK26" s="268"/>
      <c r="AL26" s="268"/>
      <c r="AM26" s="268"/>
      <c r="AN26" s="268"/>
      <c r="AO26" s="268">
        <v>82</v>
      </c>
      <c r="AP26" s="268"/>
      <c r="AQ26" s="268"/>
      <c r="AR26" s="268"/>
      <c r="AS26" s="268"/>
      <c r="AT26" s="268"/>
      <c r="AU26" s="268"/>
      <c r="AV26" s="268"/>
      <c r="AW26" s="268">
        <v>28</v>
      </c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336"/>
      <c r="BI26" s="148"/>
      <c r="BJ26" s="148"/>
      <c r="BK26" s="148"/>
      <c r="BL26" s="148"/>
      <c r="BM26" s="148"/>
      <c r="BN26" s="268"/>
      <c r="BO26" s="268"/>
      <c r="BP26" s="268"/>
      <c r="BQ26" s="223"/>
      <c r="BR26" s="223"/>
      <c r="BS26" s="223"/>
      <c r="BT26" s="268"/>
      <c r="BU26" s="268"/>
      <c r="BV26" s="268"/>
      <c r="BW26" s="268"/>
      <c r="BX26" s="268"/>
      <c r="BY26" s="148"/>
      <c r="BZ26" s="148"/>
      <c r="CA26" s="223"/>
      <c r="CB26" s="223"/>
      <c r="CC26" s="223"/>
      <c r="CD26" s="174"/>
      <c r="CE26" s="174"/>
      <c r="CF26" s="174"/>
      <c r="CG26" s="174"/>
      <c r="CH26" s="174"/>
      <c r="CI26" s="174">
        <v>35</v>
      </c>
      <c r="CJ26" s="174">
        <v>64</v>
      </c>
      <c r="CK26" s="174"/>
      <c r="CL26" s="174"/>
      <c r="CM26" s="174"/>
      <c r="CN26" s="174"/>
      <c r="CO26" s="174"/>
      <c r="CP26" s="174"/>
      <c r="CQ26" s="174"/>
      <c r="CR26" s="174">
        <v>30</v>
      </c>
      <c r="CS26" s="223">
        <v>60</v>
      </c>
      <c r="CT26" s="223"/>
      <c r="CU26" s="223">
        <v>58</v>
      </c>
      <c r="CV26" s="223"/>
      <c r="CW26" s="223"/>
      <c r="CX26" s="223"/>
      <c r="CY26" s="223"/>
      <c r="CZ26" s="223"/>
      <c r="DA26" s="429"/>
      <c r="DB26" s="429"/>
      <c r="DC26" s="429"/>
      <c r="DD26" s="148">
        <v>46</v>
      </c>
      <c r="DE26" s="148"/>
      <c r="DF26" s="148"/>
      <c r="DG26" s="148"/>
      <c r="DH26" s="148"/>
      <c r="DI26" s="148"/>
      <c r="DJ26" s="268"/>
      <c r="DK26" s="223"/>
      <c r="DL26" s="223"/>
      <c r="DM26" s="223"/>
      <c r="DN26" s="510"/>
      <c r="DO26" s="510"/>
      <c r="DP26" s="510"/>
      <c r="DQ26" s="510"/>
      <c r="DR26" s="510"/>
      <c r="DS26" s="510"/>
      <c r="DT26" s="510"/>
      <c r="DU26" s="148">
        <v>42</v>
      </c>
      <c r="DV26" s="148"/>
      <c r="DW26" s="148"/>
      <c r="DX26" s="148"/>
      <c r="DY26" s="148">
        <v>12</v>
      </c>
      <c r="DZ26" s="148"/>
      <c r="EA26" s="268"/>
      <c r="EB26" s="223"/>
      <c r="EC26" s="223"/>
      <c r="ED26" s="223"/>
      <c r="EE26" s="223"/>
      <c r="EF26" s="223"/>
      <c r="EG26" s="223"/>
      <c r="EH26" s="223"/>
      <c r="EI26" s="148"/>
      <c r="EJ26" s="148"/>
      <c r="EK26" s="144"/>
      <c r="EL26" s="223"/>
      <c r="EM26" s="577"/>
      <c r="EN26" s="579"/>
      <c r="EO26" s="451"/>
      <c r="EP26" s="174">
        <v>0</v>
      </c>
      <c r="EQ26" s="429"/>
      <c r="ER26" s="268"/>
      <c r="ES26" s="223"/>
      <c r="ET26" s="428"/>
      <c r="EU26" s="223"/>
    </row>
    <row r="27" spans="1:151" ht="51">
      <c r="A27" s="105" t="s">
        <v>1094</v>
      </c>
      <c r="B27" s="105" t="s">
        <v>196</v>
      </c>
      <c r="C27" s="105" t="s">
        <v>1095</v>
      </c>
      <c r="D27" s="105">
        <v>6</v>
      </c>
      <c r="E27" s="105" t="s">
        <v>1050</v>
      </c>
      <c r="F27" s="191"/>
      <c r="G27" s="191"/>
      <c r="H27" s="191"/>
      <c r="I27" s="268"/>
      <c r="J27" s="268">
        <v>76</v>
      </c>
      <c r="K27" s="268"/>
      <c r="L27" s="268">
        <v>57</v>
      </c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148"/>
      <c r="X27" s="148"/>
      <c r="Y27" s="242"/>
      <c r="Z27" s="148"/>
      <c r="AA27" s="148"/>
      <c r="AB27" s="268"/>
      <c r="AC27" s="268"/>
      <c r="AD27" s="268"/>
      <c r="AE27" s="268"/>
      <c r="AF27" s="268"/>
      <c r="AG27" s="268"/>
      <c r="AH27" s="268"/>
      <c r="AI27" s="268">
        <v>144</v>
      </c>
      <c r="AJ27" s="268"/>
      <c r="AK27" s="268"/>
      <c r="AL27" s="268"/>
      <c r="AM27" s="268"/>
      <c r="AN27" s="268"/>
      <c r="AO27" s="268">
        <v>85</v>
      </c>
      <c r="AP27" s="268"/>
      <c r="AQ27" s="268"/>
      <c r="AR27" s="268"/>
      <c r="AS27" s="268"/>
      <c r="AT27" s="268"/>
      <c r="AU27" s="268"/>
      <c r="AV27" s="268"/>
      <c r="AW27" s="268">
        <v>27</v>
      </c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336"/>
      <c r="BI27" s="148"/>
      <c r="BJ27" s="148"/>
      <c r="BK27" s="148"/>
      <c r="BL27" s="148"/>
      <c r="BM27" s="148"/>
      <c r="BN27" s="268"/>
      <c r="BO27" s="268"/>
      <c r="BP27" s="268"/>
      <c r="BQ27" s="223"/>
      <c r="BR27" s="223"/>
      <c r="BS27" s="223"/>
      <c r="BT27" s="268"/>
      <c r="BU27" s="268"/>
      <c r="BV27" s="268"/>
      <c r="BW27" s="268"/>
      <c r="BX27" s="268"/>
      <c r="BY27" s="148"/>
      <c r="BZ27" s="148"/>
      <c r="CA27" s="223"/>
      <c r="CB27" s="223"/>
      <c r="CC27" s="223"/>
      <c r="CD27" s="174"/>
      <c r="CE27" s="174"/>
      <c r="CF27" s="174"/>
      <c r="CG27" s="174"/>
      <c r="CH27" s="174"/>
      <c r="CI27" s="174">
        <v>34</v>
      </c>
      <c r="CJ27" s="174">
        <v>50</v>
      </c>
      <c r="CK27" s="174"/>
      <c r="CL27" s="174"/>
      <c r="CM27" s="174"/>
      <c r="CN27" s="174"/>
      <c r="CO27" s="174"/>
      <c r="CP27" s="174"/>
      <c r="CQ27" s="174"/>
      <c r="CR27" s="174">
        <v>30</v>
      </c>
      <c r="CS27" s="223">
        <v>74</v>
      </c>
      <c r="CT27" s="223"/>
      <c r="CU27" s="223">
        <v>51</v>
      </c>
      <c r="CV27" s="223"/>
      <c r="CW27" s="223"/>
      <c r="CX27" s="223"/>
      <c r="CY27" s="223"/>
      <c r="CZ27" s="223"/>
      <c r="DA27" s="429"/>
      <c r="DB27" s="429"/>
      <c r="DC27" s="429"/>
      <c r="DD27" s="148">
        <v>28</v>
      </c>
      <c r="DE27" s="148"/>
      <c r="DF27" s="148"/>
      <c r="DG27" s="148"/>
      <c r="DH27" s="148"/>
      <c r="DI27" s="148"/>
      <c r="DJ27" s="268"/>
      <c r="DK27" s="223">
        <v>27</v>
      </c>
      <c r="DL27" s="223"/>
      <c r="DM27" s="223"/>
      <c r="DN27" s="510"/>
      <c r="DO27" s="510"/>
      <c r="DP27" s="510"/>
      <c r="DQ27" s="510"/>
      <c r="DR27" s="510"/>
      <c r="DS27" s="510"/>
      <c r="DT27" s="510"/>
      <c r="DU27" s="148">
        <v>25</v>
      </c>
      <c r="DV27" s="148"/>
      <c r="DW27" s="148"/>
      <c r="DX27" s="148"/>
      <c r="DY27" s="148">
        <v>11</v>
      </c>
      <c r="DZ27" s="148"/>
      <c r="EA27" s="268"/>
      <c r="EB27" s="223"/>
      <c r="EC27" s="223"/>
      <c r="ED27" s="223"/>
      <c r="EE27" s="223"/>
      <c r="EF27" s="223"/>
      <c r="EG27" s="223"/>
      <c r="EH27" s="223"/>
      <c r="EI27" s="148"/>
      <c r="EJ27" s="148"/>
      <c r="EK27" s="144"/>
      <c r="EL27" s="223"/>
      <c r="EM27" s="577"/>
      <c r="EN27" s="579"/>
      <c r="EO27" s="451"/>
      <c r="EP27" s="174">
        <v>0</v>
      </c>
      <c r="EQ27" s="429"/>
      <c r="ER27" s="268"/>
      <c r="ES27" s="223"/>
      <c r="ET27" s="428"/>
      <c r="EU27" s="223"/>
    </row>
    <row r="28" spans="1:151" ht="51">
      <c r="A28" s="105" t="s">
        <v>1096</v>
      </c>
      <c r="B28" s="105" t="s">
        <v>196</v>
      </c>
      <c r="C28" s="105" t="s">
        <v>1095</v>
      </c>
      <c r="D28" s="105">
        <v>7</v>
      </c>
      <c r="E28" s="105" t="s">
        <v>1050</v>
      </c>
      <c r="F28" s="191"/>
      <c r="G28" s="191"/>
      <c r="H28" s="191"/>
      <c r="I28" s="268"/>
      <c r="J28" s="268">
        <v>73</v>
      </c>
      <c r="K28" s="268"/>
      <c r="L28" s="268">
        <v>74</v>
      </c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148"/>
      <c r="X28" s="148"/>
      <c r="Y28" s="242"/>
      <c r="Z28" s="148"/>
      <c r="AA28" s="148"/>
      <c r="AB28" s="268"/>
      <c r="AC28" s="268"/>
      <c r="AD28" s="268"/>
      <c r="AE28" s="268"/>
      <c r="AF28" s="268"/>
      <c r="AG28" s="268"/>
      <c r="AH28" s="268"/>
      <c r="AI28" s="268">
        <v>119</v>
      </c>
      <c r="AJ28" s="268"/>
      <c r="AK28" s="268"/>
      <c r="AL28" s="268"/>
      <c r="AM28" s="268"/>
      <c r="AN28" s="268"/>
      <c r="AO28" s="268">
        <v>52</v>
      </c>
      <c r="AP28" s="268"/>
      <c r="AQ28" s="268"/>
      <c r="AR28" s="268"/>
      <c r="AS28" s="268"/>
      <c r="AT28" s="268"/>
      <c r="AU28" s="268"/>
      <c r="AV28" s="268"/>
      <c r="AW28" s="268">
        <v>25</v>
      </c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336"/>
      <c r="BI28" s="148"/>
      <c r="BJ28" s="148"/>
      <c r="BK28" s="148"/>
      <c r="BL28" s="148"/>
      <c r="BM28" s="148"/>
      <c r="BN28" s="268"/>
      <c r="BO28" s="268"/>
      <c r="BP28" s="268"/>
      <c r="BQ28" s="223"/>
      <c r="BR28" s="223"/>
      <c r="BS28" s="223"/>
      <c r="BT28" s="268"/>
      <c r="BU28" s="268"/>
      <c r="BV28" s="268"/>
      <c r="BW28" s="268"/>
      <c r="BX28" s="268"/>
      <c r="BY28" s="148"/>
      <c r="BZ28" s="148"/>
      <c r="CA28" s="223"/>
      <c r="CB28" s="223"/>
      <c r="CC28" s="223"/>
      <c r="CD28" s="174"/>
      <c r="CE28" s="174"/>
      <c r="CF28" s="174"/>
      <c r="CG28" s="174"/>
      <c r="CH28" s="174"/>
      <c r="CI28" s="174">
        <v>30</v>
      </c>
      <c r="CJ28" s="174">
        <v>53</v>
      </c>
      <c r="CK28" s="174"/>
      <c r="CL28" s="174"/>
      <c r="CM28" s="174"/>
      <c r="CN28" s="174"/>
      <c r="CO28" s="174"/>
      <c r="CP28" s="174"/>
      <c r="CQ28" s="174"/>
      <c r="CR28" s="174">
        <v>30</v>
      </c>
      <c r="CS28" s="223">
        <v>44</v>
      </c>
      <c r="CT28" s="223"/>
      <c r="CU28" s="223">
        <v>53</v>
      </c>
      <c r="CV28" s="223"/>
      <c r="CW28" s="223"/>
      <c r="CX28" s="223"/>
      <c r="CY28" s="223"/>
      <c r="CZ28" s="223"/>
      <c r="DA28" s="429"/>
      <c r="DB28" s="429"/>
      <c r="DC28" s="429"/>
      <c r="DD28" s="148">
        <v>23</v>
      </c>
      <c r="DE28" s="148"/>
      <c r="DF28" s="148"/>
      <c r="DG28" s="148"/>
      <c r="DH28" s="148"/>
      <c r="DI28" s="148"/>
      <c r="DJ28" s="268"/>
      <c r="DK28" s="223"/>
      <c r="DL28" s="223"/>
      <c r="DM28" s="223"/>
      <c r="DN28" s="510"/>
      <c r="DO28" s="510"/>
      <c r="DP28" s="510"/>
      <c r="DQ28" s="510"/>
      <c r="DR28" s="510"/>
      <c r="DS28" s="510"/>
      <c r="DT28" s="510"/>
      <c r="DU28" s="148">
        <v>38</v>
      </c>
      <c r="DV28" s="148"/>
      <c r="DW28" s="148"/>
      <c r="DX28" s="148"/>
      <c r="DY28" s="148">
        <v>13</v>
      </c>
      <c r="DZ28" s="148"/>
      <c r="EA28" s="268"/>
      <c r="EB28" s="223"/>
      <c r="EC28" s="223"/>
      <c r="ED28" s="223"/>
      <c r="EE28" s="223"/>
      <c r="EF28" s="223"/>
      <c r="EG28" s="223"/>
      <c r="EH28" s="223"/>
      <c r="EI28" s="148"/>
      <c r="EJ28" s="148"/>
      <c r="EK28" s="144"/>
      <c r="EL28" s="223"/>
      <c r="EM28" s="577"/>
      <c r="EN28" s="579"/>
      <c r="EO28" s="451"/>
      <c r="EP28" s="174">
        <v>0</v>
      </c>
      <c r="EQ28" s="429"/>
      <c r="ER28" s="268"/>
      <c r="ES28" s="223"/>
      <c r="ET28" s="428"/>
      <c r="EU28" s="223"/>
    </row>
    <row r="29" spans="1:151" ht="51">
      <c r="A29" s="105" t="s">
        <v>1097</v>
      </c>
      <c r="B29" s="105" t="s">
        <v>194</v>
      </c>
      <c r="C29" s="105" t="s">
        <v>1095</v>
      </c>
      <c r="D29" s="105">
        <v>8</v>
      </c>
      <c r="E29" s="105" t="s">
        <v>1050</v>
      </c>
      <c r="F29" s="191"/>
      <c r="G29" s="191"/>
      <c r="H29" s="191"/>
      <c r="I29" s="268"/>
      <c r="J29" s="268">
        <v>71</v>
      </c>
      <c r="K29" s="268"/>
      <c r="L29" s="268">
        <v>75</v>
      </c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148"/>
      <c r="X29" s="148"/>
      <c r="Y29" s="242"/>
      <c r="Z29" s="148"/>
      <c r="AA29" s="148"/>
      <c r="AB29" s="268"/>
      <c r="AC29" s="268"/>
      <c r="AD29" s="268"/>
      <c r="AE29" s="268"/>
      <c r="AF29" s="268"/>
      <c r="AG29" s="268"/>
      <c r="AH29" s="268"/>
      <c r="AI29" s="268">
        <v>103</v>
      </c>
      <c r="AJ29" s="268"/>
      <c r="AK29" s="268"/>
      <c r="AL29" s="268"/>
      <c r="AM29" s="268"/>
      <c r="AN29" s="268"/>
      <c r="AO29" s="268">
        <v>53</v>
      </c>
      <c r="AP29" s="268"/>
      <c r="AQ29" s="268"/>
      <c r="AR29" s="268"/>
      <c r="AS29" s="268"/>
      <c r="AT29" s="268"/>
      <c r="AU29" s="268"/>
      <c r="AV29" s="268"/>
      <c r="AW29" s="268">
        <v>28</v>
      </c>
      <c r="AX29" s="268"/>
      <c r="AY29" s="268"/>
      <c r="AZ29" s="268"/>
      <c r="BA29" s="268"/>
      <c r="BB29" s="268"/>
      <c r="BC29" s="268"/>
      <c r="BD29" s="268"/>
      <c r="BE29" s="268"/>
      <c r="BF29" s="268"/>
      <c r="BG29" s="268"/>
      <c r="BH29" s="336"/>
      <c r="BI29" s="148"/>
      <c r="BJ29" s="148"/>
      <c r="BK29" s="148"/>
      <c r="BL29" s="148"/>
      <c r="BM29" s="148"/>
      <c r="BN29" s="268"/>
      <c r="BO29" s="268"/>
      <c r="BP29" s="268"/>
      <c r="BQ29" s="223"/>
      <c r="BR29" s="223"/>
      <c r="BS29" s="223"/>
      <c r="BT29" s="268"/>
      <c r="BU29" s="268"/>
      <c r="BV29" s="268"/>
      <c r="BW29" s="268"/>
      <c r="BX29" s="268"/>
      <c r="BY29" s="148"/>
      <c r="BZ29" s="148"/>
      <c r="CA29" s="223"/>
      <c r="CB29" s="223"/>
      <c r="CC29" s="223"/>
      <c r="CD29" s="174"/>
      <c r="CE29" s="174"/>
      <c r="CF29" s="174"/>
      <c r="CG29" s="174"/>
      <c r="CH29" s="174"/>
      <c r="CI29" s="174"/>
      <c r="CJ29" s="174">
        <v>51</v>
      </c>
      <c r="CK29" s="174"/>
      <c r="CL29" s="174"/>
      <c r="CM29" s="174"/>
      <c r="CN29" s="174"/>
      <c r="CO29" s="174"/>
      <c r="CP29" s="174"/>
      <c r="CQ29" s="174"/>
      <c r="CR29" s="174"/>
      <c r="CS29" s="223"/>
      <c r="CT29" s="223"/>
      <c r="CU29" s="223">
        <v>51</v>
      </c>
      <c r="CV29" s="223"/>
      <c r="CW29" s="223"/>
      <c r="CX29" s="223"/>
      <c r="CY29" s="223"/>
      <c r="CZ29" s="223"/>
      <c r="DA29" s="429"/>
      <c r="DB29" s="429"/>
      <c r="DC29" s="429"/>
      <c r="DD29" s="148">
        <v>23</v>
      </c>
      <c r="DE29" s="148"/>
      <c r="DF29" s="148"/>
      <c r="DG29" s="148"/>
      <c r="DH29" s="148"/>
      <c r="DI29" s="148"/>
      <c r="DJ29" s="268"/>
      <c r="DK29" s="223"/>
      <c r="DL29" s="223"/>
      <c r="DM29" s="223"/>
      <c r="DN29" s="510"/>
      <c r="DO29" s="510"/>
      <c r="DP29" s="510"/>
      <c r="DQ29" s="510"/>
      <c r="DR29" s="510"/>
      <c r="DS29" s="510"/>
      <c r="DT29" s="510"/>
      <c r="DU29" s="148"/>
      <c r="DV29" s="148"/>
      <c r="DW29" s="148"/>
      <c r="DX29" s="148"/>
      <c r="DY29" s="148">
        <v>14</v>
      </c>
      <c r="DZ29" s="148"/>
      <c r="EA29" s="268"/>
      <c r="EB29" s="223"/>
      <c r="EC29" s="223"/>
      <c r="ED29" s="223"/>
      <c r="EE29" s="223"/>
      <c r="EF29" s="223"/>
      <c r="EG29" s="223"/>
      <c r="EH29" s="223"/>
      <c r="EI29" s="148"/>
      <c r="EJ29" s="148"/>
      <c r="EK29" s="144"/>
      <c r="EL29" s="223"/>
      <c r="EM29" s="577"/>
      <c r="EN29" s="579"/>
      <c r="EO29" s="451"/>
      <c r="EP29" s="174">
        <v>0</v>
      </c>
      <c r="EQ29" s="429"/>
      <c r="ER29" s="268"/>
      <c r="ES29" s="223"/>
      <c r="ET29" s="428"/>
      <c r="EU29" s="223"/>
    </row>
    <row r="30" spans="1:151" ht="51">
      <c r="A30" s="105" t="s">
        <v>1098</v>
      </c>
      <c r="B30" s="105" t="s">
        <v>194</v>
      </c>
      <c r="C30" s="105" t="s">
        <v>1095</v>
      </c>
      <c r="D30" s="105">
        <v>9</v>
      </c>
      <c r="E30" s="105" t="s">
        <v>1050</v>
      </c>
      <c r="F30" s="191"/>
      <c r="G30" s="191"/>
      <c r="H30" s="191"/>
      <c r="I30" s="268"/>
      <c r="J30" s="268">
        <v>78</v>
      </c>
      <c r="K30" s="268"/>
      <c r="L30" s="268">
        <v>58</v>
      </c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148"/>
      <c r="X30" s="148"/>
      <c r="Y30" s="242"/>
      <c r="Z30" s="148"/>
      <c r="AA30" s="148"/>
      <c r="AB30" s="268"/>
      <c r="AC30" s="268"/>
      <c r="AD30" s="268"/>
      <c r="AE30" s="268"/>
      <c r="AF30" s="268"/>
      <c r="AG30" s="268"/>
      <c r="AH30" s="268"/>
      <c r="AI30" s="268">
        <v>121</v>
      </c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>
        <v>25</v>
      </c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336"/>
      <c r="BI30" s="148"/>
      <c r="BJ30" s="148"/>
      <c r="BK30" s="148"/>
      <c r="BL30" s="148"/>
      <c r="BM30" s="148"/>
      <c r="BN30" s="268"/>
      <c r="BO30" s="268"/>
      <c r="BP30" s="268"/>
      <c r="BQ30" s="223"/>
      <c r="BR30" s="223"/>
      <c r="BS30" s="223"/>
      <c r="BT30" s="268"/>
      <c r="BU30" s="268"/>
      <c r="BV30" s="268"/>
      <c r="BW30" s="268"/>
      <c r="BX30" s="268"/>
      <c r="BY30" s="148"/>
      <c r="BZ30" s="148"/>
      <c r="CA30" s="223"/>
      <c r="CB30" s="223"/>
      <c r="CC30" s="223"/>
      <c r="CD30" s="174"/>
      <c r="CE30" s="174"/>
      <c r="CF30" s="174"/>
      <c r="CG30" s="174"/>
      <c r="CH30" s="174"/>
      <c r="CI30" s="174"/>
      <c r="CJ30" s="174">
        <v>37</v>
      </c>
      <c r="CK30" s="174"/>
      <c r="CL30" s="174"/>
      <c r="CM30" s="174"/>
      <c r="CN30" s="174"/>
      <c r="CO30" s="174"/>
      <c r="CP30" s="174"/>
      <c r="CQ30" s="174"/>
      <c r="CR30" s="174"/>
      <c r="CS30" s="223"/>
      <c r="CT30" s="223"/>
      <c r="CU30" s="223">
        <v>50</v>
      </c>
      <c r="CV30" s="223"/>
      <c r="CW30" s="223"/>
      <c r="CX30" s="223"/>
      <c r="CY30" s="223"/>
      <c r="CZ30" s="223"/>
      <c r="DA30" s="429"/>
      <c r="DB30" s="429"/>
      <c r="DC30" s="429"/>
      <c r="DD30" s="148">
        <v>23</v>
      </c>
      <c r="DE30" s="148"/>
      <c r="DF30" s="148"/>
      <c r="DG30" s="148"/>
      <c r="DH30" s="148"/>
      <c r="DI30" s="148"/>
      <c r="DJ30" s="268"/>
      <c r="DK30" s="223"/>
      <c r="DL30" s="223"/>
      <c r="DM30" s="223"/>
      <c r="DN30" s="510"/>
      <c r="DO30" s="510"/>
      <c r="DP30" s="510"/>
      <c r="DQ30" s="510"/>
      <c r="DR30" s="510"/>
      <c r="DS30" s="510"/>
      <c r="DT30" s="510"/>
      <c r="DU30" s="148"/>
      <c r="DV30" s="148"/>
      <c r="DW30" s="148"/>
      <c r="DX30" s="148"/>
      <c r="DY30" s="148">
        <v>13</v>
      </c>
      <c r="DZ30" s="148"/>
      <c r="EA30" s="268"/>
      <c r="EB30" s="223"/>
      <c r="EC30" s="223"/>
      <c r="ED30" s="223"/>
      <c r="EE30" s="223"/>
      <c r="EF30" s="223"/>
      <c r="EG30" s="223"/>
      <c r="EH30" s="223"/>
      <c r="EI30" s="148"/>
      <c r="EJ30" s="148"/>
      <c r="EK30" s="144">
        <v>4</v>
      </c>
      <c r="EL30" s="223"/>
      <c r="EM30" s="577"/>
      <c r="EN30" s="579"/>
      <c r="EO30" s="451"/>
      <c r="EP30" s="174">
        <v>0</v>
      </c>
      <c r="EQ30" s="429"/>
      <c r="ER30" s="268"/>
      <c r="ES30" s="223"/>
      <c r="ET30" s="428"/>
      <c r="EU30" s="223"/>
    </row>
    <row r="31" spans="1:151" ht="63.75">
      <c r="A31" s="105" t="s">
        <v>1099</v>
      </c>
      <c r="B31" s="105" t="s">
        <v>196</v>
      </c>
      <c r="C31" s="105" t="s">
        <v>1100</v>
      </c>
      <c r="D31" s="105">
        <v>5</v>
      </c>
      <c r="E31" s="105" t="s">
        <v>1051</v>
      </c>
      <c r="F31" s="191"/>
      <c r="G31" s="191"/>
      <c r="H31" s="191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148"/>
      <c r="X31" s="148"/>
      <c r="Y31" s="242"/>
      <c r="Z31" s="148"/>
      <c r="AA31" s="148"/>
      <c r="AB31" s="268"/>
      <c r="AC31" s="268"/>
      <c r="AD31" s="268"/>
      <c r="AE31" s="268">
        <v>165</v>
      </c>
      <c r="AF31" s="268">
        <v>177</v>
      </c>
      <c r="AG31" s="268">
        <v>30</v>
      </c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>
        <v>29</v>
      </c>
      <c r="AZ31" s="268"/>
      <c r="BA31" s="268"/>
      <c r="BB31" s="268"/>
      <c r="BC31" s="268"/>
      <c r="BD31" s="268"/>
      <c r="BE31" s="268"/>
      <c r="BF31" s="268"/>
      <c r="BG31" s="268"/>
      <c r="BH31" s="336"/>
      <c r="BI31" s="148"/>
      <c r="BJ31" s="148"/>
      <c r="BK31" s="148"/>
      <c r="BL31" s="148"/>
      <c r="BM31" s="148"/>
      <c r="BN31" s="268"/>
      <c r="BO31" s="268"/>
      <c r="BP31" s="268"/>
      <c r="BQ31" s="223"/>
      <c r="BR31" s="223"/>
      <c r="BS31" s="223"/>
      <c r="BT31" s="268"/>
      <c r="BU31" s="268"/>
      <c r="BV31" s="268"/>
      <c r="BW31" s="268"/>
      <c r="BX31" s="268"/>
      <c r="BY31" s="148">
        <v>21</v>
      </c>
      <c r="BZ31" s="148"/>
      <c r="CA31" s="223"/>
      <c r="CB31" s="223"/>
      <c r="CC31" s="223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223"/>
      <c r="CT31" s="223"/>
      <c r="CU31" s="223"/>
      <c r="CV31" s="223"/>
      <c r="CW31" s="223"/>
      <c r="CX31" s="223"/>
      <c r="CY31" s="223"/>
      <c r="CZ31" s="223"/>
      <c r="DA31" s="429"/>
      <c r="DB31" s="429"/>
      <c r="DC31" s="429">
        <v>9</v>
      </c>
      <c r="DD31" s="148"/>
      <c r="DE31" s="148"/>
      <c r="DF31" s="148"/>
      <c r="DG31" s="148"/>
      <c r="DH31" s="148"/>
      <c r="DI31" s="148"/>
      <c r="DJ31" s="268"/>
      <c r="DK31" s="223"/>
      <c r="DL31" s="223"/>
      <c r="DM31" s="223"/>
      <c r="DN31" s="510"/>
      <c r="DO31" s="510"/>
      <c r="DP31" s="510"/>
      <c r="DQ31" s="510"/>
      <c r="DR31" s="510"/>
      <c r="DS31" s="510"/>
      <c r="DT31" s="510"/>
      <c r="DU31" s="148"/>
      <c r="DV31" s="148"/>
      <c r="DW31" s="148"/>
      <c r="DX31" s="148"/>
      <c r="DY31" s="148"/>
      <c r="DZ31" s="148"/>
      <c r="EA31" s="268"/>
      <c r="EB31" s="223"/>
      <c r="EC31" s="223"/>
      <c r="ED31" s="223"/>
      <c r="EE31" s="223"/>
      <c r="EF31" s="223"/>
      <c r="EG31" s="223"/>
      <c r="EH31" s="223"/>
      <c r="EI31" s="148"/>
      <c r="EJ31" s="148"/>
      <c r="EK31" s="144">
        <v>6</v>
      </c>
      <c r="EL31" s="223"/>
      <c r="EM31" s="577"/>
      <c r="EN31" s="579"/>
      <c r="EO31" s="451"/>
      <c r="EP31" s="174">
        <v>0</v>
      </c>
      <c r="EQ31" s="429"/>
      <c r="ER31" s="268"/>
      <c r="ES31" s="223"/>
      <c r="ET31" s="428"/>
      <c r="EU31" s="223"/>
    </row>
    <row r="32" spans="1:151" ht="63.75">
      <c r="A32" s="105" t="s">
        <v>1101</v>
      </c>
      <c r="B32" s="105" t="s">
        <v>196</v>
      </c>
      <c r="C32" s="105" t="s">
        <v>1100</v>
      </c>
      <c r="D32" s="105">
        <v>6</v>
      </c>
      <c r="E32" s="105" t="s">
        <v>1051</v>
      </c>
      <c r="F32" s="191"/>
      <c r="G32" s="191"/>
      <c r="H32" s="191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148"/>
      <c r="X32" s="148"/>
      <c r="Y32" s="242"/>
      <c r="Z32" s="148"/>
      <c r="AA32" s="148"/>
      <c r="AB32" s="268"/>
      <c r="AC32" s="268"/>
      <c r="AD32" s="268"/>
      <c r="AE32" s="268">
        <v>156</v>
      </c>
      <c r="AF32" s="268">
        <v>177</v>
      </c>
      <c r="AG32" s="268">
        <v>30</v>
      </c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>
        <v>25</v>
      </c>
      <c r="AZ32" s="268"/>
      <c r="BA32" s="268"/>
      <c r="BB32" s="268"/>
      <c r="BC32" s="268"/>
      <c r="BD32" s="268"/>
      <c r="BE32" s="268"/>
      <c r="BF32" s="268"/>
      <c r="BG32" s="268"/>
      <c r="BH32" s="336"/>
      <c r="BI32" s="148"/>
      <c r="BJ32" s="148"/>
      <c r="BK32" s="148"/>
      <c r="BL32" s="148"/>
      <c r="BM32" s="148"/>
      <c r="BN32" s="268"/>
      <c r="BO32" s="268"/>
      <c r="BP32" s="268"/>
      <c r="BQ32" s="223"/>
      <c r="BR32" s="223"/>
      <c r="BS32" s="223"/>
      <c r="BT32" s="268"/>
      <c r="BU32" s="268"/>
      <c r="BV32" s="268"/>
      <c r="BW32" s="268"/>
      <c r="BX32" s="268"/>
      <c r="BY32" s="148">
        <v>29</v>
      </c>
      <c r="BZ32" s="148"/>
      <c r="CA32" s="223"/>
      <c r="CB32" s="223"/>
      <c r="CC32" s="223"/>
      <c r="CD32" s="174"/>
      <c r="CE32" s="174"/>
      <c r="CF32" s="174"/>
      <c r="CG32" s="174"/>
      <c r="CH32" s="174"/>
      <c r="CI32" s="174"/>
      <c r="CJ32" s="174"/>
      <c r="CK32" s="174"/>
      <c r="CL32" s="174"/>
      <c r="CM32" s="174"/>
      <c r="CN32" s="174"/>
      <c r="CO32" s="174"/>
      <c r="CP32" s="174"/>
      <c r="CQ32" s="174"/>
      <c r="CR32" s="174"/>
      <c r="CS32" s="223"/>
      <c r="CT32" s="223"/>
      <c r="CU32" s="223"/>
      <c r="CV32" s="223"/>
      <c r="CW32" s="223"/>
      <c r="CX32" s="223"/>
      <c r="CY32" s="223"/>
      <c r="CZ32" s="223"/>
      <c r="DA32" s="429"/>
      <c r="DB32" s="429"/>
      <c r="DC32" s="429"/>
      <c r="DD32" s="148"/>
      <c r="DE32" s="148"/>
      <c r="DF32" s="148"/>
      <c r="DG32" s="148"/>
      <c r="DH32" s="148"/>
      <c r="DI32" s="148"/>
      <c r="DJ32" s="268"/>
      <c r="DK32" s="223"/>
      <c r="DL32" s="223"/>
      <c r="DM32" s="223"/>
      <c r="DN32" s="510"/>
      <c r="DO32" s="510"/>
      <c r="DP32" s="510"/>
      <c r="DQ32" s="510"/>
      <c r="DR32" s="510"/>
      <c r="DS32" s="510"/>
      <c r="DT32" s="510"/>
      <c r="DU32" s="148"/>
      <c r="DV32" s="148"/>
      <c r="DW32" s="148"/>
      <c r="DX32" s="148"/>
      <c r="DY32" s="148"/>
      <c r="DZ32" s="148"/>
      <c r="EA32" s="268"/>
      <c r="EB32" s="223"/>
      <c r="EC32" s="223"/>
      <c r="ED32" s="223"/>
      <c r="EE32" s="223"/>
      <c r="EF32" s="223"/>
      <c r="EG32" s="223"/>
      <c r="EH32" s="223"/>
      <c r="EI32" s="148"/>
      <c r="EJ32" s="148"/>
      <c r="EK32" s="144">
        <v>10</v>
      </c>
      <c r="EL32" s="223"/>
      <c r="EM32" s="577"/>
      <c r="EN32" s="579"/>
      <c r="EO32" s="451"/>
      <c r="EP32" s="174">
        <v>0</v>
      </c>
      <c r="EQ32" s="429"/>
      <c r="ER32" s="268"/>
      <c r="ES32" s="223"/>
      <c r="ET32" s="428"/>
      <c r="EU32" s="223"/>
    </row>
    <row r="33" spans="1:151" ht="63.75">
      <c r="A33" s="105" t="s">
        <v>1102</v>
      </c>
      <c r="B33" s="105" t="s">
        <v>194</v>
      </c>
      <c r="C33" s="105" t="s">
        <v>1100</v>
      </c>
      <c r="D33" s="105">
        <v>7</v>
      </c>
      <c r="E33" s="105" t="s">
        <v>1051</v>
      </c>
      <c r="F33" s="191"/>
      <c r="G33" s="191"/>
      <c r="H33" s="191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148"/>
      <c r="X33" s="148"/>
      <c r="Y33" s="242"/>
      <c r="Z33" s="148"/>
      <c r="AA33" s="148"/>
      <c r="AB33" s="268"/>
      <c r="AC33" s="268"/>
      <c r="AD33" s="268"/>
      <c r="AE33" s="268">
        <v>152</v>
      </c>
      <c r="AF33" s="268">
        <v>157</v>
      </c>
      <c r="AG33" s="268">
        <v>27</v>
      </c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>
        <v>25</v>
      </c>
      <c r="AZ33" s="268"/>
      <c r="BA33" s="268"/>
      <c r="BB33" s="268"/>
      <c r="BC33" s="268"/>
      <c r="BD33" s="268"/>
      <c r="BE33" s="268"/>
      <c r="BF33" s="268"/>
      <c r="BG33" s="268"/>
      <c r="BH33" s="336"/>
      <c r="BI33" s="148"/>
      <c r="BJ33" s="148"/>
      <c r="BK33" s="148"/>
      <c r="BL33" s="148"/>
      <c r="BM33" s="148"/>
      <c r="BN33" s="268"/>
      <c r="BO33" s="268"/>
      <c r="BP33" s="268"/>
      <c r="BQ33" s="223"/>
      <c r="BR33" s="223"/>
      <c r="BS33" s="223"/>
      <c r="BT33" s="268"/>
      <c r="BU33" s="268"/>
      <c r="BV33" s="268"/>
      <c r="BW33" s="268"/>
      <c r="BX33" s="268"/>
      <c r="BY33" s="148">
        <v>23</v>
      </c>
      <c r="BZ33" s="148"/>
      <c r="CA33" s="223"/>
      <c r="CB33" s="223"/>
      <c r="CC33" s="223"/>
      <c r="CD33" s="174"/>
      <c r="CE33" s="174"/>
      <c r="CF33" s="174"/>
      <c r="CG33" s="174"/>
      <c r="CH33" s="174"/>
      <c r="CI33" s="174"/>
      <c r="CJ33" s="174"/>
      <c r="CK33" s="174"/>
      <c r="CL33" s="174"/>
      <c r="CM33" s="174"/>
      <c r="CN33" s="174"/>
      <c r="CO33" s="174"/>
      <c r="CP33" s="174"/>
      <c r="CQ33" s="174"/>
      <c r="CR33" s="174"/>
      <c r="CS33" s="223"/>
      <c r="CT33" s="223"/>
      <c r="CU33" s="223"/>
      <c r="CV33" s="223"/>
      <c r="CW33" s="223"/>
      <c r="CX33" s="223"/>
      <c r="CY33" s="223"/>
      <c r="CZ33" s="223"/>
      <c r="DA33" s="429"/>
      <c r="DB33" s="429"/>
      <c r="DC33" s="429"/>
      <c r="DD33" s="148"/>
      <c r="DE33" s="148"/>
      <c r="DF33" s="148"/>
      <c r="DG33" s="148"/>
      <c r="DH33" s="148"/>
      <c r="DI33" s="148"/>
      <c r="DJ33" s="268"/>
      <c r="DK33" s="223"/>
      <c r="DL33" s="223"/>
      <c r="DM33" s="223"/>
      <c r="DN33" s="510"/>
      <c r="DO33" s="510"/>
      <c r="DP33" s="510"/>
      <c r="DQ33" s="510"/>
      <c r="DR33" s="510"/>
      <c r="DS33" s="510"/>
      <c r="DT33" s="510"/>
      <c r="DU33" s="148"/>
      <c r="DV33" s="148"/>
      <c r="DW33" s="148"/>
      <c r="DX33" s="148"/>
      <c r="DY33" s="148"/>
      <c r="DZ33" s="148"/>
      <c r="EA33" s="268"/>
      <c r="EB33" s="223"/>
      <c r="EC33" s="223"/>
      <c r="ED33" s="223"/>
      <c r="EE33" s="223"/>
      <c r="EF33" s="223"/>
      <c r="EG33" s="223"/>
      <c r="EH33" s="223"/>
      <c r="EI33" s="148"/>
      <c r="EJ33" s="148"/>
      <c r="EK33" s="144">
        <v>10</v>
      </c>
      <c r="EL33" s="223"/>
      <c r="EM33" s="577"/>
      <c r="EN33" s="579"/>
      <c r="EO33" s="451"/>
      <c r="EP33" s="174">
        <v>0</v>
      </c>
      <c r="EQ33" s="429"/>
      <c r="ER33" s="268"/>
      <c r="ES33" s="223"/>
      <c r="ET33" s="428"/>
      <c r="EU33" s="223"/>
    </row>
    <row r="34" spans="1:151" ht="63.75">
      <c r="A34" s="105" t="s">
        <v>1103</v>
      </c>
      <c r="B34" s="105" t="s">
        <v>194</v>
      </c>
      <c r="C34" s="105" t="s">
        <v>1100</v>
      </c>
      <c r="D34" s="105">
        <v>8</v>
      </c>
      <c r="E34" s="105" t="s">
        <v>1051</v>
      </c>
      <c r="F34" s="191"/>
      <c r="G34" s="191"/>
      <c r="H34" s="191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148"/>
      <c r="X34" s="148"/>
      <c r="Y34" s="242"/>
      <c r="Z34" s="148"/>
      <c r="AA34" s="148"/>
      <c r="AB34" s="268"/>
      <c r="AC34" s="268"/>
      <c r="AD34" s="268"/>
      <c r="AE34" s="268">
        <v>124</v>
      </c>
      <c r="AF34" s="268">
        <v>150</v>
      </c>
      <c r="AG34" s="268">
        <v>28</v>
      </c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>
        <v>27</v>
      </c>
      <c r="AZ34" s="268"/>
      <c r="BA34" s="268"/>
      <c r="BB34" s="268"/>
      <c r="BC34" s="268"/>
      <c r="BD34" s="268"/>
      <c r="BE34" s="268"/>
      <c r="BF34" s="268"/>
      <c r="BG34" s="268"/>
      <c r="BH34" s="336"/>
      <c r="BI34" s="148"/>
      <c r="BJ34" s="148"/>
      <c r="BK34" s="148"/>
      <c r="BL34" s="148"/>
      <c r="BM34" s="148"/>
      <c r="BN34" s="268"/>
      <c r="BO34" s="268"/>
      <c r="BP34" s="268"/>
      <c r="BQ34" s="223"/>
      <c r="BR34" s="223"/>
      <c r="BS34" s="223"/>
      <c r="BT34" s="268"/>
      <c r="BU34" s="268"/>
      <c r="BV34" s="268"/>
      <c r="BW34" s="268"/>
      <c r="BX34" s="268"/>
      <c r="BY34" s="148">
        <v>19</v>
      </c>
      <c r="BZ34" s="148"/>
      <c r="CA34" s="223"/>
      <c r="CB34" s="223"/>
      <c r="CC34" s="223"/>
      <c r="CD34" s="174"/>
      <c r="CE34" s="174"/>
      <c r="CF34" s="174"/>
      <c r="CG34" s="174"/>
      <c r="CH34" s="174"/>
      <c r="CI34" s="174"/>
      <c r="CJ34" s="174"/>
      <c r="CK34" s="174"/>
      <c r="CL34" s="174"/>
      <c r="CM34" s="174"/>
      <c r="CN34" s="174"/>
      <c r="CO34" s="174"/>
      <c r="CP34" s="174"/>
      <c r="CQ34" s="174"/>
      <c r="CR34" s="174"/>
      <c r="CS34" s="223"/>
      <c r="CT34" s="223"/>
      <c r="CU34" s="223"/>
      <c r="CV34" s="223"/>
      <c r="CW34" s="223"/>
      <c r="CX34" s="223"/>
      <c r="CY34" s="223"/>
      <c r="CZ34" s="223"/>
      <c r="DA34" s="429"/>
      <c r="DB34" s="429"/>
      <c r="DC34" s="429"/>
      <c r="DD34" s="148"/>
      <c r="DE34" s="148"/>
      <c r="DF34" s="148"/>
      <c r="DG34" s="148"/>
      <c r="DH34" s="148"/>
      <c r="DI34" s="148"/>
      <c r="DJ34" s="268"/>
      <c r="DK34" s="223"/>
      <c r="DL34" s="223"/>
      <c r="DM34" s="223"/>
      <c r="DN34" s="510"/>
      <c r="DO34" s="510"/>
      <c r="DP34" s="510"/>
      <c r="DQ34" s="510"/>
      <c r="DR34" s="510"/>
      <c r="DS34" s="510"/>
      <c r="DT34" s="510"/>
      <c r="DU34" s="148"/>
      <c r="DV34" s="148"/>
      <c r="DW34" s="148"/>
      <c r="DX34" s="148"/>
      <c r="DY34" s="148"/>
      <c r="DZ34" s="148"/>
      <c r="EA34" s="268"/>
      <c r="EB34" s="223"/>
      <c r="EC34" s="223"/>
      <c r="ED34" s="223"/>
      <c r="EE34" s="223"/>
      <c r="EF34" s="223"/>
      <c r="EG34" s="223"/>
      <c r="EH34" s="223"/>
      <c r="EI34" s="148"/>
      <c r="EJ34" s="148"/>
      <c r="EK34" s="144"/>
      <c r="EL34" s="223"/>
      <c r="EM34" s="577"/>
      <c r="EN34" s="579"/>
      <c r="EO34" s="451"/>
      <c r="EP34" s="174">
        <v>0</v>
      </c>
      <c r="EQ34" s="429"/>
      <c r="ER34" s="268"/>
      <c r="ES34" s="223"/>
      <c r="ET34" s="428"/>
      <c r="EU34" s="223"/>
    </row>
    <row r="35" spans="1:151" ht="63.75">
      <c r="A35" s="105" t="s">
        <v>1104</v>
      </c>
      <c r="B35" s="105" t="s">
        <v>194</v>
      </c>
      <c r="C35" s="105" t="s">
        <v>1100</v>
      </c>
      <c r="D35" s="105">
        <v>9</v>
      </c>
      <c r="E35" s="105" t="s">
        <v>1051</v>
      </c>
      <c r="F35" s="191"/>
      <c r="G35" s="191"/>
      <c r="H35" s="191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148"/>
      <c r="X35" s="148"/>
      <c r="Y35" s="242"/>
      <c r="Z35" s="148"/>
      <c r="AA35" s="148"/>
      <c r="AB35" s="268"/>
      <c r="AC35" s="268"/>
      <c r="AD35" s="268"/>
      <c r="AE35" s="268">
        <v>121</v>
      </c>
      <c r="AF35" s="268">
        <v>150</v>
      </c>
      <c r="AG35" s="268">
        <v>29</v>
      </c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>
        <v>24</v>
      </c>
      <c r="AZ35" s="268"/>
      <c r="BA35" s="268"/>
      <c r="BB35" s="268"/>
      <c r="BC35" s="268"/>
      <c r="BD35" s="268"/>
      <c r="BE35" s="268"/>
      <c r="BF35" s="268"/>
      <c r="BG35" s="268"/>
      <c r="BH35" s="336"/>
      <c r="BI35" s="148"/>
      <c r="BJ35" s="148"/>
      <c r="BK35" s="148"/>
      <c r="BL35" s="148"/>
      <c r="BM35" s="148"/>
      <c r="BN35" s="268"/>
      <c r="BO35" s="268"/>
      <c r="BP35" s="268"/>
      <c r="BQ35" s="223"/>
      <c r="BR35" s="223"/>
      <c r="BS35" s="223"/>
      <c r="BT35" s="268"/>
      <c r="BU35" s="268"/>
      <c r="BV35" s="268"/>
      <c r="BW35" s="268"/>
      <c r="BX35" s="268"/>
      <c r="BY35" s="148">
        <v>21</v>
      </c>
      <c r="BZ35" s="148"/>
      <c r="CA35" s="223"/>
      <c r="CB35" s="223"/>
      <c r="CC35" s="223"/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4"/>
      <c r="CO35" s="174"/>
      <c r="CP35" s="174"/>
      <c r="CQ35" s="174"/>
      <c r="CR35" s="174"/>
      <c r="CS35" s="223"/>
      <c r="CT35" s="223"/>
      <c r="CU35" s="223"/>
      <c r="CV35" s="223"/>
      <c r="CW35" s="223"/>
      <c r="CX35" s="223"/>
      <c r="CY35" s="223"/>
      <c r="CZ35" s="223"/>
      <c r="DA35" s="429"/>
      <c r="DB35" s="429"/>
      <c r="DC35" s="429"/>
      <c r="DD35" s="148"/>
      <c r="DE35" s="148"/>
      <c r="DF35" s="148"/>
      <c r="DG35" s="148"/>
      <c r="DH35" s="148"/>
      <c r="DI35" s="148"/>
      <c r="DJ35" s="268"/>
      <c r="DK35" s="223"/>
      <c r="DL35" s="223"/>
      <c r="DM35" s="223"/>
      <c r="DN35" s="510"/>
      <c r="DO35" s="510"/>
      <c r="DP35" s="510"/>
      <c r="DQ35" s="510"/>
      <c r="DR35" s="510"/>
      <c r="DS35" s="510"/>
      <c r="DT35" s="510"/>
      <c r="DU35" s="148"/>
      <c r="DV35" s="148"/>
      <c r="DW35" s="148"/>
      <c r="DX35" s="148"/>
      <c r="DY35" s="148"/>
      <c r="DZ35" s="148"/>
      <c r="EA35" s="268"/>
      <c r="EB35" s="223"/>
      <c r="EC35" s="223"/>
      <c r="ED35" s="223"/>
      <c r="EE35" s="223"/>
      <c r="EF35" s="223"/>
      <c r="EG35" s="223"/>
      <c r="EH35" s="223"/>
      <c r="EI35" s="148"/>
      <c r="EJ35" s="148"/>
      <c r="EK35" s="144"/>
      <c r="EL35" s="223"/>
      <c r="EM35" s="577"/>
      <c r="EN35" s="579"/>
      <c r="EO35" s="451"/>
      <c r="EP35" s="174">
        <v>0</v>
      </c>
      <c r="EQ35" s="429"/>
      <c r="ER35" s="268"/>
      <c r="ES35" s="223"/>
      <c r="ET35" s="428"/>
      <c r="EU35" s="223"/>
    </row>
    <row r="36" spans="1:151" ht="25.5">
      <c r="A36" s="105" t="s">
        <v>1105</v>
      </c>
      <c r="B36" s="105" t="s">
        <v>1106</v>
      </c>
      <c r="C36" s="105" t="s">
        <v>1107</v>
      </c>
      <c r="D36" s="107" t="s">
        <v>2202</v>
      </c>
      <c r="E36" s="105" t="s">
        <v>1053</v>
      </c>
      <c r="F36" s="191"/>
      <c r="G36" s="191"/>
      <c r="H36" s="191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148"/>
      <c r="X36" s="148"/>
      <c r="Y36" s="242"/>
      <c r="Z36" s="148"/>
      <c r="AA36" s="148"/>
      <c r="AB36" s="268"/>
      <c r="AC36" s="268"/>
      <c r="AD36" s="268"/>
      <c r="AE36" s="268"/>
      <c r="AF36" s="268"/>
      <c r="AG36" s="268">
        <v>25</v>
      </c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  <c r="AZ36" s="268"/>
      <c r="BA36" s="268"/>
      <c r="BB36" s="268"/>
      <c r="BC36" s="268">
        <v>82</v>
      </c>
      <c r="BD36" s="268"/>
      <c r="BE36" s="268"/>
      <c r="BF36" s="268"/>
      <c r="BG36" s="268"/>
      <c r="BH36" s="336"/>
      <c r="BI36" s="148"/>
      <c r="BJ36" s="148"/>
      <c r="BK36" s="148"/>
      <c r="BL36" s="148"/>
      <c r="BM36" s="148"/>
      <c r="BN36" s="268">
        <v>255</v>
      </c>
      <c r="BO36" s="268"/>
      <c r="BP36" s="268"/>
      <c r="BQ36" s="223"/>
      <c r="BR36" s="223"/>
      <c r="BS36" s="223"/>
      <c r="BT36" s="268"/>
      <c r="BU36" s="268"/>
      <c r="BV36" s="268"/>
      <c r="BW36" s="268"/>
      <c r="BX36" s="268"/>
      <c r="BY36" s="148"/>
      <c r="BZ36" s="148"/>
      <c r="CA36" s="223"/>
      <c r="CB36" s="223"/>
      <c r="CC36" s="223"/>
      <c r="CD36" s="174"/>
      <c r="CE36" s="174"/>
      <c r="CF36" s="174"/>
      <c r="CG36" s="174"/>
      <c r="CH36" s="174"/>
      <c r="CI36" s="174">
        <v>53</v>
      </c>
      <c r="CJ36" s="174"/>
      <c r="CK36" s="174"/>
      <c r="CL36" s="174"/>
      <c r="CM36" s="174"/>
      <c r="CN36" s="174"/>
      <c r="CO36" s="174"/>
      <c r="CP36" s="174"/>
      <c r="CQ36" s="174"/>
      <c r="CR36" s="174">
        <v>44</v>
      </c>
      <c r="CS36" s="223"/>
      <c r="CT36" s="223"/>
      <c r="CU36" s="223"/>
      <c r="CV36" s="223"/>
      <c r="CW36" s="223"/>
      <c r="CX36" s="223"/>
      <c r="CY36" s="223"/>
      <c r="CZ36" s="223"/>
      <c r="DA36" s="429"/>
      <c r="DB36" s="429"/>
      <c r="DC36" s="429"/>
      <c r="DD36" s="148">
        <v>312</v>
      </c>
      <c r="DE36" s="148"/>
      <c r="DF36" s="148"/>
      <c r="DG36" s="148"/>
      <c r="DH36" s="148"/>
      <c r="DI36" s="148"/>
      <c r="DJ36" s="268"/>
      <c r="DK36" s="223"/>
      <c r="DL36" s="223"/>
      <c r="DM36" s="223"/>
      <c r="DN36" s="510"/>
      <c r="DO36" s="510"/>
      <c r="DP36" s="510"/>
      <c r="DQ36" s="510"/>
      <c r="DR36" s="510"/>
      <c r="DS36" s="510">
        <v>37</v>
      </c>
      <c r="DT36" s="510">
        <v>25</v>
      </c>
      <c r="DU36" s="148">
        <v>59</v>
      </c>
      <c r="DV36" s="148"/>
      <c r="DW36" s="148"/>
      <c r="DX36" s="148">
        <v>15</v>
      </c>
      <c r="DY36" s="148"/>
      <c r="DZ36" s="148"/>
      <c r="EA36" s="268"/>
      <c r="EB36" s="223"/>
      <c r="EC36" s="223"/>
      <c r="ED36" s="223"/>
      <c r="EE36" s="223"/>
      <c r="EF36" s="223"/>
      <c r="EG36" s="223"/>
      <c r="EH36" s="223"/>
      <c r="EI36" s="148"/>
      <c r="EJ36" s="148"/>
      <c r="EK36" s="144"/>
      <c r="EL36" s="223"/>
      <c r="EM36" s="577"/>
      <c r="EN36" s="579"/>
      <c r="EO36" s="451"/>
      <c r="EP36" s="174">
        <v>0</v>
      </c>
      <c r="EQ36" s="429"/>
      <c r="ER36" s="268"/>
      <c r="ES36" s="223"/>
      <c r="ET36" s="428">
        <v>108</v>
      </c>
      <c r="EU36" s="223"/>
    </row>
    <row r="37" spans="1:151" ht="25.5">
      <c r="A37" s="105" t="s">
        <v>1108</v>
      </c>
      <c r="B37" s="105" t="s">
        <v>1109</v>
      </c>
      <c r="C37" s="105" t="s">
        <v>1110</v>
      </c>
      <c r="D37" s="105">
        <v>5</v>
      </c>
      <c r="E37" s="105" t="s">
        <v>1053</v>
      </c>
      <c r="F37" s="191"/>
      <c r="G37" s="191"/>
      <c r="H37" s="191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148"/>
      <c r="X37" s="148"/>
      <c r="Y37" s="242"/>
      <c r="Z37" s="148"/>
      <c r="AA37" s="14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336"/>
      <c r="BI37" s="148"/>
      <c r="BJ37" s="148"/>
      <c r="BK37" s="148"/>
      <c r="BL37" s="148"/>
      <c r="BM37" s="148"/>
      <c r="BN37" s="268">
        <v>52</v>
      </c>
      <c r="BO37" s="268"/>
      <c r="BP37" s="268"/>
      <c r="BQ37" s="223"/>
      <c r="BR37" s="223"/>
      <c r="BS37" s="223"/>
      <c r="BT37" s="268"/>
      <c r="BU37" s="268"/>
      <c r="BV37" s="268"/>
      <c r="BW37" s="268"/>
      <c r="BX37" s="268"/>
      <c r="BY37" s="148"/>
      <c r="BZ37" s="148"/>
      <c r="CA37" s="223"/>
      <c r="CB37" s="223"/>
      <c r="CC37" s="223"/>
      <c r="CD37" s="174"/>
      <c r="CE37" s="174"/>
      <c r="CF37" s="174"/>
      <c r="CG37" s="174"/>
      <c r="CH37" s="174"/>
      <c r="CI37" s="174"/>
      <c r="CJ37" s="174"/>
      <c r="CK37" s="174"/>
      <c r="CL37" s="174"/>
      <c r="CM37" s="174"/>
      <c r="CN37" s="174"/>
      <c r="CO37" s="174"/>
      <c r="CP37" s="174"/>
      <c r="CQ37" s="174"/>
      <c r="CR37" s="174"/>
      <c r="CS37" s="223"/>
      <c r="CT37" s="223"/>
      <c r="CU37" s="223"/>
      <c r="CV37" s="223"/>
      <c r="CW37" s="223"/>
      <c r="CX37" s="223"/>
      <c r="CY37" s="223"/>
      <c r="CZ37" s="223"/>
      <c r="DA37" s="429"/>
      <c r="DB37" s="429"/>
      <c r="DC37" s="429"/>
      <c r="DD37" s="148">
        <v>60</v>
      </c>
      <c r="DE37" s="148"/>
      <c r="DF37" s="148"/>
      <c r="DG37" s="148"/>
      <c r="DH37" s="148"/>
      <c r="DI37" s="148"/>
      <c r="DJ37" s="268"/>
      <c r="DK37" s="223"/>
      <c r="DL37" s="223"/>
      <c r="DM37" s="223"/>
      <c r="DN37" s="510"/>
      <c r="DO37" s="510"/>
      <c r="DP37" s="510"/>
      <c r="DQ37" s="510"/>
      <c r="DR37" s="510"/>
      <c r="DS37" s="510">
        <v>6</v>
      </c>
      <c r="DT37" s="510">
        <v>3</v>
      </c>
      <c r="DU37" s="148"/>
      <c r="DV37" s="148"/>
      <c r="DW37" s="148"/>
      <c r="DX37" s="148">
        <v>7</v>
      </c>
      <c r="DY37" s="148"/>
      <c r="DZ37" s="148"/>
      <c r="EA37" s="268"/>
      <c r="EB37" s="223"/>
      <c r="EC37" s="223"/>
      <c r="ED37" s="223"/>
      <c r="EE37" s="223"/>
      <c r="EF37" s="223"/>
      <c r="EG37" s="223"/>
      <c r="EH37" s="223"/>
      <c r="EI37" s="148"/>
      <c r="EJ37" s="148"/>
      <c r="EK37" s="144"/>
      <c r="EL37" s="223"/>
      <c r="EM37" s="577">
        <v>8</v>
      </c>
      <c r="EN37" s="579"/>
      <c r="EO37" s="451"/>
      <c r="EP37" s="174">
        <v>0</v>
      </c>
      <c r="EQ37" s="429"/>
      <c r="ER37" s="268"/>
      <c r="ES37" s="223"/>
      <c r="ET37" s="428"/>
      <c r="EU37" s="223"/>
    </row>
    <row r="38" spans="1:151" ht="63.75">
      <c r="A38" s="105" t="s">
        <v>1111</v>
      </c>
      <c r="B38" s="105" t="s">
        <v>1112</v>
      </c>
      <c r="C38" s="105" t="s">
        <v>1113</v>
      </c>
      <c r="D38" s="105">
        <v>5</v>
      </c>
      <c r="E38" s="105" t="s">
        <v>1053</v>
      </c>
      <c r="F38" s="191"/>
      <c r="G38" s="191"/>
      <c r="H38" s="191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148"/>
      <c r="X38" s="148"/>
      <c r="Y38" s="242"/>
      <c r="Z38" s="148"/>
      <c r="AA38" s="14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336"/>
      <c r="BI38" s="148"/>
      <c r="BJ38" s="148"/>
      <c r="BK38" s="148"/>
      <c r="BL38" s="148"/>
      <c r="BM38" s="148"/>
      <c r="BN38" s="268">
        <v>52</v>
      </c>
      <c r="BO38" s="268"/>
      <c r="BP38" s="268"/>
      <c r="BQ38" s="223"/>
      <c r="BR38" s="223"/>
      <c r="BS38" s="223"/>
      <c r="BT38" s="268"/>
      <c r="BU38" s="268"/>
      <c r="BV38" s="268"/>
      <c r="BW38" s="268"/>
      <c r="BX38" s="268"/>
      <c r="BY38" s="148"/>
      <c r="BZ38" s="148"/>
      <c r="CA38" s="223"/>
      <c r="CB38" s="223"/>
      <c r="CC38" s="223"/>
      <c r="CD38" s="174"/>
      <c r="CE38" s="174"/>
      <c r="CF38" s="174"/>
      <c r="CG38" s="174"/>
      <c r="CH38" s="174"/>
      <c r="CI38" s="174"/>
      <c r="CJ38" s="174"/>
      <c r="CK38" s="174"/>
      <c r="CL38" s="174"/>
      <c r="CM38" s="174"/>
      <c r="CN38" s="174"/>
      <c r="CO38" s="174"/>
      <c r="CP38" s="174"/>
      <c r="CQ38" s="174"/>
      <c r="CR38" s="174"/>
      <c r="CS38" s="223"/>
      <c r="CT38" s="223"/>
      <c r="CU38" s="223"/>
      <c r="CV38" s="223"/>
      <c r="CW38" s="223"/>
      <c r="CX38" s="223"/>
      <c r="CY38" s="223"/>
      <c r="CZ38" s="223"/>
      <c r="DA38" s="429"/>
      <c r="DB38" s="429"/>
      <c r="DC38" s="429">
        <v>9</v>
      </c>
      <c r="DD38" s="148">
        <v>60</v>
      </c>
      <c r="DE38" s="148"/>
      <c r="DF38" s="148"/>
      <c r="DG38" s="148"/>
      <c r="DH38" s="148"/>
      <c r="DI38" s="148"/>
      <c r="DJ38" s="268"/>
      <c r="DK38" s="223"/>
      <c r="DL38" s="223"/>
      <c r="DM38" s="223"/>
      <c r="DN38" s="510"/>
      <c r="DO38" s="510"/>
      <c r="DP38" s="510"/>
      <c r="DQ38" s="510"/>
      <c r="DR38" s="510"/>
      <c r="DS38" s="510">
        <v>6</v>
      </c>
      <c r="DT38" s="510">
        <v>3</v>
      </c>
      <c r="DU38" s="148"/>
      <c r="DV38" s="148"/>
      <c r="DW38" s="148"/>
      <c r="DX38" s="148">
        <v>7</v>
      </c>
      <c r="DY38" s="148"/>
      <c r="DZ38" s="148"/>
      <c r="EA38" s="268"/>
      <c r="EB38" s="223"/>
      <c r="EC38" s="223"/>
      <c r="ED38" s="223"/>
      <c r="EE38" s="223"/>
      <c r="EF38" s="223"/>
      <c r="EG38" s="223"/>
      <c r="EH38" s="223"/>
      <c r="EI38" s="148"/>
      <c r="EJ38" s="148"/>
      <c r="EK38" s="144"/>
      <c r="EL38" s="223"/>
      <c r="EM38" s="577"/>
      <c r="EN38" s="579"/>
      <c r="EO38" s="451"/>
      <c r="EP38" s="174">
        <v>0</v>
      </c>
      <c r="EQ38" s="429"/>
      <c r="ER38" s="268"/>
      <c r="ES38" s="223"/>
      <c r="ET38" s="428"/>
      <c r="EU38" s="223"/>
    </row>
    <row r="39" spans="1:151" ht="25.5">
      <c r="A39" s="105" t="s">
        <v>1114</v>
      </c>
      <c r="B39" s="105" t="s">
        <v>1109</v>
      </c>
      <c r="C39" s="105" t="s">
        <v>1110</v>
      </c>
      <c r="D39" s="105">
        <v>6</v>
      </c>
      <c r="E39" s="105" t="s">
        <v>1053</v>
      </c>
      <c r="F39" s="191"/>
      <c r="G39" s="191"/>
      <c r="H39" s="191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148"/>
      <c r="X39" s="148"/>
      <c r="Y39" s="242"/>
      <c r="Z39" s="148"/>
      <c r="AA39" s="14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  <c r="AZ39" s="268"/>
      <c r="BA39" s="268"/>
      <c r="BB39" s="268"/>
      <c r="BC39" s="268"/>
      <c r="BD39" s="268"/>
      <c r="BE39" s="268"/>
      <c r="BF39" s="268"/>
      <c r="BG39" s="268"/>
      <c r="BH39" s="336"/>
      <c r="BI39" s="148"/>
      <c r="BJ39" s="148"/>
      <c r="BK39" s="148"/>
      <c r="BL39" s="148"/>
      <c r="BM39" s="148"/>
      <c r="BN39" s="268">
        <v>51</v>
      </c>
      <c r="BO39" s="268"/>
      <c r="BP39" s="268"/>
      <c r="BQ39" s="223"/>
      <c r="BR39" s="223"/>
      <c r="BS39" s="223"/>
      <c r="BT39" s="268"/>
      <c r="BU39" s="268"/>
      <c r="BV39" s="268"/>
      <c r="BW39" s="268"/>
      <c r="BX39" s="268"/>
      <c r="BY39" s="148"/>
      <c r="BZ39" s="148"/>
      <c r="CA39" s="223"/>
      <c r="CB39" s="223"/>
      <c r="CC39" s="223"/>
      <c r="CD39" s="174"/>
      <c r="CE39" s="174"/>
      <c r="CF39" s="174"/>
      <c r="CG39" s="174"/>
      <c r="CH39" s="174"/>
      <c r="CI39" s="174"/>
      <c r="CJ39" s="174"/>
      <c r="CK39" s="174"/>
      <c r="CL39" s="174"/>
      <c r="CM39" s="174"/>
      <c r="CN39" s="174"/>
      <c r="CO39" s="174"/>
      <c r="CP39" s="174"/>
      <c r="CQ39" s="174"/>
      <c r="CR39" s="174"/>
      <c r="CS39" s="223"/>
      <c r="CT39" s="223"/>
      <c r="CU39" s="223"/>
      <c r="CV39" s="223"/>
      <c r="CW39" s="223"/>
      <c r="CX39" s="223"/>
      <c r="CY39" s="223"/>
      <c r="CZ39" s="223"/>
      <c r="DA39" s="429"/>
      <c r="DB39" s="429"/>
      <c r="DC39" s="429">
        <v>5</v>
      </c>
      <c r="DD39" s="148">
        <v>50</v>
      </c>
      <c r="DE39" s="148"/>
      <c r="DF39" s="148"/>
      <c r="DG39" s="148"/>
      <c r="DH39" s="148"/>
      <c r="DI39" s="148"/>
      <c r="DJ39" s="268"/>
      <c r="DK39" s="223"/>
      <c r="DL39" s="223"/>
      <c r="DM39" s="223"/>
      <c r="DN39" s="510"/>
      <c r="DO39" s="510"/>
      <c r="DP39" s="510"/>
      <c r="DQ39" s="510"/>
      <c r="DR39" s="510"/>
      <c r="DS39" s="510">
        <v>1</v>
      </c>
      <c r="DT39" s="510">
        <v>3</v>
      </c>
      <c r="DU39" s="148"/>
      <c r="DV39" s="148"/>
      <c r="DW39" s="148"/>
      <c r="DX39" s="148">
        <v>6</v>
      </c>
      <c r="DY39" s="148"/>
      <c r="DZ39" s="148"/>
      <c r="EA39" s="268"/>
      <c r="EB39" s="223"/>
      <c r="EC39" s="223"/>
      <c r="ED39" s="223"/>
      <c r="EE39" s="223"/>
      <c r="EF39" s="223"/>
      <c r="EG39" s="223"/>
      <c r="EH39" s="223"/>
      <c r="EI39" s="148"/>
      <c r="EJ39" s="148"/>
      <c r="EK39" s="144"/>
      <c r="EL39" s="223"/>
      <c r="EM39" s="577"/>
      <c r="EN39" s="579"/>
      <c r="EO39" s="451"/>
      <c r="EP39" s="174">
        <v>0</v>
      </c>
      <c r="EQ39" s="429"/>
      <c r="ER39" s="268"/>
      <c r="ES39" s="223"/>
      <c r="ET39" s="428"/>
      <c r="EU39" s="223"/>
    </row>
    <row r="40" spans="1:151" ht="63.75">
      <c r="A40" s="105" t="s">
        <v>1115</v>
      </c>
      <c r="B40" s="105" t="s">
        <v>1112</v>
      </c>
      <c r="C40" s="105" t="s">
        <v>1116</v>
      </c>
      <c r="D40" s="105">
        <v>6</v>
      </c>
      <c r="E40" s="105" t="s">
        <v>1053</v>
      </c>
      <c r="F40" s="191"/>
      <c r="G40" s="191"/>
      <c r="H40" s="191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148"/>
      <c r="X40" s="148"/>
      <c r="Y40" s="242"/>
      <c r="Z40" s="148"/>
      <c r="AA40" s="14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  <c r="BH40" s="336"/>
      <c r="BI40" s="148"/>
      <c r="BJ40" s="148"/>
      <c r="BK40" s="148"/>
      <c r="BL40" s="148"/>
      <c r="BM40" s="148"/>
      <c r="BN40" s="268">
        <v>51</v>
      </c>
      <c r="BO40" s="268"/>
      <c r="BP40" s="268"/>
      <c r="BQ40" s="223"/>
      <c r="BR40" s="223"/>
      <c r="BS40" s="223"/>
      <c r="BT40" s="268"/>
      <c r="BU40" s="268"/>
      <c r="BV40" s="268"/>
      <c r="BW40" s="268"/>
      <c r="BX40" s="268"/>
      <c r="BY40" s="148"/>
      <c r="BZ40" s="148"/>
      <c r="CA40" s="223"/>
      <c r="CB40" s="223"/>
      <c r="CC40" s="223"/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4"/>
      <c r="CO40" s="174"/>
      <c r="CP40" s="174"/>
      <c r="CQ40" s="174"/>
      <c r="CR40" s="174"/>
      <c r="CS40" s="223"/>
      <c r="CT40" s="223"/>
      <c r="CU40" s="223"/>
      <c r="CV40" s="223"/>
      <c r="CW40" s="223"/>
      <c r="CX40" s="223"/>
      <c r="CY40" s="223"/>
      <c r="CZ40" s="223"/>
      <c r="DA40" s="429"/>
      <c r="DB40" s="429"/>
      <c r="DC40" s="429">
        <v>5</v>
      </c>
      <c r="DD40" s="148">
        <v>50</v>
      </c>
      <c r="DE40" s="148"/>
      <c r="DF40" s="148"/>
      <c r="DG40" s="148"/>
      <c r="DH40" s="148"/>
      <c r="DI40" s="148"/>
      <c r="DJ40" s="268"/>
      <c r="DK40" s="223"/>
      <c r="DL40" s="223"/>
      <c r="DM40" s="223"/>
      <c r="DN40" s="510"/>
      <c r="DO40" s="510"/>
      <c r="DP40" s="510"/>
      <c r="DQ40" s="510"/>
      <c r="DR40" s="510"/>
      <c r="DS40" s="510">
        <v>6</v>
      </c>
      <c r="DT40" s="510">
        <v>3</v>
      </c>
      <c r="DU40" s="148"/>
      <c r="DV40" s="148"/>
      <c r="DW40" s="148"/>
      <c r="DX40" s="148">
        <v>6</v>
      </c>
      <c r="DY40" s="148"/>
      <c r="DZ40" s="148"/>
      <c r="EA40" s="268"/>
      <c r="EB40" s="223"/>
      <c r="EC40" s="223"/>
      <c r="ED40" s="223"/>
      <c r="EE40" s="223"/>
      <c r="EF40" s="223"/>
      <c r="EG40" s="223"/>
      <c r="EH40" s="223"/>
      <c r="EI40" s="148"/>
      <c r="EJ40" s="148"/>
      <c r="EK40" s="144"/>
      <c r="EL40" s="223"/>
      <c r="EM40" s="577"/>
      <c r="EN40" s="579"/>
      <c r="EO40" s="451"/>
      <c r="EP40" s="174">
        <v>0</v>
      </c>
      <c r="EQ40" s="429"/>
      <c r="ER40" s="268"/>
      <c r="ES40" s="223"/>
      <c r="ET40" s="428"/>
      <c r="EU40" s="223"/>
    </row>
    <row r="41" spans="1:151" ht="25.5">
      <c r="A41" s="105" t="s">
        <v>1117</v>
      </c>
      <c r="B41" s="105" t="s">
        <v>1109</v>
      </c>
      <c r="C41" s="105" t="s">
        <v>1110</v>
      </c>
      <c r="D41" s="105">
        <v>7</v>
      </c>
      <c r="E41" s="105" t="s">
        <v>1053</v>
      </c>
      <c r="F41" s="191"/>
      <c r="G41" s="191"/>
      <c r="H41" s="191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148"/>
      <c r="X41" s="148"/>
      <c r="Y41" s="242"/>
      <c r="Z41" s="148"/>
      <c r="AA41" s="14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336"/>
      <c r="BI41" s="148"/>
      <c r="BJ41" s="148"/>
      <c r="BK41" s="148"/>
      <c r="BL41" s="148"/>
      <c r="BM41" s="148"/>
      <c r="BN41" s="268">
        <v>47</v>
      </c>
      <c r="BO41" s="268"/>
      <c r="BP41" s="268"/>
      <c r="BQ41" s="223"/>
      <c r="BR41" s="223"/>
      <c r="BS41" s="223"/>
      <c r="BT41" s="268"/>
      <c r="BU41" s="268"/>
      <c r="BV41" s="268"/>
      <c r="BW41" s="268"/>
      <c r="BX41" s="268"/>
      <c r="BY41" s="148"/>
      <c r="BZ41" s="148"/>
      <c r="CA41" s="223"/>
      <c r="CB41" s="223"/>
      <c r="CC41" s="223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223"/>
      <c r="CT41" s="223"/>
      <c r="CU41" s="223"/>
      <c r="CV41" s="223"/>
      <c r="CW41" s="223"/>
      <c r="CX41" s="223"/>
      <c r="CY41" s="223"/>
      <c r="CZ41" s="223"/>
      <c r="DA41" s="429"/>
      <c r="DB41" s="429"/>
      <c r="DC41" s="429">
        <v>19</v>
      </c>
      <c r="DD41" s="148">
        <v>69</v>
      </c>
      <c r="DE41" s="148"/>
      <c r="DF41" s="148"/>
      <c r="DG41" s="148"/>
      <c r="DH41" s="148"/>
      <c r="DI41" s="148"/>
      <c r="DJ41" s="268"/>
      <c r="DK41" s="223"/>
      <c r="DL41" s="223"/>
      <c r="DM41" s="223"/>
      <c r="DN41" s="510"/>
      <c r="DO41" s="510"/>
      <c r="DP41" s="510"/>
      <c r="DQ41" s="510"/>
      <c r="DR41" s="510"/>
      <c r="DS41" s="510">
        <v>9</v>
      </c>
      <c r="DT41" s="510">
        <v>7</v>
      </c>
      <c r="DU41" s="148"/>
      <c r="DV41" s="148"/>
      <c r="DW41" s="148"/>
      <c r="DX41" s="148"/>
      <c r="DY41" s="148"/>
      <c r="DZ41" s="148"/>
      <c r="EA41" s="268"/>
      <c r="EB41" s="223"/>
      <c r="EC41" s="223"/>
      <c r="ED41" s="223"/>
      <c r="EE41" s="223"/>
      <c r="EF41" s="223"/>
      <c r="EG41" s="223"/>
      <c r="EH41" s="223"/>
      <c r="EI41" s="148"/>
      <c r="EJ41" s="148"/>
      <c r="EK41" s="144"/>
      <c r="EL41" s="223"/>
      <c r="EM41" s="577">
        <v>5</v>
      </c>
      <c r="EN41" s="579"/>
      <c r="EO41" s="451"/>
      <c r="EP41" s="174">
        <v>0</v>
      </c>
      <c r="EQ41" s="429">
        <v>15</v>
      </c>
      <c r="ER41" s="268"/>
      <c r="ES41" s="223"/>
      <c r="ET41" s="428"/>
      <c r="EU41" s="223"/>
    </row>
    <row r="42" spans="1:151" ht="63.75">
      <c r="A42" s="105" t="s">
        <v>1118</v>
      </c>
      <c r="B42" s="105" t="s">
        <v>1112</v>
      </c>
      <c r="C42" s="105" t="s">
        <v>1119</v>
      </c>
      <c r="D42" s="105">
        <v>7</v>
      </c>
      <c r="E42" s="105" t="s">
        <v>1053</v>
      </c>
      <c r="F42" s="191"/>
      <c r="G42" s="191"/>
      <c r="H42" s="191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148"/>
      <c r="X42" s="148"/>
      <c r="Y42" s="242"/>
      <c r="Z42" s="148"/>
      <c r="AA42" s="14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  <c r="AZ42" s="268"/>
      <c r="BA42" s="268"/>
      <c r="BB42" s="268"/>
      <c r="BC42" s="268">
        <v>24</v>
      </c>
      <c r="BD42" s="268"/>
      <c r="BE42" s="268"/>
      <c r="BF42" s="268"/>
      <c r="BG42" s="268"/>
      <c r="BH42" s="336"/>
      <c r="BI42" s="148"/>
      <c r="BJ42" s="148"/>
      <c r="BK42" s="148"/>
      <c r="BL42" s="148"/>
      <c r="BM42" s="148"/>
      <c r="BN42" s="268">
        <v>47</v>
      </c>
      <c r="BO42" s="268"/>
      <c r="BP42" s="268"/>
      <c r="BQ42" s="223"/>
      <c r="BR42" s="223"/>
      <c r="BS42" s="223"/>
      <c r="BT42" s="268"/>
      <c r="BU42" s="268"/>
      <c r="BV42" s="268"/>
      <c r="BW42" s="268"/>
      <c r="BX42" s="268"/>
      <c r="BY42" s="148"/>
      <c r="BZ42" s="148"/>
      <c r="CA42" s="223"/>
      <c r="CB42" s="223"/>
      <c r="CC42" s="223"/>
      <c r="CD42" s="174"/>
      <c r="CE42" s="174"/>
      <c r="CF42" s="174"/>
      <c r="CG42" s="174"/>
      <c r="CH42" s="174"/>
      <c r="CI42" s="174"/>
      <c r="CJ42" s="174"/>
      <c r="CK42" s="174"/>
      <c r="CL42" s="174"/>
      <c r="CM42" s="174"/>
      <c r="CN42" s="174"/>
      <c r="CO42" s="174"/>
      <c r="CP42" s="174"/>
      <c r="CQ42" s="174"/>
      <c r="CR42" s="174"/>
      <c r="CS42" s="223"/>
      <c r="CT42" s="223"/>
      <c r="CU42" s="223"/>
      <c r="CV42" s="223"/>
      <c r="CW42" s="223"/>
      <c r="CX42" s="223"/>
      <c r="CY42" s="223"/>
      <c r="CZ42" s="223"/>
      <c r="DA42" s="429"/>
      <c r="DB42" s="429"/>
      <c r="DC42" s="429">
        <v>8</v>
      </c>
      <c r="DD42" s="148">
        <v>69</v>
      </c>
      <c r="DE42" s="148"/>
      <c r="DF42" s="148"/>
      <c r="DG42" s="148"/>
      <c r="DH42" s="148"/>
      <c r="DI42" s="148"/>
      <c r="DJ42" s="268"/>
      <c r="DK42" s="223"/>
      <c r="DL42" s="223"/>
      <c r="DM42" s="223"/>
      <c r="DN42" s="510"/>
      <c r="DO42" s="510"/>
      <c r="DP42" s="510"/>
      <c r="DQ42" s="510"/>
      <c r="DR42" s="510"/>
      <c r="DS42" s="510">
        <v>9</v>
      </c>
      <c r="DT42" s="510">
        <v>7</v>
      </c>
      <c r="DU42" s="148"/>
      <c r="DV42" s="148"/>
      <c r="DW42" s="148"/>
      <c r="DX42" s="148"/>
      <c r="DY42" s="148"/>
      <c r="DZ42" s="148"/>
      <c r="EA42" s="268"/>
      <c r="EB42" s="223"/>
      <c r="EC42" s="223"/>
      <c r="ED42" s="223"/>
      <c r="EE42" s="223"/>
      <c r="EF42" s="223"/>
      <c r="EG42" s="223"/>
      <c r="EH42" s="223"/>
      <c r="EI42" s="148"/>
      <c r="EJ42" s="148"/>
      <c r="EK42" s="144"/>
      <c r="EL42" s="223"/>
      <c r="EM42" s="577"/>
      <c r="EN42" s="579"/>
      <c r="EO42" s="451"/>
      <c r="EP42" s="174">
        <v>0</v>
      </c>
      <c r="EQ42" s="429"/>
      <c r="ER42" s="268"/>
      <c r="ES42" s="223"/>
      <c r="ET42" s="428"/>
      <c r="EU42" s="223"/>
    </row>
    <row r="43" spans="1:151" ht="25.5">
      <c r="A43" s="105" t="s">
        <v>1120</v>
      </c>
      <c r="B43" s="105" t="s">
        <v>1109</v>
      </c>
      <c r="C43" s="105" t="s">
        <v>1110</v>
      </c>
      <c r="D43" s="105">
        <v>8</v>
      </c>
      <c r="E43" s="105" t="s">
        <v>1053</v>
      </c>
      <c r="F43" s="191">
        <v>31</v>
      </c>
      <c r="G43" s="191"/>
      <c r="H43" s="191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148"/>
      <c r="X43" s="148"/>
      <c r="Y43" s="242"/>
      <c r="Z43" s="148"/>
      <c r="AA43" s="148"/>
      <c r="AB43" s="268"/>
      <c r="AC43" s="268"/>
      <c r="AD43" s="268"/>
      <c r="AE43" s="268"/>
      <c r="AF43" s="268"/>
      <c r="AG43" s="268">
        <v>25</v>
      </c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  <c r="AW43" s="268"/>
      <c r="AX43" s="268"/>
      <c r="AY43" s="268"/>
      <c r="AZ43" s="268"/>
      <c r="BA43" s="268"/>
      <c r="BB43" s="268"/>
      <c r="BC43" s="268"/>
      <c r="BD43" s="268"/>
      <c r="BE43" s="268"/>
      <c r="BF43" s="268"/>
      <c r="BG43" s="268"/>
      <c r="BH43" s="336"/>
      <c r="BI43" s="148"/>
      <c r="BJ43" s="148"/>
      <c r="BK43" s="148"/>
      <c r="BL43" s="148"/>
      <c r="BM43" s="148"/>
      <c r="BN43" s="268">
        <v>55</v>
      </c>
      <c r="BO43" s="268"/>
      <c r="BP43" s="268"/>
      <c r="BQ43" s="223"/>
      <c r="BR43" s="223"/>
      <c r="BS43" s="223"/>
      <c r="BT43" s="268"/>
      <c r="BU43" s="268"/>
      <c r="BV43" s="268"/>
      <c r="BW43" s="268"/>
      <c r="BX43" s="268"/>
      <c r="BY43" s="148"/>
      <c r="BZ43" s="148"/>
      <c r="CA43" s="223"/>
      <c r="CB43" s="223"/>
      <c r="CC43" s="223"/>
      <c r="CD43" s="174"/>
      <c r="CE43" s="174"/>
      <c r="CF43" s="174"/>
      <c r="CG43" s="174"/>
      <c r="CH43" s="174"/>
      <c r="CI43" s="174">
        <v>25</v>
      </c>
      <c r="CJ43" s="174"/>
      <c r="CK43" s="174"/>
      <c r="CL43" s="174"/>
      <c r="CM43" s="174"/>
      <c r="CN43" s="174"/>
      <c r="CO43" s="174"/>
      <c r="CP43" s="174"/>
      <c r="CQ43" s="174"/>
      <c r="CR43" s="174">
        <v>22</v>
      </c>
      <c r="CS43" s="223"/>
      <c r="CT43" s="223"/>
      <c r="CU43" s="223"/>
      <c r="CV43" s="223"/>
      <c r="CW43" s="223"/>
      <c r="CX43" s="223"/>
      <c r="CY43" s="223"/>
      <c r="CZ43" s="223"/>
      <c r="DA43" s="429"/>
      <c r="DB43" s="429"/>
      <c r="DC43" s="429">
        <v>3</v>
      </c>
      <c r="DD43" s="148">
        <v>77</v>
      </c>
      <c r="DE43" s="148"/>
      <c r="DF43" s="148"/>
      <c r="DG43" s="148"/>
      <c r="DH43" s="148"/>
      <c r="DI43" s="148"/>
      <c r="DJ43" s="268"/>
      <c r="DK43" s="223"/>
      <c r="DL43" s="223"/>
      <c r="DM43" s="223"/>
      <c r="DN43" s="510"/>
      <c r="DO43" s="510"/>
      <c r="DP43" s="510"/>
      <c r="DQ43" s="510"/>
      <c r="DR43" s="510"/>
      <c r="DS43" s="510">
        <v>11</v>
      </c>
      <c r="DT43" s="510">
        <v>6</v>
      </c>
      <c r="DU43" s="148">
        <v>21</v>
      </c>
      <c r="DV43" s="148"/>
      <c r="DW43" s="148"/>
      <c r="DX43" s="148">
        <v>6</v>
      </c>
      <c r="DY43" s="148"/>
      <c r="DZ43" s="148"/>
      <c r="EA43" s="268"/>
      <c r="EB43" s="223"/>
      <c r="EC43" s="223"/>
      <c r="ED43" s="223"/>
      <c r="EE43" s="223"/>
      <c r="EF43" s="223"/>
      <c r="EG43" s="223"/>
      <c r="EH43" s="223"/>
      <c r="EI43" s="148"/>
      <c r="EJ43" s="148"/>
      <c r="EK43" s="144"/>
      <c r="EL43" s="223"/>
      <c r="EM43" s="577">
        <v>2</v>
      </c>
      <c r="EN43" s="579"/>
      <c r="EO43" s="451"/>
      <c r="EP43" s="174">
        <v>0</v>
      </c>
      <c r="EQ43" s="429"/>
      <c r="ER43" s="268"/>
      <c r="ES43" s="223"/>
      <c r="ET43" s="428"/>
      <c r="EU43" s="223"/>
    </row>
    <row r="44" spans="1:151" ht="63.75">
      <c r="A44" s="105" t="s">
        <v>1121</v>
      </c>
      <c r="B44" s="105" t="s">
        <v>1112</v>
      </c>
      <c r="C44" s="105" t="s">
        <v>1122</v>
      </c>
      <c r="D44" s="105">
        <v>8</v>
      </c>
      <c r="E44" s="105" t="s">
        <v>1053</v>
      </c>
      <c r="F44" s="191">
        <v>31</v>
      </c>
      <c r="G44" s="191"/>
      <c r="H44" s="191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  <c r="W44" s="148"/>
      <c r="X44" s="148"/>
      <c r="Y44" s="242"/>
      <c r="Z44" s="148"/>
      <c r="AA44" s="148"/>
      <c r="AB44" s="268"/>
      <c r="AC44" s="268"/>
      <c r="AD44" s="268"/>
      <c r="AE44" s="268"/>
      <c r="AF44" s="268"/>
      <c r="AG44" s="268">
        <v>25</v>
      </c>
      <c r="AH44" s="268"/>
      <c r="AI44" s="268"/>
      <c r="AJ44" s="268"/>
      <c r="AK44" s="268"/>
      <c r="AL44" s="268"/>
      <c r="AM44" s="268"/>
      <c r="AN44" s="268"/>
      <c r="AO44" s="268"/>
      <c r="AP44" s="268"/>
      <c r="AQ44" s="268"/>
      <c r="AR44" s="268"/>
      <c r="AS44" s="268"/>
      <c r="AT44" s="268"/>
      <c r="AU44" s="268"/>
      <c r="AV44" s="268"/>
      <c r="AW44" s="268"/>
      <c r="AX44" s="268"/>
      <c r="AY44" s="268"/>
      <c r="AZ44" s="268"/>
      <c r="BA44" s="268"/>
      <c r="BB44" s="268"/>
      <c r="BC44" s="268">
        <v>27</v>
      </c>
      <c r="BD44" s="268"/>
      <c r="BE44" s="268"/>
      <c r="BF44" s="268"/>
      <c r="BG44" s="268">
        <v>113</v>
      </c>
      <c r="BH44" s="336"/>
      <c r="BI44" s="148"/>
      <c r="BJ44" s="148"/>
      <c r="BK44" s="148"/>
      <c r="BL44" s="148"/>
      <c r="BM44" s="148"/>
      <c r="BN44" s="268">
        <v>55</v>
      </c>
      <c r="BO44" s="268"/>
      <c r="BP44" s="268"/>
      <c r="BQ44" s="223"/>
      <c r="BR44" s="223"/>
      <c r="BS44" s="223"/>
      <c r="BT44" s="268"/>
      <c r="BU44" s="268"/>
      <c r="BV44" s="268"/>
      <c r="BW44" s="268"/>
      <c r="BX44" s="268"/>
      <c r="BY44" s="148"/>
      <c r="BZ44" s="148"/>
      <c r="CA44" s="223"/>
      <c r="CB44" s="223"/>
      <c r="CC44" s="223"/>
      <c r="CD44" s="174"/>
      <c r="CE44" s="174"/>
      <c r="CF44" s="174"/>
      <c r="CG44" s="174"/>
      <c r="CH44" s="174"/>
      <c r="CI44" s="174">
        <v>25</v>
      </c>
      <c r="CJ44" s="174"/>
      <c r="CK44" s="174"/>
      <c r="CL44" s="174"/>
      <c r="CM44" s="174"/>
      <c r="CN44" s="174"/>
      <c r="CO44" s="174"/>
      <c r="CP44" s="174"/>
      <c r="CQ44" s="174"/>
      <c r="CR44" s="174">
        <v>22</v>
      </c>
      <c r="CS44" s="223"/>
      <c r="CT44" s="223"/>
      <c r="CU44" s="223"/>
      <c r="CV44" s="223"/>
      <c r="CW44" s="223"/>
      <c r="CX44" s="223"/>
      <c r="CY44" s="223"/>
      <c r="CZ44" s="223"/>
      <c r="DA44" s="429"/>
      <c r="DB44" s="429">
        <v>16</v>
      </c>
      <c r="DC44" s="429">
        <v>23</v>
      </c>
      <c r="DD44" s="148">
        <v>77</v>
      </c>
      <c r="DE44" s="148"/>
      <c r="DF44" s="148"/>
      <c r="DG44" s="148"/>
      <c r="DH44" s="148"/>
      <c r="DI44" s="148"/>
      <c r="DJ44" s="268"/>
      <c r="DK44" s="223"/>
      <c r="DL44" s="223"/>
      <c r="DM44" s="223"/>
      <c r="DN44" s="510"/>
      <c r="DO44" s="510"/>
      <c r="DP44" s="510"/>
      <c r="DQ44" s="510"/>
      <c r="DR44" s="510"/>
      <c r="DS44" s="510">
        <v>11</v>
      </c>
      <c r="DT44" s="510">
        <v>6</v>
      </c>
      <c r="DU44" s="148">
        <v>21</v>
      </c>
      <c r="DV44" s="148"/>
      <c r="DW44" s="148"/>
      <c r="DX44" s="148">
        <v>6</v>
      </c>
      <c r="DY44" s="148"/>
      <c r="DZ44" s="148"/>
      <c r="EA44" s="268"/>
      <c r="EB44" s="223"/>
      <c r="EC44" s="223"/>
      <c r="ED44" s="223"/>
      <c r="EE44" s="223"/>
      <c r="EF44" s="223"/>
      <c r="EG44" s="223"/>
      <c r="EH44" s="223"/>
      <c r="EI44" s="148"/>
      <c r="EJ44" s="148"/>
      <c r="EK44" s="144"/>
      <c r="EL44" s="223"/>
      <c r="EM44" s="577"/>
      <c r="EN44" s="579"/>
      <c r="EO44" s="451"/>
      <c r="EP44" s="174">
        <v>0</v>
      </c>
      <c r="EQ44" s="429"/>
      <c r="ER44" s="268"/>
      <c r="ES44" s="223"/>
      <c r="ET44" s="428"/>
      <c r="EU44" s="223"/>
    </row>
    <row r="45" spans="1:151" ht="25.5">
      <c r="A45" s="105" t="s">
        <v>1123</v>
      </c>
      <c r="B45" s="105" t="s">
        <v>1109</v>
      </c>
      <c r="C45" s="105" t="s">
        <v>1110</v>
      </c>
      <c r="D45" s="105">
        <v>9</v>
      </c>
      <c r="E45" s="105" t="s">
        <v>1053</v>
      </c>
      <c r="F45" s="191">
        <v>14</v>
      </c>
      <c r="G45" s="191"/>
      <c r="H45" s="191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148"/>
      <c r="X45" s="148"/>
      <c r="Y45" s="242"/>
      <c r="Z45" s="148"/>
      <c r="AA45" s="14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  <c r="BH45" s="336"/>
      <c r="BI45" s="148"/>
      <c r="BJ45" s="148"/>
      <c r="BK45" s="148"/>
      <c r="BL45" s="148"/>
      <c r="BM45" s="148"/>
      <c r="BN45" s="268">
        <v>50</v>
      </c>
      <c r="BO45" s="268"/>
      <c r="BP45" s="268"/>
      <c r="BQ45" s="223"/>
      <c r="BR45" s="223"/>
      <c r="BS45" s="223"/>
      <c r="BT45" s="268"/>
      <c r="BU45" s="268"/>
      <c r="BV45" s="268"/>
      <c r="BW45" s="268"/>
      <c r="BX45" s="268"/>
      <c r="BY45" s="148"/>
      <c r="BZ45" s="148"/>
      <c r="CA45" s="223"/>
      <c r="CB45" s="223"/>
      <c r="CC45" s="223"/>
      <c r="CD45" s="174"/>
      <c r="CE45" s="174"/>
      <c r="CF45" s="174"/>
      <c r="CG45" s="174"/>
      <c r="CH45" s="174"/>
      <c r="CI45" s="174">
        <v>29</v>
      </c>
      <c r="CJ45" s="174"/>
      <c r="CK45" s="174"/>
      <c r="CL45" s="174"/>
      <c r="CM45" s="174"/>
      <c r="CN45" s="174"/>
      <c r="CO45" s="174"/>
      <c r="CP45" s="174"/>
      <c r="CQ45" s="174"/>
      <c r="CR45" s="174">
        <v>22</v>
      </c>
      <c r="CS45" s="223"/>
      <c r="CT45" s="223"/>
      <c r="CU45" s="223"/>
      <c r="CV45" s="223"/>
      <c r="CW45" s="223"/>
      <c r="CX45" s="223"/>
      <c r="CY45" s="223"/>
      <c r="CZ45" s="223"/>
      <c r="DA45" s="429"/>
      <c r="DB45" s="429"/>
      <c r="DC45" s="429">
        <v>16</v>
      </c>
      <c r="DD45" s="148">
        <v>56</v>
      </c>
      <c r="DE45" s="148"/>
      <c r="DF45" s="148"/>
      <c r="DG45" s="148"/>
      <c r="DH45" s="148"/>
      <c r="DI45" s="148"/>
      <c r="DJ45" s="268"/>
      <c r="DK45" s="223"/>
      <c r="DL45" s="223"/>
      <c r="DM45" s="223"/>
      <c r="DN45" s="510"/>
      <c r="DO45" s="510"/>
      <c r="DP45" s="510"/>
      <c r="DQ45" s="510"/>
      <c r="DR45" s="510"/>
      <c r="DS45" s="510">
        <v>6</v>
      </c>
      <c r="DT45" s="510">
        <v>6</v>
      </c>
      <c r="DU45" s="148">
        <v>38</v>
      </c>
      <c r="DV45" s="148"/>
      <c r="DW45" s="148"/>
      <c r="DX45" s="148"/>
      <c r="DY45" s="148"/>
      <c r="DZ45" s="148"/>
      <c r="EA45" s="268"/>
      <c r="EB45" s="223"/>
      <c r="EC45" s="223"/>
      <c r="ED45" s="223"/>
      <c r="EE45" s="223"/>
      <c r="EF45" s="223"/>
      <c r="EG45" s="223"/>
      <c r="EH45" s="223"/>
      <c r="EI45" s="148"/>
      <c r="EJ45" s="148"/>
      <c r="EK45" s="144"/>
      <c r="EL45" s="223"/>
      <c r="EM45" s="577">
        <v>4</v>
      </c>
      <c r="EN45" s="579"/>
      <c r="EO45" s="451"/>
      <c r="EP45" s="174">
        <v>0</v>
      </c>
      <c r="EQ45" s="429"/>
      <c r="ER45" s="268"/>
      <c r="ES45" s="223"/>
      <c r="ET45" s="428"/>
      <c r="EU45" s="223"/>
    </row>
    <row r="46" spans="1:151" ht="63.75">
      <c r="A46" s="105" t="s">
        <v>1124</v>
      </c>
      <c r="B46" s="105" t="s">
        <v>1112</v>
      </c>
      <c r="C46" s="105" t="s">
        <v>1122</v>
      </c>
      <c r="D46" s="105">
        <v>9</v>
      </c>
      <c r="E46" s="105" t="s">
        <v>1053</v>
      </c>
      <c r="F46" s="191">
        <v>14</v>
      </c>
      <c r="G46" s="191"/>
      <c r="H46" s="191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148"/>
      <c r="X46" s="148"/>
      <c r="Y46" s="242"/>
      <c r="Z46" s="148"/>
      <c r="AA46" s="14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  <c r="AV46" s="268"/>
      <c r="AW46" s="268"/>
      <c r="AX46" s="268"/>
      <c r="AY46" s="268"/>
      <c r="AZ46" s="268"/>
      <c r="BA46" s="268"/>
      <c r="BB46" s="268"/>
      <c r="BC46" s="268">
        <v>31</v>
      </c>
      <c r="BD46" s="268"/>
      <c r="BE46" s="268"/>
      <c r="BF46" s="268"/>
      <c r="BG46" s="268">
        <v>107</v>
      </c>
      <c r="BH46" s="336"/>
      <c r="BI46" s="148"/>
      <c r="BJ46" s="148"/>
      <c r="BK46" s="148"/>
      <c r="BL46" s="148"/>
      <c r="BM46" s="148"/>
      <c r="BN46" s="268">
        <v>50</v>
      </c>
      <c r="BO46" s="268"/>
      <c r="BP46" s="268"/>
      <c r="BQ46" s="223"/>
      <c r="BR46" s="223"/>
      <c r="BS46" s="223"/>
      <c r="BT46" s="268"/>
      <c r="BU46" s="268"/>
      <c r="BV46" s="268"/>
      <c r="BW46" s="268"/>
      <c r="BX46" s="268"/>
      <c r="BY46" s="148"/>
      <c r="BZ46" s="148"/>
      <c r="CA46" s="223"/>
      <c r="CB46" s="223"/>
      <c r="CC46" s="223"/>
      <c r="CD46" s="174"/>
      <c r="CE46" s="174"/>
      <c r="CF46" s="174"/>
      <c r="CG46" s="174"/>
      <c r="CH46" s="174"/>
      <c r="CI46" s="174">
        <v>29</v>
      </c>
      <c r="CJ46" s="174"/>
      <c r="CK46" s="174"/>
      <c r="CL46" s="174"/>
      <c r="CM46" s="174"/>
      <c r="CN46" s="174"/>
      <c r="CO46" s="174"/>
      <c r="CP46" s="174"/>
      <c r="CQ46" s="174"/>
      <c r="CR46" s="174">
        <v>22</v>
      </c>
      <c r="CS46" s="223"/>
      <c r="CT46" s="223"/>
      <c r="CU46" s="223"/>
      <c r="CV46" s="223"/>
      <c r="CW46" s="223"/>
      <c r="CX46" s="223"/>
      <c r="CY46" s="223"/>
      <c r="CZ46" s="223"/>
      <c r="DA46" s="429"/>
      <c r="DB46" s="429"/>
      <c r="DC46" s="429">
        <v>17</v>
      </c>
      <c r="DD46" s="148">
        <v>56</v>
      </c>
      <c r="DE46" s="148"/>
      <c r="DF46" s="148"/>
      <c r="DG46" s="148"/>
      <c r="DH46" s="148"/>
      <c r="DI46" s="148"/>
      <c r="DJ46" s="268"/>
      <c r="DK46" s="223"/>
      <c r="DL46" s="223"/>
      <c r="DM46" s="223"/>
      <c r="DN46" s="510"/>
      <c r="DO46" s="510"/>
      <c r="DP46" s="510"/>
      <c r="DQ46" s="510"/>
      <c r="DR46" s="510"/>
      <c r="DS46" s="510">
        <v>6</v>
      </c>
      <c r="DT46" s="510">
        <v>6</v>
      </c>
      <c r="DU46" s="148">
        <v>38</v>
      </c>
      <c r="DV46" s="148"/>
      <c r="DW46" s="148"/>
      <c r="DX46" s="148"/>
      <c r="DY46" s="148"/>
      <c r="DZ46" s="148"/>
      <c r="EA46" s="268"/>
      <c r="EB46" s="223"/>
      <c r="EC46" s="223"/>
      <c r="ED46" s="223"/>
      <c r="EE46" s="223"/>
      <c r="EF46" s="223"/>
      <c r="EG46" s="223"/>
      <c r="EH46" s="223"/>
      <c r="EI46" s="148"/>
      <c r="EJ46" s="148"/>
      <c r="EK46" s="144"/>
      <c r="EL46" s="223"/>
      <c r="EM46" s="577"/>
      <c r="EN46" s="579"/>
      <c r="EO46" s="451"/>
      <c r="EP46" s="174">
        <v>0</v>
      </c>
      <c r="EQ46" s="429"/>
      <c r="ER46" s="268"/>
      <c r="ES46" s="223"/>
      <c r="ET46" s="428"/>
      <c r="EU46" s="223"/>
    </row>
    <row r="47" spans="1:151">
      <c r="A47" s="105" t="s">
        <v>1125</v>
      </c>
      <c r="B47" s="105" t="s">
        <v>1106</v>
      </c>
      <c r="C47" s="105" t="s">
        <v>1126</v>
      </c>
      <c r="D47" s="107">
        <v>44444</v>
      </c>
      <c r="E47" s="105" t="s">
        <v>1050</v>
      </c>
      <c r="F47" s="191">
        <v>109</v>
      </c>
      <c r="G47" s="191"/>
      <c r="H47" s="191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148"/>
      <c r="X47" s="148"/>
      <c r="Y47" s="242"/>
      <c r="Z47" s="148"/>
      <c r="AA47" s="14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  <c r="AZ47" s="268"/>
      <c r="BA47" s="268"/>
      <c r="BB47" s="268"/>
      <c r="BC47" s="268"/>
      <c r="BD47" s="268"/>
      <c r="BE47" s="268"/>
      <c r="BF47" s="268"/>
      <c r="BG47" s="268">
        <v>179</v>
      </c>
      <c r="BH47" s="336"/>
      <c r="BI47" s="148"/>
      <c r="BJ47" s="148"/>
      <c r="BK47" s="148"/>
      <c r="BL47" s="148"/>
      <c r="BM47" s="148"/>
      <c r="BN47" s="268"/>
      <c r="BO47" s="268"/>
      <c r="BP47" s="268"/>
      <c r="BQ47" s="223"/>
      <c r="BR47" s="223"/>
      <c r="BS47" s="223"/>
      <c r="BT47" s="268"/>
      <c r="BU47" s="268"/>
      <c r="BV47" s="268"/>
      <c r="BW47" s="268"/>
      <c r="BX47" s="268"/>
      <c r="BY47" s="148"/>
      <c r="BZ47" s="148"/>
      <c r="CA47" s="223"/>
      <c r="CB47" s="223"/>
      <c r="CC47" s="223"/>
      <c r="CD47" s="174"/>
      <c r="CE47" s="174"/>
      <c r="CF47" s="174"/>
      <c r="CG47" s="174"/>
      <c r="CH47" s="174"/>
      <c r="CI47" s="174"/>
      <c r="CJ47" s="174"/>
      <c r="CK47" s="174"/>
      <c r="CL47" s="174"/>
      <c r="CM47" s="174"/>
      <c r="CN47" s="174"/>
      <c r="CO47" s="174"/>
      <c r="CP47" s="174"/>
      <c r="CQ47" s="174"/>
      <c r="CR47" s="174"/>
      <c r="CS47" s="223"/>
      <c r="CT47" s="223"/>
      <c r="CU47" s="223"/>
      <c r="CV47" s="223"/>
      <c r="CW47" s="223"/>
      <c r="CX47" s="223"/>
      <c r="CY47" s="223"/>
      <c r="CZ47" s="223"/>
      <c r="DA47" s="429"/>
      <c r="DB47" s="429"/>
      <c r="DC47" s="429">
        <v>83</v>
      </c>
      <c r="DD47" s="148"/>
      <c r="DE47" s="148"/>
      <c r="DF47" s="148"/>
      <c r="DG47" s="148"/>
      <c r="DH47" s="148"/>
      <c r="DI47" s="148"/>
      <c r="DJ47" s="268"/>
      <c r="DK47" s="223"/>
      <c r="DL47" s="223"/>
      <c r="DM47" s="223"/>
      <c r="DN47" s="510"/>
      <c r="DO47" s="510"/>
      <c r="DP47" s="510"/>
      <c r="DQ47" s="510"/>
      <c r="DR47" s="510"/>
      <c r="DS47" s="510"/>
      <c r="DT47" s="510" t="s">
        <v>3199</v>
      </c>
      <c r="DU47" s="148"/>
      <c r="DV47" s="148"/>
      <c r="DW47" s="148"/>
      <c r="DX47" s="148"/>
      <c r="DY47" s="148"/>
      <c r="DZ47" s="148"/>
      <c r="EA47" s="268"/>
      <c r="EB47" s="223"/>
      <c r="EC47" s="223"/>
      <c r="ED47" s="223"/>
      <c r="EE47" s="223"/>
      <c r="EF47" s="223"/>
      <c r="EG47" s="223"/>
      <c r="EH47" s="223"/>
      <c r="EI47" s="148"/>
      <c r="EJ47" s="148"/>
      <c r="EK47" s="144"/>
      <c r="EL47" s="223"/>
      <c r="EM47" s="577"/>
      <c r="EN47" s="579"/>
      <c r="EO47" s="451"/>
      <c r="EP47" s="174">
        <v>0</v>
      </c>
      <c r="EQ47" s="429"/>
      <c r="ER47" s="268"/>
      <c r="ES47" s="223"/>
      <c r="ET47" s="428"/>
      <c r="EU47" s="223"/>
    </row>
    <row r="48" spans="1:151" ht="25.5">
      <c r="A48" s="105" t="s">
        <v>1127</v>
      </c>
      <c r="B48" s="105" t="s">
        <v>1128</v>
      </c>
      <c r="C48" s="105" t="s">
        <v>1129</v>
      </c>
      <c r="D48" s="105">
        <v>5</v>
      </c>
      <c r="E48" s="105" t="s">
        <v>1050</v>
      </c>
      <c r="F48" s="191"/>
      <c r="G48" s="191">
        <v>3</v>
      </c>
      <c r="H48" s="191">
        <v>3</v>
      </c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148">
        <v>1</v>
      </c>
      <c r="X48" s="148">
        <v>3</v>
      </c>
      <c r="Y48" s="242">
        <v>1</v>
      </c>
      <c r="Z48" s="148"/>
      <c r="AA48" s="14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>
        <v>5</v>
      </c>
      <c r="AR48" s="268"/>
      <c r="AS48" s="268"/>
      <c r="AT48" s="268"/>
      <c r="AU48" s="268">
        <v>3</v>
      </c>
      <c r="AV48" s="268"/>
      <c r="AW48" s="268"/>
      <c r="AX48" s="268"/>
      <c r="AY48" s="268"/>
      <c r="AZ48" s="268"/>
      <c r="BA48" s="268"/>
      <c r="BB48" s="268"/>
      <c r="BC48" s="268"/>
      <c r="BD48" s="268">
        <v>1</v>
      </c>
      <c r="BE48" s="268"/>
      <c r="BF48" s="268"/>
      <c r="BG48" s="268"/>
      <c r="BH48" s="336">
        <v>1</v>
      </c>
      <c r="BI48" s="148">
        <v>8</v>
      </c>
      <c r="BJ48" s="148">
        <v>6</v>
      </c>
      <c r="BK48" s="148"/>
      <c r="BL48" s="148"/>
      <c r="BM48" s="148">
        <v>3</v>
      </c>
      <c r="BN48" s="268">
        <v>4</v>
      </c>
      <c r="BO48" s="268"/>
      <c r="BP48" s="268"/>
      <c r="BQ48" s="223">
        <v>1</v>
      </c>
      <c r="BR48" s="223">
        <v>6</v>
      </c>
      <c r="BS48" s="223"/>
      <c r="BT48" s="268">
        <v>8</v>
      </c>
      <c r="BU48" s="268"/>
      <c r="BV48" s="268"/>
      <c r="BW48" s="268"/>
      <c r="BX48" s="268"/>
      <c r="BY48" s="148">
        <v>6</v>
      </c>
      <c r="BZ48" s="148"/>
      <c r="CA48" s="223">
        <v>2</v>
      </c>
      <c r="CB48" s="223">
        <v>1</v>
      </c>
      <c r="CC48" s="223"/>
      <c r="CD48" s="174"/>
      <c r="CE48" s="174">
        <v>1</v>
      </c>
      <c r="CF48" s="174">
        <v>2</v>
      </c>
      <c r="CG48" s="174"/>
      <c r="CH48" s="174">
        <v>1</v>
      </c>
      <c r="CI48" s="174"/>
      <c r="CJ48" s="174"/>
      <c r="CK48" s="174">
        <v>9</v>
      </c>
      <c r="CL48" s="174">
        <v>4</v>
      </c>
      <c r="CM48" s="174">
        <v>6</v>
      </c>
      <c r="CN48" s="174"/>
      <c r="CO48" s="174">
        <v>1</v>
      </c>
      <c r="CP48" s="174">
        <v>6</v>
      </c>
      <c r="CQ48" s="174">
        <v>5</v>
      </c>
      <c r="CR48" s="174"/>
      <c r="CS48" s="223"/>
      <c r="CT48" s="223"/>
      <c r="CU48" s="223"/>
      <c r="CV48" s="223"/>
      <c r="CW48" s="223"/>
      <c r="CX48" s="223"/>
      <c r="CY48" s="223"/>
      <c r="CZ48" s="223"/>
      <c r="DA48" s="429">
        <v>2</v>
      </c>
      <c r="DB48" s="429">
        <v>6</v>
      </c>
      <c r="DC48" s="429">
        <v>8</v>
      </c>
      <c r="DD48" s="148"/>
      <c r="DE48" s="148"/>
      <c r="DF48" s="148"/>
      <c r="DG48" s="148">
        <v>9</v>
      </c>
      <c r="DH48" s="148"/>
      <c r="DI48" s="148"/>
      <c r="DJ48" s="268"/>
      <c r="DK48" s="223">
        <v>8</v>
      </c>
      <c r="DL48" s="223">
        <v>6</v>
      </c>
      <c r="DM48" s="223"/>
      <c r="DN48" s="510"/>
      <c r="DO48" s="510"/>
      <c r="DP48" s="510"/>
      <c r="DQ48" s="510"/>
      <c r="DR48" s="510">
        <v>3</v>
      </c>
      <c r="DS48" s="510"/>
      <c r="DT48" s="510">
        <v>1</v>
      </c>
      <c r="DU48" s="148"/>
      <c r="DV48" s="148"/>
      <c r="DW48" s="148">
        <v>1</v>
      </c>
      <c r="DX48" s="148"/>
      <c r="DY48" s="148"/>
      <c r="DZ48" s="148">
        <v>1</v>
      </c>
      <c r="EA48" s="268">
        <v>9</v>
      </c>
      <c r="EB48" s="223"/>
      <c r="EC48" s="223"/>
      <c r="ED48" s="223"/>
      <c r="EE48" s="223">
        <v>2</v>
      </c>
      <c r="EF48" s="223"/>
      <c r="EG48" s="223"/>
      <c r="EH48" s="223"/>
      <c r="EI48" s="148">
        <v>2</v>
      </c>
      <c r="EJ48" s="148"/>
      <c r="EK48" s="144"/>
      <c r="EL48" s="223">
        <v>24</v>
      </c>
      <c r="EM48" s="577"/>
      <c r="EN48" s="579">
        <v>9</v>
      </c>
      <c r="EO48" s="451">
        <v>9</v>
      </c>
      <c r="EP48" s="174">
        <v>2</v>
      </c>
      <c r="EQ48" s="429">
        <v>40</v>
      </c>
      <c r="ER48" s="268">
        <v>6</v>
      </c>
      <c r="ES48" s="223"/>
      <c r="ET48" s="428"/>
      <c r="EU48" s="223"/>
    </row>
    <row r="49" spans="1:151" ht="25.5">
      <c r="A49" s="105" t="s">
        <v>1130</v>
      </c>
      <c r="B49" s="105" t="s">
        <v>1128</v>
      </c>
      <c r="C49" s="105" t="s">
        <v>1129</v>
      </c>
      <c r="D49" s="105">
        <v>6</v>
      </c>
      <c r="E49" s="105" t="s">
        <v>1050</v>
      </c>
      <c r="F49" s="191"/>
      <c r="G49" s="191"/>
      <c r="H49" s="191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148">
        <v>1</v>
      </c>
      <c r="X49" s="148">
        <v>2</v>
      </c>
      <c r="Y49" s="242"/>
      <c r="Z49" s="148"/>
      <c r="AA49" s="14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>
        <v>2</v>
      </c>
      <c r="AR49" s="268"/>
      <c r="AS49" s="268">
        <v>1</v>
      </c>
      <c r="AT49" s="268"/>
      <c r="AU49" s="268">
        <v>2</v>
      </c>
      <c r="AV49" s="268"/>
      <c r="AW49" s="268"/>
      <c r="AX49" s="268"/>
      <c r="AY49" s="268"/>
      <c r="AZ49" s="268"/>
      <c r="BA49" s="268"/>
      <c r="BB49" s="268"/>
      <c r="BC49" s="268"/>
      <c r="BD49" s="268">
        <v>2</v>
      </c>
      <c r="BE49" s="268"/>
      <c r="BF49" s="268"/>
      <c r="BG49" s="268"/>
      <c r="BH49" s="336">
        <v>1</v>
      </c>
      <c r="BI49" s="148">
        <v>7</v>
      </c>
      <c r="BJ49" s="148">
        <v>8</v>
      </c>
      <c r="BK49" s="148">
        <v>3</v>
      </c>
      <c r="BL49" s="148"/>
      <c r="BM49" s="148">
        <v>3</v>
      </c>
      <c r="BN49" s="268">
        <v>4</v>
      </c>
      <c r="BO49" s="268"/>
      <c r="BP49" s="268"/>
      <c r="BQ49" s="223">
        <v>3</v>
      </c>
      <c r="BR49" s="223">
        <v>3</v>
      </c>
      <c r="BS49" s="223"/>
      <c r="BT49" s="268">
        <v>10</v>
      </c>
      <c r="BU49" s="268"/>
      <c r="BV49" s="268">
        <v>1</v>
      </c>
      <c r="BW49" s="268"/>
      <c r="BX49" s="268"/>
      <c r="BY49" s="148">
        <v>4</v>
      </c>
      <c r="BZ49" s="148"/>
      <c r="CA49" s="223">
        <v>2</v>
      </c>
      <c r="CB49" s="223"/>
      <c r="CC49" s="223"/>
      <c r="CD49" s="174"/>
      <c r="CE49" s="174"/>
      <c r="CF49" s="174">
        <v>4</v>
      </c>
      <c r="CG49" s="174">
        <v>1</v>
      </c>
      <c r="CH49" s="174">
        <v>3</v>
      </c>
      <c r="CI49" s="174"/>
      <c r="CJ49" s="174"/>
      <c r="CK49" s="174">
        <v>5</v>
      </c>
      <c r="CL49" s="174">
        <v>5</v>
      </c>
      <c r="CM49" s="174">
        <v>3</v>
      </c>
      <c r="CN49" s="174"/>
      <c r="CO49" s="174">
        <v>4</v>
      </c>
      <c r="CP49" s="174">
        <v>7</v>
      </c>
      <c r="CQ49" s="174">
        <v>5</v>
      </c>
      <c r="CR49" s="174"/>
      <c r="CS49" s="223"/>
      <c r="CT49" s="223"/>
      <c r="CU49" s="223"/>
      <c r="CV49" s="223"/>
      <c r="CW49" s="223"/>
      <c r="CX49" s="223"/>
      <c r="CY49" s="223"/>
      <c r="CZ49" s="223"/>
      <c r="DA49" s="429">
        <v>4</v>
      </c>
      <c r="DB49" s="429">
        <v>5</v>
      </c>
      <c r="DC49" s="429">
        <v>6</v>
      </c>
      <c r="DD49" s="148"/>
      <c r="DE49" s="148"/>
      <c r="DF49" s="148"/>
      <c r="DG49" s="148">
        <v>11</v>
      </c>
      <c r="DH49" s="148"/>
      <c r="DI49" s="148"/>
      <c r="DJ49" s="268">
        <v>4</v>
      </c>
      <c r="DK49" s="223">
        <v>7</v>
      </c>
      <c r="DL49" s="223">
        <v>5</v>
      </c>
      <c r="DM49" s="223"/>
      <c r="DN49" s="510"/>
      <c r="DO49" s="510"/>
      <c r="DP49" s="510"/>
      <c r="DQ49" s="510"/>
      <c r="DR49" s="510">
        <v>1</v>
      </c>
      <c r="DS49" s="510"/>
      <c r="DT49" s="510">
        <v>1</v>
      </c>
      <c r="DU49" s="148"/>
      <c r="DV49" s="148"/>
      <c r="DW49" s="148">
        <v>1</v>
      </c>
      <c r="DX49" s="148"/>
      <c r="DY49" s="148">
        <v>2</v>
      </c>
      <c r="DZ49" s="148"/>
      <c r="EA49" s="268">
        <v>9</v>
      </c>
      <c r="EB49" s="223"/>
      <c r="EC49" s="223"/>
      <c r="ED49" s="223"/>
      <c r="EE49" s="223"/>
      <c r="EF49" s="223"/>
      <c r="EG49" s="223"/>
      <c r="EH49" s="223"/>
      <c r="EI49" s="148">
        <v>5</v>
      </c>
      <c r="EJ49" s="148"/>
      <c r="EK49" s="144"/>
      <c r="EL49" s="223">
        <v>23</v>
      </c>
      <c r="EM49" s="577"/>
      <c r="EN49" s="579">
        <v>8</v>
      </c>
      <c r="EO49" s="451">
        <v>1</v>
      </c>
      <c r="EP49" s="174">
        <v>0</v>
      </c>
      <c r="EQ49" s="429">
        <v>45</v>
      </c>
      <c r="ER49" s="268">
        <v>0</v>
      </c>
      <c r="ES49" s="223"/>
      <c r="ET49" s="428"/>
      <c r="EU49" s="223">
        <v>3</v>
      </c>
    </row>
    <row r="50" spans="1:151" ht="25.5">
      <c r="A50" s="105" t="s">
        <v>1131</v>
      </c>
      <c r="B50" s="105" t="s">
        <v>1128</v>
      </c>
      <c r="C50" s="105" t="s">
        <v>1129</v>
      </c>
      <c r="D50" s="105">
        <v>7</v>
      </c>
      <c r="E50" s="105" t="s">
        <v>1050</v>
      </c>
      <c r="F50" s="191"/>
      <c r="G50" s="191">
        <v>2</v>
      </c>
      <c r="H50" s="191"/>
      <c r="I50" s="268"/>
      <c r="J50" s="268"/>
      <c r="K50" s="268"/>
      <c r="L50" s="268"/>
      <c r="M50" s="268"/>
      <c r="N50" s="268"/>
      <c r="O50" s="268"/>
      <c r="P50" s="268"/>
      <c r="Q50" s="268">
        <v>1</v>
      </c>
      <c r="R50" s="268"/>
      <c r="S50" s="268"/>
      <c r="T50" s="268"/>
      <c r="U50" s="268"/>
      <c r="V50" s="268"/>
      <c r="W50" s="148">
        <v>1</v>
      </c>
      <c r="X50" s="148">
        <v>6</v>
      </c>
      <c r="Y50" s="242">
        <v>1</v>
      </c>
      <c r="Z50" s="148">
        <v>1</v>
      </c>
      <c r="AA50" s="14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268"/>
      <c r="AP50" s="268"/>
      <c r="AQ50" s="268">
        <v>3</v>
      </c>
      <c r="AR50" s="268"/>
      <c r="AS50" s="268"/>
      <c r="AT50" s="268"/>
      <c r="AU50" s="268">
        <v>2</v>
      </c>
      <c r="AV50" s="268"/>
      <c r="AW50" s="268"/>
      <c r="AX50" s="268"/>
      <c r="AY50" s="268"/>
      <c r="AZ50" s="268"/>
      <c r="BA50" s="268"/>
      <c r="BB50" s="268">
        <v>2</v>
      </c>
      <c r="BC50" s="268"/>
      <c r="BD50" s="268">
        <v>6</v>
      </c>
      <c r="BE50" s="268"/>
      <c r="BF50" s="268"/>
      <c r="BG50" s="268"/>
      <c r="BH50" s="336">
        <v>1</v>
      </c>
      <c r="BI50" s="148">
        <v>3</v>
      </c>
      <c r="BJ50" s="148">
        <v>6</v>
      </c>
      <c r="BK50" s="148">
        <v>2</v>
      </c>
      <c r="BL50" s="148"/>
      <c r="BM50" s="148">
        <v>4</v>
      </c>
      <c r="BN50" s="268">
        <v>3</v>
      </c>
      <c r="BO50" s="268"/>
      <c r="BP50" s="268">
        <v>1</v>
      </c>
      <c r="BQ50" s="223">
        <v>1</v>
      </c>
      <c r="BR50" s="223">
        <v>1</v>
      </c>
      <c r="BS50" s="223"/>
      <c r="BT50" s="268">
        <v>8</v>
      </c>
      <c r="BU50" s="268"/>
      <c r="BV50" s="268"/>
      <c r="BW50" s="268"/>
      <c r="BX50" s="268"/>
      <c r="BY50" s="148">
        <v>6</v>
      </c>
      <c r="BZ50" s="148"/>
      <c r="CA50" s="223">
        <v>3</v>
      </c>
      <c r="CB50" s="223">
        <v>1</v>
      </c>
      <c r="CC50" s="223"/>
      <c r="CD50" s="174"/>
      <c r="CE50" s="174">
        <v>1</v>
      </c>
      <c r="CF50" s="174">
        <v>3</v>
      </c>
      <c r="CG50" s="174">
        <v>1</v>
      </c>
      <c r="CH50" s="174">
        <v>1</v>
      </c>
      <c r="CI50" s="174"/>
      <c r="CJ50" s="174"/>
      <c r="CK50" s="174">
        <v>3</v>
      </c>
      <c r="CL50" s="174">
        <v>2</v>
      </c>
      <c r="CM50" s="174">
        <v>2</v>
      </c>
      <c r="CN50" s="174"/>
      <c r="CO50" s="174">
        <v>4</v>
      </c>
      <c r="CP50" s="174">
        <v>4</v>
      </c>
      <c r="CQ50" s="174">
        <v>4</v>
      </c>
      <c r="CR50" s="174"/>
      <c r="CS50" s="223"/>
      <c r="CT50" s="223"/>
      <c r="CU50" s="223"/>
      <c r="CV50" s="223"/>
      <c r="CW50" s="223"/>
      <c r="CX50" s="223"/>
      <c r="CY50" s="223"/>
      <c r="CZ50" s="223"/>
      <c r="DA50" s="429"/>
      <c r="DB50" s="429">
        <v>3</v>
      </c>
      <c r="DC50" s="429">
        <v>8</v>
      </c>
      <c r="DD50" s="148"/>
      <c r="DE50" s="148"/>
      <c r="DF50" s="148"/>
      <c r="DG50" s="148">
        <v>12</v>
      </c>
      <c r="DH50" s="148"/>
      <c r="DI50" s="148"/>
      <c r="DJ50" s="268">
        <v>2</v>
      </c>
      <c r="DK50" s="223">
        <v>9</v>
      </c>
      <c r="DL50" s="223">
        <v>11</v>
      </c>
      <c r="DM50" s="223"/>
      <c r="DN50" s="510"/>
      <c r="DO50" s="510"/>
      <c r="DP50" s="510"/>
      <c r="DQ50" s="510"/>
      <c r="DR50" s="510">
        <v>2</v>
      </c>
      <c r="DS50" s="510">
        <v>2</v>
      </c>
      <c r="DT50" s="510">
        <v>1</v>
      </c>
      <c r="DU50" s="148"/>
      <c r="DV50" s="148"/>
      <c r="DW50" s="148"/>
      <c r="DX50" s="148"/>
      <c r="DY50" s="148">
        <v>1</v>
      </c>
      <c r="DZ50" s="148"/>
      <c r="EA50" s="268">
        <v>9</v>
      </c>
      <c r="EB50" s="223"/>
      <c r="EC50" s="223"/>
      <c r="ED50" s="223"/>
      <c r="EE50" s="223">
        <v>1</v>
      </c>
      <c r="EF50" s="223"/>
      <c r="EG50" s="223">
        <v>1</v>
      </c>
      <c r="EH50" s="223"/>
      <c r="EI50" s="148">
        <v>8</v>
      </c>
      <c r="EJ50" s="148">
        <v>2</v>
      </c>
      <c r="EK50" s="144"/>
      <c r="EL50" s="223">
        <v>36</v>
      </c>
      <c r="EM50" s="577"/>
      <c r="EN50" s="579">
        <v>10</v>
      </c>
      <c r="EO50" s="451">
        <v>8</v>
      </c>
      <c r="EP50" s="174">
        <v>0</v>
      </c>
      <c r="EQ50" s="429">
        <v>50</v>
      </c>
      <c r="ER50" s="268">
        <v>13</v>
      </c>
      <c r="ES50" s="223"/>
      <c r="ET50" s="428"/>
      <c r="EU50" s="223">
        <v>5</v>
      </c>
    </row>
    <row r="51" spans="1:151" ht="25.5">
      <c r="A51" s="105" t="s">
        <v>1132</v>
      </c>
      <c r="B51" s="105" t="s">
        <v>1128</v>
      </c>
      <c r="C51" s="105" t="s">
        <v>1129</v>
      </c>
      <c r="D51" s="105">
        <v>8</v>
      </c>
      <c r="E51" s="105" t="s">
        <v>1050</v>
      </c>
      <c r="F51" s="191"/>
      <c r="G51" s="191">
        <v>2</v>
      </c>
      <c r="H51" s="191"/>
      <c r="I51" s="268"/>
      <c r="J51" s="268"/>
      <c r="K51" s="268">
        <v>1</v>
      </c>
      <c r="L51" s="268"/>
      <c r="M51" s="268"/>
      <c r="N51" s="268"/>
      <c r="O51" s="268"/>
      <c r="P51" s="268"/>
      <c r="Q51" s="268">
        <v>1</v>
      </c>
      <c r="R51" s="268"/>
      <c r="S51" s="268"/>
      <c r="T51" s="268"/>
      <c r="U51" s="268"/>
      <c r="V51" s="268"/>
      <c r="W51" s="148">
        <v>1</v>
      </c>
      <c r="X51" s="148">
        <v>10</v>
      </c>
      <c r="Y51" s="242">
        <v>3</v>
      </c>
      <c r="Z51" s="148"/>
      <c r="AA51" s="14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>
        <v>2</v>
      </c>
      <c r="AR51" s="268"/>
      <c r="AS51" s="268"/>
      <c r="AT51" s="268"/>
      <c r="AU51" s="268">
        <v>2</v>
      </c>
      <c r="AV51" s="268"/>
      <c r="AW51" s="268"/>
      <c r="AX51" s="268"/>
      <c r="AY51" s="268"/>
      <c r="AZ51" s="268"/>
      <c r="BA51" s="268"/>
      <c r="BB51" s="268"/>
      <c r="BC51" s="268"/>
      <c r="BD51" s="268">
        <v>1</v>
      </c>
      <c r="BE51" s="268"/>
      <c r="BF51" s="268"/>
      <c r="BG51" s="268"/>
      <c r="BH51" s="336">
        <v>2</v>
      </c>
      <c r="BI51" s="148">
        <v>9</v>
      </c>
      <c r="BJ51" s="148">
        <v>3</v>
      </c>
      <c r="BK51" s="148">
        <v>2</v>
      </c>
      <c r="BL51" s="148"/>
      <c r="BM51" s="148">
        <v>3</v>
      </c>
      <c r="BN51" s="268">
        <v>4</v>
      </c>
      <c r="BO51" s="268"/>
      <c r="BP51" s="268"/>
      <c r="BQ51" s="223">
        <v>3</v>
      </c>
      <c r="BR51" s="223">
        <v>0</v>
      </c>
      <c r="BS51" s="223"/>
      <c r="BT51" s="268">
        <v>7</v>
      </c>
      <c r="BU51" s="268"/>
      <c r="BV51" s="268">
        <v>1</v>
      </c>
      <c r="BW51" s="268"/>
      <c r="BX51" s="268"/>
      <c r="BY51" s="148">
        <v>1</v>
      </c>
      <c r="BZ51" s="148"/>
      <c r="CA51" s="223">
        <v>1</v>
      </c>
      <c r="CB51" s="223"/>
      <c r="CC51" s="223"/>
      <c r="CD51" s="174"/>
      <c r="CE51" s="174">
        <v>2</v>
      </c>
      <c r="CF51" s="174">
        <v>2</v>
      </c>
      <c r="CG51" s="174">
        <v>1</v>
      </c>
      <c r="CH51" s="174"/>
      <c r="CI51" s="174"/>
      <c r="CJ51" s="174"/>
      <c r="CK51" s="174">
        <v>6</v>
      </c>
      <c r="CL51" s="174">
        <v>2</v>
      </c>
      <c r="CM51" s="174">
        <v>6</v>
      </c>
      <c r="CN51" s="174"/>
      <c r="CO51" s="174">
        <v>2</v>
      </c>
      <c r="CP51" s="174">
        <v>9</v>
      </c>
      <c r="CQ51" s="174">
        <v>8</v>
      </c>
      <c r="CR51" s="174"/>
      <c r="CS51" s="223"/>
      <c r="CT51" s="223"/>
      <c r="CU51" s="223"/>
      <c r="CV51" s="223"/>
      <c r="CW51" s="223"/>
      <c r="CX51" s="223"/>
      <c r="CY51" s="223"/>
      <c r="CZ51" s="223"/>
      <c r="DA51" s="429"/>
      <c r="DB51" s="429">
        <v>2</v>
      </c>
      <c r="DC51" s="429">
        <v>3</v>
      </c>
      <c r="DD51" s="148"/>
      <c r="DE51" s="148"/>
      <c r="DF51" s="148"/>
      <c r="DG51" s="148">
        <v>14</v>
      </c>
      <c r="DH51" s="148"/>
      <c r="DI51" s="148"/>
      <c r="DJ51" s="268"/>
      <c r="DK51" s="223">
        <v>14</v>
      </c>
      <c r="DL51" s="223">
        <v>6</v>
      </c>
      <c r="DM51" s="223"/>
      <c r="DN51" s="510"/>
      <c r="DO51" s="510"/>
      <c r="DP51" s="510"/>
      <c r="DQ51" s="510"/>
      <c r="DR51" s="510">
        <v>1</v>
      </c>
      <c r="DS51" s="510">
        <v>1</v>
      </c>
      <c r="DT51" s="510">
        <v>4</v>
      </c>
      <c r="DU51" s="148"/>
      <c r="DV51" s="148"/>
      <c r="DW51" s="148"/>
      <c r="DX51" s="148"/>
      <c r="DY51" s="148">
        <v>1</v>
      </c>
      <c r="DZ51" s="148"/>
      <c r="EA51" s="268">
        <v>9</v>
      </c>
      <c r="EB51" s="223"/>
      <c r="EC51" s="223"/>
      <c r="ED51" s="223"/>
      <c r="EE51" s="223">
        <v>1</v>
      </c>
      <c r="EF51" s="223"/>
      <c r="EG51" s="223"/>
      <c r="EH51" s="223"/>
      <c r="EI51" s="148">
        <v>6</v>
      </c>
      <c r="EJ51" s="148">
        <v>3</v>
      </c>
      <c r="EK51" s="144"/>
      <c r="EL51" s="223">
        <v>32</v>
      </c>
      <c r="EM51" s="577"/>
      <c r="EN51" s="579">
        <v>9</v>
      </c>
      <c r="EO51" s="451">
        <v>3</v>
      </c>
      <c r="EP51" s="174">
        <v>0</v>
      </c>
      <c r="EQ51" s="429">
        <v>50</v>
      </c>
      <c r="ER51" s="268">
        <v>16</v>
      </c>
      <c r="ES51" s="223"/>
      <c r="ET51" s="428"/>
      <c r="EU51" s="223">
        <v>5</v>
      </c>
    </row>
    <row r="52" spans="1:151" ht="25.5">
      <c r="A52" s="105" t="s">
        <v>1133</v>
      </c>
      <c r="B52" s="105" t="s">
        <v>1128</v>
      </c>
      <c r="C52" s="105" t="s">
        <v>1129</v>
      </c>
      <c r="D52" s="105">
        <v>9</v>
      </c>
      <c r="E52" s="105" t="s">
        <v>1050</v>
      </c>
      <c r="F52" s="191"/>
      <c r="G52" s="191"/>
      <c r="H52" s="191">
        <v>1</v>
      </c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148">
        <v>2</v>
      </c>
      <c r="X52" s="148">
        <v>7</v>
      </c>
      <c r="Y52" s="242">
        <v>2</v>
      </c>
      <c r="Z52" s="148">
        <v>1</v>
      </c>
      <c r="AA52" s="14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>
        <v>1</v>
      </c>
      <c r="AR52" s="268"/>
      <c r="AS52" s="268">
        <v>1</v>
      </c>
      <c r="AT52" s="268"/>
      <c r="AU52" s="268">
        <v>2</v>
      </c>
      <c r="AV52" s="268"/>
      <c r="AW52" s="268"/>
      <c r="AX52" s="268"/>
      <c r="AY52" s="268"/>
      <c r="AZ52" s="268"/>
      <c r="BA52" s="268"/>
      <c r="BB52" s="268">
        <v>1</v>
      </c>
      <c r="BC52" s="268"/>
      <c r="BD52" s="268"/>
      <c r="BE52" s="268"/>
      <c r="BF52" s="268"/>
      <c r="BG52" s="268"/>
      <c r="BH52" s="336">
        <v>3</v>
      </c>
      <c r="BI52" s="148">
        <v>3</v>
      </c>
      <c r="BJ52" s="148">
        <v>4</v>
      </c>
      <c r="BK52" s="148">
        <v>3</v>
      </c>
      <c r="BL52" s="148"/>
      <c r="BM52" s="148">
        <v>4</v>
      </c>
      <c r="BN52" s="268">
        <v>4</v>
      </c>
      <c r="BO52" s="268"/>
      <c r="BP52" s="268">
        <v>1</v>
      </c>
      <c r="BQ52" s="223">
        <v>5</v>
      </c>
      <c r="BR52" s="223">
        <v>5</v>
      </c>
      <c r="BS52" s="223"/>
      <c r="BT52" s="268">
        <v>7</v>
      </c>
      <c r="BU52" s="268"/>
      <c r="BV52" s="268">
        <v>0</v>
      </c>
      <c r="BW52" s="268">
        <v>1</v>
      </c>
      <c r="BX52" s="268"/>
      <c r="BY52" s="148">
        <v>7</v>
      </c>
      <c r="BZ52" s="148"/>
      <c r="CA52" s="223">
        <v>6</v>
      </c>
      <c r="CB52" s="223"/>
      <c r="CC52" s="223"/>
      <c r="CD52" s="174"/>
      <c r="CE52" s="174"/>
      <c r="CF52" s="174">
        <v>0</v>
      </c>
      <c r="CG52" s="174"/>
      <c r="CH52" s="174">
        <v>4</v>
      </c>
      <c r="CI52" s="174"/>
      <c r="CJ52" s="174"/>
      <c r="CK52" s="174">
        <v>5</v>
      </c>
      <c r="CL52" s="174">
        <v>2</v>
      </c>
      <c r="CM52" s="174">
        <v>10</v>
      </c>
      <c r="CN52" s="174"/>
      <c r="CO52" s="174">
        <v>4</v>
      </c>
      <c r="CP52" s="174">
        <v>6</v>
      </c>
      <c r="CQ52" s="174">
        <v>7</v>
      </c>
      <c r="CR52" s="174"/>
      <c r="CS52" s="223"/>
      <c r="CT52" s="223"/>
      <c r="CU52" s="223"/>
      <c r="CV52" s="223"/>
      <c r="CW52" s="223"/>
      <c r="CX52" s="223"/>
      <c r="CY52" s="223"/>
      <c r="CZ52" s="223"/>
      <c r="DA52" s="429"/>
      <c r="DB52" s="429">
        <v>3</v>
      </c>
      <c r="DC52" s="429">
        <v>9</v>
      </c>
      <c r="DD52" s="148"/>
      <c r="DE52" s="148"/>
      <c r="DF52" s="148"/>
      <c r="DG52" s="148">
        <v>12</v>
      </c>
      <c r="DH52" s="148"/>
      <c r="DI52" s="148"/>
      <c r="DJ52" s="268"/>
      <c r="DK52" s="223">
        <v>11</v>
      </c>
      <c r="DL52" s="223">
        <v>4</v>
      </c>
      <c r="DM52" s="223"/>
      <c r="DN52" s="510"/>
      <c r="DO52" s="510"/>
      <c r="DP52" s="510"/>
      <c r="DQ52" s="510"/>
      <c r="DR52" s="510">
        <v>1</v>
      </c>
      <c r="DS52" s="510">
        <v>2</v>
      </c>
      <c r="DT52" s="510">
        <v>3</v>
      </c>
      <c r="DU52" s="148"/>
      <c r="DV52" s="148"/>
      <c r="DW52" s="148"/>
      <c r="DX52" s="148"/>
      <c r="DY52" s="148"/>
      <c r="DZ52" s="148"/>
      <c r="EA52" s="268">
        <v>9</v>
      </c>
      <c r="EB52" s="223"/>
      <c r="EC52" s="223"/>
      <c r="ED52" s="223"/>
      <c r="EE52" s="223">
        <v>2</v>
      </c>
      <c r="EF52" s="223"/>
      <c r="EG52" s="223"/>
      <c r="EH52" s="223"/>
      <c r="EI52" s="148">
        <v>5</v>
      </c>
      <c r="EJ52" s="148">
        <v>5</v>
      </c>
      <c r="EK52" s="144"/>
      <c r="EL52" s="223">
        <v>35</v>
      </c>
      <c r="EM52" s="577"/>
      <c r="EN52" s="579">
        <v>10</v>
      </c>
      <c r="EO52" s="451">
        <v>9</v>
      </c>
      <c r="EP52" s="174">
        <v>0</v>
      </c>
      <c r="EQ52" s="429">
        <v>52</v>
      </c>
      <c r="ER52" s="268">
        <v>9</v>
      </c>
      <c r="ES52" s="223"/>
      <c r="ET52" s="428"/>
      <c r="EU52" s="223">
        <v>10</v>
      </c>
    </row>
    <row r="53" spans="1:151" ht="63.75">
      <c r="A53" s="105" t="s">
        <v>1134</v>
      </c>
      <c r="B53" s="105" t="s">
        <v>196</v>
      </c>
      <c r="C53" s="105" t="s">
        <v>1135</v>
      </c>
      <c r="D53" s="105">
        <v>5</v>
      </c>
      <c r="E53" s="105" t="s">
        <v>1050</v>
      </c>
      <c r="F53" s="191"/>
      <c r="G53" s="191"/>
      <c r="H53" s="191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148"/>
      <c r="X53" s="148"/>
      <c r="Y53" s="242"/>
      <c r="Z53" s="148"/>
      <c r="AA53" s="148"/>
      <c r="AB53" s="268"/>
      <c r="AC53" s="268"/>
      <c r="AD53" s="268"/>
      <c r="AE53" s="268"/>
      <c r="AF53" s="268"/>
      <c r="AG53" s="268"/>
      <c r="AH53" s="268"/>
      <c r="AI53" s="268"/>
      <c r="AJ53" s="268"/>
      <c r="AK53" s="268"/>
      <c r="AL53" s="268"/>
      <c r="AM53" s="268"/>
      <c r="AN53" s="268"/>
      <c r="AO53" s="268"/>
      <c r="AP53" s="268"/>
      <c r="AQ53" s="268"/>
      <c r="AR53" s="268"/>
      <c r="AS53" s="268"/>
      <c r="AT53" s="268"/>
      <c r="AU53" s="268"/>
      <c r="AV53" s="268"/>
      <c r="AW53" s="268"/>
      <c r="AX53" s="268"/>
      <c r="AY53" s="268"/>
      <c r="AZ53" s="268"/>
      <c r="BA53" s="268"/>
      <c r="BB53" s="268"/>
      <c r="BC53" s="268"/>
      <c r="BD53" s="268"/>
      <c r="BE53" s="268"/>
      <c r="BF53" s="268"/>
      <c r="BG53" s="268"/>
      <c r="BH53" s="336"/>
      <c r="BI53" s="148"/>
      <c r="BJ53" s="148"/>
      <c r="BK53" s="148"/>
      <c r="BL53" s="148"/>
      <c r="BM53" s="148"/>
      <c r="BN53" s="268"/>
      <c r="BO53" s="268"/>
      <c r="BP53" s="268"/>
      <c r="BQ53" s="223"/>
      <c r="BR53" s="223"/>
      <c r="BS53" s="223"/>
      <c r="BT53" s="268"/>
      <c r="BU53" s="268"/>
      <c r="BV53" s="268"/>
      <c r="BW53" s="268"/>
      <c r="BX53" s="268"/>
      <c r="BY53" s="148"/>
      <c r="BZ53" s="148"/>
      <c r="CA53" s="223"/>
      <c r="CB53" s="223"/>
      <c r="CC53" s="223"/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4"/>
      <c r="CO53" s="174"/>
      <c r="CP53" s="174"/>
      <c r="CQ53" s="174"/>
      <c r="CR53" s="174"/>
      <c r="CS53" s="223"/>
      <c r="CT53" s="223"/>
      <c r="CU53" s="223"/>
      <c r="CV53" s="223"/>
      <c r="CW53" s="223"/>
      <c r="CX53" s="223"/>
      <c r="CY53" s="223"/>
      <c r="CZ53" s="223"/>
      <c r="DA53" s="429" t="s">
        <v>3198</v>
      </c>
      <c r="DB53" s="429"/>
      <c r="DC53" s="429"/>
      <c r="DD53" s="148"/>
      <c r="DE53" s="148"/>
      <c r="DF53" s="148"/>
      <c r="DG53" s="148"/>
      <c r="DH53" s="148"/>
      <c r="DI53" s="148"/>
      <c r="DJ53" s="268"/>
      <c r="DK53" s="223"/>
      <c r="DL53" s="223"/>
      <c r="DM53" s="223"/>
      <c r="DN53" s="510"/>
      <c r="DO53" s="510"/>
      <c r="DP53" s="510"/>
      <c r="DQ53" s="510"/>
      <c r="DR53" s="510"/>
      <c r="DS53" s="510"/>
      <c r="DT53" s="510"/>
      <c r="DU53" s="148"/>
      <c r="DV53" s="148"/>
      <c r="DW53" s="148"/>
      <c r="DX53" s="148"/>
      <c r="DY53" s="148"/>
      <c r="DZ53" s="148"/>
      <c r="EA53" s="268"/>
      <c r="EB53" s="223"/>
      <c r="EC53" s="223"/>
      <c r="ED53" s="223"/>
      <c r="EE53" s="223"/>
      <c r="EF53" s="223"/>
      <c r="EG53" s="223"/>
      <c r="EH53" s="223"/>
      <c r="EI53" s="148"/>
      <c r="EJ53" s="148"/>
      <c r="EK53" s="144"/>
      <c r="EL53" s="223"/>
      <c r="EM53" s="577"/>
      <c r="EN53" s="579"/>
      <c r="EO53" s="451"/>
      <c r="EP53" s="174">
        <v>0</v>
      </c>
      <c r="EQ53" s="429"/>
      <c r="ER53" s="268"/>
      <c r="ES53" s="223"/>
      <c r="ET53" s="428"/>
      <c r="EU53" s="223"/>
    </row>
    <row r="54" spans="1:151" ht="63.75">
      <c r="A54" s="105" t="s">
        <v>1136</v>
      </c>
      <c r="B54" s="105" t="s">
        <v>196</v>
      </c>
      <c r="C54" s="105" t="s">
        <v>1135</v>
      </c>
      <c r="D54" s="105">
        <v>6</v>
      </c>
      <c r="E54" s="105" t="s">
        <v>1050</v>
      </c>
      <c r="F54" s="191"/>
      <c r="G54" s="191"/>
      <c r="H54" s="191"/>
      <c r="I54" s="268"/>
      <c r="J54" s="268"/>
      <c r="K54" s="268"/>
      <c r="L54" s="268"/>
      <c r="M54" s="268"/>
      <c r="N54" s="268"/>
      <c r="O54" s="268"/>
      <c r="P54" s="268"/>
      <c r="Q54" s="268"/>
      <c r="R54" s="268"/>
      <c r="S54" s="268"/>
      <c r="T54" s="268"/>
      <c r="U54" s="268"/>
      <c r="V54" s="268"/>
      <c r="W54" s="148"/>
      <c r="X54" s="148"/>
      <c r="Y54" s="242"/>
      <c r="Z54" s="148"/>
      <c r="AA54" s="148"/>
      <c r="AB54" s="268"/>
      <c r="AC54" s="268"/>
      <c r="AD54" s="268"/>
      <c r="AE54" s="268"/>
      <c r="AF54" s="268"/>
      <c r="AG54" s="268"/>
      <c r="AH54" s="268"/>
      <c r="AI54" s="268"/>
      <c r="AJ54" s="268"/>
      <c r="AK54" s="268"/>
      <c r="AL54" s="268"/>
      <c r="AM54" s="268"/>
      <c r="AN54" s="268"/>
      <c r="AO54" s="268"/>
      <c r="AP54" s="268"/>
      <c r="AQ54" s="268"/>
      <c r="AR54" s="268"/>
      <c r="AS54" s="268"/>
      <c r="AT54" s="268"/>
      <c r="AU54" s="268"/>
      <c r="AV54" s="268"/>
      <c r="AW54" s="268"/>
      <c r="AX54" s="268"/>
      <c r="AY54" s="268"/>
      <c r="AZ54" s="268"/>
      <c r="BA54" s="268"/>
      <c r="BB54" s="268"/>
      <c r="BC54" s="268"/>
      <c r="BD54" s="268"/>
      <c r="BE54" s="268"/>
      <c r="BF54" s="268"/>
      <c r="BG54" s="268"/>
      <c r="BH54" s="336"/>
      <c r="BI54" s="148"/>
      <c r="BJ54" s="148"/>
      <c r="BK54" s="148"/>
      <c r="BL54" s="148"/>
      <c r="BM54" s="148"/>
      <c r="BN54" s="268"/>
      <c r="BO54" s="268"/>
      <c r="BP54" s="268"/>
      <c r="BQ54" s="223"/>
      <c r="BR54" s="223"/>
      <c r="BS54" s="223"/>
      <c r="BT54" s="268"/>
      <c r="BU54" s="268"/>
      <c r="BV54" s="268"/>
      <c r="BW54" s="268"/>
      <c r="BX54" s="268"/>
      <c r="BY54" s="148"/>
      <c r="BZ54" s="148"/>
      <c r="CA54" s="223"/>
      <c r="CB54" s="223"/>
      <c r="CC54" s="223"/>
      <c r="CD54" s="174"/>
      <c r="CE54" s="174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  <c r="CR54" s="174"/>
      <c r="CS54" s="223"/>
      <c r="CT54" s="223"/>
      <c r="CU54" s="223"/>
      <c r="CV54" s="223"/>
      <c r="CW54" s="223"/>
      <c r="CX54" s="223"/>
      <c r="CY54" s="223"/>
      <c r="CZ54" s="223"/>
      <c r="DA54" s="429"/>
      <c r="DB54" s="429"/>
      <c r="DC54" s="429"/>
      <c r="DD54" s="148"/>
      <c r="DE54" s="148"/>
      <c r="DF54" s="148"/>
      <c r="DG54" s="148"/>
      <c r="DH54" s="148"/>
      <c r="DI54" s="148"/>
      <c r="DJ54" s="268"/>
      <c r="DK54" s="223"/>
      <c r="DL54" s="223"/>
      <c r="DM54" s="223"/>
      <c r="DN54" s="510"/>
      <c r="DO54" s="510"/>
      <c r="DP54" s="510"/>
      <c r="DQ54" s="510"/>
      <c r="DR54" s="510"/>
      <c r="DS54" s="510"/>
      <c r="DT54" s="510"/>
      <c r="DU54" s="148"/>
      <c r="DV54" s="148"/>
      <c r="DW54" s="148"/>
      <c r="DX54" s="148"/>
      <c r="DY54" s="148"/>
      <c r="DZ54" s="148"/>
      <c r="EA54" s="268"/>
      <c r="EB54" s="223"/>
      <c r="EC54" s="223"/>
      <c r="ED54" s="223"/>
      <c r="EE54" s="223"/>
      <c r="EF54" s="223"/>
      <c r="EG54" s="223"/>
      <c r="EH54" s="223"/>
      <c r="EI54" s="148"/>
      <c r="EJ54" s="148"/>
      <c r="EK54" s="144"/>
      <c r="EL54" s="223"/>
      <c r="EM54" s="577"/>
      <c r="EN54" s="579"/>
      <c r="EO54" s="451"/>
      <c r="EP54" s="174">
        <v>0</v>
      </c>
      <c r="EQ54" s="429"/>
      <c r="ER54" s="268"/>
      <c r="ES54" s="223"/>
      <c r="ET54" s="428"/>
      <c r="EU54" s="223"/>
    </row>
    <row r="55" spans="1:151" ht="63.75">
      <c r="A55" s="105" t="s">
        <v>1137</v>
      </c>
      <c r="B55" s="105" t="s">
        <v>196</v>
      </c>
      <c r="C55" s="105" t="s">
        <v>1135</v>
      </c>
      <c r="D55" s="105">
        <v>7</v>
      </c>
      <c r="E55" s="105" t="s">
        <v>1050</v>
      </c>
      <c r="F55" s="191"/>
      <c r="G55" s="191"/>
      <c r="H55" s="191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  <c r="T55" s="268"/>
      <c r="U55" s="268"/>
      <c r="V55" s="268"/>
      <c r="W55" s="148"/>
      <c r="X55" s="148"/>
      <c r="Y55" s="242"/>
      <c r="Z55" s="148"/>
      <c r="AA55" s="148"/>
      <c r="AB55" s="268"/>
      <c r="AC55" s="268"/>
      <c r="AD55" s="268"/>
      <c r="AE55" s="268"/>
      <c r="AF55" s="268"/>
      <c r="AG55" s="268"/>
      <c r="AH55" s="268"/>
      <c r="AI55" s="268"/>
      <c r="AJ55" s="268"/>
      <c r="AK55" s="268"/>
      <c r="AL55" s="268"/>
      <c r="AM55" s="268"/>
      <c r="AN55" s="268"/>
      <c r="AO55" s="268"/>
      <c r="AP55" s="268"/>
      <c r="AQ55" s="268"/>
      <c r="AR55" s="268"/>
      <c r="AS55" s="268"/>
      <c r="AT55" s="268"/>
      <c r="AU55" s="268"/>
      <c r="AV55" s="268"/>
      <c r="AW55" s="268"/>
      <c r="AX55" s="268"/>
      <c r="AY55" s="268"/>
      <c r="AZ55" s="268"/>
      <c r="BA55" s="268"/>
      <c r="BB55" s="268"/>
      <c r="BC55" s="268"/>
      <c r="BD55" s="268"/>
      <c r="BE55" s="268"/>
      <c r="BF55" s="268"/>
      <c r="BG55" s="268"/>
      <c r="BH55" s="336"/>
      <c r="BI55" s="148"/>
      <c r="BJ55" s="148"/>
      <c r="BK55" s="148"/>
      <c r="BL55" s="148"/>
      <c r="BM55" s="148"/>
      <c r="BN55" s="268"/>
      <c r="BO55" s="268"/>
      <c r="BP55" s="268"/>
      <c r="BQ55" s="223"/>
      <c r="BR55" s="223"/>
      <c r="BS55" s="223"/>
      <c r="BT55" s="268"/>
      <c r="BU55" s="268"/>
      <c r="BV55" s="268"/>
      <c r="BW55" s="268"/>
      <c r="BX55" s="268"/>
      <c r="BY55" s="148"/>
      <c r="BZ55" s="148"/>
      <c r="CA55" s="223"/>
      <c r="CB55" s="223"/>
      <c r="CC55" s="223"/>
      <c r="CD55" s="174"/>
      <c r="CE55" s="174"/>
      <c r="CF55" s="174"/>
      <c r="CG55" s="174"/>
      <c r="CH55" s="174"/>
      <c r="CI55" s="174"/>
      <c r="CJ55" s="174"/>
      <c r="CK55" s="174"/>
      <c r="CL55" s="174"/>
      <c r="CM55" s="174"/>
      <c r="CN55" s="174"/>
      <c r="CO55" s="174"/>
      <c r="CP55" s="174"/>
      <c r="CQ55" s="174"/>
      <c r="CR55" s="174"/>
      <c r="CS55" s="223"/>
      <c r="CT55" s="223"/>
      <c r="CU55" s="223"/>
      <c r="CV55" s="223"/>
      <c r="CW55" s="223"/>
      <c r="CX55" s="223"/>
      <c r="CY55" s="223"/>
      <c r="CZ55" s="223"/>
      <c r="DA55" s="429"/>
      <c r="DB55" s="429"/>
      <c r="DC55" s="429"/>
      <c r="DD55" s="148"/>
      <c r="DE55" s="148"/>
      <c r="DF55" s="148"/>
      <c r="DG55" s="148"/>
      <c r="DH55" s="148"/>
      <c r="DI55" s="148"/>
      <c r="DJ55" s="268"/>
      <c r="DK55" s="223"/>
      <c r="DL55" s="223"/>
      <c r="DM55" s="223"/>
      <c r="DN55" s="510"/>
      <c r="DO55" s="510"/>
      <c r="DP55" s="510"/>
      <c r="DQ55" s="510"/>
      <c r="DR55" s="510"/>
      <c r="DS55" s="510"/>
      <c r="DT55" s="510"/>
      <c r="DU55" s="148"/>
      <c r="DV55" s="148"/>
      <c r="DW55" s="148"/>
      <c r="DX55" s="148"/>
      <c r="DY55" s="148"/>
      <c r="DZ55" s="148"/>
      <c r="EA55" s="268"/>
      <c r="EB55" s="223"/>
      <c r="EC55" s="223"/>
      <c r="ED55" s="223"/>
      <c r="EE55" s="223"/>
      <c r="EF55" s="223"/>
      <c r="EG55" s="223"/>
      <c r="EH55" s="223"/>
      <c r="EI55" s="148"/>
      <c r="EJ55" s="148"/>
      <c r="EK55" s="144"/>
      <c r="EL55" s="223"/>
      <c r="EM55" s="577"/>
      <c r="EN55" s="579"/>
      <c r="EO55" s="451"/>
      <c r="EP55" s="174">
        <v>0</v>
      </c>
      <c r="EQ55" s="429"/>
      <c r="ER55" s="268"/>
      <c r="ES55" s="223"/>
      <c r="ET55" s="428"/>
      <c r="EU55" s="223"/>
    </row>
    <row r="56" spans="1:151" ht="63.75">
      <c r="A56" s="105" t="s">
        <v>1138</v>
      </c>
      <c r="B56" s="105" t="s">
        <v>196</v>
      </c>
      <c r="C56" s="105" t="s">
        <v>1135</v>
      </c>
      <c r="D56" s="105">
        <v>8</v>
      </c>
      <c r="E56" s="105" t="s">
        <v>1050</v>
      </c>
      <c r="F56" s="191"/>
      <c r="G56" s="191"/>
      <c r="H56" s="191"/>
      <c r="I56" s="268"/>
      <c r="J56" s="268"/>
      <c r="K56" s="268"/>
      <c r="L56" s="268"/>
      <c r="M56" s="268"/>
      <c r="N56" s="268"/>
      <c r="O56" s="268"/>
      <c r="P56" s="268"/>
      <c r="Q56" s="268"/>
      <c r="R56" s="268"/>
      <c r="S56" s="268"/>
      <c r="T56" s="268"/>
      <c r="U56" s="268"/>
      <c r="V56" s="268"/>
      <c r="W56" s="148"/>
      <c r="X56" s="148"/>
      <c r="Y56" s="242"/>
      <c r="Z56" s="148"/>
      <c r="AA56" s="148"/>
      <c r="AB56" s="268"/>
      <c r="AC56" s="268"/>
      <c r="AD56" s="268"/>
      <c r="AE56" s="268"/>
      <c r="AF56" s="268"/>
      <c r="AG56" s="268"/>
      <c r="AH56" s="268"/>
      <c r="AI56" s="268"/>
      <c r="AJ56" s="268"/>
      <c r="AK56" s="268"/>
      <c r="AL56" s="268"/>
      <c r="AM56" s="268"/>
      <c r="AN56" s="268"/>
      <c r="AO56" s="268"/>
      <c r="AP56" s="268"/>
      <c r="AQ56" s="268"/>
      <c r="AR56" s="268"/>
      <c r="AS56" s="268"/>
      <c r="AT56" s="268"/>
      <c r="AU56" s="268"/>
      <c r="AV56" s="268"/>
      <c r="AW56" s="268"/>
      <c r="AX56" s="268"/>
      <c r="AY56" s="268"/>
      <c r="AZ56" s="268"/>
      <c r="BA56" s="268"/>
      <c r="BB56" s="268"/>
      <c r="BC56" s="268"/>
      <c r="BD56" s="268"/>
      <c r="BE56" s="268"/>
      <c r="BF56" s="268"/>
      <c r="BG56" s="268"/>
      <c r="BH56" s="336"/>
      <c r="BI56" s="148"/>
      <c r="BJ56" s="148"/>
      <c r="BK56" s="148"/>
      <c r="BL56" s="148"/>
      <c r="BM56" s="148"/>
      <c r="BN56" s="268"/>
      <c r="BO56" s="268"/>
      <c r="BP56" s="268"/>
      <c r="BQ56" s="223"/>
      <c r="BR56" s="223"/>
      <c r="BS56" s="223"/>
      <c r="BT56" s="268"/>
      <c r="BU56" s="268"/>
      <c r="BV56" s="268"/>
      <c r="BW56" s="268"/>
      <c r="BX56" s="268"/>
      <c r="BY56" s="148"/>
      <c r="BZ56" s="148"/>
      <c r="CA56" s="223"/>
      <c r="CB56" s="223"/>
      <c r="CC56" s="223"/>
      <c r="CD56" s="174"/>
      <c r="CE56" s="174"/>
      <c r="CF56" s="174"/>
      <c r="CG56" s="174"/>
      <c r="CH56" s="174"/>
      <c r="CI56" s="174"/>
      <c r="CJ56" s="174"/>
      <c r="CK56" s="174"/>
      <c r="CL56" s="174"/>
      <c r="CM56" s="174"/>
      <c r="CN56" s="174"/>
      <c r="CO56" s="174"/>
      <c r="CP56" s="174"/>
      <c r="CQ56" s="174"/>
      <c r="CR56" s="174"/>
      <c r="CS56" s="223"/>
      <c r="CT56" s="223"/>
      <c r="CU56" s="223"/>
      <c r="CV56" s="223"/>
      <c r="CW56" s="223"/>
      <c r="CX56" s="223"/>
      <c r="CY56" s="223"/>
      <c r="CZ56" s="223"/>
      <c r="DA56" s="429"/>
      <c r="DB56" s="429"/>
      <c r="DC56" s="429"/>
      <c r="DD56" s="148"/>
      <c r="DE56" s="148"/>
      <c r="DF56" s="148"/>
      <c r="DG56" s="148"/>
      <c r="DH56" s="148"/>
      <c r="DI56" s="148"/>
      <c r="DJ56" s="268"/>
      <c r="DK56" s="223"/>
      <c r="DL56" s="223"/>
      <c r="DM56" s="223"/>
      <c r="DN56" s="510"/>
      <c r="DO56" s="510"/>
      <c r="DP56" s="510"/>
      <c r="DQ56" s="510"/>
      <c r="DR56" s="510"/>
      <c r="DS56" s="510"/>
      <c r="DT56" s="510"/>
      <c r="DU56" s="148"/>
      <c r="DV56" s="148"/>
      <c r="DW56" s="148"/>
      <c r="DX56" s="148"/>
      <c r="DY56" s="148"/>
      <c r="DZ56" s="148"/>
      <c r="EA56" s="268"/>
      <c r="EB56" s="223"/>
      <c r="EC56" s="223"/>
      <c r="ED56" s="223"/>
      <c r="EE56" s="223"/>
      <c r="EF56" s="223"/>
      <c r="EG56" s="223"/>
      <c r="EH56" s="223"/>
      <c r="EI56" s="148"/>
      <c r="EJ56" s="148"/>
      <c r="EK56" s="144"/>
      <c r="EL56" s="223"/>
      <c r="EM56" s="577"/>
      <c r="EN56" s="579"/>
      <c r="EO56" s="451"/>
      <c r="EP56" s="174">
        <v>0</v>
      </c>
      <c r="EQ56" s="429"/>
      <c r="ER56" s="268"/>
      <c r="ES56" s="223"/>
      <c r="ET56" s="428"/>
      <c r="EU56" s="223"/>
    </row>
    <row r="57" spans="1:151" ht="63.75">
      <c r="A57" s="105" t="s">
        <v>1139</v>
      </c>
      <c r="B57" s="105" t="s">
        <v>194</v>
      </c>
      <c r="C57" s="105" t="s">
        <v>1135</v>
      </c>
      <c r="D57" s="105">
        <v>9</v>
      </c>
      <c r="E57" s="105" t="s">
        <v>1050</v>
      </c>
      <c r="F57" s="191"/>
      <c r="G57" s="191"/>
      <c r="H57" s="191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148"/>
      <c r="X57" s="148"/>
      <c r="Y57" s="242"/>
      <c r="Z57" s="148"/>
      <c r="AA57" s="148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 s="268"/>
      <c r="AR57" s="268"/>
      <c r="AS57" s="268"/>
      <c r="AT57" s="268"/>
      <c r="AU57" s="268"/>
      <c r="AV57" s="268"/>
      <c r="AW57" s="268"/>
      <c r="AX57" s="268"/>
      <c r="AY57" s="268"/>
      <c r="AZ57" s="268"/>
      <c r="BA57" s="268"/>
      <c r="BB57" s="268"/>
      <c r="BC57" s="268"/>
      <c r="BD57" s="268"/>
      <c r="BE57" s="268"/>
      <c r="BF57" s="268"/>
      <c r="BG57" s="268"/>
      <c r="BH57" s="336"/>
      <c r="BI57" s="148"/>
      <c r="BJ57" s="148"/>
      <c r="BK57" s="148"/>
      <c r="BL57" s="148"/>
      <c r="BM57" s="148"/>
      <c r="BN57" s="268"/>
      <c r="BO57" s="268"/>
      <c r="BP57" s="268"/>
      <c r="BQ57" s="223"/>
      <c r="BR57" s="223"/>
      <c r="BS57" s="223"/>
      <c r="BT57" s="268"/>
      <c r="BU57" s="268"/>
      <c r="BV57" s="268"/>
      <c r="BW57" s="268"/>
      <c r="BX57" s="268"/>
      <c r="BY57" s="148"/>
      <c r="BZ57" s="148"/>
      <c r="CA57" s="223"/>
      <c r="CB57" s="223"/>
      <c r="CC57" s="223"/>
      <c r="CD57" s="174"/>
      <c r="CE57" s="174"/>
      <c r="CF57" s="174"/>
      <c r="CG57" s="174"/>
      <c r="CH57" s="174"/>
      <c r="CI57" s="174"/>
      <c r="CJ57" s="174"/>
      <c r="CK57" s="174"/>
      <c r="CL57" s="174"/>
      <c r="CM57" s="174"/>
      <c r="CN57" s="174"/>
      <c r="CO57" s="174"/>
      <c r="CP57" s="174"/>
      <c r="CQ57" s="174"/>
      <c r="CR57" s="174"/>
      <c r="CS57" s="223"/>
      <c r="CT57" s="223"/>
      <c r="CU57" s="223"/>
      <c r="CV57" s="223"/>
      <c r="CW57" s="223"/>
      <c r="CX57" s="223"/>
      <c r="CY57" s="223"/>
      <c r="CZ57" s="223"/>
      <c r="DA57" s="429"/>
      <c r="DB57" s="429"/>
      <c r="DC57" s="429"/>
      <c r="DD57" s="148"/>
      <c r="DE57" s="148"/>
      <c r="DF57" s="148"/>
      <c r="DG57" s="148"/>
      <c r="DH57" s="148"/>
      <c r="DI57" s="148"/>
      <c r="DJ57" s="268"/>
      <c r="DK57" s="223"/>
      <c r="DL57" s="223"/>
      <c r="DM57" s="223"/>
      <c r="DN57" s="510"/>
      <c r="DO57" s="510"/>
      <c r="DP57" s="510"/>
      <c r="DQ57" s="510"/>
      <c r="DR57" s="510"/>
      <c r="DS57" s="510"/>
      <c r="DT57" s="510"/>
      <c r="DU57" s="148"/>
      <c r="DV57" s="148"/>
      <c r="DW57" s="148"/>
      <c r="DX57" s="148"/>
      <c r="DY57" s="148"/>
      <c r="DZ57" s="148"/>
      <c r="EA57" s="268"/>
      <c r="EB57" s="223"/>
      <c r="EC57" s="223"/>
      <c r="ED57" s="223"/>
      <c r="EE57" s="223"/>
      <c r="EF57" s="223"/>
      <c r="EG57" s="223"/>
      <c r="EH57" s="223"/>
      <c r="EI57" s="148"/>
      <c r="EJ57" s="148"/>
      <c r="EK57" s="144"/>
      <c r="EL57" s="223"/>
      <c r="EM57" s="577"/>
      <c r="EN57" s="579"/>
      <c r="EO57" s="451"/>
      <c r="EP57" s="174">
        <v>0</v>
      </c>
      <c r="EQ57" s="429"/>
      <c r="ER57" s="268"/>
      <c r="ES57" s="223"/>
      <c r="ET57" s="428"/>
      <c r="EU57" s="223"/>
    </row>
    <row r="58" spans="1:151" s="110" customFormat="1">
      <c r="A58" s="108" t="s">
        <v>1140</v>
      </c>
      <c r="B58" s="701" t="s">
        <v>1141</v>
      </c>
      <c r="C58" s="701"/>
      <c r="D58" s="701"/>
      <c r="E58" s="701"/>
      <c r="F58" s="190"/>
      <c r="G58" s="190"/>
      <c r="H58" s="190"/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148"/>
      <c r="X58" s="148"/>
      <c r="Y58" s="242"/>
      <c r="Z58" s="148"/>
      <c r="AA58" s="148"/>
      <c r="AB58" s="268"/>
      <c r="AC58" s="268"/>
      <c r="AD58" s="268"/>
      <c r="AE58" s="268"/>
      <c r="AF58" s="268"/>
      <c r="AG58" s="268"/>
      <c r="AH58" s="268"/>
      <c r="AI58" s="268"/>
      <c r="AJ58" s="268"/>
      <c r="AK58" s="268"/>
      <c r="AL58" s="268"/>
      <c r="AM58" s="268"/>
      <c r="AN58" s="268"/>
      <c r="AO58" s="268"/>
      <c r="AP58" s="268"/>
      <c r="AQ58" s="268"/>
      <c r="AR58" s="268"/>
      <c r="AS58" s="268"/>
      <c r="AT58" s="268"/>
      <c r="AU58" s="268"/>
      <c r="AV58" s="268"/>
      <c r="AW58" s="268"/>
      <c r="AX58" s="268"/>
      <c r="AY58" s="268"/>
      <c r="AZ58" s="268"/>
      <c r="BA58" s="268"/>
      <c r="BB58" s="268"/>
      <c r="BC58" s="268"/>
      <c r="BD58" s="268"/>
      <c r="BE58" s="268"/>
      <c r="BF58" s="268"/>
      <c r="BG58" s="268"/>
      <c r="BH58" s="336"/>
      <c r="BI58" s="148"/>
      <c r="BJ58" s="148"/>
      <c r="BK58" s="148"/>
      <c r="BL58" s="148"/>
      <c r="BM58" s="148"/>
      <c r="BN58" s="268"/>
      <c r="BO58" s="268"/>
      <c r="BP58" s="268"/>
      <c r="BQ58" s="223"/>
      <c r="BR58" s="223"/>
      <c r="BS58" s="223"/>
      <c r="BT58" s="268"/>
      <c r="BU58" s="268"/>
      <c r="BV58" s="268"/>
      <c r="BW58" s="268"/>
      <c r="BX58" s="268"/>
      <c r="BY58" s="148"/>
      <c r="BZ58" s="148"/>
      <c r="CA58" s="223"/>
      <c r="CB58" s="223"/>
      <c r="CC58" s="223"/>
      <c r="CD58" s="174"/>
      <c r="CE58" s="174"/>
      <c r="CF58" s="174"/>
      <c r="CG58" s="174"/>
      <c r="CH58" s="174"/>
      <c r="CI58" s="174"/>
      <c r="CJ58" s="174"/>
      <c r="CK58" s="174"/>
      <c r="CL58" s="174"/>
      <c r="CM58" s="174"/>
      <c r="CN58" s="174"/>
      <c r="CO58" s="174"/>
      <c r="CP58" s="174"/>
      <c r="CQ58" s="174"/>
      <c r="CR58" s="174"/>
      <c r="CS58" s="223"/>
      <c r="CT58" s="223"/>
      <c r="CU58" s="223"/>
      <c r="CV58" s="223"/>
      <c r="CW58" s="223"/>
      <c r="CX58" s="223"/>
      <c r="CY58" s="223"/>
      <c r="CZ58" s="223"/>
      <c r="DA58" s="429"/>
      <c r="DB58" s="429"/>
      <c r="DC58" s="429"/>
      <c r="DD58" s="148"/>
      <c r="DE58" s="148"/>
      <c r="DF58" s="148"/>
      <c r="DG58" s="148"/>
      <c r="DH58" s="148"/>
      <c r="DI58" s="148"/>
      <c r="DJ58" s="268"/>
      <c r="DK58" s="223"/>
      <c r="DL58" s="223"/>
      <c r="DM58" s="223"/>
      <c r="DN58" s="510"/>
      <c r="DO58" s="510"/>
      <c r="DP58" s="510"/>
      <c r="DQ58" s="510"/>
      <c r="DR58" s="510"/>
      <c r="DS58" s="510"/>
      <c r="DT58" s="510"/>
      <c r="DU58" s="148"/>
      <c r="DV58" s="148"/>
      <c r="DW58" s="148"/>
      <c r="DX58" s="148"/>
      <c r="DY58" s="148"/>
      <c r="DZ58" s="148"/>
      <c r="EA58" s="268"/>
      <c r="EB58" s="223"/>
      <c r="EC58" s="223"/>
      <c r="ED58" s="223"/>
      <c r="EE58" s="223"/>
      <c r="EF58" s="223"/>
      <c r="EG58" s="223"/>
      <c r="EH58" s="223"/>
      <c r="EI58" s="148"/>
      <c r="EJ58" s="148"/>
      <c r="EK58" s="144"/>
      <c r="EL58" s="223"/>
      <c r="EM58" s="576"/>
      <c r="EN58" s="578"/>
      <c r="EO58" s="451"/>
      <c r="EP58" s="174"/>
      <c r="EQ58" s="429"/>
      <c r="ER58" s="268"/>
      <c r="ES58" s="223"/>
      <c r="ET58" s="428"/>
      <c r="EU58" s="223"/>
    </row>
    <row r="59" spans="1:151" ht="25.5">
      <c r="A59" s="105" t="s">
        <v>1142</v>
      </c>
      <c r="B59" s="105" t="s">
        <v>1143</v>
      </c>
      <c r="C59" s="105" t="s">
        <v>1144</v>
      </c>
      <c r="D59" s="105">
        <v>5</v>
      </c>
      <c r="E59" s="105" t="s">
        <v>1052</v>
      </c>
      <c r="F59" s="191"/>
      <c r="G59" s="191"/>
      <c r="H59" s="191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68"/>
      <c r="W59" s="148"/>
      <c r="X59" s="148"/>
      <c r="Y59" s="242"/>
      <c r="Z59" s="148"/>
      <c r="AA59" s="148"/>
      <c r="AB59" s="268"/>
      <c r="AC59" s="268"/>
      <c r="AD59" s="268"/>
      <c r="AE59" s="268"/>
      <c r="AF59" s="268"/>
      <c r="AG59" s="268"/>
      <c r="AH59" s="268"/>
      <c r="AI59" s="268"/>
      <c r="AJ59" s="268"/>
      <c r="AK59" s="268"/>
      <c r="AL59" s="268"/>
      <c r="AM59" s="268"/>
      <c r="AN59" s="268"/>
      <c r="AO59" s="268"/>
      <c r="AP59" s="268"/>
      <c r="AQ59" s="268"/>
      <c r="AR59" s="268"/>
      <c r="AS59" s="268"/>
      <c r="AT59" s="268"/>
      <c r="AU59" s="268"/>
      <c r="AV59" s="268"/>
      <c r="AW59" s="268"/>
      <c r="AX59" s="268"/>
      <c r="AY59" s="268"/>
      <c r="AZ59" s="268"/>
      <c r="BA59" s="268"/>
      <c r="BB59" s="268"/>
      <c r="BC59" s="268"/>
      <c r="BD59" s="268"/>
      <c r="BE59" s="268"/>
      <c r="BF59" s="268"/>
      <c r="BG59" s="268"/>
      <c r="BH59" s="336"/>
      <c r="BI59" s="148"/>
      <c r="BJ59" s="148"/>
      <c r="BK59" s="148"/>
      <c r="BL59" s="148"/>
      <c r="BM59" s="148"/>
      <c r="BN59" s="268"/>
      <c r="BO59" s="268"/>
      <c r="BP59" s="268"/>
      <c r="BQ59" s="223"/>
      <c r="BR59" s="223"/>
      <c r="BS59" s="223"/>
      <c r="BT59" s="268"/>
      <c r="BU59" s="268"/>
      <c r="BV59" s="268"/>
      <c r="BW59" s="268"/>
      <c r="BX59" s="268"/>
      <c r="BY59" s="148"/>
      <c r="BZ59" s="148"/>
      <c r="CA59" s="223"/>
      <c r="CB59" s="223"/>
      <c r="CC59" s="223"/>
      <c r="CD59" s="174"/>
      <c r="CE59" s="174"/>
      <c r="CF59" s="174"/>
      <c r="CG59" s="174"/>
      <c r="CH59" s="174"/>
      <c r="CI59" s="174"/>
      <c r="CJ59" s="174"/>
      <c r="CK59" s="174"/>
      <c r="CL59" s="174"/>
      <c r="CM59" s="174"/>
      <c r="CN59" s="174"/>
      <c r="CO59" s="174"/>
      <c r="CP59" s="174"/>
      <c r="CQ59" s="174"/>
      <c r="CR59" s="174"/>
      <c r="CS59" s="223"/>
      <c r="CT59" s="223"/>
      <c r="CU59" s="223"/>
      <c r="CV59" s="223"/>
      <c r="CW59" s="223"/>
      <c r="CX59" s="223"/>
      <c r="CY59" s="223"/>
      <c r="CZ59" s="223"/>
      <c r="DA59" s="429"/>
      <c r="DB59" s="429"/>
      <c r="DC59" s="429"/>
      <c r="DD59" s="148"/>
      <c r="DE59" s="148"/>
      <c r="DF59" s="148"/>
      <c r="DG59" s="148"/>
      <c r="DH59" s="148"/>
      <c r="DI59" s="148"/>
      <c r="DJ59" s="268"/>
      <c r="DK59" s="223"/>
      <c r="DL59" s="223"/>
      <c r="DM59" s="223"/>
      <c r="DN59" s="510"/>
      <c r="DO59" s="510"/>
      <c r="DP59" s="510"/>
      <c r="DQ59" s="510"/>
      <c r="DR59" s="510"/>
      <c r="DS59" s="510"/>
      <c r="DT59" s="510"/>
      <c r="DU59" s="148"/>
      <c r="DV59" s="148"/>
      <c r="DW59" s="148"/>
      <c r="DX59" s="148"/>
      <c r="DY59" s="148"/>
      <c r="DZ59" s="148"/>
      <c r="EA59" s="268"/>
      <c r="EB59" s="223"/>
      <c r="EC59" s="223"/>
      <c r="ED59" s="223"/>
      <c r="EE59" s="223"/>
      <c r="EF59" s="223"/>
      <c r="EG59" s="223"/>
      <c r="EH59" s="223"/>
      <c r="EI59" s="148"/>
      <c r="EJ59" s="148"/>
      <c r="EK59" s="144"/>
      <c r="EL59" s="223"/>
      <c r="EM59" s="577"/>
      <c r="EN59" s="579"/>
      <c r="EO59" s="451"/>
      <c r="EP59" s="174">
        <v>0</v>
      </c>
      <c r="EQ59" s="429"/>
      <c r="ER59" s="268"/>
      <c r="ES59" s="223"/>
      <c r="ET59" s="428"/>
      <c r="EU59" s="223"/>
    </row>
    <row r="60" spans="1:151" ht="25.5">
      <c r="A60" s="105" t="s">
        <v>1145</v>
      </c>
      <c r="B60" s="105" t="s">
        <v>1143</v>
      </c>
      <c r="C60" s="105" t="s">
        <v>1144</v>
      </c>
      <c r="D60" s="105">
        <v>6</v>
      </c>
      <c r="E60" s="105" t="s">
        <v>1052</v>
      </c>
      <c r="F60" s="191"/>
      <c r="G60" s="191"/>
      <c r="H60" s="191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148"/>
      <c r="X60" s="148"/>
      <c r="Y60" s="242"/>
      <c r="Z60" s="148"/>
      <c r="AA60" s="148"/>
      <c r="AB60" s="268"/>
      <c r="AC60" s="268"/>
      <c r="AD60" s="268"/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268"/>
      <c r="AQ60" s="268"/>
      <c r="AR60" s="268"/>
      <c r="AS60" s="268"/>
      <c r="AT60" s="268"/>
      <c r="AU60" s="268"/>
      <c r="AV60" s="268"/>
      <c r="AW60" s="268"/>
      <c r="AX60" s="268"/>
      <c r="AY60" s="268"/>
      <c r="AZ60" s="268"/>
      <c r="BA60" s="268"/>
      <c r="BB60" s="268"/>
      <c r="BC60" s="268"/>
      <c r="BD60" s="268"/>
      <c r="BE60" s="268"/>
      <c r="BF60" s="268"/>
      <c r="BG60" s="268"/>
      <c r="BH60" s="336"/>
      <c r="BI60" s="148"/>
      <c r="BJ60" s="148"/>
      <c r="BK60" s="148"/>
      <c r="BL60" s="148"/>
      <c r="BM60" s="148"/>
      <c r="BN60" s="268"/>
      <c r="BO60" s="268"/>
      <c r="BP60" s="268"/>
      <c r="BQ60" s="223"/>
      <c r="BR60" s="223"/>
      <c r="BS60" s="223"/>
      <c r="BT60" s="268"/>
      <c r="BU60" s="268"/>
      <c r="BV60" s="268"/>
      <c r="BW60" s="268"/>
      <c r="BX60" s="268"/>
      <c r="BY60" s="148"/>
      <c r="BZ60" s="148"/>
      <c r="CA60" s="223"/>
      <c r="CB60" s="223"/>
      <c r="CC60" s="223"/>
      <c r="CD60" s="17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223"/>
      <c r="CT60" s="223"/>
      <c r="CU60" s="223"/>
      <c r="CV60" s="223"/>
      <c r="CW60" s="223"/>
      <c r="CX60" s="223"/>
      <c r="CY60" s="223"/>
      <c r="CZ60" s="223"/>
      <c r="DA60" s="429"/>
      <c r="DB60" s="429"/>
      <c r="DC60" s="429"/>
      <c r="DD60" s="148"/>
      <c r="DE60" s="148"/>
      <c r="DF60" s="148"/>
      <c r="DG60" s="148"/>
      <c r="DH60" s="148"/>
      <c r="DI60" s="148"/>
      <c r="DJ60" s="268"/>
      <c r="DK60" s="223"/>
      <c r="DL60" s="223"/>
      <c r="DM60" s="223"/>
      <c r="DN60" s="510"/>
      <c r="DO60" s="510"/>
      <c r="DP60" s="510"/>
      <c r="DQ60" s="510"/>
      <c r="DR60" s="510"/>
      <c r="DS60" s="510"/>
      <c r="DT60" s="510"/>
      <c r="DU60" s="148"/>
      <c r="DV60" s="148"/>
      <c r="DW60" s="148"/>
      <c r="DX60" s="148"/>
      <c r="DY60" s="148"/>
      <c r="DZ60" s="148"/>
      <c r="EA60" s="268"/>
      <c r="EB60" s="223"/>
      <c r="EC60" s="223"/>
      <c r="ED60" s="223"/>
      <c r="EE60" s="223"/>
      <c r="EF60" s="223"/>
      <c r="EG60" s="223"/>
      <c r="EH60" s="223"/>
      <c r="EI60" s="148"/>
      <c r="EJ60" s="148"/>
      <c r="EK60" s="144"/>
      <c r="EL60" s="223"/>
      <c r="EM60" s="577"/>
      <c r="EN60" s="579"/>
      <c r="EO60" s="451"/>
      <c r="EP60" s="174">
        <v>0</v>
      </c>
      <c r="EQ60" s="429"/>
      <c r="ER60" s="268"/>
      <c r="ES60" s="223"/>
      <c r="ET60" s="428"/>
      <c r="EU60" s="223"/>
    </row>
    <row r="61" spans="1:151" ht="25.5">
      <c r="A61" s="105" t="s">
        <v>1146</v>
      </c>
      <c r="B61" s="105" t="s">
        <v>1143</v>
      </c>
      <c r="C61" s="105" t="s">
        <v>1144</v>
      </c>
      <c r="D61" s="105">
        <v>7</v>
      </c>
      <c r="E61" s="105" t="s">
        <v>1052</v>
      </c>
      <c r="F61" s="191"/>
      <c r="G61" s="191"/>
      <c r="H61" s="191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148"/>
      <c r="X61" s="148"/>
      <c r="Y61" s="242"/>
      <c r="Z61" s="148"/>
      <c r="AA61" s="148"/>
      <c r="AB61" s="268"/>
      <c r="AC61" s="268"/>
      <c r="AD61" s="268"/>
      <c r="AE61" s="268"/>
      <c r="AF61" s="268"/>
      <c r="AG61" s="268"/>
      <c r="AH61" s="268"/>
      <c r="AI61" s="268"/>
      <c r="AJ61" s="268"/>
      <c r="AK61" s="268"/>
      <c r="AL61" s="268"/>
      <c r="AM61" s="268"/>
      <c r="AN61" s="268"/>
      <c r="AO61" s="268"/>
      <c r="AP61" s="268"/>
      <c r="AQ61" s="268"/>
      <c r="AR61" s="268"/>
      <c r="AS61" s="268"/>
      <c r="AT61" s="268"/>
      <c r="AU61" s="268"/>
      <c r="AV61" s="268"/>
      <c r="AW61" s="268"/>
      <c r="AX61" s="268"/>
      <c r="AY61" s="268"/>
      <c r="AZ61" s="268"/>
      <c r="BA61" s="268"/>
      <c r="BB61" s="268"/>
      <c r="BC61" s="268"/>
      <c r="BD61" s="268"/>
      <c r="BE61" s="268"/>
      <c r="BF61" s="268"/>
      <c r="BG61" s="268"/>
      <c r="BH61" s="336"/>
      <c r="BI61" s="148"/>
      <c r="BJ61" s="148"/>
      <c r="BK61" s="148"/>
      <c r="BL61" s="148"/>
      <c r="BM61" s="148"/>
      <c r="BN61" s="268"/>
      <c r="BO61" s="268"/>
      <c r="BP61" s="268"/>
      <c r="BQ61" s="223"/>
      <c r="BR61" s="223"/>
      <c r="BS61" s="223"/>
      <c r="BT61" s="268"/>
      <c r="BU61" s="268"/>
      <c r="BV61" s="268"/>
      <c r="BW61" s="268"/>
      <c r="BX61" s="268"/>
      <c r="BY61" s="148"/>
      <c r="BZ61" s="148"/>
      <c r="CA61" s="223"/>
      <c r="CB61" s="223"/>
      <c r="CC61" s="223"/>
      <c r="CD61" s="174"/>
      <c r="CE61" s="174"/>
      <c r="CF61" s="174"/>
      <c r="CG61" s="174"/>
      <c r="CH61" s="174"/>
      <c r="CI61" s="174"/>
      <c r="CJ61" s="174"/>
      <c r="CK61" s="174"/>
      <c r="CL61" s="174"/>
      <c r="CM61" s="174"/>
      <c r="CN61" s="174"/>
      <c r="CO61" s="174"/>
      <c r="CP61" s="174"/>
      <c r="CQ61" s="174"/>
      <c r="CR61" s="174"/>
      <c r="CS61" s="223"/>
      <c r="CT61" s="223"/>
      <c r="CU61" s="223"/>
      <c r="CV61" s="223"/>
      <c r="CW61" s="223"/>
      <c r="CX61" s="223"/>
      <c r="CY61" s="223"/>
      <c r="CZ61" s="223"/>
      <c r="DA61" s="429"/>
      <c r="DB61" s="429"/>
      <c r="DC61" s="429"/>
      <c r="DD61" s="148"/>
      <c r="DE61" s="148"/>
      <c r="DF61" s="148"/>
      <c r="DG61" s="148"/>
      <c r="DH61" s="148"/>
      <c r="DI61" s="148"/>
      <c r="DJ61" s="268"/>
      <c r="DK61" s="223"/>
      <c r="DL61" s="223"/>
      <c r="DM61" s="223"/>
      <c r="DN61" s="510"/>
      <c r="DO61" s="510"/>
      <c r="DP61" s="510"/>
      <c r="DQ61" s="510"/>
      <c r="DR61" s="510"/>
      <c r="DS61" s="510"/>
      <c r="DT61" s="510"/>
      <c r="DU61" s="148"/>
      <c r="DV61" s="148"/>
      <c r="DW61" s="148"/>
      <c r="DX61" s="148"/>
      <c r="DY61" s="148"/>
      <c r="DZ61" s="148"/>
      <c r="EA61" s="268"/>
      <c r="EB61" s="223"/>
      <c r="EC61" s="223"/>
      <c r="ED61" s="223"/>
      <c r="EE61" s="223"/>
      <c r="EF61" s="223"/>
      <c r="EG61" s="223"/>
      <c r="EH61" s="223"/>
      <c r="EI61" s="148"/>
      <c r="EJ61" s="148"/>
      <c r="EK61" s="144"/>
      <c r="EL61" s="223"/>
      <c r="EM61" s="577"/>
      <c r="EN61" s="579"/>
      <c r="EO61" s="451"/>
      <c r="EP61" s="174">
        <v>0</v>
      </c>
      <c r="EQ61" s="429"/>
      <c r="ER61" s="268"/>
      <c r="ES61" s="223"/>
      <c r="ET61" s="428"/>
      <c r="EU61" s="223"/>
    </row>
    <row r="62" spans="1:151" ht="25.5">
      <c r="A62" s="105" t="s">
        <v>1147</v>
      </c>
      <c r="B62" s="105" t="s">
        <v>1143</v>
      </c>
      <c r="C62" s="105" t="s">
        <v>1144</v>
      </c>
      <c r="D62" s="105">
        <v>8</v>
      </c>
      <c r="E62" s="105" t="s">
        <v>1052</v>
      </c>
      <c r="F62" s="191"/>
      <c r="G62" s="191"/>
      <c r="H62" s="191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/>
      <c r="U62" s="268"/>
      <c r="V62" s="268"/>
      <c r="W62" s="148"/>
      <c r="X62" s="148"/>
      <c r="Y62" s="242"/>
      <c r="Z62" s="148"/>
      <c r="AA62" s="148"/>
      <c r="AB62" s="268"/>
      <c r="AC62" s="268"/>
      <c r="AD62" s="268"/>
      <c r="AE62" s="268"/>
      <c r="AF62" s="268"/>
      <c r="AG62" s="268"/>
      <c r="AH62" s="268"/>
      <c r="AI62" s="268"/>
      <c r="AJ62" s="268"/>
      <c r="AK62" s="268"/>
      <c r="AL62" s="268"/>
      <c r="AM62" s="268"/>
      <c r="AN62" s="268"/>
      <c r="AO62" s="268"/>
      <c r="AP62" s="268"/>
      <c r="AQ62" s="268"/>
      <c r="AR62" s="268"/>
      <c r="AS62" s="268"/>
      <c r="AT62" s="268"/>
      <c r="AU62" s="268"/>
      <c r="AV62" s="268"/>
      <c r="AW62" s="268"/>
      <c r="AX62" s="268"/>
      <c r="AY62" s="268"/>
      <c r="AZ62" s="268"/>
      <c r="BA62" s="268"/>
      <c r="BB62" s="268"/>
      <c r="BC62" s="268"/>
      <c r="BD62" s="268"/>
      <c r="BE62" s="268"/>
      <c r="BF62" s="268"/>
      <c r="BG62" s="268"/>
      <c r="BH62" s="336"/>
      <c r="BI62" s="148"/>
      <c r="BJ62" s="148"/>
      <c r="BK62" s="148"/>
      <c r="BL62" s="148"/>
      <c r="BM62" s="148"/>
      <c r="BN62" s="268"/>
      <c r="BO62" s="268"/>
      <c r="BP62" s="268"/>
      <c r="BQ62" s="223"/>
      <c r="BR62" s="223"/>
      <c r="BS62" s="223"/>
      <c r="BT62" s="268"/>
      <c r="BU62" s="268"/>
      <c r="BV62" s="268"/>
      <c r="BW62" s="268"/>
      <c r="BX62" s="268"/>
      <c r="BY62" s="148"/>
      <c r="BZ62" s="148"/>
      <c r="CA62" s="223"/>
      <c r="CB62" s="223"/>
      <c r="CC62" s="223"/>
      <c r="CD62" s="174"/>
      <c r="CE62" s="174"/>
      <c r="CF62" s="174"/>
      <c r="CG62" s="174"/>
      <c r="CH62" s="174"/>
      <c r="CI62" s="174"/>
      <c r="CJ62" s="174"/>
      <c r="CK62" s="174"/>
      <c r="CL62" s="174"/>
      <c r="CM62" s="174"/>
      <c r="CN62" s="174"/>
      <c r="CO62" s="174"/>
      <c r="CP62" s="174"/>
      <c r="CQ62" s="174"/>
      <c r="CR62" s="174"/>
      <c r="CS62" s="223"/>
      <c r="CT62" s="223"/>
      <c r="CU62" s="223"/>
      <c r="CV62" s="223"/>
      <c r="CW62" s="223"/>
      <c r="CX62" s="223"/>
      <c r="CY62" s="223"/>
      <c r="CZ62" s="223"/>
      <c r="DA62" s="429"/>
      <c r="DB62" s="429"/>
      <c r="DC62" s="429"/>
      <c r="DD62" s="148"/>
      <c r="DE62" s="148"/>
      <c r="DF62" s="148"/>
      <c r="DG62" s="148"/>
      <c r="DH62" s="148"/>
      <c r="DI62" s="148"/>
      <c r="DJ62" s="268"/>
      <c r="DK62" s="223"/>
      <c r="DL62" s="223"/>
      <c r="DM62" s="223"/>
      <c r="DN62" s="510"/>
      <c r="DO62" s="510"/>
      <c r="DP62" s="510"/>
      <c r="DQ62" s="510"/>
      <c r="DR62" s="510"/>
      <c r="DS62" s="510"/>
      <c r="DT62" s="510"/>
      <c r="DU62" s="148"/>
      <c r="DV62" s="148"/>
      <c r="DW62" s="148"/>
      <c r="DX62" s="148"/>
      <c r="DY62" s="148"/>
      <c r="DZ62" s="148"/>
      <c r="EA62" s="268"/>
      <c r="EB62" s="223"/>
      <c r="EC62" s="223"/>
      <c r="ED62" s="223"/>
      <c r="EE62" s="223"/>
      <c r="EF62" s="223"/>
      <c r="EG62" s="223"/>
      <c r="EH62" s="223"/>
      <c r="EI62" s="148"/>
      <c r="EJ62" s="148"/>
      <c r="EK62" s="144"/>
      <c r="EL62" s="223"/>
      <c r="EM62" s="577"/>
      <c r="EN62" s="579"/>
      <c r="EO62" s="451"/>
      <c r="EP62" s="174">
        <v>0</v>
      </c>
      <c r="EQ62" s="429"/>
      <c r="ER62" s="268"/>
      <c r="ES62" s="223"/>
      <c r="ET62" s="428"/>
      <c r="EU62" s="223"/>
    </row>
    <row r="63" spans="1:151" ht="25.5">
      <c r="A63" s="105" t="s">
        <v>1148</v>
      </c>
      <c r="B63" s="105" t="s">
        <v>1143</v>
      </c>
      <c r="C63" s="105" t="s">
        <v>1149</v>
      </c>
      <c r="D63" s="105">
        <v>9</v>
      </c>
      <c r="E63" s="105" t="s">
        <v>1052</v>
      </c>
      <c r="F63" s="191"/>
      <c r="G63" s="191"/>
      <c r="H63" s="191"/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/>
      <c r="U63" s="268"/>
      <c r="V63" s="268"/>
      <c r="W63" s="148"/>
      <c r="X63" s="148"/>
      <c r="Y63" s="242"/>
      <c r="Z63" s="148"/>
      <c r="AA63" s="148"/>
      <c r="AB63" s="268"/>
      <c r="AC63" s="268"/>
      <c r="AD63" s="268"/>
      <c r="AE63" s="268"/>
      <c r="AF63" s="268"/>
      <c r="AG63" s="268"/>
      <c r="AH63" s="268"/>
      <c r="AI63" s="268"/>
      <c r="AJ63" s="268"/>
      <c r="AK63" s="268"/>
      <c r="AL63" s="268"/>
      <c r="AM63" s="268"/>
      <c r="AN63" s="268"/>
      <c r="AO63" s="268"/>
      <c r="AP63" s="268"/>
      <c r="AQ63" s="268"/>
      <c r="AR63" s="268"/>
      <c r="AS63" s="268"/>
      <c r="AT63" s="268"/>
      <c r="AU63" s="268"/>
      <c r="AV63" s="268"/>
      <c r="AW63" s="268"/>
      <c r="AX63" s="268"/>
      <c r="AY63" s="268"/>
      <c r="AZ63" s="268"/>
      <c r="BA63" s="268"/>
      <c r="BB63" s="268"/>
      <c r="BC63" s="268"/>
      <c r="BD63" s="268"/>
      <c r="BE63" s="268"/>
      <c r="BF63" s="268"/>
      <c r="BG63" s="268"/>
      <c r="BH63" s="336"/>
      <c r="BI63" s="148"/>
      <c r="BJ63" s="148"/>
      <c r="BK63" s="148"/>
      <c r="BL63" s="148"/>
      <c r="BM63" s="148"/>
      <c r="BN63" s="268"/>
      <c r="BO63" s="268"/>
      <c r="BP63" s="268"/>
      <c r="BQ63" s="223"/>
      <c r="BR63" s="223"/>
      <c r="BS63" s="223"/>
      <c r="BT63" s="268"/>
      <c r="BU63" s="268"/>
      <c r="BV63" s="268"/>
      <c r="BW63" s="268"/>
      <c r="BX63" s="268"/>
      <c r="BY63" s="148"/>
      <c r="BZ63" s="148"/>
      <c r="CA63" s="223"/>
      <c r="CB63" s="223"/>
      <c r="CC63" s="223"/>
      <c r="CD63" s="174"/>
      <c r="CE63" s="174"/>
      <c r="CF63" s="174"/>
      <c r="CG63" s="174"/>
      <c r="CH63" s="174"/>
      <c r="CI63" s="174"/>
      <c r="CJ63" s="174"/>
      <c r="CK63" s="174"/>
      <c r="CL63" s="174"/>
      <c r="CM63" s="174"/>
      <c r="CN63" s="174"/>
      <c r="CO63" s="174"/>
      <c r="CP63" s="174"/>
      <c r="CQ63" s="174"/>
      <c r="CR63" s="174"/>
      <c r="CS63" s="223"/>
      <c r="CT63" s="223"/>
      <c r="CU63" s="223"/>
      <c r="CV63" s="223"/>
      <c r="CW63" s="223"/>
      <c r="CX63" s="223"/>
      <c r="CY63" s="223"/>
      <c r="CZ63" s="223"/>
      <c r="DA63" s="429"/>
      <c r="DB63" s="429"/>
      <c r="DC63" s="429"/>
      <c r="DD63" s="148"/>
      <c r="DE63" s="148"/>
      <c r="DF63" s="148"/>
      <c r="DG63" s="148"/>
      <c r="DH63" s="148"/>
      <c r="DI63" s="148"/>
      <c r="DJ63" s="268"/>
      <c r="DK63" s="223"/>
      <c r="DL63" s="223"/>
      <c r="DM63" s="223"/>
      <c r="DN63" s="510"/>
      <c r="DO63" s="510"/>
      <c r="DP63" s="510"/>
      <c r="DQ63" s="510"/>
      <c r="DR63" s="510"/>
      <c r="DS63" s="510"/>
      <c r="DT63" s="510"/>
      <c r="DU63" s="148"/>
      <c r="DV63" s="148"/>
      <c r="DW63" s="148"/>
      <c r="DX63" s="148"/>
      <c r="DY63" s="148"/>
      <c r="DZ63" s="148"/>
      <c r="EA63" s="268"/>
      <c r="EB63" s="223"/>
      <c r="EC63" s="223"/>
      <c r="ED63" s="223"/>
      <c r="EE63" s="223"/>
      <c r="EF63" s="223"/>
      <c r="EG63" s="223"/>
      <c r="EH63" s="223"/>
      <c r="EI63" s="148"/>
      <c r="EJ63" s="148"/>
      <c r="EK63" s="144"/>
      <c r="EL63" s="223"/>
      <c r="EM63" s="577"/>
      <c r="EN63" s="579"/>
      <c r="EO63" s="451"/>
      <c r="EP63" s="174">
        <v>0</v>
      </c>
      <c r="EQ63" s="429"/>
      <c r="ER63" s="268"/>
      <c r="ES63" s="223"/>
      <c r="ET63" s="428"/>
      <c r="EU63" s="223"/>
    </row>
    <row r="64" spans="1:151" ht="38.25">
      <c r="A64" s="105" t="s">
        <v>1150</v>
      </c>
      <c r="B64" s="105" t="s">
        <v>1143</v>
      </c>
      <c r="C64" s="105" t="s">
        <v>1151</v>
      </c>
      <c r="D64" s="105">
        <v>5</v>
      </c>
      <c r="E64" s="105" t="s">
        <v>1050</v>
      </c>
      <c r="F64" s="191">
        <v>24</v>
      </c>
      <c r="G64" s="191">
        <v>8</v>
      </c>
      <c r="H64" s="191">
        <v>4</v>
      </c>
      <c r="I64" s="268"/>
      <c r="J64" s="268"/>
      <c r="K64" s="268">
        <v>108</v>
      </c>
      <c r="L64" s="268"/>
      <c r="M64" s="268"/>
      <c r="N64" s="268"/>
      <c r="O64" s="268">
        <v>70</v>
      </c>
      <c r="P64" s="268">
        <v>4</v>
      </c>
      <c r="Q64" s="268">
        <v>2</v>
      </c>
      <c r="R64" s="268">
        <v>13</v>
      </c>
      <c r="S64" s="268">
        <v>7</v>
      </c>
      <c r="T64" s="268">
        <v>24</v>
      </c>
      <c r="U64" s="268">
        <v>2</v>
      </c>
      <c r="V64" s="268">
        <v>9</v>
      </c>
      <c r="W64" s="148"/>
      <c r="X64" s="148"/>
      <c r="Y64" s="242"/>
      <c r="Z64" s="148"/>
      <c r="AA64" s="148"/>
      <c r="AB64" s="268"/>
      <c r="AC64" s="268"/>
      <c r="AD64" s="268"/>
      <c r="AE64" s="268"/>
      <c r="AF64" s="268"/>
      <c r="AG64" s="268"/>
      <c r="AH64" s="268"/>
      <c r="AI64" s="268"/>
      <c r="AJ64" s="268"/>
      <c r="AK64" s="268"/>
      <c r="AL64" s="268"/>
      <c r="AM64" s="268"/>
      <c r="AN64" s="268"/>
      <c r="AO64" s="268"/>
      <c r="AP64" s="268"/>
      <c r="AQ64" s="268"/>
      <c r="AR64" s="268">
        <v>19</v>
      </c>
      <c r="AS64" s="268"/>
      <c r="AT64" s="268"/>
      <c r="AU64" s="268">
        <v>52</v>
      </c>
      <c r="AV64" s="268">
        <v>50</v>
      </c>
      <c r="AW64" s="268"/>
      <c r="AX64" s="268"/>
      <c r="AY64" s="268"/>
      <c r="AZ64" s="268"/>
      <c r="BA64" s="268"/>
      <c r="BB64" s="268"/>
      <c r="BC64" s="268"/>
      <c r="BD64" s="268"/>
      <c r="BE64" s="268"/>
      <c r="BF64" s="268"/>
      <c r="BG64" s="268"/>
      <c r="BH64" s="336">
        <v>37</v>
      </c>
      <c r="BI64" s="148">
        <v>80</v>
      </c>
      <c r="BJ64" s="148"/>
      <c r="BK64" s="148"/>
      <c r="BL64" s="148"/>
      <c r="BM64" s="148">
        <v>13</v>
      </c>
      <c r="BN64" s="268"/>
      <c r="BO64" s="268">
        <v>45</v>
      </c>
      <c r="BP64" s="268">
        <v>4</v>
      </c>
      <c r="BQ64" s="223">
        <v>31</v>
      </c>
      <c r="BR64" s="223">
        <v>46</v>
      </c>
      <c r="BS64" s="223"/>
      <c r="BT64" s="268"/>
      <c r="BU64" s="268"/>
      <c r="BV64" s="268"/>
      <c r="BW64" s="268">
        <v>13</v>
      </c>
      <c r="BX64" s="268"/>
      <c r="BY64" s="148"/>
      <c r="BZ64" s="148"/>
      <c r="CA64" s="223"/>
      <c r="CB64" s="223"/>
      <c r="CC64" s="223">
        <v>5</v>
      </c>
      <c r="CD64" s="174"/>
      <c r="CE64" s="174"/>
      <c r="CF64" s="174"/>
      <c r="CG64" s="174">
        <v>3</v>
      </c>
      <c r="CH64" s="174"/>
      <c r="CI64" s="174">
        <v>35</v>
      </c>
      <c r="CJ64" s="174">
        <v>64</v>
      </c>
      <c r="CK64" s="174"/>
      <c r="CL64" s="174">
        <v>29</v>
      </c>
      <c r="CM64" s="174">
        <v>18</v>
      </c>
      <c r="CN64" s="174"/>
      <c r="CO64" s="174">
        <v>6</v>
      </c>
      <c r="CP64" s="174"/>
      <c r="CQ64" s="174"/>
      <c r="CR64" s="174">
        <v>30</v>
      </c>
      <c r="CS64" s="223"/>
      <c r="CT64" s="223"/>
      <c r="CU64" s="223">
        <v>58</v>
      </c>
      <c r="CV64" s="223"/>
      <c r="CW64" s="223">
        <v>30</v>
      </c>
      <c r="CX64" s="223">
        <v>9</v>
      </c>
      <c r="CY64" s="223">
        <v>20</v>
      </c>
      <c r="CZ64" s="223">
        <v>2</v>
      </c>
      <c r="DA64" s="429"/>
      <c r="DB64" s="429"/>
      <c r="DC64" s="429"/>
      <c r="DD64" s="148"/>
      <c r="DE64" s="148"/>
      <c r="DF64" s="148"/>
      <c r="DG64" s="148"/>
      <c r="DH64" s="148"/>
      <c r="DI64" s="148">
        <v>6</v>
      </c>
      <c r="DJ64" s="268">
        <v>30</v>
      </c>
      <c r="DK64" s="223">
        <v>41</v>
      </c>
      <c r="DL64" s="223"/>
      <c r="DM64" s="223"/>
      <c r="DN64" s="510">
        <v>70</v>
      </c>
      <c r="DO64" s="510"/>
      <c r="DP64" s="510"/>
      <c r="DQ64" s="510">
        <v>39</v>
      </c>
      <c r="DR64" s="510">
        <v>14</v>
      </c>
      <c r="DS64" s="510">
        <v>4</v>
      </c>
      <c r="DT64" s="510">
        <v>20</v>
      </c>
      <c r="DU64" s="148"/>
      <c r="DV64" s="148">
        <v>27</v>
      </c>
      <c r="DW64" s="148"/>
      <c r="DX64" s="148"/>
      <c r="DY64" s="148"/>
      <c r="DZ64" s="148"/>
      <c r="EA64" s="268"/>
      <c r="EB64" s="223">
        <v>92</v>
      </c>
      <c r="EC64" s="223">
        <v>62</v>
      </c>
      <c r="ED64" s="223">
        <v>35</v>
      </c>
      <c r="EE64" s="223"/>
      <c r="EF64" s="223">
        <v>9</v>
      </c>
      <c r="EG64" s="223">
        <v>4</v>
      </c>
      <c r="EH64" s="223">
        <v>9</v>
      </c>
      <c r="EI64" s="148">
        <v>65</v>
      </c>
      <c r="EJ64" s="148">
        <v>15</v>
      </c>
      <c r="EK64" s="144"/>
      <c r="EL64" s="223"/>
      <c r="EM64" s="577">
        <v>11</v>
      </c>
      <c r="EN64" s="579"/>
      <c r="EO64" s="451"/>
      <c r="EP64" s="174">
        <v>0</v>
      </c>
      <c r="EQ64" s="429"/>
      <c r="ER64" s="268">
        <v>11</v>
      </c>
      <c r="ES64" s="223"/>
      <c r="ET64" s="428"/>
      <c r="EU64" s="223"/>
    </row>
    <row r="65" spans="1:151" ht="63.75">
      <c r="A65" s="105" t="s">
        <v>1152</v>
      </c>
      <c r="B65" s="105" t="s">
        <v>1143</v>
      </c>
      <c r="C65" s="105" t="s">
        <v>1153</v>
      </c>
      <c r="D65" s="105">
        <v>6</v>
      </c>
      <c r="E65" s="105" t="s">
        <v>1050</v>
      </c>
      <c r="F65" s="191">
        <v>18</v>
      </c>
      <c r="G65" s="191">
        <v>14</v>
      </c>
      <c r="H65" s="191">
        <v>9</v>
      </c>
      <c r="I65" s="268"/>
      <c r="J65" s="268"/>
      <c r="K65" s="268">
        <v>124</v>
      </c>
      <c r="L65" s="268"/>
      <c r="M65" s="268"/>
      <c r="N65" s="268"/>
      <c r="O65" s="268">
        <v>70</v>
      </c>
      <c r="P65" s="268">
        <v>8</v>
      </c>
      <c r="Q65" s="268">
        <v>4</v>
      </c>
      <c r="R65" s="268">
        <v>14</v>
      </c>
      <c r="S65" s="268">
        <v>15</v>
      </c>
      <c r="T65" s="268">
        <v>22</v>
      </c>
      <c r="U65" s="268">
        <v>5</v>
      </c>
      <c r="V65" s="268">
        <v>8</v>
      </c>
      <c r="W65" s="148"/>
      <c r="X65" s="148"/>
      <c r="Y65" s="242"/>
      <c r="Z65" s="148"/>
      <c r="AA65" s="14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>
        <v>20</v>
      </c>
      <c r="AS65" s="268"/>
      <c r="AT65" s="268"/>
      <c r="AU65" s="268">
        <v>53</v>
      </c>
      <c r="AV65" s="268">
        <v>50</v>
      </c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336">
        <v>19</v>
      </c>
      <c r="BI65" s="148">
        <v>74</v>
      </c>
      <c r="BJ65" s="148"/>
      <c r="BK65" s="148">
        <v>3</v>
      </c>
      <c r="BL65" s="148"/>
      <c r="BM65" s="148">
        <v>7</v>
      </c>
      <c r="BN65" s="268"/>
      <c r="BO65" s="268">
        <v>64</v>
      </c>
      <c r="BP65" s="268">
        <v>7</v>
      </c>
      <c r="BQ65" s="223">
        <v>35</v>
      </c>
      <c r="BR65" s="223">
        <v>37</v>
      </c>
      <c r="BS65" s="223"/>
      <c r="BT65" s="268"/>
      <c r="BU65" s="268"/>
      <c r="BV65" s="268"/>
      <c r="BW65" s="268">
        <v>8</v>
      </c>
      <c r="BX65" s="268"/>
      <c r="BY65" s="148"/>
      <c r="BZ65" s="148"/>
      <c r="CA65" s="223"/>
      <c r="CB65" s="223"/>
      <c r="CC65" s="223">
        <v>7</v>
      </c>
      <c r="CD65" s="174"/>
      <c r="CE65" s="174"/>
      <c r="CF65" s="174"/>
      <c r="CG65" s="174">
        <v>5</v>
      </c>
      <c r="CH65" s="174"/>
      <c r="CI65" s="174">
        <v>34</v>
      </c>
      <c r="CJ65" s="174">
        <v>50</v>
      </c>
      <c r="CK65" s="174"/>
      <c r="CL65" s="174">
        <v>15</v>
      </c>
      <c r="CM65" s="174">
        <v>12</v>
      </c>
      <c r="CN65" s="174"/>
      <c r="CO65" s="174">
        <v>14</v>
      </c>
      <c r="CP65" s="174"/>
      <c r="CQ65" s="174"/>
      <c r="CR65" s="174">
        <v>30</v>
      </c>
      <c r="CS65" s="223"/>
      <c r="CT65" s="223"/>
      <c r="CU65" s="223">
        <v>51</v>
      </c>
      <c r="CV65" s="223"/>
      <c r="CW65" s="223">
        <v>36</v>
      </c>
      <c r="CX65" s="223">
        <v>14</v>
      </c>
      <c r="CY65" s="223">
        <v>23</v>
      </c>
      <c r="CZ65" s="223">
        <v>5</v>
      </c>
      <c r="DA65" s="429"/>
      <c r="DB65" s="429"/>
      <c r="DC65" s="429"/>
      <c r="DD65" s="148"/>
      <c r="DE65" s="148"/>
      <c r="DF65" s="148"/>
      <c r="DG65" s="148"/>
      <c r="DH65" s="148"/>
      <c r="DI65" s="148">
        <v>6</v>
      </c>
      <c r="DJ65" s="268">
        <v>28</v>
      </c>
      <c r="DK65" s="223">
        <v>73</v>
      </c>
      <c r="DL65" s="223"/>
      <c r="DM65" s="223"/>
      <c r="DN65" s="510">
        <v>61</v>
      </c>
      <c r="DO65" s="510"/>
      <c r="DP65" s="510"/>
      <c r="DQ65" s="510">
        <v>58</v>
      </c>
      <c r="DR65" s="510">
        <v>9</v>
      </c>
      <c r="DS65" s="510">
        <v>8</v>
      </c>
      <c r="DT65" s="510">
        <v>12</v>
      </c>
      <c r="DU65" s="148"/>
      <c r="DV65" s="148">
        <v>58</v>
      </c>
      <c r="DW65" s="148"/>
      <c r="DX65" s="148"/>
      <c r="DY65" s="148"/>
      <c r="DZ65" s="148"/>
      <c r="EA65" s="268"/>
      <c r="EB65" s="223">
        <v>91</v>
      </c>
      <c r="EC65" s="223">
        <v>57</v>
      </c>
      <c r="ED65" s="223">
        <v>33</v>
      </c>
      <c r="EE65" s="223"/>
      <c r="EF65" s="223">
        <v>10</v>
      </c>
      <c r="EG65" s="223">
        <v>10</v>
      </c>
      <c r="EH65" s="223">
        <v>12</v>
      </c>
      <c r="EI65" s="148">
        <v>60</v>
      </c>
      <c r="EJ65" s="148">
        <v>13</v>
      </c>
      <c r="EK65" s="144"/>
      <c r="EL65" s="223"/>
      <c r="EM65" s="577"/>
      <c r="EN65" s="579"/>
      <c r="EO65" s="451"/>
      <c r="EP65" s="174">
        <v>0</v>
      </c>
      <c r="EQ65" s="429"/>
      <c r="ER65" s="268">
        <v>7</v>
      </c>
      <c r="ES65" s="223"/>
      <c r="ET65" s="428"/>
      <c r="EU65" s="223"/>
    </row>
    <row r="66" spans="1:151" ht="38.25">
      <c r="A66" s="105" t="s">
        <v>1154</v>
      </c>
      <c r="B66" s="105" t="s">
        <v>1143</v>
      </c>
      <c r="C66" s="105" t="s">
        <v>1151</v>
      </c>
      <c r="D66" s="105">
        <v>7</v>
      </c>
      <c r="E66" s="105" t="s">
        <v>1050</v>
      </c>
      <c r="F66" s="191">
        <v>22</v>
      </c>
      <c r="G66" s="191">
        <v>12</v>
      </c>
      <c r="H66" s="191">
        <v>4</v>
      </c>
      <c r="I66" s="268"/>
      <c r="J66" s="268"/>
      <c r="K66" s="268">
        <v>118</v>
      </c>
      <c r="L66" s="268"/>
      <c r="M66" s="268"/>
      <c r="N66" s="268"/>
      <c r="O66" s="268">
        <v>70</v>
      </c>
      <c r="P66" s="268">
        <v>14</v>
      </c>
      <c r="Q66" s="268">
        <v>1</v>
      </c>
      <c r="R66" s="268">
        <v>14</v>
      </c>
      <c r="S66" s="268">
        <v>12</v>
      </c>
      <c r="T66" s="268">
        <v>25</v>
      </c>
      <c r="U66" s="268">
        <v>7</v>
      </c>
      <c r="V66" s="268">
        <v>7</v>
      </c>
      <c r="W66" s="148"/>
      <c r="X66" s="148"/>
      <c r="Y66" s="242"/>
      <c r="Z66" s="148"/>
      <c r="AA66" s="148"/>
      <c r="AB66" s="268"/>
      <c r="AC66" s="268"/>
      <c r="AD66" s="268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8"/>
      <c r="AR66" s="268">
        <v>29</v>
      </c>
      <c r="AS66" s="268"/>
      <c r="AT66" s="268"/>
      <c r="AU66" s="268">
        <v>75</v>
      </c>
      <c r="AV66" s="268">
        <v>47</v>
      </c>
      <c r="AW66" s="268"/>
      <c r="AX66" s="268"/>
      <c r="AY66" s="268"/>
      <c r="AZ66" s="268"/>
      <c r="BA66" s="268"/>
      <c r="BB66" s="268"/>
      <c r="BC66" s="268"/>
      <c r="BD66" s="268"/>
      <c r="BE66" s="268"/>
      <c r="BF66" s="268"/>
      <c r="BG66" s="268"/>
      <c r="BH66" s="336">
        <v>41</v>
      </c>
      <c r="BI66" s="148">
        <v>65</v>
      </c>
      <c r="BJ66" s="148"/>
      <c r="BK66" s="148">
        <v>4</v>
      </c>
      <c r="BL66" s="148"/>
      <c r="BM66" s="148">
        <v>9</v>
      </c>
      <c r="BN66" s="268"/>
      <c r="BO66" s="268">
        <v>74</v>
      </c>
      <c r="BP66" s="268">
        <v>8</v>
      </c>
      <c r="BQ66" s="223">
        <v>32</v>
      </c>
      <c r="BR66" s="223">
        <v>43</v>
      </c>
      <c r="BS66" s="223"/>
      <c r="BT66" s="268"/>
      <c r="BU66" s="268"/>
      <c r="BV66" s="268"/>
      <c r="BW66" s="268">
        <v>10</v>
      </c>
      <c r="BX66" s="268"/>
      <c r="BY66" s="148"/>
      <c r="BZ66" s="148"/>
      <c r="CA66" s="223"/>
      <c r="CB66" s="223"/>
      <c r="CC66" s="223">
        <v>3</v>
      </c>
      <c r="CD66" s="174"/>
      <c r="CE66" s="174"/>
      <c r="CF66" s="174"/>
      <c r="CG66" s="174">
        <v>5</v>
      </c>
      <c r="CH66" s="174"/>
      <c r="CI66" s="174">
        <v>30</v>
      </c>
      <c r="CJ66" s="174">
        <v>53</v>
      </c>
      <c r="CK66" s="174"/>
      <c r="CL66" s="174">
        <v>21</v>
      </c>
      <c r="CM66" s="174">
        <v>9</v>
      </c>
      <c r="CN66" s="174"/>
      <c r="CO66" s="174">
        <v>13</v>
      </c>
      <c r="CP66" s="174"/>
      <c r="CQ66" s="174"/>
      <c r="CR66" s="174">
        <v>30</v>
      </c>
      <c r="CS66" s="223"/>
      <c r="CT66" s="223"/>
      <c r="CU66" s="223">
        <v>53</v>
      </c>
      <c r="CV66" s="223"/>
      <c r="CW66" s="223">
        <v>27</v>
      </c>
      <c r="CX66" s="223">
        <v>14</v>
      </c>
      <c r="CY66" s="223">
        <v>22</v>
      </c>
      <c r="CZ66" s="223">
        <v>2</v>
      </c>
      <c r="DA66" s="429"/>
      <c r="DB66" s="429"/>
      <c r="DC66" s="429"/>
      <c r="DD66" s="148"/>
      <c r="DE66" s="148"/>
      <c r="DF66" s="148"/>
      <c r="DG66" s="148"/>
      <c r="DH66" s="148"/>
      <c r="DI66" s="148">
        <v>8</v>
      </c>
      <c r="DJ66" s="268">
        <v>25</v>
      </c>
      <c r="DK66" s="223">
        <v>50</v>
      </c>
      <c r="DL66" s="223"/>
      <c r="DM66" s="223"/>
      <c r="DN66" s="510">
        <v>72</v>
      </c>
      <c r="DO66" s="510"/>
      <c r="DP66" s="510"/>
      <c r="DQ66" s="510">
        <v>43</v>
      </c>
      <c r="DR66" s="510">
        <v>5</v>
      </c>
      <c r="DS66" s="510">
        <v>5</v>
      </c>
      <c r="DT66" s="510">
        <v>22</v>
      </c>
      <c r="DU66" s="148"/>
      <c r="DV66" s="148">
        <v>53</v>
      </c>
      <c r="DW66" s="148"/>
      <c r="DX66" s="148"/>
      <c r="DY66" s="148"/>
      <c r="DZ66" s="148"/>
      <c r="EA66" s="268"/>
      <c r="EB66" s="223">
        <v>92</v>
      </c>
      <c r="EC66" s="223">
        <v>69</v>
      </c>
      <c r="ED66" s="223">
        <v>27</v>
      </c>
      <c r="EE66" s="223"/>
      <c r="EF66" s="223">
        <v>10</v>
      </c>
      <c r="EG66" s="223">
        <v>7</v>
      </c>
      <c r="EH66" s="223">
        <v>9</v>
      </c>
      <c r="EI66" s="148">
        <v>58</v>
      </c>
      <c r="EJ66" s="148">
        <v>19</v>
      </c>
      <c r="EK66" s="144"/>
      <c r="EL66" s="223"/>
      <c r="EM66" s="577">
        <v>6</v>
      </c>
      <c r="EN66" s="579"/>
      <c r="EO66" s="451"/>
      <c r="EP66" s="174">
        <v>0</v>
      </c>
      <c r="EQ66" s="429"/>
      <c r="ER66" s="268">
        <v>9</v>
      </c>
      <c r="ES66" s="223"/>
      <c r="ET66" s="428">
        <v>34</v>
      </c>
      <c r="EU66" s="223"/>
    </row>
    <row r="67" spans="1:151" ht="38.25">
      <c r="A67" s="105" t="s">
        <v>1155</v>
      </c>
      <c r="B67" s="105" t="s">
        <v>1143</v>
      </c>
      <c r="C67" s="105" t="s">
        <v>1151</v>
      </c>
      <c r="D67" s="105">
        <v>8</v>
      </c>
      <c r="E67" s="105" t="s">
        <v>1050</v>
      </c>
      <c r="F67" s="191">
        <v>31</v>
      </c>
      <c r="G67" s="191">
        <v>11</v>
      </c>
      <c r="H67" s="191">
        <v>9</v>
      </c>
      <c r="I67" s="268"/>
      <c r="J67" s="268"/>
      <c r="K67" s="268">
        <v>97</v>
      </c>
      <c r="L67" s="268"/>
      <c r="M67" s="268"/>
      <c r="N67" s="268"/>
      <c r="O67" s="268">
        <v>70</v>
      </c>
      <c r="P67" s="268">
        <v>8</v>
      </c>
      <c r="Q67" s="268">
        <v>5</v>
      </c>
      <c r="R67" s="268">
        <v>16</v>
      </c>
      <c r="S67" s="268">
        <v>10</v>
      </c>
      <c r="T67" s="268"/>
      <c r="U67" s="268">
        <v>3</v>
      </c>
      <c r="V67" s="268">
        <v>9</v>
      </c>
      <c r="W67" s="148"/>
      <c r="X67" s="148"/>
      <c r="Y67" s="242"/>
      <c r="Z67" s="148"/>
      <c r="AA67" s="148"/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>
        <v>23</v>
      </c>
      <c r="AS67" s="268"/>
      <c r="AT67" s="268"/>
      <c r="AU67" s="268">
        <v>52</v>
      </c>
      <c r="AV67" s="268">
        <v>49</v>
      </c>
      <c r="AW67" s="268"/>
      <c r="AX67" s="268"/>
      <c r="AY67" s="268"/>
      <c r="AZ67" s="268"/>
      <c r="BA67" s="268"/>
      <c r="BB67" s="268"/>
      <c r="BC67" s="268"/>
      <c r="BD67" s="268"/>
      <c r="BE67" s="268"/>
      <c r="BF67" s="268"/>
      <c r="BG67" s="268"/>
      <c r="BH67" s="336">
        <v>41</v>
      </c>
      <c r="BI67" s="148">
        <v>67</v>
      </c>
      <c r="BJ67" s="148"/>
      <c r="BK67" s="148">
        <v>1</v>
      </c>
      <c r="BL67" s="148"/>
      <c r="BM67" s="148">
        <v>11</v>
      </c>
      <c r="BN67" s="268"/>
      <c r="BO67" s="268">
        <v>70</v>
      </c>
      <c r="BP67" s="268"/>
      <c r="BQ67" s="223">
        <v>24</v>
      </c>
      <c r="BR67" s="223">
        <v>35</v>
      </c>
      <c r="BS67" s="223"/>
      <c r="BT67" s="268"/>
      <c r="BU67" s="268"/>
      <c r="BV67" s="268"/>
      <c r="BW67" s="268">
        <v>9</v>
      </c>
      <c r="BX67" s="268"/>
      <c r="BY67" s="148"/>
      <c r="BZ67" s="148"/>
      <c r="CA67" s="223"/>
      <c r="CB67" s="223"/>
      <c r="CC67" s="223"/>
      <c r="CD67" s="174"/>
      <c r="CE67" s="174"/>
      <c r="CF67" s="174"/>
      <c r="CG67" s="174">
        <v>7</v>
      </c>
      <c r="CH67" s="174"/>
      <c r="CI67" s="174">
        <v>25</v>
      </c>
      <c r="CJ67" s="174"/>
      <c r="CK67" s="174"/>
      <c r="CL67" s="174">
        <v>11</v>
      </c>
      <c r="CM67" s="174">
        <v>21</v>
      </c>
      <c r="CN67" s="174"/>
      <c r="CO67" s="174">
        <v>14</v>
      </c>
      <c r="CP67" s="174"/>
      <c r="CQ67" s="174"/>
      <c r="CR67" s="174"/>
      <c r="CS67" s="223"/>
      <c r="CT67" s="223"/>
      <c r="CU67" s="223">
        <v>51</v>
      </c>
      <c r="CV67" s="223"/>
      <c r="CW67" s="223">
        <v>24</v>
      </c>
      <c r="CX67" s="223">
        <v>17</v>
      </c>
      <c r="CY67" s="223">
        <v>22</v>
      </c>
      <c r="CZ67" s="223">
        <v>2</v>
      </c>
      <c r="DA67" s="429"/>
      <c r="DB67" s="429"/>
      <c r="DC67" s="429">
        <v>10</v>
      </c>
      <c r="DD67" s="148"/>
      <c r="DE67" s="148"/>
      <c r="DF67" s="148"/>
      <c r="DG67" s="148"/>
      <c r="DH67" s="148"/>
      <c r="DI67" s="148">
        <v>5</v>
      </c>
      <c r="DJ67" s="268">
        <v>25</v>
      </c>
      <c r="DK67" s="223">
        <v>51</v>
      </c>
      <c r="DL67" s="223"/>
      <c r="DM67" s="223"/>
      <c r="DN67" s="510">
        <v>69</v>
      </c>
      <c r="DO67" s="510"/>
      <c r="DP67" s="510"/>
      <c r="DQ67" s="510">
        <v>53</v>
      </c>
      <c r="DR67" s="510">
        <v>11</v>
      </c>
      <c r="DS67" s="510">
        <v>7</v>
      </c>
      <c r="DT67" s="510">
        <v>16</v>
      </c>
      <c r="DU67" s="148"/>
      <c r="DV67" s="148">
        <v>47</v>
      </c>
      <c r="DW67" s="148"/>
      <c r="DX67" s="148"/>
      <c r="DY67" s="148"/>
      <c r="DZ67" s="148"/>
      <c r="EA67" s="268"/>
      <c r="EB67" s="223">
        <v>91</v>
      </c>
      <c r="EC67" s="223">
        <v>56</v>
      </c>
      <c r="ED67" s="223">
        <v>30</v>
      </c>
      <c r="EE67" s="223"/>
      <c r="EF67" s="223">
        <v>13</v>
      </c>
      <c r="EG67" s="223">
        <v>11</v>
      </c>
      <c r="EH67" s="223">
        <v>13</v>
      </c>
      <c r="EI67" s="148">
        <v>69</v>
      </c>
      <c r="EJ67" s="148">
        <v>14</v>
      </c>
      <c r="EK67" s="144"/>
      <c r="EL67" s="223"/>
      <c r="EM67" s="577">
        <v>3</v>
      </c>
      <c r="EN67" s="579"/>
      <c r="EO67" s="451"/>
      <c r="EP67" s="174">
        <v>0</v>
      </c>
      <c r="EQ67" s="429"/>
      <c r="ER67" s="268">
        <v>8</v>
      </c>
      <c r="ES67" s="223"/>
      <c r="ET67" s="428">
        <v>49</v>
      </c>
      <c r="EU67" s="223"/>
    </row>
    <row r="68" spans="1:151" ht="63.75">
      <c r="A68" s="105" t="s">
        <v>1156</v>
      </c>
      <c r="B68" s="105" t="s">
        <v>1143</v>
      </c>
      <c r="C68" s="105" t="s">
        <v>1157</v>
      </c>
      <c r="D68" s="105">
        <v>9</v>
      </c>
      <c r="E68" s="105" t="s">
        <v>1050</v>
      </c>
      <c r="F68" s="191">
        <v>14</v>
      </c>
      <c r="G68" s="191">
        <v>16</v>
      </c>
      <c r="H68" s="191">
        <v>5</v>
      </c>
      <c r="I68" s="268"/>
      <c r="J68" s="268"/>
      <c r="K68" s="268">
        <v>77</v>
      </c>
      <c r="L68" s="268"/>
      <c r="M68" s="268"/>
      <c r="N68" s="268"/>
      <c r="O68" s="268">
        <v>70</v>
      </c>
      <c r="P68" s="268">
        <v>6</v>
      </c>
      <c r="Q68" s="268">
        <v>7</v>
      </c>
      <c r="R68" s="268">
        <v>16</v>
      </c>
      <c r="S68" s="268">
        <v>6</v>
      </c>
      <c r="T68" s="268"/>
      <c r="U68" s="268">
        <v>4</v>
      </c>
      <c r="V68" s="268">
        <v>3</v>
      </c>
      <c r="W68" s="148"/>
      <c r="X68" s="148"/>
      <c r="Y68" s="242"/>
      <c r="Z68" s="148">
        <v>4</v>
      </c>
      <c r="AA68" s="148"/>
      <c r="AB68" s="268"/>
      <c r="AC68" s="268"/>
      <c r="AD68" s="268"/>
      <c r="AE68" s="268"/>
      <c r="AF68" s="268"/>
      <c r="AG68" s="268"/>
      <c r="AH68" s="268"/>
      <c r="AI68" s="268"/>
      <c r="AJ68" s="268"/>
      <c r="AK68" s="268"/>
      <c r="AL68" s="268"/>
      <c r="AM68" s="268"/>
      <c r="AN68" s="268"/>
      <c r="AO68" s="268"/>
      <c r="AP68" s="268"/>
      <c r="AQ68" s="268"/>
      <c r="AR68" s="268">
        <v>26</v>
      </c>
      <c r="AS68" s="268"/>
      <c r="AT68" s="268"/>
      <c r="AU68" s="268">
        <v>50</v>
      </c>
      <c r="AV68" s="268">
        <v>28</v>
      </c>
      <c r="AW68" s="268"/>
      <c r="AX68" s="268"/>
      <c r="AY68" s="268"/>
      <c r="AZ68" s="268"/>
      <c r="BA68" s="268"/>
      <c r="BB68" s="268"/>
      <c r="BC68" s="268"/>
      <c r="BD68" s="268"/>
      <c r="BE68" s="268"/>
      <c r="BF68" s="268"/>
      <c r="BG68" s="268"/>
      <c r="BH68" s="336">
        <v>31</v>
      </c>
      <c r="BI68" s="148">
        <v>80</v>
      </c>
      <c r="BJ68" s="148"/>
      <c r="BK68" s="148">
        <v>1</v>
      </c>
      <c r="BL68" s="148"/>
      <c r="BM68" s="148">
        <v>9</v>
      </c>
      <c r="BN68" s="268"/>
      <c r="BO68" s="268">
        <v>65</v>
      </c>
      <c r="BP68" s="268"/>
      <c r="BQ68" s="223">
        <v>15</v>
      </c>
      <c r="BR68" s="223">
        <v>41</v>
      </c>
      <c r="BS68" s="223"/>
      <c r="BT68" s="268"/>
      <c r="BU68" s="268"/>
      <c r="BV68" s="268"/>
      <c r="BW68" s="268">
        <v>14</v>
      </c>
      <c r="BX68" s="268"/>
      <c r="BY68" s="148"/>
      <c r="BZ68" s="148"/>
      <c r="CA68" s="223"/>
      <c r="CB68" s="223"/>
      <c r="CC68" s="223"/>
      <c r="CD68" s="174"/>
      <c r="CE68" s="174"/>
      <c r="CF68" s="174"/>
      <c r="CG68" s="174">
        <v>7</v>
      </c>
      <c r="CH68" s="174"/>
      <c r="CI68" s="174">
        <v>29</v>
      </c>
      <c r="CJ68" s="174">
        <v>37</v>
      </c>
      <c r="CK68" s="174"/>
      <c r="CL68" s="174">
        <v>21</v>
      </c>
      <c r="CM68" s="174">
        <v>17</v>
      </c>
      <c r="CN68" s="174"/>
      <c r="CO68" s="174">
        <v>4</v>
      </c>
      <c r="CP68" s="174"/>
      <c r="CQ68" s="174"/>
      <c r="CR68" s="174"/>
      <c r="CS68" s="223"/>
      <c r="CT68" s="223"/>
      <c r="CU68" s="223">
        <v>50</v>
      </c>
      <c r="CV68" s="223"/>
      <c r="CW68" s="223">
        <v>20</v>
      </c>
      <c r="CX68" s="223">
        <v>10</v>
      </c>
      <c r="CY68" s="223">
        <v>18</v>
      </c>
      <c r="CZ68" s="223">
        <v>2</v>
      </c>
      <c r="DA68" s="429"/>
      <c r="DB68" s="429"/>
      <c r="DC68" s="429"/>
      <c r="DD68" s="148"/>
      <c r="DE68" s="148"/>
      <c r="DF68" s="148"/>
      <c r="DG68" s="148"/>
      <c r="DH68" s="148"/>
      <c r="DI68" s="148">
        <v>7</v>
      </c>
      <c r="DJ68" s="268">
        <v>29</v>
      </c>
      <c r="DK68" s="223">
        <v>48</v>
      </c>
      <c r="DL68" s="223"/>
      <c r="DM68" s="223"/>
      <c r="DN68" s="510">
        <v>75</v>
      </c>
      <c r="DO68" s="510"/>
      <c r="DP68" s="510"/>
      <c r="DQ68" s="510">
        <v>42</v>
      </c>
      <c r="DR68" s="510">
        <v>10</v>
      </c>
      <c r="DS68" s="510">
        <v>4</v>
      </c>
      <c r="DT68" s="510">
        <v>22</v>
      </c>
      <c r="DU68" s="148"/>
      <c r="DV68" s="148">
        <v>55</v>
      </c>
      <c r="DW68" s="148"/>
      <c r="DX68" s="148"/>
      <c r="DY68" s="148"/>
      <c r="DZ68" s="148"/>
      <c r="EA68" s="268">
        <v>60</v>
      </c>
      <c r="EB68" s="223">
        <v>90</v>
      </c>
      <c r="EC68" s="223">
        <v>57</v>
      </c>
      <c r="ED68" s="223">
        <v>28</v>
      </c>
      <c r="EE68" s="223"/>
      <c r="EF68" s="223">
        <v>13</v>
      </c>
      <c r="EG68" s="223">
        <v>11</v>
      </c>
      <c r="EH68" s="223">
        <v>9</v>
      </c>
      <c r="EI68" s="148">
        <v>42</v>
      </c>
      <c r="EJ68" s="148">
        <v>9</v>
      </c>
      <c r="EK68" s="144"/>
      <c r="EL68" s="223"/>
      <c r="EM68" s="577">
        <v>5</v>
      </c>
      <c r="EN68" s="579"/>
      <c r="EO68" s="451"/>
      <c r="EP68" s="174">
        <v>0</v>
      </c>
      <c r="EQ68" s="429"/>
      <c r="ER68" s="268">
        <v>10</v>
      </c>
      <c r="ES68" s="223"/>
      <c r="ET68" s="428">
        <v>25</v>
      </c>
      <c r="EU68" s="223"/>
    </row>
    <row r="69" spans="1:151">
      <c r="A69" s="105" t="s">
        <v>1158</v>
      </c>
      <c r="B69" s="105" t="s">
        <v>1143</v>
      </c>
      <c r="C69" s="105" t="s">
        <v>1159</v>
      </c>
      <c r="D69" s="105">
        <v>5</v>
      </c>
      <c r="E69" s="105" t="s">
        <v>1052</v>
      </c>
      <c r="F69" s="191"/>
      <c r="G69" s="191"/>
      <c r="H69" s="191"/>
      <c r="I69" s="268">
        <v>82</v>
      </c>
      <c r="J69" s="268">
        <v>73</v>
      </c>
      <c r="K69" s="268"/>
      <c r="L69" s="268">
        <v>193</v>
      </c>
      <c r="M69" s="268">
        <v>83</v>
      </c>
      <c r="N69" s="268">
        <v>72</v>
      </c>
      <c r="O69" s="268"/>
      <c r="P69" s="268"/>
      <c r="Q69" s="268">
        <v>19</v>
      </c>
      <c r="R69" s="268"/>
      <c r="S69" s="268"/>
      <c r="T69" s="268"/>
      <c r="U69" s="268"/>
      <c r="V69" s="268"/>
      <c r="W69" s="148">
        <v>78</v>
      </c>
      <c r="X69" s="148">
        <v>68</v>
      </c>
      <c r="Y69" s="242">
        <v>50</v>
      </c>
      <c r="Z69" s="148">
        <v>7</v>
      </c>
      <c r="AA69" s="148">
        <v>93</v>
      </c>
      <c r="AB69" s="268">
        <v>49</v>
      </c>
      <c r="AC69" s="268">
        <v>134</v>
      </c>
      <c r="AD69" s="268">
        <v>100</v>
      </c>
      <c r="AE69" s="268">
        <v>165</v>
      </c>
      <c r="AF69" s="268">
        <v>170</v>
      </c>
      <c r="AG69" s="268">
        <v>83</v>
      </c>
      <c r="AH69" s="268">
        <v>26</v>
      </c>
      <c r="AI69" s="268">
        <v>135</v>
      </c>
      <c r="AJ69" s="268">
        <v>85</v>
      </c>
      <c r="AK69" s="268">
        <v>123</v>
      </c>
      <c r="AL69" s="268"/>
      <c r="AM69" s="268">
        <v>57</v>
      </c>
      <c r="AN69" s="268">
        <v>99</v>
      </c>
      <c r="AO69" s="268">
        <v>82</v>
      </c>
      <c r="AP69" s="268">
        <v>105</v>
      </c>
      <c r="AQ69" s="268">
        <v>142</v>
      </c>
      <c r="AR69" s="268"/>
      <c r="AS69" s="268">
        <v>45</v>
      </c>
      <c r="AT69" s="268">
        <v>39</v>
      </c>
      <c r="AU69" s="268"/>
      <c r="AV69" s="268"/>
      <c r="AW69" s="268">
        <v>80</v>
      </c>
      <c r="AX69" s="268">
        <v>83</v>
      </c>
      <c r="AY69" s="268"/>
      <c r="AZ69" s="268">
        <v>81</v>
      </c>
      <c r="BA69" s="268">
        <v>113</v>
      </c>
      <c r="BB69" s="268">
        <v>119</v>
      </c>
      <c r="BC69" s="268">
        <v>110</v>
      </c>
      <c r="BD69" s="268">
        <v>127</v>
      </c>
      <c r="BE69" s="268">
        <v>239</v>
      </c>
      <c r="BF69" s="268">
        <v>128</v>
      </c>
      <c r="BG69" s="268"/>
      <c r="BH69" s="336"/>
      <c r="BI69" s="148"/>
      <c r="BJ69" s="148">
        <v>18</v>
      </c>
      <c r="BK69" s="148">
        <v>9</v>
      </c>
      <c r="BL69" s="148">
        <v>1</v>
      </c>
      <c r="BM69" s="148"/>
      <c r="BN69" s="268"/>
      <c r="BO69" s="268"/>
      <c r="BP69" s="268"/>
      <c r="BQ69" s="223"/>
      <c r="BR69" s="223"/>
      <c r="BS69" s="223"/>
      <c r="BT69" s="268">
        <v>87</v>
      </c>
      <c r="BU69" s="268">
        <v>44</v>
      </c>
      <c r="BV69" s="268">
        <v>15</v>
      </c>
      <c r="BW69" s="268"/>
      <c r="BX69" s="268"/>
      <c r="BY69" s="148">
        <v>21</v>
      </c>
      <c r="BZ69" s="148">
        <v>3</v>
      </c>
      <c r="CA69" s="223">
        <v>51</v>
      </c>
      <c r="CB69" s="223"/>
      <c r="CC69" s="223"/>
      <c r="CD69" s="174">
        <v>22</v>
      </c>
      <c r="CE69" s="174">
        <v>16</v>
      </c>
      <c r="CF69" s="174">
        <v>28</v>
      </c>
      <c r="CG69" s="174"/>
      <c r="CH69" s="174">
        <v>105</v>
      </c>
      <c r="CI69" s="174"/>
      <c r="CJ69" s="174"/>
      <c r="CK69" s="174">
        <v>13</v>
      </c>
      <c r="CL69" s="174"/>
      <c r="CM69" s="174"/>
      <c r="CN69" s="174"/>
      <c r="CO69" s="174"/>
      <c r="CP69" s="174"/>
      <c r="CQ69" s="174">
        <v>25</v>
      </c>
      <c r="CR69" s="174"/>
      <c r="CS69" s="223">
        <v>90</v>
      </c>
      <c r="CT69" s="223">
        <v>42</v>
      </c>
      <c r="CU69" s="223"/>
      <c r="CV69" s="223">
        <v>21</v>
      </c>
      <c r="CW69" s="223"/>
      <c r="CX69" s="223"/>
      <c r="CY69" s="223"/>
      <c r="CZ69" s="223"/>
      <c r="DA69" s="429">
        <v>63</v>
      </c>
      <c r="DB69" s="429">
        <v>20</v>
      </c>
      <c r="DC69" s="429">
        <v>9</v>
      </c>
      <c r="DD69" s="148">
        <v>106</v>
      </c>
      <c r="DE69" s="148">
        <v>66</v>
      </c>
      <c r="DF69" s="148">
        <v>43</v>
      </c>
      <c r="DG69" s="148">
        <v>16</v>
      </c>
      <c r="DH69" s="148">
        <v>1</v>
      </c>
      <c r="DI69" s="148"/>
      <c r="DJ69" s="268"/>
      <c r="DK69" s="223"/>
      <c r="DL69" s="223">
        <v>46</v>
      </c>
      <c r="DM69" s="223">
        <v>5</v>
      </c>
      <c r="DN69" s="510"/>
      <c r="DO69" s="510">
        <v>86</v>
      </c>
      <c r="DP69" s="510">
        <v>115</v>
      </c>
      <c r="DQ69" s="510">
        <v>56</v>
      </c>
      <c r="DR69" s="510"/>
      <c r="DS69" s="510">
        <v>6</v>
      </c>
      <c r="DT69" s="510"/>
      <c r="DU69" s="148">
        <v>42</v>
      </c>
      <c r="DV69" s="148"/>
      <c r="DW69" s="148">
        <v>13</v>
      </c>
      <c r="DX69" s="148">
        <v>6</v>
      </c>
      <c r="DY69" s="148">
        <v>12</v>
      </c>
      <c r="DZ69" s="148">
        <v>12</v>
      </c>
      <c r="EA69" s="268">
        <v>60</v>
      </c>
      <c r="EB69" s="223"/>
      <c r="EC69" s="223"/>
      <c r="ED69" s="223"/>
      <c r="EE69" s="223">
        <v>8</v>
      </c>
      <c r="EF69" s="223"/>
      <c r="EG69" s="223"/>
      <c r="EH69" s="223"/>
      <c r="EI69" s="148"/>
      <c r="EJ69" s="148"/>
      <c r="EK69" s="144"/>
      <c r="EL69" s="223"/>
      <c r="EM69" s="577"/>
      <c r="EN69" s="579"/>
      <c r="EO69" s="451"/>
      <c r="EP69" s="174">
        <v>0</v>
      </c>
      <c r="EQ69" s="429"/>
      <c r="ER69" s="268"/>
      <c r="ES69" s="223"/>
      <c r="ET69" s="428"/>
      <c r="EU69" s="223"/>
    </row>
    <row r="70" spans="1:151">
      <c r="A70" s="105" t="s">
        <v>1160</v>
      </c>
      <c r="B70" s="105" t="s">
        <v>1143</v>
      </c>
      <c r="C70" s="105" t="s">
        <v>1159</v>
      </c>
      <c r="D70" s="105">
        <v>6</v>
      </c>
      <c r="E70" s="105" t="s">
        <v>1052</v>
      </c>
      <c r="F70" s="191"/>
      <c r="G70" s="191"/>
      <c r="H70" s="191"/>
      <c r="I70" s="268">
        <v>68</v>
      </c>
      <c r="J70" s="268">
        <v>51</v>
      </c>
      <c r="K70" s="268"/>
      <c r="L70" s="268">
        <v>196</v>
      </c>
      <c r="M70" s="268">
        <v>88</v>
      </c>
      <c r="N70" s="268">
        <v>70</v>
      </c>
      <c r="O70" s="268"/>
      <c r="P70" s="268"/>
      <c r="Q70" s="268">
        <v>21</v>
      </c>
      <c r="R70" s="268"/>
      <c r="S70" s="268"/>
      <c r="T70" s="268"/>
      <c r="U70" s="268"/>
      <c r="V70" s="268"/>
      <c r="W70" s="148">
        <v>90</v>
      </c>
      <c r="X70" s="148">
        <v>60</v>
      </c>
      <c r="Y70" s="242">
        <v>44</v>
      </c>
      <c r="Z70" s="148">
        <v>7</v>
      </c>
      <c r="AA70" s="148">
        <v>78</v>
      </c>
      <c r="AB70" s="268">
        <v>61</v>
      </c>
      <c r="AC70" s="268">
        <v>125</v>
      </c>
      <c r="AD70" s="268">
        <v>94</v>
      </c>
      <c r="AE70" s="268">
        <v>156</v>
      </c>
      <c r="AF70" s="268">
        <v>177</v>
      </c>
      <c r="AG70" s="268">
        <v>79</v>
      </c>
      <c r="AH70" s="268">
        <v>26</v>
      </c>
      <c r="AI70" s="268">
        <v>144</v>
      </c>
      <c r="AJ70" s="268">
        <v>76</v>
      </c>
      <c r="AK70" s="268">
        <v>116</v>
      </c>
      <c r="AL70" s="268"/>
      <c r="AM70" s="268">
        <v>56</v>
      </c>
      <c r="AN70" s="268">
        <v>110</v>
      </c>
      <c r="AO70" s="268">
        <v>85</v>
      </c>
      <c r="AP70" s="268">
        <v>134</v>
      </c>
      <c r="AQ70" s="268">
        <v>99</v>
      </c>
      <c r="AR70" s="268"/>
      <c r="AS70" s="268">
        <v>40</v>
      </c>
      <c r="AT70" s="268">
        <v>34</v>
      </c>
      <c r="AU70" s="268"/>
      <c r="AV70" s="268"/>
      <c r="AW70" s="268">
        <v>107</v>
      </c>
      <c r="AX70" s="268">
        <v>85</v>
      </c>
      <c r="AY70" s="268"/>
      <c r="AZ70" s="268">
        <v>79</v>
      </c>
      <c r="BA70" s="268">
        <v>134</v>
      </c>
      <c r="BB70" s="268">
        <v>101</v>
      </c>
      <c r="BC70" s="268">
        <v>80</v>
      </c>
      <c r="BD70" s="268">
        <v>101</v>
      </c>
      <c r="BE70" s="268">
        <v>131</v>
      </c>
      <c r="BF70" s="268">
        <v>108</v>
      </c>
      <c r="BG70" s="268"/>
      <c r="BH70" s="336"/>
      <c r="BI70" s="148"/>
      <c r="BJ70" s="148">
        <v>9</v>
      </c>
      <c r="BK70" s="148">
        <v>4</v>
      </c>
      <c r="BL70" s="148">
        <v>13</v>
      </c>
      <c r="BM70" s="148"/>
      <c r="BN70" s="268"/>
      <c r="BO70" s="268"/>
      <c r="BP70" s="268"/>
      <c r="BQ70" s="223"/>
      <c r="BR70" s="223"/>
      <c r="BS70" s="223"/>
      <c r="BT70" s="268">
        <v>69</v>
      </c>
      <c r="BU70" s="268">
        <v>49</v>
      </c>
      <c r="BV70" s="268">
        <v>14</v>
      </c>
      <c r="BW70" s="268"/>
      <c r="BX70" s="268"/>
      <c r="BY70" s="148">
        <v>29</v>
      </c>
      <c r="BZ70" s="148">
        <v>5</v>
      </c>
      <c r="CA70" s="223">
        <v>46</v>
      </c>
      <c r="CB70" s="223"/>
      <c r="CC70" s="223"/>
      <c r="CD70" s="174">
        <v>24</v>
      </c>
      <c r="CE70" s="174">
        <v>19</v>
      </c>
      <c r="CF70" s="174">
        <v>28</v>
      </c>
      <c r="CG70" s="174"/>
      <c r="CH70" s="174">
        <v>82</v>
      </c>
      <c r="CI70" s="174"/>
      <c r="CJ70" s="174"/>
      <c r="CK70" s="174">
        <v>10</v>
      </c>
      <c r="CL70" s="174"/>
      <c r="CM70" s="174"/>
      <c r="CN70" s="174"/>
      <c r="CO70" s="174"/>
      <c r="CP70" s="174"/>
      <c r="CQ70" s="174">
        <v>30</v>
      </c>
      <c r="CR70" s="174"/>
      <c r="CS70" s="223">
        <v>98</v>
      </c>
      <c r="CT70" s="223">
        <v>37</v>
      </c>
      <c r="CU70" s="223"/>
      <c r="CV70" s="223">
        <v>36</v>
      </c>
      <c r="CW70" s="223"/>
      <c r="CX70" s="223"/>
      <c r="CY70" s="223"/>
      <c r="CZ70" s="223"/>
      <c r="DA70" s="429">
        <v>79</v>
      </c>
      <c r="DB70" s="429">
        <v>21</v>
      </c>
      <c r="DC70" s="429">
        <v>17</v>
      </c>
      <c r="DD70" s="148">
        <v>78</v>
      </c>
      <c r="DE70" s="148">
        <v>92</v>
      </c>
      <c r="DF70" s="148">
        <v>47</v>
      </c>
      <c r="DG70" s="148">
        <v>16</v>
      </c>
      <c r="DH70" s="148">
        <v>2</v>
      </c>
      <c r="DI70" s="148"/>
      <c r="DJ70" s="268"/>
      <c r="DK70" s="223"/>
      <c r="DL70" s="223">
        <v>43</v>
      </c>
      <c r="DM70" s="223">
        <v>5</v>
      </c>
      <c r="DN70" s="510"/>
      <c r="DO70" s="510">
        <v>94</v>
      </c>
      <c r="DP70" s="510">
        <v>112</v>
      </c>
      <c r="DQ70" s="510">
        <v>57</v>
      </c>
      <c r="DR70" s="510"/>
      <c r="DS70" s="510">
        <v>6</v>
      </c>
      <c r="DT70" s="510"/>
      <c r="DU70" s="148">
        <v>25</v>
      </c>
      <c r="DV70" s="148"/>
      <c r="DW70" s="148">
        <v>24</v>
      </c>
      <c r="DX70" s="148">
        <v>6</v>
      </c>
      <c r="DY70" s="148">
        <v>11</v>
      </c>
      <c r="DZ70" s="148">
        <v>15</v>
      </c>
      <c r="EA70" s="268">
        <v>60</v>
      </c>
      <c r="EB70" s="223"/>
      <c r="EC70" s="223"/>
      <c r="ED70" s="223"/>
      <c r="EE70" s="223">
        <v>4</v>
      </c>
      <c r="EF70" s="223"/>
      <c r="EG70" s="223"/>
      <c r="EH70" s="223"/>
      <c r="EI70" s="148"/>
      <c r="EJ70" s="148"/>
      <c r="EK70" s="144"/>
      <c r="EL70" s="223"/>
      <c r="EM70" s="577"/>
      <c r="EN70" s="579"/>
      <c r="EO70" s="451"/>
      <c r="EP70" s="174">
        <v>0</v>
      </c>
      <c r="EQ70" s="429"/>
      <c r="ER70" s="268"/>
      <c r="ES70" s="223"/>
      <c r="ET70" s="428"/>
      <c r="EU70" s="223"/>
    </row>
    <row r="71" spans="1:151">
      <c r="A71" s="105" t="s">
        <v>1161</v>
      </c>
      <c r="B71" s="105" t="s">
        <v>1143</v>
      </c>
      <c r="C71" s="105" t="s">
        <v>1159</v>
      </c>
      <c r="D71" s="105">
        <v>7</v>
      </c>
      <c r="E71" s="105" t="s">
        <v>1052</v>
      </c>
      <c r="F71" s="191"/>
      <c r="G71" s="191"/>
      <c r="H71" s="191"/>
      <c r="I71" s="268">
        <v>59</v>
      </c>
      <c r="J71" s="268">
        <v>57</v>
      </c>
      <c r="K71" s="268"/>
      <c r="L71" s="268">
        <v>192</v>
      </c>
      <c r="M71" s="268">
        <v>59</v>
      </c>
      <c r="N71" s="268">
        <v>70</v>
      </c>
      <c r="O71" s="268"/>
      <c r="P71" s="268"/>
      <c r="Q71" s="268">
        <v>16</v>
      </c>
      <c r="R71" s="268"/>
      <c r="S71" s="268"/>
      <c r="T71" s="268"/>
      <c r="U71" s="268"/>
      <c r="V71" s="268"/>
      <c r="W71" s="148">
        <v>90</v>
      </c>
      <c r="X71" s="148">
        <v>80</v>
      </c>
      <c r="Y71" s="242">
        <v>42</v>
      </c>
      <c r="Z71" s="148">
        <v>8</v>
      </c>
      <c r="AA71" s="148">
        <v>74</v>
      </c>
      <c r="AB71" s="268">
        <v>53</v>
      </c>
      <c r="AC71" s="268">
        <v>96</v>
      </c>
      <c r="AD71" s="268">
        <v>83</v>
      </c>
      <c r="AE71" s="268">
        <v>152</v>
      </c>
      <c r="AF71" s="268">
        <v>148</v>
      </c>
      <c r="AG71" s="268">
        <v>52</v>
      </c>
      <c r="AH71" s="268">
        <v>22</v>
      </c>
      <c r="AI71" s="268">
        <v>119</v>
      </c>
      <c r="AJ71" s="268">
        <v>78</v>
      </c>
      <c r="AK71" s="268">
        <v>106</v>
      </c>
      <c r="AL71" s="268"/>
      <c r="AM71" s="268"/>
      <c r="AN71" s="268">
        <v>105</v>
      </c>
      <c r="AO71" s="268">
        <v>52</v>
      </c>
      <c r="AP71" s="268">
        <v>105</v>
      </c>
      <c r="AQ71" s="268">
        <v>81</v>
      </c>
      <c r="AR71" s="268"/>
      <c r="AS71" s="268">
        <v>40</v>
      </c>
      <c r="AT71" s="268">
        <v>30</v>
      </c>
      <c r="AU71" s="268"/>
      <c r="AV71" s="268"/>
      <c r="AW71" s="268">
        <v>77</v>
      </c>
      <c r="AX71" s="268">
        <v>77</v>
      </c>
      <c r="AY71" s="268"/>
      <c r="AZ71" s="268">
        <v>78</v>
      </c>
      <c r="BA71" s="268">
        <v>100</v>
      </c>
      <c r="BB71" s="268">
        <v>76</v>
      </c>
      <c r="BC71" s="268">
        <v>100</v>
      </c>
      <c r="BD71" s="268">
        <v>77</v>
      </c>
      <c r="BE71" s="268">
        <v>176</v>
      </c>
      <c r="BF71" s="268">
        <v>105</v>
      </c>
      <c r="BG71" s="268"/>
      <c r="BH71" s="336"/>
      <c r="BI71" s="148"/>
      <c r="BJ71" s="148">
        <v>11</v>
      </c>
      <c r="BK71" s="148">
        <v>3</v>
      </c>
      <c r="BL71" s="148">
        <v>4</v>
      </c>
      <c r="BM71" s="148"/>
      <c r="BN71" s="268"/>
      <c r="BO71" s="268"/>
      <c r="BP71" s="268"/>
      <c r="BQ71" s="223"/>
      <c r="BR71" s="223"/>
      <c r="BS71" s="223"/>
      <c r="BT71" s="268">
        <v>91</v>
      </c>
      <c r="BU71" s="268">
        <v>49</v>
      </c>
      <c r="BV71" s="268">
        <v>18</v>
      </c>
      <c r="BW71" s="268"/>
      <c r="BX71" s="268"/>
      <c r="BY71" s="148">
        <v>23</v>
      </c>
      <c r="BZ71" s="148"/>
      <c r="CA71" s="223">
        <v>45</v>
      </c>
      <c r="CB71" s="223"/>
      <c r="CC71" s="223"/>
      <c r="CD71" s="174">
        <v>19</v>
      </c>
      <c r="CE71" s="174">
        <v>14</v>
      </c>
      <c r="CF71" s="174">
        <v>19</v>
      </c>
      <c r="CG71" s="174"/>
      <c r="CH71" s="174">
        <v>72</v>
      </c>
      <c r="CI71" s="174"/>
      <c r="CJ71" s="174"/>
      <c r="CK71" s="174">
        <v>18</v>
      </c>
      <c r="CL71" s="174"/>
      <c r="CM71" s="174"/>
      <c r="CN71" s="174"/>
      <c r="CO71" s="174"/>
      <c r="CP71" s="174"/>
      <c r="CQ71" s="174">
        <v>19</v>
      </c>
      <c r="CR71" s="174"/>
      <c r="CS71" s="223">
        <v>88</v>
      </c>
      <c r="CT71" s="223">
        <v>39</v>
      </c>
      <c r="CU71" s="223"/>
      <c r="CV71" s="223">
        <v>44</v>
      </c>
      <c r="CW71" s="223"/>
      <c r="CX71" s="223"/>
      <c r="CY71" s="223"/>
      <c r="CZ71" s="223"/>
      <c r="DA71" s="429">
        <v>75</v>
      </c>
      <c r="DB71" s="429">
        <v>26</v>
      </c>
      <c r="DC71" s="429">
        <v>27</v>
      </c>
      <c r="DD71" s="148">
        <v>92</v>
      </c>
      <c r="DE71" s="148">
        <v>84</v>
      </c>
      <c r="DF71" s="148">
        <v>61</v>
      </c>
      <c r="DG71" s="148">
        <v>14</v>
      </c>
      <c r="DH71" s="148">
        <v>0</v>
      </c>
      <c r="DI71" s="148"/>
      <c r="DJ71" s="268"/>
      <c r="DK71" s="223"/>
      <c r="DL71" s="223">
        <v>44</v>
      </c>
      <c r="DM71" s="223">
        <v>4</v>
      </c>
      <c r="DN71" s="510"/>
      <c r="DO71" s="510">
        <v>100</v>
      </c>
      <c r="DP71" s="510">
        <v>107</v>
      </c>
      <c r="DQ71" s="510">
        <v>48</v>
      </c>
      <c r="DR71" s="510"/>
      <c r="DS71" s="510">
        <v>9</v>
      </c>
      <c r="DT71" s="510"/>
      <c r="DU71" s="148">
        <v>38</v>
      </c>
      <c r="DV71" s="148"/>
      <c r="DW71" s="148">
        <v>16</v>
      </c>
      <c r="DX71" s="148">
        <v>6</v>
      </c>
      <c r="DY71" s="148">
        <v>13</v>
      </c>
      <c r="DZ71" s="148">
        <v>10</v>
      </c>
      <c r="EA71" s="268">
        <v>60</v>
      </c>
      <c r="EB71" s="223"/>
      <c r="EC71" s="223"/>
      <c r="ED71" s="223"/>
      <c r="EE71" s="223">
        <v>12</v>
      </c>
      <c r="EF71" s="223"/>
      <c r="EG71" s="223"/>
      <c r="EH71" s="223"/>
      <c r="EI71" s="148"/>
      <c r="EJ71" s="148"/>
      <c r="EK71" s="144"/>
      <c r="EL71" s="223"/>
      <c r="EM71" s="577"/>
      <c r="EN71" s="579"/>
      <c r="EO71" s="451"/>
      <c r="EP71" s="174">
        <v>0</v>
      </c>
      <c r="EQ71" s="429"/>
      <c r="ER71" s="268"/>
      <c r="ES71" s="223"/>
      <c r="ET71" s="428"/>
      <c r="EU71" s="223"/>
    </row>
    <row r="72" spans="1:151">
      <c r="A72" s="105" t="s">
        <v>1162</v>
      </c>
      <c r="B72" s="105" t="s">
        <v>1143</v>
      </c>
      <c r="C72" s="105" t="s">
        <v>1159</v>
      </c>
      <c r="D72" s="105">
        <v>8</v>
      </c>
      <c r="E72" s="105" t="s">
        <v>1052</v>
      </c>
      <c r="F72" s="191"/>
      <c r="G72" s="191"/>
      <c r="H72" s="191"/>
      <c r="I72" s="268">
        <v>54</v>
      </c>
      <c r="J72" s="268">
        <v>71</v>
      </c>
      <c r="K72" s="268"/>
      <c r="L72" s="268">
        <v>200</v>
      </c>
      <c r="M72" s="268">
        <v>84</v>
      </c>
      <c r="N72" s="268">
        <v>64</v>
      </c>
      <c r="O72" s="268"/>
      <c r="P72" s="268"/>
      <c r="Q72" s="268">
        <v>20</v>
      </c>
      <c r="R72" s="268"/>
      <c r="S72" s="268"/>
      <c r="T72" s="268"/>
      <c r="U72" s="268"/>
      <c r="V72" s="268"/>
      <c r="W72" s="148">
        <v>57</v>
      </c>
      <c r="X72" s="148">
        <v>72</v>
      </c>
      <c r="Y72" s="242">
        <v>43</v>
      </c>
      <c r="Z72" s="148">
        <v>11</v>
      </c>
      <c r="AA72" s="148">
        <v>86</v>
      </c>
      <c r="AB72" s="268">
        <v>46</v>
      </c>
      <c r="AC72" s="268">
        <v>78</v>
      </c>
      <c r="AD72" s="268">
        <v>80</v>
      </c>
      <c r="AE72" s="268">
        <v>124</v>
      </c>
      <c r="AF72" s="268">
        <v>130</v>
      </c>
      <c r="AG72" s="268">
        <v>53</v>
      </c>
      <c r="AH72" s="268">
        <v>19</v>
      </c>
      <c r="AI72" s="268">
        <v>103</v>
      </c>
      <c r="AJ72" s="268">
        <v>80</v>
      </c>
      <c r="AK72" s="268">
        <v>81</v>
      </c>
      <c r="AL72" s="268"/>
      <c r="AM72" s="268"/>
      <c r="AN72" s="268">
        <v>106</v>
      </c>
      <c r="AO72" s="268">
        <v>51</v>
      </c>
      <c r="AP72" s="268">
        <v>123</v>
      </c>
      <c r="AQ72" s="268">
        <v>60</v>
      </c>
      <c r="AR72" s="268"/>
      <c r="AS72" s="268">
        <v>55</v>
      </c>
      <c r="AT72" s="268">
        <v>27</v>
      </c>
      <c r="AU72" s="268"/>
      <c r="AV72" s="268"/>
      <c r="AW72" s="268">
        <v>57</v>
      </c>
      <c r="AX72" s="268">
        <v>74</v>
      </c>
      <c r="AY72" s="268"/>
      <c r="AZ72" s="268">
        <v>77</v>
      </c>
      <c r="BA72" s="268">
        <v>107</v>
      </c>
      <c r="BB72" s="268">
        <v>76</v>
      </c>
      <c r="BC72" s="268">
        <v>104</v>
      </c>
      <c r="BD72" s="268">
        <v>97</v>
      </c>
      <c r="BE72" s="268">
        <v>102</v>
      </c>
      <c r="BF72" s="268">
        <v>124</v>
      </c>
      <c r="BG72" s="268"/>
      <c r="BH72" s="336"/>
      <c r="BI72" s="148"/>
      <c r="BJ72" s="148">
        <v>16</v>
      </c>
      <c r="BK72" s="148">
        <v>8</v>
      </c>
      <c r="BL72" s="148">
        <v>4</v>
      </c>
      <c r="BM72" s="148"/>
      <c r="BN72" s="268"/>
      <c r="BO72" s="268"/>
      <c r="BP72" s="268"/>
      <c r="BQ72" s="223"/>
      <c r="BR72" s="223"/>
      <c r="BS72" s="223"/>
      <c r="BT72" s="268">
        <v>89</v>
      </c>
      <c r="BU72" s="268">
        <v>43</v>
      </c>
      <c r="BV72" s="268">
        <v>16</v>
      </c>
      <c r="BW72" s="268"/>
      <c r="BX72" s="268"/>
      <c r="BY72" s="148">
        <v>19</v>
      </c>
      <c r="BZ72" s="148">
        <v>5</v>
      </c>
      <c r="CA72" s="223">
        <v>48</v>
      </c>
      <c r="CB72" s="223"/>
      <c r="CC72" s="223">
        <v>6</v>
      </c>
      <c r="CD72" s="174">
        <v>30</v>
      </c>
      <c r="CE72" s="174">
        <v>18</v>
      </c>
      <c r="CF72" s="174">
        <v>14</v>
      </c>
      <c r="CG72" s="174"/>
      <c r="CH72" s="174">
        <v>73</v>
      </c>
      <c r="CI72" s="174"/>
      <c r="CJ72" s="174">
        <v>51</v>
      </c>
      <c r="CK72" s="174">
        <v>14</v>
      </c>
      <c r="CL72" s="174"/>
      <c r="CM72" s="174"/>
      <c r="CN72" s="174"/>
      <c r="CO72" s="174"/>
      <c r="CP72" s="174"/>
      <c r="CQ72" s="174">
        <v>27</v>
      </c>
      <c r="CR72" s="174">
        <v>22</v>
      </c>
      <c r="CS72" s="223">
        <v>75</v>
      </c>
      <c r="CT72" s="223">
        <v>42</v>
      </c>
      <c r="CU72" s="223"/>
      <c r="CV72" s="223">
        <v>35</v>
      </c>
      <c r="CW72" s="223"/>
      <c r="CX72" s="223"/>
      <c r="CY72" s="223"/>
      <c r="CZ72" s="223"/>
      <c r="DA72" s="429">
        <v>44</v>
      </c>
      <c r="DB72" s="429">
        <v>24</v>
      </c>
      <c r="DC72" s="429">
        <v>32</v>
      </c>
      <c r="DD72" s="148">
        <v>100</v>
      </c>
      <c r="DE72" s="148">
        <v>55</v>
      </c>
      <c r="DF72" s="148">
        <v>51</v>
      </c>
      <c r="DG72" s="148">
        <v>12</v>
      </c>
      <c r="DH72" s="148">
        <v>3</v>
      </c>
      <c r="DI72" s="148"/>
      <c r="DJ72" s="268"/>
      <c r="DK72" s="223"/>
      <c r="DL72" s="223">
        <v>30</v>
      </c>
      <c r="DM72" s="223">
        <v>0</v>
      </c>
      <c r="DN72" s="510"/>
      <c r="DO72" s="510">
        <v>95</v>
      </c>
      <c r="DP72" s="510">
        <v>147</v>
      </c>
      <c r="DQ72" s="510">
        <v>50</v>
      </c>
      <c r="DR72" s="510"/>
      <c r="DS72" s="510">
        <v>11</v>
      </c>
      <c r="DT72" s="510"/>
      <c r="DU72" s="148">
        <v>21</v>
      </c>
      <c r="DV72" s="148"/>
      <c r="DW72" s="148">
        <v>17</v>
      </c>
      <c r="DX72" s="148">
        <v>6</v>
      </c>
      <c r="DY72" s="148">
        <v>14</v>
      </c>
      <c r="DZ72" s="148">
        <v>17</v>
      </c>
      <c r="EA72" s="268">
        <v>60</v>
      </c>
      <c r="EB72" s="223"/>
      <c r="EC72" s="223"/>
      <c r="ED72" s="223"/>
      <c r="EE72" s="223">
        <v>6</v>
      </c>
      <c r="EF72" s="223"/>
      <c r="EG72" s="223"/>
      <c r="EH72" s="223"/>
      <c r="EI72" s="148"/>
      <c r="EJ72" s="148"/>
      <c r="EK72" s="144"/>
      <c r="EL72" s="223"/>
      <c r="EM72" s="577"/>
      <c r="EN72" s="579"/>
      <c r="EO72" s="451"/>
      <c r="EP72" s="174">
        <v>0</v>
      </c>
      <c r="EQ72" s="429"/>
      <c r="ER72" s="268"/>
      <c r="ES72" s="223"/>
      <c r="ET72" s="428"/>
      <c r="EU72" s="223"/>
    </row>
    <row r="73" spans="1:151" ht="25.5">
      <c r="A73" s="105" t="s">
        <v>1163</v>
      </c>
      <c r="B73" s="105" t="s">
        <v>1143</v>
      </c>
      <c r="C73" s="105" t="s">
        <v>1164</v>
      </c>
      <c r="D73" s="105">
        <v>9</v>
      </c>
      <c r="E73" s="105" t="s">
        <v>1052</v>
      </c>
      <c r="F73" s="191"/>
      <c r="G73" s="191"/>
      <c r="H73" s="191"/>
      <c r="I73" s="268">
        <v>70</v>
      </c>
      <c r="J73" s="268">
        <v>60</v>
      </c>
      <c r="K73" s="268"/>
      <c r="L73" s="268">
        <v>171</v>
      </c>
      <c r="M73" s="268">
        <v>70</v>
      </c>
      <c r="N73" s="268">
        <v>48</v>
      </c>
      <c r="O73" s="268"/>
      <c r="P73" s="268"/>
      <c r="Q73" s="268">
        <v>9</v>
      </c>
      <c r="R73" s="268"/>
      <c r="S73" s="268"/>
      <c r="T73" s="268"/>
      <c r="U73" s="268"/>
      <c r="V73" s="268"/>
      <c r="W73" s="148">
        <v>73</v>
      </c>
      <c r="X73" s="148">
        <v>64</v>
      </c>
      <c r="Y73" s="242">
        <v>36</v>
      </c>
      <c r="Z73" s="148"/>
      <c r="AA73" s="148">
        <v>60</v>
      </c>
      <c r="AB73" s="268">
        <v>54</v>
      </c>
      <c r="AC73" s="268">
        <v>110</v>
      </c>
      <c r="AD73" s="268">
        <v>82</v>
      </c>
      <c r="AE73" s="268">
        <v>121</v>
      </c>
      <c r="AF73" s="268">
        <v>150</v>
      </c>
      <c r="AG73" s="268">
        <v>75</v>
      </c>
      <c r="AH73" s="268">
        <v>21</v>
      </c>
      <c r="AI73" s="268">
        <v>121</v>
      </c>
      <c r="AJ73" s="268">
        <v>73</v>
      </c>
      <c r="AK73" s="268">
        <v>75</v>
      </c>
      <c r="AL73" s="268"/>
      <c r="AM73" s="268"/>
      <c r="AN73" s="268">
        <v>75</v>
      </c>
      <c r="AO73" s="268">
        <v>51</v>
      </c>
      <c r="AP73" s="268">
        <v>98</v>
      </c>
      <c r="AQ73" s="268">
        <v>73</v>
      </c>
      <c r="AR73" s="268"/>
      <c r="AS73" s="268">
        <v>40</v>
      </c>
      <c r="AT73" s="268">
        <v>28</v>
      </c>
      <c r="AU73" s="268"/>
      <c r="AV73" s="268"/>
      <c r="AW73" s="268">
        <v>75</v>
      </c>
      <c r="AX73" s="268">
        <v>85</v>
      </c>
      <c r="AY73" s="268"/>
      <c r="AZ73" s="268">
        <v>73</v>
      </c>
      <c r="BA73" s="268">
        <v>79</v>
      </c>
      <c r="BB73" s="268">
        <v>73</v>
      </c>
      <c r="BC73" s="268">
        <v>91</v>
      </c>
      <c r="BD73" s="268">
        <v>93</v>
      </c>
      <c r="BE73" s="268">
        <v>118</v>
      </c>
      <c r="BF73" s="268">
        <v>86</v>
      </c>
      <c r="BG73" s="268"/>
      <c r="BH73" s="336"/>
      <c r="BI73" s="148"/>
      <c r="BJ73" s="148">
        <v>7</v>
      </c>
      <c r="BK73" s="148">
        <v>8</v>
      </c>
      <c r="BL73" s="148">
        <v>5</v>
      </c>
      <c r="BM73" s="148"/>
      <c r="BN73" s="268"/>
      <c r="BO73" s="268"/>
      <c r="BP73" s="268"/>
      <c r="BQ73" s="223"/>
      <c r="BR73" s="223"/>
      <c r="BS73" s="223"/>
      <c r="BT73" s="268">
        <v>80</v>
      </c>
      <c r="BU73" s="268">
        <v>53</v>
      </c>
      <c r="BV73" s="268">
        <v>16</v>
      </c>
      <c r="BW73" s="268"/>
      <c r="BX73" s="268"/>
      <c r="BY73" s="148">
        <v>20</v>
      </c>
      <c r="BZ73" s="148">
        <v>4</v>
      </c>
      <c r="CA73" s="223">
        <v>49</v>
      </c>
      <c r="CB73" s="223"/>
      <c r="CC73" s="223">
        <v>6</v>
      </c>
      <c r="CD73" s="174">
        <v>17</v>
      </c>
      <c r="CE73" s="174">
        <v>15</v>
      </c>
      <c r="CF73" s="174">
        <v>20</v>
      </c>
      <c r="CG73" s="174"/>
      <c r="CH73" s="174">
        <v>64</v>
      </c>
      <c r="CI73" s="174"/>
      <c r="CJ73" s="174"/>
      <c r="CK73" s="174">
        <v>9</v>
      </c>
      <c r="CL73" s="174"/>
      <c r="CM73" s="174"/>
      <c r="CN73" s="174"/>
      <c r="CO73" s="174"/>
      <c r="CP73" s="174"/>
      <c r="CQ73" s="174">
        <v>19</v>
      </c>
      <c r="CR73" s="174">
        <v>22</v>
      </c>
      <c r="CS73" s="223">
        <v>89</v>
      </c>
      <c r="CT73" s="223">
        <v>41</v>
      </c>
      <c r="CU73" s="223"/>
      <c r="CV73" s="223">
        <v>39</v>
      </c>
      <c r="CW73" s="223"/>
      <c r="CX73" s="223"/>
      <c r="CY73" s="223"/>
      <c r="CZ73" s="223"/>
      <c r="DA73" s="429">
        <v>65</v>
      </c>
      <c r="DB73" s="429">
        <v>20</v>
      </c>
      <c r="DC73" s="429">
        <v>17</v>
      </c>
      <c r="DD73" s="148">
        <v>79</v>
      </c>
      <c r="DE73" s="148">
        <v>73</v>
      </c>
      <c r="DF73" s="148">
        <v>44</v>
      </c>
      <c r="DG73" s="148">
        <v>15</v>
      </c>
      <c r="DH73" s="148">
        <v>0</v>
      </c>
      <c r="DI73" s="148"/>
      <c r="DJ73" s="268"/>
      <c r="DK73" s="223"/>
      <c r="DL73" s="223">
        <v>23</v>
      </c>
      <c r="DM73" s="223">
        <v>1</v>
      </c>
      <c r="DN73" s="510"/>
      <c r="DO73" s="510">
        <v>98</v>
      </c>
      <c r="DP73" s="510">
        <v>113</v>
      </c>
      <c r="DQ73" s="510">
        <v>54</v>
      </c>
      <c r="DR73" s="510"/>
      <c r="DS73" s="510">
        <v>6</v>
      </c>
      <c r="DT73" s="510"/>
      <c r="DU73" s="148">
        <v>38</v>
      </c>
      <c r="DV73" s="148"/>
      <c r="DW73" s="148">
        <v>18</v>
      </c>
      <c r="DX73" s="148">
        <v>5</v>
      </c>
      <c r="DY73" s="148">
        <v>13</v>
      </c>
      <c r="DZ73" s="148">
        <v>9</v>
      </c>
      <c r="EA73" s="268"/>
      <c r="EB73" s="223"/>
      <c r="EC73" s="223"/>
      <c r="ED73" s="223"/>
      <c r="EE73" s="223">
        <v>4</v>
      </c>
      <c r="EF73" s="223"/>
      <c r="EG73" s="223"/>
      <c r="EH73" s="223"/>
      <c r="EI73" s="148"/>
      <c r="EJ73" s="148"/>
      <c r="EK73" s="144"/>
      <c r="EL73" s="223"/>
      <c r="EM73" s="577"/>
      <c r="EN73" s="579"/>
      <c r="EO73" s="451"/>
      <c r="EP73" s="174">
        <v>0</v>
      </c>
      <c r="EQ73" s="429"/>
      <c r="ER73" s="268"/>
      <c r="ES73" s="223"/>
      <c r="ET73" s="428"/>
      <c r="EU73" s="223"/>
    </row>
    <row r="74" spans="1:151" ht="63.75">
      <c r="A74" s="105" t="s">
        <v>1165</v>
      </c>
      <c r="B74" s="105" t="s">
        <v>1143</v>
      </c>
      <c r="C74" s="105" t="s">
        <v>1166</v>
      </c>
      <c r="D74" s="105">
        <v>5</v>
      </c>
      <c r="E74" s="105" t="s">
        <v>3164</v>
      </c>
      <c r="F74" s="191"/>
      <c r="G74" s="191"/>
      <c r="H74" s="191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148"/>
      <c r="X74" s="148"/>
      <c r="Y74" s="242"/>
      <c r="Z74" s="148"/>
      <c r="AA74" s="148"/>
      <c r="AB74" s="268"/>
      <c r="AC74" s="268"/>
      <c r="AD74" s="268"/>
      <c r="AE74" s="268"/>
      <c r="AF74" s="268"/>
      <c r="AG74" s="268"/>
      <c r="AH74" s="268"/>
      <c r="AI74" s="268"/>
      <c r="AJ74" s="268"/>
      <c r="AK74" s="268"/>
      <c r="AL74" s="268"/>
      <c r="AM74" s="268"/>
      <c r="AN74" s="268"/>
      <c r="AO74" s="268"/>
      <c r="AP74" s="268"/>
      <c r="AQ74" s="268"/>
      <c r="AR74" s="268"/>
      <c r="AS74" s="268"/>
      <c r="AT74" s="268"/>
      <c r="AU74" s="268"/>
      <c r="AV74" s="268"/>
      <c r="AW74" s="268"/>
      <c r="AX74" s="268"/>
      <c r="AY74" s="268"/>
      <c r="AZ74" s="268"/>
      <c r="BA74" s="268"/>
      <c r="BB74" s="268"/>
      <c r="BC74" s="268"/>
      <c r="BD74" s="268"/>
      <c r="BE74" s="268"/>
      <c r="BF74" s="268"/>
      <c r="BG74" s="268"/>
      <c r="BH74" s="336"/>
      <c r="BI74" s="148"/>
      <c r="BJ74" s="148"/>
      <c r="BK74" s="148"/>
      <c r="BL74" s="148"/>
      <c r="BM74" s="148"/>
      <c r="BN74" s="268"/>
      <c r="BO74" s="268"/>
      <c r="BP74" s="268"/>
      <c r="BQ74" s="223"/>
      <c r="BR74" s="223"/>
      <c r="BS74" s="223"/>
      <c r="BT74" s="268"/>
      <c r="BU74" s="268"/>
      <c r="BV74" s="268"/>
      <c r="BW74" s="268"/>
      <c r="BX74" s="268"/>
      <c r="BY74" s="148"/>
      <c r="BZ74" s="148"/>
      <c r="CA74" s="223"/>
      <c r="CB74" s="223"/>
      <c r="CC74" s="223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223"/>
      <c r="CT74" s="223"/>
      <c r="CU74" s="223"/>
      <c r="CV74" s="223"/>
      <c r="CW74" s="223"/>
      <c r="CX74" s="223"/>
      <c r="CY74" s="223"/>
      <c r="CZ74" s="223"/>
      <c r="DA74" s="429"/>
      <c r="DB74" s="429"/>
      <c r="DC74" s="429"/>
      <c r="DD74" s="148"/>
      <c r="DE74" s="148"/>
      <c r="DF74" s="148"/>
      <c r="DG74" s="148"/>
      <c r="DH74" s="148"/>
      <c r="DI74" s="148"/>
      <c r="DJ74" s="268"/>
      <c r="DK74" s="223"/>
      <c r="DL74" s="223"/>
      <c r="DM74" s="223"/>
      <c r="DN74" s="510"/>
      <c r="DO74" s="510"/>
      <c r="DP74" s="510"/>
      <c r="DQ74" s="510"/>
      <c r="DR74" s="510"/>
      <c r="DS74" s="510"/>
      <c r="DT74" s="510"/>
      <c r="DU74" s="148"/>
      <c r="DV74" s="148"/>
      <c r="DW74" s="148"/>
      <c r="DX74" s="148"/>
      <c r="DY74" s="148"/>
      <c r="DZ74" s="148"/>
      <c r="EA74" s="268"/>
      <c r="EB74" s="223"/>
      <c r="EC74" s="223"/>
      <c r="ED74" s="223"/>
      <c r="EE74" s="223"/>
      <c r="EF74" s="223"/>
      <c r="EG74" s="223"/>
      <c r="EH74" s="223"/>
      <c r="EI74" s="148"/>
      <c r="EJ74" s="148"/>
      <c r="EK74" s="144"/>
      <c r="EL74" s="223"/>
      <c r="EM74" s="577"/>
      <c r="EN74" s="579"/>
      <c r="EO74" s="451"/>
      <c r="EP74" s="174">
        <v>0</v>
      </c>
      <c r="EQ74" s="429"/>
      <c r="ER74" s="268"/>
      <c r="ES74" s="223"/>
      <c r="ET74" s="428"/>
      <c r="EU74" s="223"/>
    </row>
    <row r="75" spans="1:151" ht="38.25">
      <c r="A75" s="105" t="s">
        <v>1168</v>
      </c>
      <c r="B75" s="105" t="s">
        <v>1143</v>
      </c>
      <c r="C75" s="105" t="s">
        <v>1169</v>
      </c>
      <c r="D75" s="105">
        <v>6</v>
      </c>
      <c r="E75" s="105" t="s">
        <v>3164</v>
      </c>
      <c r="F75" s="191"/>
      <c r="G75" s="191"/>
      <c r="H75" s="191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148"/>
      <c r="X75" s="148"/>
      <c r="Y75" s="242"/>
      <c r="Z75" s="148"/>
      <c r="AA75" s="148"/>
      <c r="AB75" s="268"/>
      <c r="AC75" s="268"/>
      <c r="AD75" s="268"/>
      <c r="AE75" s="268"/>
      <c r="AF75" s="268"/>
      <c r="AG75" s="268"/>
      <c r="AH75" s="268"/>
      <c r="AI75" s="268"/>
      <c r="AJ75" s="268"/>
      <c r="AK75" s="268"/>
      <c r="AL75" s="268"/>
      <c r="AM75" s="268"/>
      <c r="AN75" s="268"/>
      <c r="AO75" s="268"/>
      <c r="AP75" s="268"/>
      <c r="AQ75" s="268"/>
      <c r="AR75" s="268"/>
      <c r="AS75" s="268"/>
      <c r="AT75" s="268"/>
      <c r="AU75" s="268"/>
      <c r="AV75" s="268"/>
      <c r="AW75" s="268"/>
      <c r="AX75" s="268"/>
      <c r="AY75" s="268"/>
      <c r="AZ75" s="268"/>
      <c r="BA75" s="268"/>
      <c r="BB75" s="268"/>
      <c r="BC75" s="268"/>
      <c r="BD75" s="268"/>
      <c r="BE75" s="268"/>
      <c r="BF75" s="268"/>
      <c r="BG75" s="268"/>
      <c r="BH75" s="336"/>
      <c r="BI75" s="148"/>
      <c r="BJ75" s="148"/>
      <c r="BK75" s="148"/>
      <c r="BL75" s="148"/>
      <c r="BM75" s="148"/>
      <c r="BN75" s="268"/>
      <c r="BO75" s="268"/>
      <c r="BP75" s="268"/>
      <c r="BQ75" s="223"/>
      <c r="BR75" s="223"/>
      <c r="BS75" s="223"/>
      <c r="BT75" s="268"/>
      <c r="BU75" s="268"/>
      <c r="BV75" s="268"/>
      <c r="BW75" s="268"/>
      <c r="BX75" s="268"/>
      <c r="BY75" s="148"/>
      <c r="BZ75" s="148"/>
      <c r="CA75" s="223"/>
      <c r="CB75" s="223"/>
      <c r="CC75" s="223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223"/>
      <c r="CT75" s="223"/>
      <c r="CU75" s="223"/>
      <c r="CV75" s="223"/>
      <c r="CW75" s="223"/>
      <c r="CX75" s="223"/>
      <c r="CY75" s="223"/>
      <c r="CZ75" s="223"/>
      <c r="DA75" s="429"/>
      <c r="DB75" s="429"/>
      <c r="DC75" s="429"/>
      <c r="DD75" s="148"/>
      <c r="DE75" s="148"/>
      <c r="DF75" s="148"/>
      <c r="DG75" s="148"/>
      <c r="DH75" s="148"/>
      <c r="DI75" s="148"/>
      <c r="DJ75" s="268"/>
      <c r="DK75" s="223"/>
      <c r="DL75" s="223"/>
      <c r="DM75" s="223"/>
      <c r="DN75" s="510"/>
      <c r="DO75" s="510"/>
      <c r="DP75" s="510"/>
      <c r="DQ75" s="510"/>
      <c r="DR75" s="510"/>
      <c r="DS75" s="510"/>
      <c r="DT75" s="510"/>
      <c r="DU75" s="148"/>
      <c r="DV75" s="148"/>
      <c r="DW75" s="148"/>
      <c r="DX75" s="148"/>
      <c r="DY75" s="148"/>
      <c r="DZ75" s="148"/>
      <c r="EA75" s="268"/>
      <c r="EB75" s="223"/>
      <c r="EC75" s="223"/>
      <c r="ED75" s="223"/>
      <c r="EE75" s="223"/>
      <c r="EF75" s="223"/>
      <c r="EG75" s="223"/>
      <c r="EH75" s="223"/>
      <c r="EI75" s="148"/>
      <c r="EJ75" s="148"/>
      <c r="EK75" s="144">
        <v>4</v>
      </c>
      <c r="EL75" s="223"/>
      <c r="EM75" s="577"/>
      <c r="EN75" s="579"/>
      <c r="EO75" s="451"/>
      <c r="EP75" s="174">
        <v>0</v>
      </c>
      <c r="EQ75" s="429"/>
      <c r="ER75" s="268"/>
      <c r="ES75" s="223"/>
      <c r="ET75" s="428"/>
      <c r="EU75" s="223"/>
    </row>
    <row r="76" spans="1:151" ht="51">
      <c r="A76" s="105" t="s">
        <v>1170</v>
      </c>
      <c r="B76" s="105" t="s">
        <v>1143</v>
      </c>
      <c r="C76" s="105" t="s">
        <v>1171</v>
      </c>
      <c r="D76" s="105">
        <v>7</v>
      </c>
      <c r="E76" s="105" t="s">
        <v>3164</v>
      </c>
      <c r="F76" s="191"/>
      <c r="G76" s="191"/>
      <c r="H76" s="191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148"/>
      <c r="X76" s="148"/>
      <c r="Y76" s="242"/>
      <c r="Z76" s="148"/>
      <c r="AA76" s="148"/>
      <c r="AB76" s="268"/>
      <c r="AC76" s="268"/>
      <c r="AD76" s="268"/>
      <c r="AE76" s="268"/>
      <c r="AF76" s="268"/>
      <c r="AG76" s="268"/>
      <c r="AH76" s="268"/>
      <c r="AI76" s="268"/>
      <c r="AJ76" s="268"/>
      <c r="AK76" s="268"/>
      <c r="AL76" s="268"/>
      <c r="AM76" s="268"/>
      <c r="AN76" s="268"/>
      <c r="AO76" s="268"/>
      <c r="AP76" s="268"/>
      <c r="AQ76" s="268"/>
      <c r="AR76" s="268"/>
      <c r="AS76" s="268"/>
      <c r="AT76" s="268"/>
      <c r="AU76" s="268"/>
      <c r="AV76" s="268"/>
      <c r="AW76" s="268"/>
      <c r="AX76" s="268"/>
      <c r="AY76" s="268"/>
      <c r="AZ76" s="268"/>
      <c r="BA76" s="268"/>
      <c r="BB76" s="268"/>
      <c r="BC76" s="268"/>
      <c r="BD76" s="268"/>
      <c r="BE76" s="268"/>
      <c r="BF76" s="268"/>
      <c r="BG76" s="268"/>
      <c r="BH76" s="336"/>
      <c r="BI76" s="148"/>
      <c r="BJ76" s="148"/>
      <c r="BK76" s="148"/>
      <c r="BL76" s="148"/>
      <c r="BM76" s="148"/>
      <c r="BN76" s="268"/>
      <c r="BO76" s="268"/>
      <c r="BP76" s="268"/>
      <c r="BQ76" s="223"/>
      <c r="BR76" s="223"/>
      <c r="BS76" s="223"/>
      <c r="BT76" s="268"/>
      <c r="BU76" s="268"/>
      <c r="BV76" s="268"/>
      <c r="BW76" s="268"/>
      <c r="BX76" s="268"/>
      <c r="BY76" s="148"/>
      <c r="BZ76" s="148"/>
      <c r="CA76" s="223"/>
      <c r="CB76" s="223"/>
      <c r="CC76" s="223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223"/>
      <c r="CT76" s="223"/>
      <c r="CU76" s="223"/>
      <c r="CV76" s="223"/>
      <c r="CW76" s="223"/>
      <c r="CX76" s="223"/>
      <c r="CY76" s="223"/>
      <c r="CZ76" s="223"/>
      <c r="DA76" s="429"/>
      <c r="DB76" s="429"/>
      <c r="DC76" s="429"/>
      <c r="DD76" s="148"/>
      <c r="DE76" s="148"/>
      <c r="DF76" s="148"/>
      <c r="DG76" s="148"/>
      <c r="DH76" s="148"/>
      <c r="DI76" s="148"/>
      <c r="DJ76" s="268"/>
      <c r="DK76" s="223"/>
      <c r="DL76" s="223"/>
      <c r="DM76" s="223"/>
      <c r="DN76" s="510"/>
      <c r="DO76" s="510"/>
      <c r="DP76" s="510"/>
      <c r="DQ76" s="510"/>
      <c r="DR76" s="510"/>
      <c r="DS76" s="510"/>
      <c r="DT76" s="510"/>
      <c r="DU76" s="148"/>
      <c r="DV76" s="148"/>
      <c r="DW76" s="148"/>
      <c r="DX76" s="148"/>
      <c r="DY76" s="148"/>
      <c r="DZ76" s="148"/>
      <c r="EA76" s="268"/>
      <c r="EB76" s="223"/>
      <c r="EC76" s="223"/>
      <c r="ED76" s="223"/>
      <c r="EE76" s="223"/>
      <c r="EF76" s="223"/>
      <c r="EG76" s="223"/>
      <c r="EH76" s="223"/>
      <c r="EI76" s="148"/>
      <c r="EJ76" s="148"/>
      <c r="EK76" s="144">
        <v>6</v>
      </c>
      <c r="EL76" s="223"/>
      <c r="EM76" s="577"/>
      <c r="EN76" s="579"/>
      <c r="EO76" s="451"/>
      <c r="EP76" s="174">
        <v>0</v>
      </c>
      <c r="EQ76" s="429"/>
      <c r="ER76" s="268"/>
      <c r="ES76" s="223"/>
      <c r="ET76" s="428"/>
      <c r="EU76" s="223"/>
    </row>
    <row r="77" spans="1:151" ht="38.25">
      <c r="A77" s="105" t="s">
        <v>1172</v>
      </c>
      <c r="B77" s="105" t="s">
        <v>1143</v>
      </c>
      <c r="C77" s="105" t="s">
        <v>1173</v>
      </c>
      <c r="D77" s="105">
        <v>8</v>
      </c>
      <c r="E77" s="105" t="s">
        <v>3164</v>
      </c>
      <c r="F77" s="191"/>
      <c r="G77" s="191"/>
      <c r="H77" s="191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148"/>
      <c r="X77" s="148"/>
      <c r="Y77" s="242"/>
      <c r="Z77" s="148"/>
      <c r="AA77" s="14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  <c r="AZ77" s="268"/>
      <c r="BA77" s="268"/>
      <c r="BB77" s="268"/>
      <c r="BC77" s="268"/>
      <c r="BD77" s="268"/>
      <c r="BE77" s="268"/>
      <c r="BF77" s="268"/>
      <c r="BG77" s="268">
        <v>92</v>
      </c>
      <c r="BH77" s="336"/>
      <c r="BI77" s="148"/>
      <c r="BJ77" s="148"/>
      <c r="BK77" s="148"/>
      <c r="BL77" s="148"/>
      <c r="BM77" s="148"/>
      <c r="BN77" s="268"/>
      <c r="BO77" s="268"/>
      <c r="BP77" s="268"/>
      <c r="BQ77" s="223"/>
      <c r="BR77" s="223"/>
      <c r="BS77" s="223"/>
      <c r="BT77" s="268"/>
      <c r="BU77" s="268"/>
      <c r="BV77" s="268"/>
      <c r="BW77" s="268"/>
      <c r="BX77" s="268"/>
      <c r="BY77" s="148"/>
      <c r="BZ77" s="148"/>
      <c r="CA77" s="223"/>
      <c r="CB77" s="223"/>
      <c r="CC77" s="223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223"/>
      <c r="CT77" s="223"/>
      <c r="CU77" s="223"/>
      <c r="CV77" s="223"/>
      <c r="CW77" s="223"/>
      <c r="CX77" s="223"/>
      <c r="CY77" s="223"/>
      <c r="CZ77" s="223"/>
      <c r="DA77" s="429"/>
      <c r="DB77" s="429"/>
      <c r="DC77" s="429"/>
      <c r="DD77" s="148"/>
      <c r="DE77" s="148"/>
      <c r="DF77" s="148"/>
      <c r="DG77" s="148"/>
      <c r="DH77" s="148"/>
      <c r="DI77" s="148"/>
      <c r="DJ77" s="268"/>
      <c r="DK77" s="223"/>
      <c r="DL77" s="223"/>
      <c r="DM77" s="223"/>
      <c r="DN77" s="510"/>
      <c r="DO77" s="510"/>
      <c r="DP77" s="510"/>
      <c r="DQ77" s="510"/>
      <c r="DR77" s="510"/>
      <c r="DS77" s="510"/>
      <c r="DT77" s="510"/>
      <c r="DU77" s="148"/>
      <c r="DV77" s="148"/>
      <c r="DW77" s="148"/>
      <c r="DX77" s="148"/>
      <c r="DY77" s="148"/>
      <c r="DZ77" s="148"/>
      <c r="EA77" s="268"/>
      <c r="EB77" s="223"/>
      <c r="EC77" s="223"/>
      <c r="ED77" s="223"/>
      <c r="EE77" s="223"/>
      <c r="EF77" s="223"/>
      <c r="EG77" s="223"/>
      <c r="EH77" s="223"/>
      <c r="EI77" s="148"/>
      <c r="EJ77" s="148"/>
      <c r="EK77" s="144">
        <v>10</v>
      </c>
      <c r="EL77" s="223"/>
      <c r="EM77" s="577"/>
      <c r="EN77" s="579"/>
      <c r="EO77" s="451"/>
      <c r="EP77" s="174">
        <v>0</v>
      </c>
      <c r="EQ77" s="429"/>
      <c r="ER77" s="268"/>
      <c r="ES77" s="223"/>
      <c r="ET77" s="428"/>
      <c r="EU77" s="223"/>
    </row>
    <row r="78" spans="1:151" ht="25.5">
      <c r="A78" s="105" t="s">
        <v>1174</v>
      </c>
      <c r="B78" s="105" t="s">
        <v>1143</v>
      </c>
      <c r="C78" s="105" t="s">
        <v>1175</v>
      </c>
      <c r="D78" s="105">
        <v>9</v>
      </c>
      <c r="E78" s="105" t="s">
        <v>3164</v>
      </c>
      <c r="F78" s="191"/>
      <c r="G78" s="191"/>
      <c r="H78" s="191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148"/>
      <c r="X78" s="148"/>
      <c r="Y78" s="242"/>
      <c r="Z78" s="148"/>
      <c r="AA78" s="148"/>
      <c r="AB78" s="268"/>
      <c r="AC78" s="268"/>
      <c r="AD78" s="268"/>
      <c r="AE78" s="268"/>
      <c r="AF78" s="268"/>
      <c r="AG78" s="268"/>
      <c r="AH78" s="268"/>
      <c r="AI78" s="268"/>
      <c r="AJ78" s="268"/>
      <c r="AK78" s="268"/>
      <c r="AL78" s="268"/>
      <c r="AM78" s="268"/>
      <c r="AN78" s="268"/>
      <c r="AO78" s="268"/>
      <c r="AP78" s="268"/>
      <c r="AQ78" s="268"/>
      <c r="AR78" s="268"/>
      <c r="AS78" s="268"/>
      <c r="AT78" s="268"/>
      <c r="AU78" s="268"/>
      <c r="AV78" s="268"/>
      <c r="AW78" s="268"/>
      <c r="AX78" s="268"/>
      <c r="AY78" s="268"/>
      <c r="AZ78" s="268"/>
      <c r="BA78" s="268"/>
      <c r="BB78" s="268"/>
      <c r="BC78" s="268"/>
      <c r="BD78" s="268"/>
      <c r="BE78" s="268"/>
      <c r="BF78" s="268"/>
      <c r="BG78" s="268">
        <v>97</v>
      </c>
      <c r="BH78" s="336"/>
      <c r="BI78" s="148"/>
      <c r="BJ78" s="148"/>
      <c r="BK78" s="148"/>
      <c r="BL78" s="148"/>
      <c r="BM78" s="148"/>
      <c r="BN78" s="268"/>
      <c r="BO78" s="268"/>
      <c r="BP78" s="268"/>
      <c r="BQ78" s="223"/>
      <c r="BR78" s="223"/>
      <c r="BS78" s="223"/>
      <c r="BT78" s="268"/>
      <c r="BU78" s="268"/>
      <c r="BV78" s="268"/>
      <c r="BW78" s="268"/>
      <c r="BX78" s="268"/>
      <c r="BY78" s="148"/>
      <c r="BZ78" s="148"/>
      <c r="CA78" s="223"/>
      <c r="CB78" s="223"/>
      <c r="CC78" s="223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223"/>
      <c r="CT78" s="223"/>
      <c r="CU78" s="223"/>
      <c r="CV78" s="223"/>
      <c r="CW78" s="223"/>
      <c r="CX78" s="223"/>
      <c r="CY78" s="223"/>
      <c r="CZ78" s="223"/>
      <c r="DA78" s="429"/>
      <c r="DB78" s="429"/>
      <c r="DC78" s="429"/>
      <c r="DD78" s="148"/>
      <c r="DE78" s="148"/>
      <c r="DF78" s="148"/>
      <c r="DG78" s="148"/>
      <c r="DH78" s="148"/>
      <c r="DI78" s="148"/>
      <c r="DJ78" s="268"/>
      <c r="DK78" s="223"/>
      <c r="DL78" s="223"/>
      <c r="DM78" s="223"/>
      <c r="DN78" s="510"/>
      <c r="DO78" s="510"/>
      <c r="DP78" s="510"/>
      <c r="DQ78" s="510"/>
      <c r="DR78" s="510"/>
      <c r="DS78" s="510"/>
      <c r="DT78" s="510"/>
      <c r="DU78" s="148"/>
      <c r="DV78" s="148"/>
      <c r="DW78" s="148"/>
      <c r="DX78" s="148"/>
      <c r="DY78" s="148"/>
      <c r="DZ78" s="148"/>
      <c r="EA78" s="268"/>
      <c r="EB78" s="223"/>
      <c r="EC78" s="223"/>
      <c r="ED78" s="223"/>
      <c r="EE78" s="223"/>
      <c r="EF78" s="223"/>
      <c r="EG78" s="223"/>
      <c r="EH78" s="223"/>
      <c r="EI78" s="148"/>
      <c r="EJ78" s="148"/>
      <c r="EK78" s="144">
        <v>10</v>
      </c>
      <c r="EL78" s="223"/>
      <c r="EM78" s="577"/>
      <c r="EN78" s="579"/>
      <c r="EO78" s="451"/>
      <c r="EP78" s="174">
        <v>0</v>
      </c>
      <c r="EQ78" s="429"/>
      <c r="ER78" s="268"/>
      <c r="ES78" s="223"/>
      <c r="ET78" s="428"/>
      <c r="EU78" s="223"/>
    </row>
    <row r="79" spans="1:151" ht="51">
      <c r="A79" s="105" t="s">
        <v>1176</v>
      </c>
      <c r="B79" s="105" t="s">
        <v>1143</v>
      </c>
      <c r="C79" s="105" t="s">
        <v>1177</v>
      </c>
      <c r="D79" s="105">
        <v>5</v>
      </c>
      <c r="E79" s="105" t="s">
        <v>1050</v>
      </c>
      <c r="F79" s="191"/>
      <c r="G79" s="191"/>
      <c r="H79" s="191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148"/>
      <c r="X79" s="148"/>
      <c r="Y79" s="242"/>
      <c r="Z79" s="148"/>
      <c r="AA79" s="148"/>
      <c r="AB79" s="268"/>
      <c r="AC79" s="268"/>
      <c r="AD79" s="268"/>
      <c r="AE79" s="268"/>
      <c r="AF79" s="268"/>
      <c r="AG79" s="268"/>
      <c r="AH79" s="268"/>
      <c r="AI79" s="268"/>
      <c r="AJ79" s="268"/>
      <c r="AK79" s="268"/>
      <c r="AL79" s="268">
        <v>50</v>
      </c>
      <c r="AM79" s="268"/>
      <c r="AN79" s="268"/>
      <c r="AO79" s="268"/>
      <c r="AP79" s="268"/>
      <c r="AQ79" s="268"/>
      <c r="AR79" s="268"/>
      <c r="AS79" s="268"/>
      <c r="AT79" s="268"/>
      <c r="AU79" s="268"/>
      <c r="AV79" s="268"/>
      <c r="AW79" s="268"/>
      <c r="AX79" s="268"/>
      <c r="AY79" s="268">
        <v>29</v>
      </c>
      <c r="AZ79" s="268"/>
      <c r="BA79" s="268"/>
      <c r="BB79" s="268"/>
      <c r="BC79" s="268"/>
      <c r="BD79" s="268"/>
      <c r="BE79" s="268"/>
      <c r="BF79" s="268"/>
      <c r="BG79" s="268"/>
      <c r="BH79" s="336"/>
      <c r="BI79" s="148"/>
      <c r="BJ79" s="148"/>
      <c r="BK79" s="148"/>
      <c r="BL79" s="148"/>
      <c r="BM79" s="148"/>
      <c r="BN79" s="268"/>
      <c r="BO79" s="268"/>
      <c r="BP79" s="268"/>
      <c r="BQ79" s="223"/>
      <c r="BR79" s="223"/>
      <c r="BS79" s="223"/>
      <c r="BT79" s="268"/>
      <c r="BU79" s="268"/>
      <c r="BV79" s="268"/>
      <c r="BW79" s="268"/>
      <c r="BX79" s="268"/>
      <c r="BY79" s="148"/>
      <c r="BZ79" s="148"/>
      <c r="CA79" s="223"/>
      <c r="CB79" s="223"/>
      <c r="CC79" s="223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223"/>
      <c r="CT79" s="223"/>
      <c r="CU79" s="223"/>
      <c r="CV79" s="223"/>
      <c r="CW79" s="223"/>
      <c r="CX79" s="223"/>
      <c r="CY79" s="223"/>
      <c r="CZ79" s="223"/>
      <c r="DA79" s="429"/>
      <c r="DB79" s="429"/>
      <c r="DC79" s="429"/>
      <c r="DD79" s="148"/>
      <c r="DE79" s="148"/>
      <c r="DF79" s="148"/>
      <c r="DG79" s="148"/>
      <c r="DH79" s="148"/>
      <c r="DI79" s="148"/>
      <c r="DJ79" s="268"/>
      <c r="DK79" s="223"/>
      <c r="DL79" s="223"/>
      <c r="DM79" s="223"/>
      <c r="DN79" s="510"/>
      <c r="DO79" s="510"/>
      <c r="DP79" s="510"/>
      <c r="DQ79" s="510"/>
      <c r="DR79" s="510"/>
      <c r="DS79" s="510"/>
      <c r="DT79" s="510"/>
      <c r="DU79" s="148"/>
      <c r="DV79" s="148"/>
      <c r="DW79" s="148"/>
      <c r="DX79" s="148"/>
      <c r="DY79" s="148"/>
      <c r="DZ79" s="148"/>
      <c r="EA79" s="268"/>
      <c r="EB79" s="223"/>
      <c r="EC79" s="223"/>
      <c r="ED79" s="223"/>
      <c r="EE79" s="223"/>
      <c r="EF79" s="223"/>
      <c r="EG79" s="223"/>
      <c r="EH79" s="223"/>
      <c r="EI79" s="148"/>
      <c r="EJ79" s="148"/>
      <c r="EK79" s="144"/>
      <c r="EL79" s="223"/>
      <c r="EM79" s="577"/>
      <c r="EN79" s="579"/>
      <c r="EO79" s="451"/>
      <c r="EP79" s="174">
        <v>0</v>
      </c>
      <c r="EQ79" s="429"/>
      <c r="ER79" s="268"/>
      <c r="ES79" s="223"/>
      <c r="ET79" s="428"/>
      <c r="EU79" s="223"/>
    </row>
    <row r="80" spans="1:151" ht="51">
      <c r="A80" s="105" t="s">
        <v>1178</v>
      </c>
      <c r="B80" s="105" t="s">
        <v>1143</v>
      </c>
      <c r="C80" s="105" t="s">
        <v>1177</v>
      </c>
      <c r="D80" s="105">
        <v>6</v>
      </c>
      <c r="E80" s="105" t="s">
        <v>1050</v>
      </c>
      <c r="F80" s="191"/>
      <c r="G80" s="191"/>
      <c r="H80" s="191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148"/>
      <c r="X80" s="148"/>
      <c r="Y80" s="242"/>
      <c r="Z80" s="148"/>
      <c r="AA80" s="148"/>
      <c r="AB80" s="268"/>
      <c r="AC80" s="268"/>
      <c r="AD80" s="268"/>
      <c r="AE80" s="268"/>
      <c r="AF80" s="268"/>
      <c r="AG80" s="268"/>
      <c r="AH80" s="268"/>
      <c r="AI80" s="268"/>
      <c r="AJ80" s="268"/>
      <c r="AK80" s="268"/>
      <c r="AL80" s="268"/>
      <c r="AM80" s="268"/>
      <c r="AN80" s="268"/>
      <c r="AO80" s="268"/>
      <c r="AP80" s="268"/>
      <c r="AQ80" s="268"/>
      <c r="AR80" s="268"/>
      <c r="AS80" s="268"/>
      <c r="AT80" s="268"/>
      <c r="AU80" s="268"/>
      <c r="AV80" s="268"/>
      <c r="AW80" s="268"/>
      <c r="AX80" s="268"/>
      <c r="AY80" s="268">
        <v>25</v>
      </c>
      <c r="AZ80" s="268"/>
      <c r="BA80" s="268"/>
      <c r="BB80" s="268"/>
      <c r="BC80" s="268"/>
      <c r="BD80" s="268"/>
      <c r="BE80" s="268"/>
      <c r="BF80" s="268"/>
      <c r="BG80" s="268"/>
      <c r="BH80" s="336"/>
      <c r="BI80" s="148"/>
      <c r="BJ80" s="148"/>
      <c r="BK80" s="148"/>
      <c r="BL80" s="148"/>
      <c r="BM80" s="148"/>
      <c r="BN80" s="268"/>
      <c r="BO80" s="268"/>
      <c r="BP80" s="268"/>
      <c r="BQ80" s="223"/>
      <c r="BR80" s="223"/>
      <c r="BS80" s="223"/>
      <c r="BT80" s="268"/>
      <c r="BU80" s="268"/>
      <c r="BV80" s="268"/>
      <c r="BW80" s="268"/>
      <c r="BX80" s="268"/>
      <c r="BY80" s="148"/>
      <c r="BZ80" s="148"/>
      <c r="CA80" s="223"/>
      <c r="CB80" s="223"/>
      <c r="CC80" s="223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223"/>
      <c r="CT80" s="223"/>
      <c r="CU80" s="223"/>
      <c r="CV80" s="223"/>
      <c r="CW80" s="223"/>
      <c r="CX80" s="223"/>
      <c r="CY80" s="223"/>
      <c r="CZ80" s="223"/>
      <c r="DA80" s="429"/>
      <c r="DB80" s="429"/>
      <c r="DC80" s="429"/>
      <c r="DD80" s="148"/>
      <c r="DE80" s="148"/>
      <c r="DF80" s="148"/>
      <c r="DG80" s="148"/>
      <c r="DH80" s="148"/>
      <c r="DI80" s="148"/>
      <c r="DJ80" s="268"/>
      <c r="DK80" s="223"/>
      <c r="DL80" s="223"/>
      <c r="DM80" s="223"/>
      <c r="DN80" s="510"/>
      <c r="DO80" s="510"/>
      <c r="DP80" s="510"/>
      <c r="DQ80" s="510"/>
      <c r="DR80" s="510"/>
      <c r="DS80" s="510"/>
      <c r="DT80" s="510"/>
      <c r="DU80" s="148"/>
      <c r="DV80" s="148"/>
      <c r="DW80" s="148"/>
      <c r="DX80" s="148"/>
      <c r="DY80" s="148"/>
      <c r="DZ80" s="148"/>
      <c r="EA80" s="268"/>
      <c r="EB80" s="223"/>
      <c r="EC80" s="223"/>
      <c r="ED80" s="223"/>
      <c r="EE80" s="223"/>
      <c r="EF80" s="223"/>
      <c r="EG80" s="223"/>
      <c r="EH80" s="223"/>
      <c r="EI80" s="148"/>
      <c r="EJ80" s="148"/>
      <c r="EK80" s="144"/>
      <c r="EL80" s="223"/>
      <c r="EM80" s="577"/>
      <c r="EN80" s="579"/>
      <c r="EO80" s="451"/>
      <c r="EP80" s="174">
        <v>0</v>
      </c>
      <c r="EQ80" s="429"/>
      <c r="ER80" s="268"/>
      <c r="ES80" s="223"/>
      <c r="ET80" s="428"/>
      <c r="EU80" s="223"/>
    </row>
    <row r="81" spans="1:151" ht="51">
      <c r="A81" s="105" t="s">
        <v>1179</v>
      </c>
      <c r="B81" s="105" t="s">
        <v>1143</v>
      </c>
      <c r="C81" s="105" t="s">
        <v>1177</v>
      </c>
      <c r="D81" s="105">
        <v>7</v>
      </c>
      <c r="E81" s="105" t="s">
        <v>1050</v>
      </c>
      <c r="F81" s="191"/>
      <c r="G81" s="191"/>
      <c r="H81" s="191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148"/>
      <c r="X81" s="148"/>
      <c r="Y81" s="242"/>
      <c r="Z81" s="148"/>
      <c r="AA81" s="14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>
        <v>25</v>
      </c>
      <c r="AZ81" s="268"/>
      <c r="BA81" s="268"/>
      <c r="BB81" s="268"/>
      <c r="BC81" s="268"/>
      <c r="BD81" s="268"/>
      <c r="BE81" s="268"/>
      <c r="BF81" s="268"/>
      <c r="BG81" s="268"/>
      <c r="BH81" s="336"/>
      <c r="BI81" s="148"/>
      <c r="BJ81" s="148"/>
      <c r="BK81" s="148"/>
      <c r="BL81" s="148"/>
      <c r="BM81" s="148"/>
      <c r="BN81" s="268"/>
      <c r="BO81" s="268"/>
      <c r="BP81" s="268"/>
      <c r="BQ81" s="223"/>
      <c r="BR81" s="223"/>
      <c r="BS81" s="223"/>
      <c r="BT81" s="268"/>
      <c r="BU81" s="268"/>
      <c r="BV81" s="268"/>
      <c r="BW81" s="268"/>
      <c r="BX81" s="268"/>
      <c r="BY81" s="148"/>
      <c r="BZ81" s="148"/>
      <c r="CA81" s="223"/>
      <c r="CB81" s="223"/>
      <c r="CC81" s="223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223"/>
      <c r="CT81" s="223"/>
      <c r="CU81" s="223"/>
      <c r="CV81" s="223"/>
      <c r="CW81" s="223"/>
      <c r="CX81" s="223"/>
      <c r="CY81" s="223"/>
      <c r="CZ81" s="223"/>
      <c r="DA81" s="429"/>
      <c r="DB81" s="429"/>
      <c r="DC81" s="429"/>
      <c r="DD81" s="148"/>
      <c r="DE81" s="148"/>
      <c r="DF81" s="148"/>
      <c r="DG81" s="148"/>
      <c r="DH81" s="148"/>
      <c r="DI81" s="148"/>
      <c r="DJ81" s="268"/>
      <c r="DK81" s="223"/>
      <c r="DL81" s="223"/>
      <c r="DM81" s="223"/>
      <c r="DN81" s="510"/>
      <c r="DO81" s="510"/>
      <c r="DP81" s="510"/>
      <c r="DQ81" s="510"/>
      <c r="DR81" s="510"/>
      <c r="DS81" s="510"/>
      <c r="DT81" s="510"/>
      <c r="DU81" s="148"/>
      <c r="DV81" s="148"/>
      <c r="DW81" s="148"/>
      <c r="DX81" s="148"/>
      <c r="DY81" s="148"/>
      <c r="DZ81" s="148"/>
      <c r="EA81" s="268"/>
      <c r="EB81" s="223"/>
      <c r="EC81" s="223"/>
      <c r="ED81" s="223"/>
      <c r="EE81" s="223"/>
      <c r="EF81" s="223"/>
      <c r="EG81" s="223"/>
      <c r="EH81" s="223"/>
      <c r="EI81" s="148"/>
      <c r="EJ81" s="148"/>
      <c r="EK81" s="144"/>
      <c r="EL81" s="223"/>
      <c r="EM81" s="577"/>
      <c r="EN81" s="579"/>
      <c r="EO81" s="451"/>
      <c r="EP81" s="174">
        <v>0</v>
      </c>
      <c r="EQ81" s="429"/>
      <c r="ER81" s="268"/>
      <c r="ES81" s="223"/>
      <c r="ET81" s="428"/>
      <c r="EU81" s="223"/>
    </row>
    <row r="82" spans="1:151" ht="51">
      <c r="A82" s="105" t="s">
        <v>1180</v>
      </c>
      <c r="B82" s="105" t="s">
        <v>1143</v>
      </c>
      <c r="C82" s="105" t="s">
        <v>1181</v>
      </c>
      <c r="D82" s="105">
        <v>8</v>
      </c>
      <c r="E82" s="105" t="s">
        <v>1050</v>
      </c>
      <c r="F82" s="191"/>
      <c r="G82" s="191"/>
      <c r="H82" s="191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148"/>
      <c r="X82" s="148"/>
      <c r="Y82" s="242"/>
      <c r="Z82" s="148"/>
      <c r="AA82" s="14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268"/>
      <c r="AO82" s="268"/>
      <c r="AP82" s="268"/>
      <c r="AQ82" s="268"/>
      <c r="AR82" s="268"/>
      <c r="AS82" s="268"/>
      <c r="AT82" s="268"/>
      <c r="AU82" s="268"/>
      <c r="AV82" s="268"/>
      <c r="AW82" s="268"/>
      <c r="AX82" s="268"/>
      <c r="AY82" s="268">
        <v>27</v>
      </c>
      <c r="AZ82" s="268"/>
      <c r="BA82" s="268"/>
      <c r="BB82" s="268"/>
      <c r="BC82" s="268"/>
      <c r="BD82" s="268"/>
      <c r="BE82" s="268"/>
      <c r="BF82" s="268"/>
      <c r="BG82" s="268"/>
      <c r="BH82" s="336"/>
      <c r="BI82" s="148"/>
      <c r="BJ82" s="148"/>
      <c r="BK82" s="148"/>
      <c r="BL82" s="148"/>
      <c r="BM82" s="148"/>
      <c r="BN82" s="268"/>
      <c r="BO82" s="268"/>
      <c r="BP82" s="268"/>
      <c r="BQ82" s="223"/>
      <c r="BR82" s="223"/>
      <c r="BS82" s="223"/>
      <c r="BT82" s="268"/>
      <c r="BU82" s="268"/>
      <c r="BV82" s="268"/>
      <c r="BW82" s="268"/>
      <c r="BX82" s="268"/>
      <c r="BY82" s="148"/>
      <c r="BZ82" s="148"/>
      <c r="CA82" s="223"/>
      <c r="CB82" s="223"/>
      <c r="CC82" s="223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223"/>
      <c r="CT82" s="223"/>
      <c r="CU82" s="223"/>
      <c r="CV82" s="223"/>
      <c r="CW82" s="223"/>
      <c r="CX82" s="223"/>
      <c r="CY82" s="223"/>
      <c r="CZ82" s="223"/>
      <c r="DA82" s="429"/>
      <c r="DB82" s="429"/>
      <c r="DC82" s="429"/>
      <c r="DD82" s="148"/>
      <c r="DE82" s="148"/>
      <c r="DF82" s="148"/>
      <c r="DG82" s="148"/>
      <c r="DH82" s="148"/>
      <c r="DI82" s="148"/>
      <c r="DJ82" s="268"/>
      <c r="DK82" s="223"/>
      <c r="DL82" s="223"/>
      <c r="DM82" s="223"/>
      <c r="DN82" s="510"/>
      <c r="DO82" s="510"/>
      <c r="DP82" s="510"/>
      <c r="DQ82" s="510"/>
      <c r="DR82" s="510"/>
      <c r="DS82" s="510"/>
      <c r="DT82" s="510"/>
      <c r="DU82" s="148"/>
      <c r="DV82" s="148"/>
      <c r="DW82" s="148"/>
      <c r="DX82" s="148"/>
      <c r="DY82" s="148"/>
      <c r="DZ82" s="148"/>
      <c r="EA82" s="268"/>
      <c r="EB82" s="223"/>
      <c r="EC82" s="223"/>
      <c r="ED82" s="223"/>
      <c r="EE82" s="223"/>
      <c r="EF82" s="223"/>
      <c r="EG82" s="223"/>
      <c r="EH82" s="223"/>
      <c r="EI82" s="148"/>
      <c r="EJ82" s="148"/>
      <c r="EK82" s="144"/>
      <c r="EL82" s="223"/>
      <c r="EM82" s="577"/>
      <c r="EN82" s="579"/>
      <c r="EO82" s="451"/>
      <c r="EP82" s="174">
        <v>0</v>
      </c>
      <c r="EQ82" s="429"/>
      <c r="ER82" s="268"/>
      <c r="ES82" s="223"/>
      <c r="ET82" s="428"/>
      <c r="EU82" s="223"/>
    </row>
    <row r="83" spans="1:151" ht="51">
      <c r="A83" s="105" t="s">
        <v>1182</v>
      </c>
      <c r="B83" s="105" t="s">
        <v>1143</v>
      </c>
      <c r="C83" s="105" t="s">
        <v>1181</v>
      </c>
      <c r="D83" s="105">
        <v>9</v>
      </c>
      <c r="E83" s="105" t="s">
        <v>1050</v>
      </c>
      <c r="F83" s="191"/>
      <c r="G83" s="191"/>
      <c r="H83" s="191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  <c r="W83" s="148"/>
      <c r="X83" s="148"/>
      <c r="Y83" s="242"/>
      <c r="Z83" s="148"/>
      <c r="AA83" s="148"/>
      <c r="AB83" s="268"/>
      <c r="AC83" s="268"/>
      <c r="AD83" s="268"/>
      <c r="AE83" s="268"/>
      <c r="AF83" s="268"/>
      <c r="AG83" s="268"/>
      <c r="AH83" s="268"/>
      <c r="AI83" s="268"/>
      <c r="AJ83" s="268"/>
      <c r="AK83" s="268"/>
      <c r="AL83" s="268"/>
      <c r="AM83" s="268"/>
      <c r="AN83" s="268"/>
      <c r="AO83" s="268"/>
      <c r="AP83" s="268"/>
      <c r="AQ83" s="268"/>
      <c r="AR83" s="268"/>
      <c r="AS83" s="268"/>
      <c r="AT83" s="268"/>
      <c r="AU83" s="268"/>
      <c r="AV83" s="268"/>
      <c r="AW83" s="268"/>
      <c r="AX83" s="268"/>
      <c r="AY83" s="268">
        <v>50</v>
      </c>
      <c r="AZ83" s="268"/>
      <c r="BA83" s="268"/>
      <c r="BB83" s="268"/>
      <c r="BC83" s="268"/>
      <c r="BD83" s="268"/>
      <c r="BE83" s="268"/>
      <c r="BF83" s="268"/>
      <c r="BG83" s="268"/>
      <c r="BH83" s="336"/>
      <c r="BI83" s="148"/>
      <c r="BJ83" s="148"/>
      <c r="BK83" s="148"/>
      <c r="BL83" s="148"/>
      <c r="BM83" s="148"/>
      <c r="BN83" s="268"/>
      <c r="BO83" s="268"/>
      <c r="BP83" s="268"/>
      <c r="BQ83" s="223"/>
      <c r="BR83" s="223"/>
      <c r="BS83" s="223"/>
      <c r="BT83" s="268"/>
      <c r="BU83" s="268"/>
      <c r="BV83" s="268"/>
      <c r="BW83" s="268"/>
      <c r="BX83" s="268"/>
      <c r="BY83" s="148"/>
      <c r="BZ83" s="148"/>
      <c r="CA83" s="223"/>
      <c r="CB83" s="223"/>
      <c r="CC83" s="223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223"/>
      <c r="CT83" s="223"/>
      <c r="CU83" s="223"/>
      <c r="CV83" s="223"/>
      <c r="CW83" s="223"/>
      <c r="CX83" s="223"/>
      <c r="CY83" s="223"/>
      <c r="CZ83" s="223"/>
      <c r="DA83" s="429"/>
      <c r="DB83" s="429"/>
      <c r="DC83" s="429"/>
      <c r="DD83" s="148"/>
      <c r="DE83" s="148"/>
      <c r="DF83" s="148"/>
      <c r="DG83" s="148"/>
      <c r="DH83" s="148"/>
      <c r="DI83" s="148"/>
      <c r="DJ83" s="268"/>
      <c r="DK83" s="223"/>
      <c r="DL83" s="223"/>
      <c r="DM83" s="223"/>
      <c r="DN83" s="510"/>
      <c r="DO83" s="510"/>
      <c r="DP83" s="510"/>
      <c r="DQ83" s="510"/>
      <c r="DR83" s="510"/>
      <c r="DS83" s="510"/>
      <c r="DT83" s="510"/>
      <c r="DU83" s="148"/>
      <c r="DV83" s="148"/>
      <c r="DW83" s="148"/>
      <c r="DX83" s="148"/>
      <c r="DY83" s="148"/>
      <c r="DZ83" s="148"/>
      <c r="EA83" s="268"/>
      <c r="EB83" s="223"/>
      <c r="EC83" s="223"/>
      <c r="ED83" s="223"/>
      <c r="EE83" s="223"/>
      <c r="EF83" s="223"/>
      <c r="EG83" s="223"/>
      <c r="EH83" s="223"/>
      <c r="EI83" s="148"/>
      <c r="EJ83" s="148"/>
      <c r="EK83" s="144"/>
      <c r="EL83" s="223"/>
      <c r="EM83" s="577"/>
      <c r="EN83" s="579"/>
      <c r="EO83" s="451"/>
      <c r="EP83" s="174">
        <v>0</v>
      </c>
      <c r="EQ83" s="429"/>
      <c r="ER83" s="268"/>
      <c r="ES83" s="223"/>
      <c r="ET83" s="428"/>
      <c r="EU83" s="223"/>
    </row>
    <row r="84" spans="1:151" ht="51">
      <c r="A84" s="105" t="s">
        <v>1183</v>
      </c>
      <c r="B84" s="105" t="s">
        <v>1143</v>
      </c>
      <c r="C84" s="105" t="s">
        <v>1184</v>
      </c>
      <c r="D84" s="105">
        <v>5</v>
      </c>
      <c r="E84" s="105" t="s">
        <v>1053</v>
      </c>
      <c r="F84" s="191"/>
      <c r="G84" s="191"/>
      <c r="H84" s="191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148"/>
      <c r="X84" s="148"/>
      <c r="Y84" s="242"/>
      <c r="Z84" s="148"/>
      <c r="AA84" s="148"/>
      <c r="AB84" s="268"/>
      <c r="AC84" s="268"/>
      <c r="AD84" s="268"/>
      <c r="AE84" s="268"/>
      <c r="AF84" s="268"/>
      <c r="AG84" s="268"/>
      <c r="AH84" s="268"/>
      <c r="AI84" s="268"/>
      <c r="AJ84" s="268"/>
      <c r="AK84" s="268"/>
      <c r="AL84" s="268"/>
      <c r="AM84" s="268"/>
      <c r="AN84" s="268"/>
      <c r="AO84" s="268"/>
      <c r="AP84" s="268"/>
      <c r="AQ84" s="268"/>
      <c r="AR84" s="268"/>
      <c r="AS84" s="268"/>
      <c r="AT84" s="268"/>
      <c r="AU84" s="268"/>
      <c r="AV84" s="268"/>
      <c r="AW84" s="268"/>
      <c r="AX84" s="268"/>
      <c r="AY84" s="268"/>
      <c r="AZ84" s="268"/>
      <c r="BA84" s="268"/>
      <c r="BB84" s="268"/>
      <c r="BC84" s="268"/>
      <c r="BD84" s="268"/>
      <c r="BE84" s="268"/>
      <c r="BF84" s="268"/>
      <c r="BG84" s="268"/>
      <c r="BH84" s="336"/>
      <c r="BI84" s="148"/>
      <c r="BJ84" s="148"/>
      <c r="BK84" s="148"/>
      <c r="BL84" s="148"/>
      <c r="BM84" s="148"/>
      <c r="BN84" s="268"/>
      <c r="BO84" s="268"/>
      <c r="BP84" s="268"/>
      <c r="BQ84" s="223"/>
      <c r="BR84" s="223"/>
      <c r="BS84" s="223"/>
      <c r="BT84" s="268"/>
      <c r="BU84" s="268"/>
      <c r="BV84" s="268"/>
      <c r="BW84" s="268"/>
      <c r="BX84" s="268"/>
      <c r="BY84" s="148"/>
      <c r="BZ84" s="148"/>
      <c r="CA84" s="223"/>
      <c r="CB84" s="223"/>
      <c r="CC84" s="223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223"/>
      <c r="CT84" s="223"/>
      <c r="CU84" s="223"/>
      <c r="CV84" s="223"/>
      <c r="CW84" s="223"/>
      <c r="CX84" s="223"/>
      <c r="CY84" s="223"/>
      <c r="CZ84" s="223"/>
      <c r="DA84" s="429"/>
      <c r="DB84" s="429"/>
      <c r="DC84" s="429"/>
      <c r="DD84" s="148"/>
      <c r="DE84" s="148"/>
      <c r="DF84" s="148"/>
      <c r="DG84" s="148"/>
      <c r="DH84" s="148"/>
      <c r="DI84" s="148"/>
      <c r="DJ84" s="268"/>
      <c r="DK84" s="223"/>
      <c r="DL84" s="223"/>
      <c r="DM84" s="223"/>
      <c r="DN84" s="510"/>
      <c r="DO84" s="510"/>
      <c r="DP84" s="510"/>
      <c r="DQ84" s="510"/>
      <c r="DR84" s="510"/>
      <c r="DS84" s="510"/>
      <c r="DT84" s="510"/>
      <c r="DU84" s="148"/>
      <c r="DV84" s="148"/>
      <c r="DW84" s="148"/>
      <c r="DX84" s="148"/>
      <c r="DY84" s="148"/>
      <c r="DZ84" s="148"/>
      <c r="EA84" s="268"/>
      <c r="EB84" s="223"/>
      <c r="EC84" s="223"/>
      <c r="ED84" s="223"/>
      <c r="EE84" s="223"/>
      <c r="EF84" s="223"/>
      <c r="EG84" s="223"/>
      <c r="EH84" s="223"/>
      <c r="EI84" s="148"/>
      <c r="EJ84" s="148"/>
      <c r="EK84" s="144"/>
      <c r="EL84" s="223"/>
      <c r="EM84" s="577"/>
      <c r="EN84" s="579"/>
      <c r="EO84" s="451"/>
      <c r="EP84" s="174">
        <v>0</v>
      </c>
      <c r="EQ84" s="429"/>
      <c r="ER84" s="268"/>
      <c r="ES84" s="223"/>
      <c r="ET84" s="428"/>
      <c r="EU84" s="223"/>
    </row>
    <row r="85" spans="1:151" ht="51">
      <c r="A85" s="105" t="s">
        <v>1185</v>
      </c>
      <c r="B85" s="105" t="s">
        <v>1143</v>
      </c>
      <c r="C85" s="105" t="s">
        <v>1184</v>
      </c>
      <c r="D85" s="105">
        <v>6</v>
      </c>
      <c r="E85" s="105" t="s">
        <v>1053</v>
      </c>
      <c r="F85" s="191"/>
      <c r="G85" s="191"/>
      <c r="H85" s="191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148"/>
      <c r="X85" s="148"/>
      <c r="Y85" s="242"/>
      <c r="Z85" s="148"/>
      <c r="AA85" s="14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8"/>
      <c r="BE85" s="268"/>
      <c r="BF85" s="268"/>
      <c r="BG85" s="268"/>
      <c r="BH85" s="336"/>
      <c r="BI85" s="148"/>
      <c r="BJ85" s="148"/>
      <c r="BK85" s="148"/>
      <c r="BL85" s="148"/>
      <c r="BM85" s="148"/>
      <c r="BN85" s="268"/>
      <c r="BO85" s="268"/>
      <c r="BP85" s="268"/>
      <c r="BQ85" s="223"/>
      <c r="BR85" s="223"/>
      <c r="BS85" s="223"/>
      <c r="BT85" s="268"/>
      <c r="BU85" s="268"/>
      <c r="BV85" s="268"/>
      <c r="BW85" s="268"/>
      <c r="BX85" s="268"/>
      <c r="BY85" s="148"/>
      <c r="BZ85" s="148"/>
      <c r="CA85" s="223"/>
      <c r="CB85" s="223"/>
      <c r="CC85" s="223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223"/>
      <c r="CT85" s="223"/>
      <c r="CU85" s="223"/>
      <c r="CV85" s="223"/>
      <c r="CW85" s="223"/>
      <c r="CX85" s="223"/>
      <c r="CY85" s="223"/>
      <c r="CZ85" s="223"/>
      <c r="DA85" s="429"/>
      <c r="DB85" s="429"/>
      <c r="DC85" s="429"/>
      <c r="DD85" s="148"/>
      <c r="DE85" s="148"/>
      <c r="DF85" s="148"/>
      <c r="DG85" s="148"/>
      <c r="DH85" s="148"/>
      <c r="DI85" s="148"/>
      <c r="DJ85" s="268"/>
      <c r="DK85" s="223"/>
      <c r="DL85" s="223"/>
      <c r="DM85" s="223"/>
      <c r="DN85" s="510"/>
      <c r="DO85" s="510"/>
      <c r="DP85" s="510"/>
      <c r="DQ85" s="510"/>
      <c r="DR85" s="510"/>
      <c r="DS85" s="510"/>
      <c r="DT85" s="510"/>
      <c r="DU85" s="148"/>
      <c r="DV85" s="148"/>
      <c r="DW85" s="148"/>
      <c r="DX85" s="148"/>
      <c r="DY85" s="148"/>
      <c r="DZ85" s="148"/>
      <c r="EA85" s="268"/>
      <c r="EB85" s="223"/>
      <c r="EC85" s="223"/>
      <c r="ED85" s="223"/>
      <c r="EE85" s="223"/>
      <c r="EF85" s="223"/>
      <c r="EG85" s="223"/>
      <c r="EH85" s="223"/>
      <c r="EI85" s="148"/>
      <c r="EJ85" s="148"/>
      <c r="EK85" s="144"/>
      <c r="EL85" s="223"/>
      <c r="EM85" s="577"/>
      <c r="EN85" s="579"/>
      <c r="EO85" s="451"/>
      <c r="EP85" s="174">
        <v>0</v>
      </c>
      <c r="EQ85" s="429"/>
      <c r="ER85" s="268"/>
      <c r="ES85" s="223"/>
      <c r="ET85" s="428"/>
      <c r="EU85" s="223"/>
    </row>
    <row r="86" spans="1:151" ht="51">
      <c r="A86" s="105" t="s">
        <v>1186</v>
      </c>
      <c r="B86" s="105" t="s">
        <v>1143</v>
      </c>
      <c r="C86" s="105" t="s">
        <v>1184</v>
      </c>
      <c r="D86" s="105">
        <v>7</v>
      </c>
      <c r="E86" s="105" t="s">
        <v>1053</v>
      </c>
      <c r="F86" s="191"/>
      <c r="G86" s="191"/>
      <c r="H86" s="191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148"/>
      <c r="X86" s="148"/>
      <c r="Y86" s="242"/>
      <c r="Z86" s="148"/>
      <c r="AA86" s="148"/>
      <c r="AB86" s="268"/>
      <c r="AC86" s="268"/>
      <c r="AD86" s="268"/>
      <c r="AE86" s="268"/>
      <c r="AF86" s="268"/>
      <c r="AG86" s="268"/>
      <c r="AH86" s="268"/>
      <c r="AI86" s="268"/>
      <c r="AJ86" s="268"/>
      <c r="AK86" s="268"/>
      <c r="AL86" s="268"/>
      <c r="AM86" s="268"/>
      <c r="AN86" s="268"/>
      <c r="AO86" s="268"/>
      <c r="AP86" s="268"/>
      <c r="AQ86" s="268"/>
      <c r="AR86" s="268"/>
      <c r="AS86" s="268"/>
      <c r="AT86" s="268"/>
      <c r="AU86" s="268"/>
      <c r="AV86" s="268"/>
      <c r="AW86" s="268"/>
      <c r="AX86" s="268"/>
      <c r="AY86" s="268"/>
      <c r="AZ86" s="268"/>
      <c r="BA86" s="268"/>
      <c r="BB86" s="268"/>
      <c r="BC86" s="268"/>
      <c r="BD86" s="268"/>
      <c r="BE86" s="268"/>
      <c r="BF86" s="268"/>
      <c r="BG86" s="268"/>
      <c r="BH86" s="336"/>
      <c r="BI86" s="148"/>
      <c r="BJ86" s="148"/>
      <c r="BK86" s="148"/>
      <c r="BL86" s="148"/>
      <c r="BM86" s="148"/>
      <c r="BN86" s="268"/>
      <c r="BO86" s="268"/>
      <c r="BP86" s="268"/>
      <c r="BQ86" s="223"/>
      <c r="BR86" s="223"/>
      <c r="BS86" s="223"/>
      <c r="BT86" s="268"/>
      <c r="BU86" s="268"/>
      <c r="BV86" s="268"/>
      <c r="BW86" s="268"/>
      <c r="BX86" s="268"/>
      <c r="BY86" s="148"/>
      <c r="BZ86" s="148"/>
      <c r="CA86" s="223"/>
      <c r="CB86" s="223"/>
      <c r="CC86" s="223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223"/>
      <c r="CT86" s="223"/>
      <c r="CU86" s="223"/>
      <c r="CV86" s="223"/>
      <c r="CW86" s="223"/>
      <c r="CX86" s="223"/>
      <c r="CY86" s="223"/>
      <c r="CZ86" s="223"/>
      <c r="DA86" s="429"/>
      <c r="DB86" s="429"/>
      <c r="DC86" s="429"/>
      <c r="DD86" s="148"/>
      <c r="DE86" s="148"/>
      <c r="DF86" s="148"/>
      <c r="DG86" s="148"/>
      <c r="DH86" s="148"/>
      <c r="DI86" s="148"/>
      <c r="DJ86" s="268"/>
      <c r="DK86" s="223"/>
      <c r="DL86" s="223"/>
      <c r="DM86" s="223"/>
      <c r="DN86" s="510"/>
      <c r="DO86" s="510"/>
      <c r="DP86" s="510"/>
      <c r="DQ86" s="510"/>
      <c r="DR86" s="510"/>
      <c r="DS86" s="510"/>
      <c r="DT86" s="510"/>
      <c r="DU86" s="148"/>
      <c r="DV86" s="148"/>
      <c r="DW86" s="148"/>
      <c r="DX86" s="148"/>
      <c r="DY86" s="148"/>
      <c r="DZ86" s="148"/>
      <c r="EA86" s="268"/>
      <c r="EB86" s="223"/>
      <c r="EC86" s="223"/>
      <c r="ED86" s="223"/>
      <c r="EE86" s="223"/>
      <c r="EF86" s="223"/>
      <c r="EG86" s="223"/>
      <c r="EH86" s="223"/>
      <c r="EI86" s="148"/>
      <c r="EJ86" s="148"/>
      <c r="EK86" s="144"/>
      <c r="EL86" s="223"/>
      <c r="EM86" s="577"/>
      <c r="EN86" s="579"/>
      <c r="EO86" s="451"/>
      <c r="EP86" s="174">
        <v>0</v>
      </c>
      <c r="EQ86" s="429"/>
      <c r="ER86" s="268"/>
      <c r="ES86" s="223"/>
      <c r="ET86" s="428"/>
      <c r="EU86" s="223"/>
    </row>
    <row r="87" spans="1:151" ht="51">
      <c r="A87" s="105" t="s">
        <v>1187</v>
      </c>
      <c r="B87" s="105" t="s">
        <v>1143</v>
      </c>
      <c r="C87" s="105" t="s">
        <v>1184</v>
      </c>
      <c r="D87" s="105">
        <v>8</v>
      </c>
      <c r="E87" s="105" t="s">
        <v>1053</v>
      </c>
      <c r="F87" s="191"/>
      <c r="G87" s="191"/>
      <c r="H87" s="191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148"/>
      <c r="X87" s="148"/>
      <c r="Y87" s="242"/>
      <c r="Z87" s="148"/>
      <c r="AA87" s="148"/>
      <c r="AB87" s="268"/>
      <c r="AC87" s="268"/>
      <c r="AD87" s="268"/>
      <c r="AE87" s="268"/>
      <c r="AF87" s="268"/>
      <c r="AG87" s="268"/>
      <c r="AH87" s="268"/>
      <c r="AI87" s="268"/>
      <c r="AJ87" s="268"/>
      <c r="AK87" s="268"/>
      <c r="AL87" s="268"/>
      <c r="AM87" s="268"/>
      <c r="AN87" s="268"/>
      <c r="AO87" s="268"/>
      <c r="AP87" s="268"/>
      <c r="AQ87" s="268"/>
      <c r="AR87" s="268"/>
      <c r="AS87" s="268"/>
      <c r="AT87" s="268"/>
      <c r="AU87" s="268"/>
      <c r="AV87" s="268"/>
      <c r="AW87" s="268"/>
      <c r="AX87" s="268"/>
      <c r="AY87" s="268"/>
      <c r="AZ87" s="268"/>
      <c r="BA87" s="268"/>
      <c r="BB87" s="268"/>
      <c r="BC87" s="268"/>
      <c r="BD87" s="268"/>
      <c r="BE87" s="268"/>
      <c r="BF87" s="268"/>
      <c r="BG87" s="268"/>
      <c r="BH87" s="336"/>
      <c r="BI87" s="148"/>
      <c r="BJ87" s="148"/>
      <c r="BK87" s="148"/>
      <c r="BL87" s="148"/>
      <c r="BM87" s="148"/>
      <c r="BN87" s="268"/>
      <c r="BO87" s="268"/>
      <c r="BP87" s="268"/>
      <c r="BQ87" s="223"/>
      <c r="BR87" s="223"/>
      <c r="BS87" s="223"/>
      <c r="BT87" s="268"/>
      <c r="BU87" s="268"/>
      <c r="BV87" s="268"/>
      <c r="BW87" s="268"/>
      <c r="BX87" s="268"/>
      <c r="BY87" s="148"/>
      <c r="BZ87" s="148"/>
      <c r="CA87" s="223"/>
      <c r="CB87" s="223"/>
      <c r="CC87" s="223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223"/>
      <c r="CT87" s="223"/>
      <c r="CU87" s="223"/>
      <c r="CV87" s="223"/>
      <c r="CW87" s="223"/>
      <c r="CX87" s="223"/>
      <c r="CY87" s="223"/>
      <c r="CZ87" s="223"/>
      <c r="DA87" s="429"/>
      <c r="DB87" s="429"/>
      <c r="DC87" s="429"/>
      <c r="DD87" s="148"/>
      <c r="DE87" s="148"/>
      <c r="DF87" s="148"/>
      <c r="DG87" s="148"/>
      <c r="DH87" s="148"/>
      <c r="DI87" s="148"/>
      <c r="DJ87" s="268"/>
      <c r="DK87" s="223"/>
      <c r="DL87" s="223"/>
      <c r="DM87" s="223"/>
      <c r="DN87" s="510"/>
      <c r="DO87" s="510"/>
      <c r="DP87" s="510"/>
      <c r="DQ87" s="510"/>
      <c r="DR87" s="510"/>
      <c r="DS87" s="510"/>
      <c r="DT87" s="510"/>
      <c r="DU87" s="148"/>
      <c r="DV87" s="148"/>
      <c r="DW87" s="148"/>
      <c r="DX87" s="148"/>
      <c r="DY87" s="148"/>
      <c r="DZ87" s="148"/>
      <c r="EA87" s="268"/>
      <c r="EB87" s="223"/>
      <c r="EC87" s="223"/>
      <c r="ED87" s="223"/>
      <c r="EE87" s="223"/>
      <c r="EF87" s="223"/>
      <c r="EG87" s="223"/>
      <c r="EH87" s="223"/>
      <c r="EI87" s="148"/>
      <c r="EJ87" s="148"/>
      <c r="EK87" s="144"/>
      <c r="EL87" s="223"/>
      <c r="EM87" s="577"/>
      <c r="EN87" s="579"/>
      <c r="EO87" s="451"/>
      <c r="EP87" s="174">
        <v>0</v>
      </c>
      <c r="EQ87" s="429"/>
      <c r="ER87" s="268"/>
      <c r="ES87" s="223"/>
      <c r="ET87" s="428"/>
      <c r="EU87" s="223"/>
    </row>
    <row r="88" spans="1:151" ht="51">
      <c r="A88" s="105" t="s">
        <v>1188</v>
      </c>
      <c r="B88" s="105" t="s">
        <v>1143</v>
      </c>
      <c r="C88" s="105" t="s">
        <v>1184</v>
      </c>
      <c r="D88" s="105">
        <v>9</v>
      </c>
      <c r="E88" s="105" t="s">
        <v>1053</v>
      </c>
      <c r="F88" s="191"/>
      <c r="G88" s="191"/>
      <c r="H88" s="191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148"/>
      <c r="X88" s="148"/>
      <c r="Y88" s="242"/>
      <c r="Z88" s="148"/>
      <c r="AA88" s="148"/>
      <c r="AB88" s="268"/>
      <c r="AC88" s="268"/>
      <c r="AD88" s="268"/>
      <c r="AE88" s="268"/>
      <c r="AF88" s="268"/>
      <c r="AG88" s="268"/>
      <c r="AH88" s="268"/>
      <c r="AI88" s="268"/>
      <c r="AJ88" s="268"/>
      <c r="AK88" s="268"/>
      <c r="AL88" s="268"/>
      <c r="AM88" s="268"/>
      <c r="AN88" s="268"/>
      <c r="AO88" s="268"/>
      <c r="AP88" s="268"/>
      <c r="AQ88" s="268"/>
      <c r="AR88" s="268"/>
      <c r="AS88" s="268"/>
      <c r="AT88" s="268"/>
      <c r="AU88" s="268"/>
      <c r="AV88" s="268"/>
      <c r="AW88" s="268"/>
      <c r="AX88" s="268"/>
      <c r="AY88" s="268"/>
      <c r="AZ88" s="268"/>
      <c r="BA88" s="268"/>
      <c r="BB88" s="268"/>
      <c r="BC88" s="268"/>
      <c r="BD88" s="268"/>
      <c r="BE88" s="268"/>
      <c r="BF88" s="268"/>
      <c r="BG88" s="268"/>
      <c r="BH88" s="336"/>
      <c r="BI88" s="148"/>
      <c r="BJ88" s="148"/>
      <c r="BK88" s="148"/>
      <c r="BL88" s="148"/>
      <c r="BM88" s="148"/>
      <c r="BN88" s="268"/>
      <c r="BO88" s="268"/>
      <c r="BP88" s="268"/>
      <c r="BQ88" s="223"/>
      <c r="BR88" s="223"/>
      <c r="BS88" s="223"/>
      <c r="BT88" s="268"/>
      <c r="BU88" s="268"/>
      <c r="BV88" s="268"/>
      <c r="BW88" s="268"/>
      <c r="BX88" s="268"/>
      <c r="BY88" s="148"/>
      <c r="BZ88" s="148"/>
      <c r="CA88" s="223"/>
      <c r="CB88" s="223"/>
      <c r="CC88" s="223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223"/>
      <c r="CT88" s="223"/>
      <c r="CU88" s="223"/>
      <c r="CV88" s="223"/>
      <c r="CW88" s="223"/>
      <c r="CX88" s="223"/>
      <c r="CY88" s="223"/>
      <c r="CZ88" s="223"/>
      <c r="DA88" s="429"/>
      <c r="DB88" s="429"/>
      <c r="DC88" s="429"/>
      <c r="DD88" s="148"/>
      <c r="DE88" s="148"/>
      <c r="DF88" s="148"/>
      <c r="DG88" s="148"/>
      <c r="DH88" s="148"/>
      <c r="DI88" s="148"/>
      <c r="DJ88" s="268"/>
      <c r="DK88" s="223"/>
      <c r="DL88" s="223"/>
      <c r="DM88" s="223"/>
      <c r="DN88" s="510"/>
      <c r="DO88" s="510"/>
      <c r="DP88" s="510"/>
      <c r="DQ88" s="510"/>
      <c r="DR88" s="510"/>
      <c r="DS88" s="510"/>
      <c r="DT88" s="510"/>
      <c r="DU88" s="148"/>
      <c r="DV88" s="148"/>
      <c r="DW88" s="148"/>
      <c r="DX88" s="148"/>
      <c r="DY88" s="148"/>
      <c r="DZ88" s="148"/>
      <c r="EA88" s="268"/>
      <c r="EB88" s="223"/>
      <c r="EC88" s="223"/>
      <c r="ED88" s="223"/>
      <c r="EE88" s="223"/>
      <c r="EF88" s="223"/>
      <c r="EG88" s="223"/>
      <c r="EH88" s="223"/>
      <c r="EI88" s="148"/>
      <c r="EJ88" s="148"/>
      <c r="EK88" s="144"/>
      <c r="EL88" s="223"/>
      <c r="EM88" s="577"/>
      <c r="EN88" s="579"/>
      <c r="EO88" s="451"/>
      <c r="EP88" s="174">
        <v>0</v>
      </c>
      <c r="EQ88" s="429"/>
      <c r="ER88" s="268"/>
      <c r="ES88" s="223"/>
      <c r="ET88" s="428"/>
      <c r="EU88" s="223"/>
    </row>
    <row r="89" spans="1:151" ht="38.25">
      <c r="A89" s="105" t="s">
        <v>1189</v>
      </c>
      <c r="B89" s="105" t="s">
        <v>1143</v>
      </c>
      <c r="C89" s="105" t="s">
        <v>1190</v>
      </c>
      <c r="D89" s="105">
        <v>5</v>
      </c>
      <c r="E89" s="105" t="s">
        <v>1051</v>
      </c>
      <c r="F89" s="191"/>
      <c r="G89" s="191"/>
      <c r="H89" s="191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148"/>
      <c r="X89" s="148"/>
      <c r="Y89" s="242"/>
      <c r="Z89" s="148"/>
      <c r="AA89" s="148"/>
      <c r="AB89" s="268"/>
      <c r="AC89" s="268"/>
      <c r="AD89" s="268"/>
      <c r="AE89" s="268"/>
      <c r="AF89" s="268"/>
      <c r="AG89" s="268"/>
      <c r="AH89" s="268"/>
      <c r="AI89" s="268"/>
      <c r="AJ89" s="268"/>
      <c r="AK89" s="268"/>
      <c r="AL89" s="268"/>
      <c r="AM89" s="268"/>
      <c r="AN89" s="268"/>
      <c r="AO89" s="268"/>
      <c r="AP89" s="268"/>
      <c r="AQ89" s="268"/>
      <c r="AR89" s="268"/>
      <c r="AS89" s="268"/>
      <c r="AT89" s="268"/>
      <c r="AU89" s="268"/>
      <c r="AV89" s="268"/>
      <c r="AW89" s="268"/>
      <c r="AX89" s="268"/>
      <c r="AY89" s="268"/>
      <c r="AZ89" s="268"/>
      <c r="BA89" s="268"/>
      <c r="BB89" s="268"/>
      <c r="BC89" s="268"/>
      <c r="BD89" s="268"/>
      <c r="BE89" s="268"/>
      <c r="BF89" s="268"/>
      <c r="BG89" s="268"/>
      <c r="BH89" s="336"/>
      <c r="BI89" s="148"/>
      <c r="BJ89" s="148"/>
      <c r="BK89" s="148"/>
      <c r="BL89" s="148"/>
      <c r="BM89" s="148"/>
      <c r="BN89" s="268"/>
      <c r="BO89" s="268"/>
      <c r="BP89" s="268"/>
      <c r="BQ89" s="223"/>
      <c r="BR89" s="223"/>
      <c r="BS89" s="223"/>
      <c r="BT89" s="268"/>
      <c r="BU89" s="268"/>
      <c r="BV89" s="268"/>
      <c r="BW89" s="268"/>
      <c r="BX89" s="268"/>
      <c r="BY89" s="148"/>
      <c r="BZ89" s="148"/>
      <c r="CA89" s="223"/>
      <c r="CB89" s="223"/>
      <c r="CC89" s="223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223"/>
      <c r="CT89" s="223"/>
      <c r="CU89" s="223"/>
      <c r="CV89" s="223"/>
      <c r="CW89" s="223"/>
      <c r="CX89" s="223"/>
      <c r="CY89" s="223"/>
      <c r="CZ89" s="223"/>
      <c r="DA89" s="429"/>
      <c r="DB89" s="429"/>
      <c r="DC89" s="429"/>
      <c r="DD89" s="148"/>
      <c r="DE89" s="148"/>
      <c r="DF89" s="148"/>
      <c r="DG89" s="148"/>
      <c r="DH89" s="148"/>
      <c r="DI89" s="148"/>
      <c r="DJ89" s="268"/>
      <c r="DK89" s="223"/>
      <c r="DL89" s="223"/>
      <c r="DM89" s="223"/>
      <c r="DN89" s="510"/>
      <c r="DO89" s="510"/>
      <c r="DP89" s="510"/>
      <c r="DQ89" s="510"/>
      <c r="DR89" s="510"/>
      <c r="DS89" s="510"/>
      <c r="DT89" s="510"/>
      <c r="DU89" s="148"/>
      <c r="DV89" s="148"/>
      <c r="DW89" s="148"/>
      <c r="DX89" s="148"/>
      <c r="DY89" s="148"/>
      <c r="DZ89" s="148"/>
      <c r="EA89" s="268"/>
      <c r="EB89" s="223"/>
      <c r="EC89" s="223"/>
      <c r="ED89" s="223"/>
      <c r="EE89" s="223"/>
      <c r="EF89" s="223"/>
      <c r="EG89" s="223"/>
      <c r="EH89" s="223"/>
      <c r="EI89" s="148"/>
      <c r="EJ89" s="148"/>
      <c r="EK89" s="144"/>
      <c r="EL89" s="223"/>
      <c r="EM89" s="577"/>
      <c r="EN89" s="579"/>
      <c r="EO89" s="451"/>
      <c r="EP89" s="174">
        <v>0</v>
      </c>
      <c r="EQ89" s="429"/>
      <c r="ER89" s="268"/>
      <c r="ES89" s="223"/>
      <c r="ET89" s="428"/>
      <c r="EU89" s="223"/>
    </row>
    <row r="90" spans="1:151" ht="38.25">
      <c r="A90" s="105" t="s">
        <v>1191</v>
      </c>
      <c r="B90" s="105" t="s">
        <v>1143</v>
      </c>
      <c r="C90" s="105" t="s">
        <v>1190</v>
      </c>
      <c r="D90" s="105">
        <v>6</v>
      </c>
      <c r="E90" s="105" t="s">
        <v>1051</v>
      </c>
      <c r="F90" s="191"/>
      <c r="G90" s="191"/>
      <c r="H90" s="191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148"/>
      <c r="X90" s="148"/>
      <c r="Y90" s="242"/>
      <c r="Z90" s="148"/>
      <c r="AA90" s="148"/>
      <c r="AB90" s="268"/>
      <c r="AC90" s="268"/>
      <c r="AD90" s="268"/>
      <c r="AE90" s="268"/>
      <c r="AF90" s="268"/>
      <c r="AG90" s="268"/>
      <c r="AH90" s="268"/>
      <c r="AI90" s="268"/>
      <c r="AJ90" s="268"/>
      <c r="AK90" s="268"/>
      <c r="AL90" s="268"/>
      <c r="AM90" s="268"/>
      <c r="AN90" s="268"/>
      <c r="AO90" s="268"/>
      <c r="AP90" s="268"/>
      <c r="AQ90" s="268"/>
      <c r="AR90" s="268"/>
      <c r="AS90" s="268"/>
      <c r="AT90" s="268"/>
      <c r="AU90" s="268"/>
      <c r="AV90" s="268"/>
      <c r="AW90" s="268"/>
      <c r="AX90" s="268"/>
      <c r="AY90" s="268"/>
      <c r="AZ90" s="268"/>
      <c r="BA90" s="268"/>
      <c r="BB90" s="268"/>
      <c r="BC90" s="268"/>
      <c r="BD90" s="268"/>
      <c r="BE90" s="268"/>
      <c r="BF90" s="268"/>
      <c r="BG90" s="268"/>
      <c r="BH90" s="336"/>
      <c r="BI90" s="148"/>
      <c r="BJ90" s="148"/>
      <c r="BK90" s="148"/>
      <c r="BL90" s="148"/>
      <c r="BM90" s="148"/>
      <c r="BN90" s="268"/>
      <c r="BO90" s="268"/>
      <c r="BP90" s="268"/>
      <c r="BQ90" s="223"/>
      <c r="BR90" s="223"/>
      <c r="BS90" s="223"/>
      <c r="BT90" s="268"/>
      <c r="BU90" s="268"/>
      <c r="BV90" s="268"/>
      <c r="BW90" s="268"/>
      <c r="BX90" s="268"/>
      <c r="BY90" s="148"/>
      <c r="BZ90" s="148"/>
      <c r="CA90" s="223"/>
      <c r="CB90" s="223"/>
      <c r="CC90" s="223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223"/>
      <c r="CT90" s="223"/>
      <c r="CU90" s="223"/>
      <c r="CV90" s="223"/>
      <c r="CW90" s="223"/>
      <c r="CX90" s="223"/>
      <c r="CY90" s="223"/>
      <c r="CZ90" s="223"/>
      <c r="DA90" s="429"/>
      <c r="DB90" s="429"/>
      <c r="DC90" s="429"/>
      <c r="DD90" s="148"/>
      <c r="DE90" s="148"/>
      <c r="DF90" s="148"/>
      <c r="DG90" s="148"/>
      <c r="DH90" s="148"/>
      <c r="DI90" s="148"/>
      <c r="DJ90" s="268"/>
      <c r="DK90" s="223"/>
      <c r="DL90" s="223"/>
      <c r="DM90" s="223"/>
      <c r="DN90" s="510"/>
      <c r="DO90" s="510"/>
      <c r="DP90" s="510"/>
      <c r="DQ90" s="510"/>
      <c r="DR90" s="510"/>
      <c r="DS90" s="510"/>
      <c r="DT90" s="510"/>
      <c r="DU90" s="148"/>
      <c r="DV90" s="148"/>
      <c r="DW90" s="148"/>
      <c r="DX90" s="148"/>
      <c r="DY90" s="148"/>
      <c r="DZ90" s="148"/>
      <c r="EA90" s="268"/>
      <c r="EB90" s="223"/>
      <c r="EC90" s="223"/>
      <c r="ED90" s="223"/>
      <c r="EE90" s="223"/>
      <c r="EF90" s="223"/>
      <c r="EG90" s="223"/>
      <c r="EH90" s="223"/>
      <c r="EI90" s="148"/>
      <c r="EJ90" s="148"/>
      <c r="EK90" s="144"/>
      <c r="EL90" s="223"/>
      <c r="EM90" s="577"/>
      <c r="EN90" s="579"/>
      <c r="EO90" s="451"/>
      <c r="EP90" s="174">
        <v>0</v>
      </c>
      <c r="EQ90" s="429"/>
      <c r="ER90" s="268"/>
      <c r="ES90" s="223"/>
      <c r="ET90" s="428"/>
      <c r="EU90" s="223"/>
    </row>
    <row r="91" spans="1:151" ht="38.25">
      <c r="A91" s="105" t="s">
        <v>1192</v>
      </c>
      <c r="B91" s="105" t="s">
        <v>1143</v>
      </c>
      <c r="C91" s="105" t="s">
        <v>1190</v>
      </c>
      <c r="D91" s="105">
        <v>7</v>
      </c>
      <c r="E91" s="105" t="s">
        <v>1051</v>
      </c>
      <c r="F91" s="191"/>
      <c r="G91" s="191"/>
      <c r="H91" s="191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148"/>
      <c r="X91" s="148"/>
      <c r="Y91" s="242"/>
      <c r="Z91" s="148"/>
      <c r="AA91" s="148"/>
      <c r="AB91" s="268"/>
      <c r="AC91" s="268"/>
      <c r="AD91" s="268"/>
      <c r="AE91" s="268"/>
      <c r="AF91" s="268"/>
      <c r="AG91" s="268"/>
      <c r="AH91" s="268"/>
      <c r="AI91" s="268"/>
      <c r="AJ91" s="268"/>
      <c r="AK91" s="268"/>
      <c r="AL91" s="268"/>
      <c r="AM91" s="268"/>
      <c r="AN91" s="268"/>
      <c r="AO91" s="268"/>
      <c r="AP91" s="268"/>
      <c r="AQ91" s="268"/>
      <c r="AR91" s="268"/>
      <c r="AS91" s="268"/>
      <c r="AT91" s="268"/>
      <c r="AU91" s="268"/>
      <c r="AV91" s="268"/>
      <c r="AW91" s="268"/>
      <c r="AX91" s="268"/>
      <c r="AY91" s="268"/>
      <c r="AZ91" s="268"/>
      <c r="BA91" s="268"/>
      <c r="BB91" s="268"/>
      <c r="BC91" s="268"/>
      <c r="BD91" s="268"/>
      <c r="BE91" s="268"/>
      <c r="BF91" s="268"/>
      <c r="BG91" s="268"/>
      <c r="BH91" s="336"/>
      <c r="BI91" s="148"/>
      <c r="BJ91" s="148"/>
      <c r="BK91" s="148"/>
      <c r="BL91" s="148"/>
      <c r="BM91" s="148"/>
      <c r="BN91" s="268"/>
      <c r="BO91" s="268"/>
      <c r="BP91" s="268"/>
      <c r="BQ91" s="223"/>
      <c r="BR91" s="223"/>
      <c r="BS91" s="223"/>
      <c r="BT91" s="268"/>
      <c r="BU91" s="268"/>
      <c r="BV91" s="268"/>
      <c r="BW91" s="268"/>
      <c r="BX91" s="268"/>
      <c r="BY91" s="148"/>
      <c r="BZ91" s="148"/>
      <c r="CA91" s="223"/>
      <c r="CB91" s="223"/>
      <c r="CC91" s="223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223"/>
      <c r="CT91" s="223"/>
      <c r="CU91" s="223"/>
      <c r="CV91" s="223"/>
      <c r="CW91" s="223"/>
      <c r="CX91" s="223"/>
      <c r="CY91" s="223"/>
      <c r="CZ91" s="223"/>
      <c r="DA91" s="429"/>
      <c r="DB91" s="429"/>
      <c r="DC91" s="429"/>
      <c r="DD91" s="148"/>
      <c r="DE91" s="148"/>
      <c r="DF91" s="148"/>
      <c r="DG91" s="148"/>
      <c r="DH91" s="148"/>
      <c r="DI91" s="148"/>
      <c r="DJ91" s="268"/>
      <c r="DK91" s="223"/>
      <c r="DL91" s="223"/>
      <c r="DM91" s="223"/>
      <c r="DN91" s="510"/>
      <c r="DO91" s="510"/>
      <c r="DP91" s="510"/>
      <c r="DQ91" s="510"/>
      <c r="DR91" s="510"/>
      <c r="DS91" s="510"/>
      <c r="DT91" s="510"/>
      <c r="DU91" s="148"/>
      <c r="DV91" s="148"/>
      <c r="DW91" s="148"/>
      <c r="DX91" s="148"/>
      <c r="DY91" s="148"/>
      <c r="DZ91" s="148"/>
      <c r="EA91" s="268"/>
      <c r="EB91" s="223"/>
      <c r="EC91" s="223"/>
      <c r="ED91" s="223"/>
      <c r="EE91" s="223"/>
      <c r="EF91" s="223"/>
      <c r="EG91" s="223"/>
      <c r="EH91" s="223"/>
      <c r="EI91" s="148"/>
      <c r="EJ91" s="148"/>
      <c r="EK91" s="144"/>
      <c r="EL91" s="223"/>
      <c r="EM91" s="577"/>
      <c r="EN91" s="579"/>
      <c r="EO91" s="451"/>
      <c r="EP91" s="174">
        <v>0</v>
      </c>
      <c r="EQ91" s="429"/>
      <c r="ER91" s="268"/>
      <c r="ES91" s="223"/>
      <c r="ET91" s="428"/>
      <c r="EU91" s="223"/>
    </row>
    <row r="92" spans="1:151" ht="38.25">
      <c r="A92" s="105" t="s">
        <v>1193</v>
      </c>
      <c r="B92" s="105" t="s">
        <v>1143</v>
      </c>
      <c r="C92" s="105" t="s">
        <v>1190</v>
      </c>
      <c r="D92" s="105">
        <v>8</v>
      </c>
      <c r="E92" s="105" t="s">
        <v>1051</v>
      </c>
      <c r="F92" s="191"/>
      <c r="G92" s="191"/>
      <c r="H92" s="191"/>
      <c r="I92" s="268"/>
      <c r="J92" s="268"/>
      <c r="K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148"/>
      <c r="X92" s="148"/>
      <c r="Y92" s="242"/>
      <c r="Z92" s="148"/>
      <c r="AA92" s="148"/>
      <c r="AB92" s="268"/>
      <c r="AC92" s="268"/>
      <c r="AD92" s="268"/>
      <c r="AE92" s="268"/>
      <c r="AF92" s="268"/>
      <c r="AG92" s="268"/>
      <c r="AH92" s="268"/>
      <c r="AI92" s="268"/>
      <c r="AJ92" s="268"/>
      <c r="AK92" s="268"/>
      <c r="AL92" s="268"/>
      <c r="AM92" s="268"/>
      <c r="AN92" s="268"/>
      <c r="AO92" s="268"/>
      <c r="AP92" s="268"/>
      <c r="AQ92" s="268"/>
      <c r="AR92" s="268"/>
      <c r="AS92" s="268"/>
      <c r="AT92" s="268"/>
      <c r="AU92" s="268"/>
      <c r="AV92" s="268"/>
      <c r="AW92" s="268"/>
      <c r="AX92" s="268"/>
      <c r="AY92" s="268"/>
      <c r="AZ92" s="268"/>
      <c r="BA92" s="268"/>
      <c r="BB92" s="268"/>
      <c r="BC92" s="268"/>
      <c r="BD92" s="268"/>
      <c r="BE92" s="268"/>
      <c r="BF92" s="268"/>
      <c r="BG92" s="268"/>
      <c r="BH92" s="336"/>
      <c r="BI92" s="148"/>
      <c r="BJ92" s="148"/>
      <c r="BK92" s="148"/>
      <c r="BL92" s="148"/>
      <c r="BM92" s="148"/>
      <c r="BN92" s="268"/>
      <c r="BO92" s="268"/>
      <c r="BP92" s="268"/>
      <c r="BQ92" s="223"/>
      <c r="BR92" s="223"/>
      <c r="BS92" s="223"/>
      <c r="BT92" s="268"/>
      <c r="BU92" s="268"/>
      <c r="BV92" s="268"/>
      <c r="BW92" s="268"/>
      <c r="BX92" s="268"/>
      <c r="BY92" s="148"/>
      <c r="BZ92" s="148"/>
      <c r="CA92" s="223"/>
      <c r="CB92" s="223"/>
      <c r="CC92" s="223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223"/>
      <c r="CT92" s="223"/>
      <c r="CU92" s="223"/>
      <c r="CV92" s="223"/>
      <c r="CW92" s="223"/>
      <c r="CX92" s="223"/>
      <c r="CY92" s="223"/>
      <c r="CZ92" s="223"/>
      <c r="DA92" s="429"/>
      <c r="DB92" s="429"/>
      <c r="DC92" s="429"/>
      <c r="DD92" s="148"/>
      <c r="DE92" s="148"/>
      <c r="DF92" s="148"/>
      <c r="DG92" s="148"/>
      <c r="DH92" s="148"/>
      <c r="DI92" s="148"/>
      <c r="DJ92" s="268"/>
      <c r="DK92" s="223"/>
      <c r="DL92" s="223"/>
      <c r="DM92" s="223"/>
      <c r="DN92" s="510"/>
      <c r="DO92" s="510"/>
      <c r="DP92" s="510"/>
      <c r="DQ92" s="510"/>
      <c r="DR92" s="510"/>
      <c r="DS92" s="510"/>
      <c r="DT92" s="510"/>
      <c r="DU92" s="148"/>
      <c r="DV92" s="148"/>
      <c r="DW92" s="148"/>
      <c r="DX92" s="148"/>
      <c r="DY92" s="148"/>
      <c r="DZ92" s="148"/>
      <c r="EA92" s="268"/>
      <c r="EB92" s="223"/>
      <c r="EC92" s="223"/>
      <c r="ED92" s="223"/>
      <c r="EE92" s="223"/>
      <c r="EF92" s="223"/>
      <c r="EG92" s="223"/>
      <c r="EH92" s="223"/>
      <c r="EI92" s="148"/>
      <c r="EJ92" s="148"/>
      <c r="EK92" s="144"/>
      <c r="EL92" s="223"/>
      <c r="EM92" s="577"/>
      <c r="EN92" s="579"/>
      <c r="EO92" s="451"/>
      <c r="EP92" s="174">
        <v>0</v>
      </c>
      <c r="EQ92" s="429"/>
      <c r="ER92" s="268"/>
      <c r="ES92" s="223"/>
      <c r="ET92" s="428"/>
      <c r="EU92" s="223"/>
    </row>
    <row r="93" spans="1:151" ht="38.25">
      <c r="A93" s="105" t="s">
        <v>1194</v>
      </c>
      <c r="B93" s="105" t="s">
        <v>1143</v>
      </c>
      <c r="C93" s="105" t="s">
        <v>1190</v>
      </c>
      <c r="D93" s="105">
        <v>9</v>
      </c>
      <c r="E93" s="105" t="s">
        <v>1051</v>
      </c>
      <c r="F93" s="191"/>
      <c r="G93" s="191"/>
      <c r="H93" s="191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  <c r="W93" s="148"/>
      <c r="X93" s="148"/>
      <c r="Y93" s="242"/>
      <c r="Z93" s="148"/>
      <c r="AA93" s="148"/>
      <c r="AB93" s="268"/>
      <c r="AC93" s="268"/>
      <c r="AD93" s="268"/>
      <c r="AE93" s="268"/>
      <c r="AF93" s="268"/>
      <c r="AG93" s="268"/>
      <c r="AH93" s="268"/>
      <c r="AI93" s="268"/>
      <c r="AJ93" s="268"/>
      <c r="AK93" s="268"/>
      <c r="AL93" s="268"/>
      <c r="AM93" s="268"/>
      <c r="AN93" s="268"/>
      <c r="AO93" s="268"/>
      <c r="AP93" s="268"/>
      <c r="AQ93" s="268"/>
      <c r="AR93" s="268"/>
      <c r="AS93" s="268"/>
      <c r="AT93" s="268"/>
      <c r="AU93" s="268"/>
      <c r="AV93" s="268"/>
      <c r="AW93" s="268"/>
      <c r="AX93" s="268"/>
      <c r="AY93" s="268"/>
      <c r="AZ93" s="268"/>
      <c r="BA93" s="268"/>
      <c r="BB93" s="268"/>
      <c r="BC93" s="268"/>
      <c r="BD93" s="268"/>
      <c r="BE93" s="268"/>
      <c r="BF93" s="268"/>
      <c r="BG93" s="268"/>
      <c r="BH93" s="336"/>
      <c r="BI93" s="148"/>
      <c r="BJ93" s="148"/>
      <c r="BK93" s="148"/>
      <c r="BL93" s="148"/>
      <c r="BM93" s="148"/>
      <c r="BN93" s="268"/>
      <c r="BO93" s="268"/>
      <c r="BP93" s="268"/>
      <c r="BQ93" s="223"/>
      <c r="BR93" s="223"/>
      <c r="BS93" s="223"/>
      <c r="BT93" s="268"/>
      <c r="BU93" s="268"/>
      <c r="BV93" s="268"/>
      <c r="BW93" s="268"/>
      <c r="BX93" s="268"/>
      <c r="BY93" s="148"/>
      <c r="BZ93" s="148"/>
      <c r="CA93" s="223"/>
      <c r="CB93" s="223"/>
      <c r="CC93" s="223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223"/>
      <c r="CT93" s="223"/>
      <c r="CU93" s="223"/>
      <c r="CV93" s="223"/>
      <c r="CW93" s="223"/>
      <c r="CX93" s="223"/>
      <c r="CY93" s="223"/>
      <c r="CZ93" s="223"/>
      <c r="DA93" s="429"/>
      <c r="DB93" s="429"/>
      <c r="DC93" s="429"/>
      <c r="DD93" s="148"/>
      <c r="DE93" s="148"/>
      <c r="DF93" s="148"/>
      <c r="DG93" s="148"/>
      <c r="DH93" s="148"/>
      <c r="DI93" s="148"/>
      <c r="DJ93" s="268"/>
      <c r="DK93" s="223"/>
      <c r="DL93" s="223"/>
      <c r="DM93" s="223"/>
      <c r="DN93" s="510"/>
      <c r="DO93" s="510"/>
      <c r="DP93" s="510"/>
      <c r="DQ93" s="510"/>
      <c r="DR93" s="510"/>
      <c r="DS93" s="510"/>
      <c r="DT93" s="510"/>
      <c r="DU93" s="148"/>
      <c r="DV93" s="148"/>
      <c r="DW93" s="148"/>
      <c r="DX93" s="148"/>
      <c r="DY93" s="148"/>
      <c r="DZ93" s="148"/>
      <c r="EA93" s="268"/>
      <c r="EB93" s="223"/>
      <c r="EC93" s="223"/>
      <c r="ED93" s="223"/>
      <c r="EE93" s="223"/>
      <c r="EF93" s="223"/>
      <c r="EG93" s="223"/>
      <c r="EH93" s="223"/>
      <c r="EI93" s="148"/>
      <c r="EJ93" s="148"/>
      <c r="EK93" s="144"/>
      <c r="EL93" s="223"/>
      <c r="EM93" s="577"/>
      <c r="EN93" s="579"/>
      <c r="EO93" s="451"/>
      <c r="EP93" s="174">
        <v>0</v>
      </c>
      <c r="EQ93" s="429"/>
      <c r="ER93" s="268"/>
      <c r="ES93" s="223"/>
      <c r="ET93" s="428"/>
      <c r="EU93" s="223"/>
    </row>
    <row r="94" spans="1:151" ht="25.5">
      <c r="A94" s="105" t="s">
        <v>1195</v>
      </c>
      <c r="B94" s="105" t="s">
        <v>1196</v>
      </c>
      <c r="C94" s="105" t="s">
        <v>1197</v>
      </c>
      <c r="D94" s="105">
        <v>5</v>
      </c>
      <c r="E94" s="105" t="s">
        <v>1050</v>
      </c>
      <c r="F94" s="191"/>
      <c r="G94" s="191">
        <v>3</v>
      </c>
      <c r="H94" s="191">
        <v>3</v>
      </c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U94" s="268"/>
      <c r="V94" s="268"/>
      <c r="W94" s="148">
        <v>1</v>
      </c>
      <c r="X94" s="148">
        <v>3</v>
      </c>
      <c r="Y94" s="242">
        <v>1</v>
      </c>
      <c r="Z94" s="148"/>
      <c r="AA94" s="148"/>
      <c r="AB94" s="268"/>
      <c r="AC94" s="268"/>
      <c r="AD94" s="268"/>
      <c r="AE94" s="268"/>
      <c r="AF94" s="268"/>
      <c r="AG94" s="268"/>
      <c r="AH94" s="268"/>
      <c r="AI94" s="268"/>
      <c r="AJ94" s="268"/>
      <c r="AK94" s="268"/>
      <c r="AL94" s="268"/>
      <c r="AM94" s="268"/>
      <c r="AN94" s="268"/>
      <c r="AO94" s="268"/>
      <c r="AP94" s="268"/>
      <c r="AQ94" s="268">
        <v>5</v>
      </c>
      <c r="AR94" s="268"/>
      <c r="AS94" s="268"/>
      <c r="AT94" s="268"/>
      <c r="AU94" s="268">
        <v>3</v>
      </c>
      <c r="AV94" s="268"/>
      <c r="AW94" s="268"/>
      <c r="AX94" s="268"/>
      <c r="AY94" s="268"/>
      <c r="AZ94" s="268"/>
      <c r="BA94" s="268"/>
      <c r="BB94" s="268"/>
      <c r="BC94" s="268"/>
      <c r="BD94" s="268">
        <v>1</v>
      </c>
      <c r="BE94" s="268"/>
      <c r="BF94" s="268"/>
      <c r="BG94" s="268"/>
      <c r="BH94" s="336">
        <v>1</v>
      </c>
      <c r="BI94" s="148">
        <v>8</v>
      </c>
      <c r="BJ94" s="148">
        <v>6</v>
      </c>
      <c r="BK94" s="148"/>
      <c r="BL94" s="148"/>
      <c r="BM94" s="148">
        <v>3</v>
      </c>
      <c r="BN94" s="268"/>
      <c r="BO94" s="268"/>
      <c r="BP94" s="268"/>
      <c r="BQ94" s="223">
        <v>1</v>
      </c>
      <c r="BR94" s="223">
        <v>6</v>
      </c>
      <c r="BS94" s="223"/>
      <c r="BT94" s="268">
        <v>8</v>
      </c>
      <c r="BU94" s="268"/>
      <c r="BV94" s="268"/>
      <c r="BW94" s="268"/>
      <c r="BX94" s="268"/>
      <c r="BY94" s="148">
        <v>6</v>
      </c>
      <c r="BZ94" s="148"/>
      <c r="CA94" s="223">
        <v>6</v>
      </c>
      <c r="CB94" s="223">
        <v>1</v>
      </c>
      <c r="CC94" s="223"/>
      <c r="CD94" s="174"/>
      <c r="CE94" s="174">
        <v>1</v>
      </c>
      <c r="CF94" s="174">
        <v>2</v>
      </c>
      <c r="CG94" s="174"/>
      <c r="CH94" s="174">
        <v>1</v>
      </c>
      <c r="CI94" s="174">
        <v>3</v>
      </c>
      <c r="CJ94" s="174">
        <v>9</v>
      </c>
      <c r="CK94" s="174">
        <v>9</v>
      </c>
      <c r="CL94" s="174">
        <v>3</v>
      </c>
      <c r="CM94" s="174">
        <v>6</v>
      </c>
      <c r="CN94" s="174">
        <v>3</v>
      </c>
      <c r="CO94" s="174">
        <v>1</v>
      </c>
      <c r="CP94" s="174">
        <v>6</v>
      </c>
      <c r="CQ94" s="174"/>
      <c r="CR94" s="174">
        <v>3</v>
      </c>
      <c r="CS94" s="223"/>
      <c r="CT94" s="223"/>
      <c r="CU94" s="223"/>
      <c r="CV94" s="223"/>
      <c r="CW94" s="223"/>
      <c r="CX94" s="223"/>
      <c r="CY94" s="223"/>
      <c r="CZ94" s="223"/>
      <c r="DA94" s="429">
        <v>2</v>
      </c>
      <c r="DB94" s="429">
        <v>6</v>
      </c>
      <c r="DC94" s="429">
        <v>8</v>
      </c>
      <c r="DD94" s="148"/>
      <c r="DE94" s="148"/>
      <c r="DF94" s="148"/>
      <c r="DG94" s="148">
        <v>9</v>
      </c>
      <c r="DH94" s="148"/>
      <c r="DI94" s="148"/>
      <c r="DJ94" s="268"/>
      <c r="DK94" s="223">
        <v>8</v>
      </c>
      <c r="DL94" s="223">
        <v>6</v>
      </c>
      <c r="DM94" s="223"/>
      <c r="DN94" s="510"/>
      <c r="DO94" s="510"/>
      <c r="DP94" s="510"/>
      <c r="DQ94" s="510"/>
      <c r="DR94" s="510">
        <v>3</v>
      </c>
      <c r="DS94" s="510"/>
      <c r="DT94" s="510">
        <v>1</v>
      </c>
      <c r="DU94" s="148"/>
      <c r="DV94" s="148"/>
      <c r="DW94" s="148">
        <v>1</v>
      </c>
      <c r="DX94" s="148"/>
      <c r="DY94" s="148"/>
      <c r="DZ94" s="148">
        <v>1</v>
      </c>
      <c r="EA94" s="268">
        <v>9</v>
      </c>
      <c r="EB94" s="223"/>
      <c r="EC94" s="223"/>
      <c r="ED94" s="223"/>
      <c r="EE94" s="223">
        <v>2</v>
      </c>
      <c r="EF94" s="223"/>
      <c r="EG94" s="223"/>
      <c r="EH94" s="223"/>
      <c r="EI94" s="148">
        <v>2</v>
      </c>
      <c r="EJ94" s="148"/>
      <c r="EK94" s="144"/>
      <c r="EL94" s="223">
        <v>24</v>
      </c>
      <c r="EM94" s="577"/>
      <c r="EN94" s="579">
        <v>9</v>
      </c>
      <c r="EO94" s="451">
        <v>9</v>
      </c>
      <c r="EP94" s="174">
        <v>0</v>
      </c>
      <c r="EQ94" s="429">
        <v>40</v>
      </c>
      <c r="ER94" s="268">
        <v>6</v>
      </c>
      <c r="ES94" s="223"/>
      <c r="ET94" s="428"/>
      <c r="EU94" s="223"/>
    </row>
    <row r="95" spans="1:151" ht="25.5">
      <c r="A95" s="105" t="s">
        <v>1198</v>
      </c>
      <c r="B95" s="105" t="s">
        <v>1196</v>
      </c>
      <c r="C95" s="105" t="s">
        <v>1199</v>
      </c>
      <c r="D95" s="105">
        <v>6</v>
      </c>
      <c r="E95" s="105" t="s">
        <v>1050</v>
      </c>
      <c r="F95" s="191"/>
      <c r="G95" s="191"/>
      <c r="H95" s="191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148">
        <v>1</v>
      </c>
      <c r="X95" s="148">
        <v>2</v>
      </c>
      <c r="Y95" s="242">
        <v>1</v>
      </c>
      <c r="Z95" s="148"/>
      <c r="AA95" s="148"/>
      <c r="AB95" s="268"/>
      <c r="AC95" s="268"/>
      <c r="AD95" s="268"/>
      <c r="AE95" s="268"/>
      <c r="AF95" s="268"/>
      <c r="AG95" s="268"/>
      <c r="AH95" s="268"/>
      <c r="AI95" s="268"/>
      <c r="AJ95" s="268"/>
      <c r="AK95" s="268"/>
      <c r="AL95" s="268"/>
      <c r="AM95" s="268"/>
      <c r="AN95" s="268"/>
      <c r="AO95" s="268"/>
      <c r="AP95" s="268"/>
      <c r="AQ95" s="268">
        <v>2</v>
      </c>
      <c r="AR95" s="268"/>
      <c r="AS95" s="268">
        <v>1</v>
      </c>
      <c r="AT95" s="268"/>
      <c r="AU95" s="268">
        <v>2</v>
      </c>
      <c r="AV95" s="268"/>
      <c r="AW95" s="268"/>
      <c r="AX95" s="268"/>
      <c r="AY95" s="268"/>
      <c r="AZ95" s="268"/>
      <c r="BA95" s="268"/>
      <c r="BB95" s="268"/>
      <c r="BC95" s="268"/>
      <c r="BD95" s="268">
        <v>2</v>
      </c>
      <c r="BE95" s="268"/>
      <c r="BF95" s="268"/>
      <c r="BG95" s="268"/>
      <c r="BH95" s="336">
        <v>1</v>
      </c>
      <c r="BI95" s="148">
        <v>7</v>
      </c>
      <c r="BJ95" s="148">
        <v>8</v>
      </c>
      <c r="BK95" s="148">
        <v>3</v>
      </c>
      <c r="BL95" s="148"/>
      <c r="BM95" s="148">
        <v>3</v>
      </c>
      <c r="BN95" s="268"/>
      <c r="BO95" s="268"/>
      <c r="BP95" s="268"/>
      <c r="BQ95" s="223">
        <v>3</v>
      </c>
      <c r="BR95" s="223">
        <v>3</v>
      </c>
      <c r="BS95" s="223"/>
      <c r="BT95" s="268">
        <v>10</v>
      </c>
      <c r="BU95" s="268"/>
      <c r="BV95" s="268">
        <v>1</v>
      </c>
      <c r="BW95" s="268"/>
      <c r="BX95" s="268"/>
      <c r="BY95" s="148">
        <v>4</v>
      </c>
      <c r="BZ95" s="148"/>
      <c r="CA95" s="223">
        <v>8</v>
      </c>
      <c r="CB95" s="223"/>
      <c r="CC95" s="223"/>
      <c r="CD95" s="174"/>
      <c r="CE95" s="174"/>
      <c r="CF95" s="174">
        <v>4</v>
      </c>
      <c r="CG95" s="174">
        <v>1</v>
      </c>
      <c r="CH95" s="174">
        <v>3</v>
      </c>
      <c r="CI95" s="174">
        <v>3</v>
      </c>
      <c r="CJ95" s="174">
        <v>3</v>
      </c>
      <c r="CK95" s="174"/>
      <c r="CL95" s="174">
        <v>4</v>
      </c>
      <c r="CM95" s="174">
        <v>4</v>
      </c>
      <c r="CN95" s="174"/>
      <c r="CO95" s="174">
        <v>4</v>
      </c>
      <c r="CP95" s="174">
        <v>7</v>
      </c>
      <c r="CQ95" s="174"/>
      <c r="CR95" s="174">
        <v>2</v>
      </c>
      <c r="CS95" s="223"/>
      <c r="CT95" s="223"/>
      <c r="CU95" s="223"/>
      <c r="CV95" s="223"/>
      <c r="CW95" s="223"/>
      <c r="CX95" s="223"/>
      <c r="CY95" s="223"/>
      <c r="CZ95" s="223"/>
      <c r="DA95" s="429">
        <v>4</v>
      </c>
      <c r="DB95" s="429">
        <v>5</v>
      </c>
      <c r="DC95" s="429">
        <v>8</v>
      </c>
      <c r="DD95" s="148"/>
      <c r="DE95" s="148"/>
      <c r="DF95" s="148"/>
      <c r="DG95" s="148">
        <v>11</v>
      </c>
      <c r="DH95" s="148"/>
      <c r="DI95" s="148"/>
      <c r="DJ95" s="268">
        <v>4</v>
      </c>
      <c r="DK95" s="223">
        <v>5</v>
      </c>
      <c r="DL95" s="223">
        <v>5</v>
      </c>
      <c r="DM95" s="223"/>
      <c r="DN95" s="510"/>
      <c r="DO95" s="510"/>
      <c r="DP95" s="510"/>
      <c r="DQ95" s="510"/>
      <c r="DR95" s="510">
        <v>1</v>
      </c>
      <c r="DS95" s="510"/>
      <c r="DT95" s="510">
        <v>1</v>
      </c>
      <c r="DU95" s="148"/>
      <c r="DV95" s="148"/>
      <c r="DW95" s="148">
        <v>1</v>
      </c>
      <c r="DX95" s="148"/>
      <c r="DY95" s="148">
        <v>2</v>
      </c>
      <c r="DZ95" s="148"/>
      <c r="EA95" s="268">
        <v>9</v>
      </c>
      <c r="EB95" s="223"/>
      <c r="EC95" s="223"/>
      <c r="ED95" s="223"/>
      <c r="EE95" s="223"/>
      <c r="EF95" s="223"/>
      <c r="EG95" s="223"/>
      <c r="EH95" s="223"/>
      <c r="EI95" s="148">
        <v>5</v>
      </c>
      <c r="EJ95" s="148"/>
      <c r="EK95" s="144"/>
      <c r="EL95" s="223">
        <v>23</v>
      </c>
      <c r="EM95" s="577"/>
      <c r="EN95" s="579">
        <v>8</v>
      </c>
      <c r="EO95" s="451">
        <v>1</v>
      </c>
      <c r="EP95" s="174">
        <v>0</v>
      </c>
      <c r="EQ95" s="429">
        <v>45</v>
      </c>
      <c r="ER95" s="268">
        <v>0</v>
      </c>
      <c r="ES95" s="223"/>
      <c r="ET95" s="428"/>
      <c r="EU95" s="223">
        <v>3</v>
      </c>
    </row>
    <row r="96" spans="1:151" ht="25.5">
      <c r="A96" s="105" t="s">
        <v>1200</v>
      </c>
      <c r="B96" s="105" t="s">
        <v>1196</v>
      </c>
      <c r="C96" s="105" t="s">
        <v>1201</v>
      </c>
      <c r="D96" s="105">
        <v>7</v>
      </c>
      <c r="E96" s="105" t="s">
        <v>1050</v>
      </c>
      <c r="F96" s="191"/>
      <c r="G96" s="191">
        <v>2</v>
      </c>
      <c r="H96" s="191"/>
      <c r="I96" s="268"/>
      <c r="J96" s="268"/>
      <c r="K96" s="268"/>
      <c r="L96" s="268"/>
      <c r="M96" s="268"/>
      <c r="N96" s="268"/>
      <c r="O96" s="268"/>
      <c r="P96" s="268"/>
      <c r="Q96" s="268">
        <v>1</v>
      </c>
      <c r="R96" s="268"/>
      <c r="S96" s="268"/>
      <c r="T96" s="268"/>
      <c r="U96" s="268"/>
      <c r="V96" s="268"/>
      <c r="W96" s="148">
        <v>1</v>
      </c>
      <c r="X96" s="148">
        <v>6</v>
      </c>
      <c r="Y96" s="242">
        <v>1</v>
      </c>
      <c r="Z96" s="148"/>
      <c r="AA96" s="148"/>
      <c r="AB96" s="268"/>
      <c r="AC96" s="268"/>
      <c r="AD96" s="268"/>
      <c r="AE96" s="268"/>
      <c r="AF96" s="268"/>
      <c r="AG96" s="268"/>
      <c r="AH96" s="268"/>
      <c r="AI96" s="268"/>
      <c r="AJ96" s="268"/>
      <c r="AK96" s="268"/>
      <c r="AL96" s="268"/>
      <c r="AM96" s="268"/>
      <c r="AN96" s="268"/>
      <c r="AO96" s="268"/>
      <c r="AP96" s="268"/>
      <c r="AQ96" s="268">
        <v>3</v>
      </c>
      <c r="AR96" s="268"/>
      <c r="AS96" s="268"/>
      <c r="AT96" s="268"/>
      <c r="AU96" s="268">
        <v>2</v>
      </c>
      <c r="AV96" s="268"/>
      <c r="AW96" s="268"/>
      <c r="AX96" s="268"/>
      <c r="AY96" s="268"/>
      <c r="AZ96" s="268"/>
      <c r="BA96" s="268"/>
      <c r="BB96" s="268">
        <v>2</v>
      </c>
      <c r="BC96" s="268"/>
      <c r="BD96" s="268">
        <v>6</v>
      </c>
      <c r="BE96" s="268"/>
      <c r="BF96" s="268"/>
      <c r="BG96" s="268"/>
      <c r="BH96" s="336">
        <v>1</v>
      </c>
      <c r="BI96" s="148">
        <v>3</v>
      </c>
      <c r="BJ96" s="148">
        <v>6</v>
      </c>
      <c r="BK96" s="148">
        <v>2</v>
      </c>
      <c r="BL96" s="148"/>
      <c r="BM96" s="148">
        <v>4</v>
      </c>
      <c r="BN96" s="268"/>
      <c r="BO96" s="268"/>
      <c r="BP96" s="268">
        <v>1</v>
      </c>
      <c r="BQ96" s="223">
        <v>1</v>
      </c>
      <c r="BR96" s="223">
        <v>1</v>
      </c>
      <c r="BS96" s="223"/>
      <c r="BT96" s="268">
        <v>8</v>
      </c>
      <c r="BU96" s="268"/>
      <c r="BV96" s="268"/>
      <c r="BW96" s="268"/>
      <c r="BX96" s="268"/>
      <c r="BY96" s="148">
        <v>6</v>
      </c>
      <c r="BZ96" s="148"/>
      <c r="CA96" s="223">
        <v>7</v>
      </c>
      <c r="CB96" s="223">
        <v>1</v>
      </c>
      <c r="CC96" s="223"/>
      <c r="CD96" s="174"/>
      <c r="CE96" s="174">
        <v>1</v>
      </c>
      <c r="CF96" s="174">
        <v>3</v>
      </c>
      <c r="CG96" s="174">
        <v>1</v>
      </c>
      <c r="CH96" s="174">
        <v>1</v>
      </c>
      <c r="CI96" s="174">
        <v>1</v>
      </c>
      <c r="CJ96" s="174">
        <v>11</v>
      </c>
      <c r="CK96" s="174"/>
      <c r="CL96" s="174">
        <v>2</v>
      </c>
      <c r="CM96" s="174">
        <v>2</v>
      </c>
      <c r="CN96" s="174">
        <v>4</v>
      </c>
      <c r="CO96" s="174">
        <v>3</v>
      </c>
      <c r="CP96" s="174">
        <v>4</v>
      </c>
      <c r="CQ96" s="174"/>
      <c r="CR96" s="174">
        <v>2</v>
      </c>
      <c r="CS96" s="223"/>
      <c r="CT96" s="223"/>
      <c r="CU96" s="223"/>
      <c r="CV96" s="223"/>
      <c r="CW96" s="223"/>
      <c r="CX96" s="223"/>
      <c r="CY96" s="223"/>
      <c r="CZ96" s="223"/>
      <c r="DA96" s="429">
        <v>6</v>
      </c>
      <c r="DB96" s="429">
        <v>3</v>
      </c>
      <c r="DC96" s="429">
        <v>10</v>
      </c>
      <c r="DD96" s="148"/>
      <c r="DE96" s="148"/>
      <c r="DF96" s="148"/>
      <c r="DG96" s="148">
        <v>12</v>
      </c>
      <c r="DH96" s="148"/>
      <c r="DI96" s="148"/>
      <c r="DJ96" s="268">
        <v>2</v>
      </c>
      <c r="DK96" s="223">
        <v>9</v>
      </c>
      <c r="DL96" s="223">
        <v>11</v>
      </c>
      <c r="DM96" s="223"/>
      <c r="DN96" s="510"/>
      <c r="DO96" s="510"/>
      <c r="DP96" s="510"/>
      <c r="DQ96" s="510"/>
      <c r="DR96" s="510">
        <v>2</v>
      </c>
      <c r="DS96" s="510">
        <v>2</v>
      </c>
      <c r="DT96" s="510">
        <v>1</v>
      </c>
      <c r="DU96" s="148"/>
      <c r="DV96" s="148"/>
      <c r="DW96" s="148"/>
      <c r="DX96" s="148"/>
      <c r="DY96" s="148">
        <v>1</v>
      </c>
      <c r="DZ96" s="148">
        <v>1</v>
      </c>
      <c r="EA96" s="268">
        <v>9</v>
      </c>
      <c r="EB96" s="223"/>
      <c r="EC96" s="223"/>
      <c r="ED96" s="223"/>
      <c r="EE96" s="223">
        <v>1</v>
      </c>
      <c r="EF96" s="223"/>
      <c r="EG96" s="223">
        <v>1</v>
      </c>
      <c r="EH96" s="223"/>
      <c r="EI96" s="148">
        <v>8</v>
      </c>
      <c r="EJ96" s="148">
        <v>2</v>
      </c>
      <c r="EK96" s="144"/>
      <c r="EL96" s="223">
        <v>36</v>
      </c>
      <c r="EM96" s="577"/>
      <c r="EN96" s="579">
        <v>8</v>
      </c>
      <c r="EO96" s="451">
        <v>8</v>
      </c>
      <c r="EP96" s="174">
        <v>0</v>
      </c>
      <c r="EQ96" s="429">
        <v>45</v>
      </c>
      <c r="ER96" s="268">
        <v>13</v>
      </c>
      <c r="ES96" s="223"/>
      <c r="ET96" s="428"/>
      <c r="EU96" s="223">
        <v>5</v>
      </c>
    </row>
    <row r="97" spans="1:151" ht="25.5">
      <c r="A97" s="105" t="s">
        <v>1202</v>
      </c>
      <c r="B97" s="105" t="s">
        <v>1196</v>
      </c>
      <c r="C97" s="105" t="s">
        <v>1197</v>
      </c>
      <c r="D97" s="105">
        <v>8</v>
      </c>
      <c r="E97" s="105" t="s">
        <v>1050</v>
      </c>
      <c r="F97" s="191"/>
      <c r="G97" s="191">
        <v>2</v>
      </c>
      <c r="H97" s="191"/>
      <c r="I97" s="268"/>
      <c r="J97" s="268"/>
      <c r="K97" s="268">
        <v>1</v>
      </c>
      <c r="L97" s="268"/>
      <c r="M97" s="268"/>
      <c r="N97" s="268"/>
      <c r="O97" s="268"/>
      <c r="P97" s="268"/>
      <c r="Q97" s="268">
        <v>1</v>
      </c>
      <c r="R97" s="268"/>
      <c r="S97" s="268"/>
      <c r="T97" s="268"/>
      <c r="U97" s="268"/>
      <c r="V97" s="268"/>
      <c r="W97" s="148">
        <v>1</v>
      </c>
      <c r="X97" s="148">
        <v>10</v>
      </c>
      <c r="Y97" s="242">
        <v>3</v>
      </c>
      <c r="Z97" s="148"/>
      <c r="AA97" s="148"/>
      <c r="AB97" s="268"/>
      <c r="AC97" s="268"/>
      <c r="AD97" s="268"/>
      <c r="AE97" s="268"/>
      <c r="AF97" s="268"/>
      <c r="AG97" s="268"/>
      <c r="AH97" s="268"/>
      <c r="AI97" s="268"/>
      <c r="AJ97" s="268"/>
      <c r="AK97" s="268"/>
      <c r="AL97" s="268"/>
      <c r="AM97" s="268"/>
      <c r="AN97" s="268"/>
      <c r="AO97" s="268"/>
      <c r="AP97" s="268"/>
      <c r="AQ97" s="268">
        <v>2</v>
      </c>
      <c r="AR97" s="268"/>
      <c r="AS97" s="268"/>
      <c r="AT97" s="268"/>
      <c r="AU97" s="268">
        <v>2</v>
      </c>
      <c r="AV97" s="268"/>
      <c r="AW97" s="268"/>
      <c r="AX97" s="268"/>
      <c r="AY97" s="268"/>
      <c r="AZ97" s="268"/>
      <c r="BA97" s="268"/>
      <c r="BB97" s="268"/>
      <c r="BC97" s="268"/>
      <c r="BD97" s="268">
        <v>1</v>
      </c>
      <c r="BE97" s="268"/>
      <c r="BF97" s="268"/>
      <c r="BG97" s="268"/>
      <c r="BH97" s="336">
        <v>2</v>
      </c>
      <c r="BI97" s="148">
        <v>9</v>
      </c>
      <c r="BJ97" s="148">
        <v>3</v>
      </c>
      <c r="BK97" s="148">
        <v>2</v>
      </c>
      <c r="BL97" s="148"/>
      <c r="BM97" s="148">
        <v>3</v>
      </c>
      <c r="BN97" s="268"/>
      <c r="BO97" s="268"/>
      <c r="BP97" s="268"/>
      <c r="BQ97" s="223">
        <v>3</v>
      </c>
      <c r="BR97" s="223">
        <v>0</v>
      </c>
      <c r="BS97" s="223"/>
      <c r="BT97" s="268"/>
      <c r="BU97" s="268"/>
      <c r="BV97" s="268">
        <v>1</v>
      </c>
      <c r="BW97" s="268"/>
      <c r="BX97" s="268"/>
      <c r="BY97" s="148">
        <v>1</v>
      </c>
      <c r="BZ97" s="148"/>
      <c r="CA97" s="223">
        <v>7</v>
      </c>
      <c r="CB97" s="223"/>
      <c r="CC97" s="223"/>
      <c r="CD97" s="174"/>
      <c r="CE97" s="174">
        <v>2</v>
      </c>
      <c r="CF97" s="174">
        <v>2</v>
      </c>
      <c r="CG97" s="174">
        <v>1</v>
      </c>
      <c r="CH97" s="174"/>
      <c r="CI97" s="174">
        <v>1</v>
      </c>
      <c r="CJ97" s="174">
        <v>8</v>
      </c>
      <c r="CK97" s="174"/>
      <c r="CL97" s="174">
        <v>2</v>
      </c>
      <c r="CM97" s="174">
        <v>6</v>
      </c>
      <c r="CN97" s="174">
        <v>3</v>
      </c>
      <c r="CO97" s="174">
        <v>2</v>
      </c>
      <c r="CP97" s="174">
        <v>9</v>
      </c>
      <c r="CQ97" s="174"/>
      <c r="CR97" s="174">
        <v>1</v>
      </c>
      <c r="CS97" s="223"/>
      <c r="CT97" s="223"/>
      <c r="CU97" s="223"/>
      <c r="CV97" s="223"/>
      <c r="CW97" s="223"/>
      <c r="CX97" s="223"/>
      <c r="CY97" s="223"/>
      <c r="CZ97" s="223"/>
      <c r="DA97" s="429">
        <v>11</v>
      </c>
      <c r="DB97" s="429">
        <v>2</v>
      </c>
      <c r="DC97" s="429">
        <v>4</v>
      </c>
      <c r="DD97" s="148"/>
      <c r="DE97" s="148"/>
      <c r="DF97" s="148"/>
      <c r="DG97" s="148">
        <v>14</v>
      </c>
      <c r="DH97" s="148"/>
      <c r="DI97" s="148"/>
      <c r="DJ97" s="268"/>
      <c r="DK97" s="223">
        <v>9</v>
      </c>
      <c r="DL97" s="223">
        <v>6</v>
      </c>
      <c r="DM97" s="223"/>
      <c r="DN97" s="510"/>
      <c r="DO97" s="510"/>
      <c r="DP97" s="510"/>
      <c r="DQ97" s="510"/>
      <c r="DR97" s="510">
        <v>1</v>
      </c>
      <c r="DS97" s="510">
        <v>1</v>
      </c>
      <c r="DT97" s="510">
        <v>4</v>
      </c>
      <c r="DU97" s="148"/>
      <c r="DV97" s="148"/>
      <c r="DW97" s="148"/>
      <c r="DX97" s="148"/>
      <c r="DY97" s="148">
        <v>1</v>
      </c>
      <c r="DZ97" s="148"/>
      <c r="EA97" s="268">
        <v>9</v>
      </c>
      <c r="EB97" s="223"/>
      <c r="EC97" s="223"/>
      <c r="ED97" s="223"/>
      <c r="EE97" s="223">
        <v>1</v>
      </c>
      <c r="EF97" s="223"/>
      <c r="EG97" s="223"/>
      <c r="EH97" s="223"/>
      <c r="EI97" s="148">
        <v>6</v>
      </c>
      <c r="EJ97" s="148">
        <v>3</v>
      </c>
      <c r="EK97" s="144"/>
      <c r="EL97" s="223">
        <v>32</v>
      </c>
      <c r="EM97" s="577"/>
      <c r="EN97" s="579">
        <v>8</v>
      </c>
      <c r="EO97" s="451">
        <v>3</v>
      </c>
      <c r="EP97" s="174">
        <v>0</v>
      </c>
      <c r="EQ97" s="429">
        <v>55</v>
      </c>
      <c r="ER97" s="268">
        <v>16</v>
      </c>
      <c r="ES97" s="223"/>
      <c r="ET97" s="428"/>
      <c r="EU97" s="223">
        <v>5</v>
      </c>
    </row>
    <row r="98" spans="1:151" ht="25.5">
      <c r="A98" s="105" t="s">
        <v>1203</v>
      </c>
      <c r="B98" s="105" t="s">
        <v>1196</v>
      </c>
      <c r="C98" s="105" t="s">
        <v>1204</v>
      </c>
      <c r="D98" s="105">
        <v>9</v>
      </c>
      <c r="E98" s="105" t="s">
        <v>1050</v>
      </c>
      <c r="F98" s="191"/>
      <c r="G98" s="191"/>
      <c r="H98" s="191">
        <v>1</v>
      </c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148">
        <v>2</v>
      </c>
      <c r="X98" s="148">
        <v>7</v>
      </c>
      <c r="Y98" s="242">
        <v>3</v>
      </c>
      <c r="Z98" s="148">
        <v>1</v>
      </c>
      <c r="AA98" s="148"/>
      <c r="AB98" s="268"/>
      <c r="AC98" s="268"/>
      <c r="AD98" s="268"/>
      <c r="AE98" s="268"/>
      <c r="AF98" s="268"/>
      <c r="AG98" s="268"/>
      <c r="AH98" s="268"/>
      <c r="AI98" s="268"/>
      <c r="AJ98" s="268"/>
      <c r="AK98" s="268"/>
      <c r="AL98" s="268"/>
      <c r="AM98" s="268"/>
      <c r="AN98" s="268"/>
      <c r="AO98" s="268"/>
      <c r="AP98" s="268"/>
      <c r="AQ98" s="268">
        <v>1</v>
      </c>
      <c r="AR98" s="268"/>
      <c r="AS98" s="268">
        <v>1</v>
      </c>
      <c r="AT98" s="268"/>
      <c r="AU98" s="268">
        <v>2</v>
      </c>
      <c r="AV98" s="268"/>
      <c r="AW98" s="268"/>
      <c r="AX98" s="268"/>
      <c r="AY98" s="268"/>
      <c r="AZ98" s="268"/>
      <c r="BA98" s="268"/>
      <c r="BB98" s="268">
        <v>1</v>
      </c>
      <c r="BC98" s="268"/>
      <c r="BD98" s="268"/>
      <c r="BE98" s="268"/>
      <c r="BF98" s="268"/>
      <c r="BG98" s="268"/>
      <c r="BH98" s="336">
        <v>3</v>
      </c>
      <c r="BI98" s="148">
        <v>3</v>
      </c>
      <c r="BJ98" s="148">
        <v>4</v>
      </c>
      <c r="BK98" s="148">
        <v>3</v>
      </c>
      <c r="BL98" s="148"/>
      <c r="BM98" s="148">
        <v>4</v>
      </c>
      <c r="BN98" s="268"/>
      <c r="BO98" s="268"/>
      <c r="BP98" s="268">
        <v>1</v>
      </c>
      <c r="BQ98" s="223">
        <v>5</v>
      </c>
      <c r="BR98" s="223">
        <v>5</v>
      </c>
      <c r="BS98" s="223"/>
      <c r="BT98" s="268">
        <v>6</v>
      </c>
      <c r="BU98" s="268"/>
      <c r="BV98" s="268">
        <v>1</v>
      </c>
      <c r="BW98" s="268">
        <v>1</v>
      </c>
      <c r="BX98" s="268"/>
      <c r="BY98" s="148">
        <v>7</v>
      </c>
      <c r="BZ98" s="148"/>
      <c r="CA98" s="223">
        <v>8</v>
      </c>
      <c r="CB98" s="223"/>
      <c r="CC98" s="223"/>
      <c r="CD98" s="174"/>
      <c r="CE98" s="174"/>
      <c r="CF98" s="174">
        <v>0</v>
      </c>
      <c r="CG98" s="174"/>
      <c r="CH98" s="174">
        <v>4</v>
      </c>
      <c r="CI98" s="174">
        <v>1</v>
      </c>
      <c r="CJ98" s="174">
        <v>6</v>
      </c>
      <c r="CK98" s="174">
        <v>4</v>
      </c>
      <c r="CL98" s="174">
        <v>2</v>
      </c>
      <c r="CM98" s="174">
        <v>10</v>
      </c>
      <c r="CN98" s="174">
        <v>3</v>
      </c>
      <c r="CO98" s="174">
        <v>4</v>
      </c>
      <c r="CP98" s="174">
        <v>9</v>
      </c>
      <c r="CQ98" s="174"/>
      <c r="CR98" s="174">
        <v>1</v>
      </c>
      <c r="CS98" s="223"/>
      <c r="CT98" s="223"/>
      <c r="CU98" s="223"/>
      <c r="CV98" s="223"/>
      <c r="CW98" s="223"/>
      <c r="CX98" s="223"/>
      <c r="CY98" s="223"/>
      <c r="CZ98" s="223"/>
      <c r="DA98" s="429">
        <v>2</v>
      </c>
      <c r="DB98" s="429">
        <v>3</v>
      </c>
      <c r="DC98" s="429">
        <v>12</v>
      </c>
      <c r="DD98" s="148"/>
      <c r="DE98" s="148"/>
      <c r="DF98" s="148"/>
      <c r="DG98" s="148">
        <v>12</v>
      </c>
      <c r="DH98" s="148"/>
      <c r="DI98" s="148"/>
      <c r="DJ98" s="268"/>
      <c r="DK98" s="223">
        <v>11</v>
      </c>
      <c r="DL98" s="223">
        <v>4</v>
      </c>
      <c r="DM98" s="223"/>
      <c r="DN98" s="510"/>
      <c r="DO98" s="510"/>
      <c r="DP98" s="510"/>
      <c r="DQ98" s="510"/>
      <c r="DR98" s="510">
        <v>1</v>
      </c>
      <c r="DS98" s="510">
        <v>2</v>
      </c>
      <c r="DT98" s="510">
        <v>3</v>
      </c>
      <c r="DU98" s="148"/>
      <c r="DV98" s="148"/>
      <c r="DW98" s="148"/>
      <c r="DX98" s="148"/>
      <c r="DY98" s="148"/>
      <c r="DZ98" s="148"/>
      <c r="EA98" s="268">
        <v>9</v>
      </c>
      <c r="EB98" s="223"/>
      <c r="EC98" s="223"/>
      <c r="ED98" s="223"/>
      <c r="EE98" s="223">
        <v>2</v>
      </c>
      <c r="EF98" s="223"/>
      <c r="EG98" s="223"/>
      <c r="EH98" s="223"/>
      <c r="EI98" s="148">
        <v>5</v>
      </c>
      <c r="EJ98" s="148">
        <v>5</v>
      </c>
      <c r="EK98" s="144"/>
      <c r="EL98" s="223">
        <v>35</v>
      </c>
      <c r="EM98" s="577"/>
      <c r="EN98" s="579">
        <v>8</v>
      </c>
      <c r="EO98" s="451">
        <v>9</v>
      </c>
      <c r="EP98" s="174">
        <v>0</v>
      </c>
      <c r="EQ98" s="429">
        <v>55</v>
      </c>
      <c r="ER98" s="268">
        <v>9</v>
      </c>
      <c r="ES98" s="223"/>
      <c r="ET98" s="428"/>
      <c r="EU98" s="223">
        <v>10</v>
      </c>
    </row>
    <row r="99" spans="1:151" ht="63.75">
      <c r="A99" s="105" t="s">
        <v>1205</v>
      </c>
      <c r="B99" s="105" t="s">
        <v>1206</v>
      </c>
      <c r="C99" s="105" t="s">
        <v>1207</v>
      </c>
      <c r="D99" s="105">
        <v>5</v>
      </c>
      <c r="E99" s="105" t="s">
        <v>1050</v>
      </c>
      <c r="F99" s="191"/>
      <c r="G99" s="191"/>
      <c r="H99" s="191"/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148"/>
      <c r="X99" s="148"/>
      <c r="Y99" s="242"/>
      <c r="Z99" s="148"/>
      <c r="AA99" s="148"/>
      <c r="AB99" s="268"/>
      <c r="AC99" s="268"/>
      <c r="AD99" s="268"/>
      <c r="AE99" s="268"/>
      <c r="AF99" s="268"/>
      <c r="AG99" s="268"/>
      <c r="AH99" s="268"/>
      <c r="AI99" s="268"/>
      <c r="AJ99" s="268"/>
      <c r="AK99" s="268"/>
      <c r="AL99" s="268"/>
      <c r="AM99" s="268"/>
      <c r="AN99" s="268"/>
      <c r="AO99" s="268"/>
      <c r="AP99" s="268"/>
      <c r="AQ99" s="268"/>
      <c r="AR99" s="268"/>
      <c r="AS99" s="268"/>
      <c r="AT99" s="268"/>
      <c r="AU99" s="268"/>
      <c r="AV99" s="268"/>
      <c r="AW99" s="268"/>
      <c r="AX99" s="268"/>
      <c r="AY99" s="268"/>
      <c r="AZ99" s="268"/>
      <c r="BA99" s="268"/>
      <c r="BB99" s="268"/>
      <c r="BC99" s="268"/>
      <c r="BD99" s="268"/>
      <c r="BE99" s="268"/>
      <c r="BF99" s="268"/>
      <c r="BG99" s="268"/>
      <c r="BH99" s="336"/>
      <c r="BI99" s="148"/>
      <c r="BJ99" s="148"/>
      <c r="BK99" s="148"/>
      <c r="BL99" s="148"/>
      <c r="BM99" s="148"/>
      <c r="BN99" s="268"/>
      <c r="BO99" s="268"/>
      <c r="BP99" s="268"/>
      <c r="BQ99" s="223"/>
      <c r="BR99" s="223"/>
      <c r="BS99" s="223"/>
      <c r="BT99" s="268"/>
      <c r="BU99" s="268"/>
      <c r="BV99" s="268"/>
      <c r="BW99" s="268"/>
      <c r="BX99" s="268"/>
      <c r="BY99" s="148"/>
      <c r="BZ99" s="148"/>
      <c r="CA99" s="223"/>
      <c r="CB99" s="223"/>
      <c r="CC99" s="223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223"/>
      <c r="CT99" s="223"/>
      <c r="CU99" s="223"/>
      <c r="CV99" s="223"/>
      <c r="CW99" s="223"/>
      <c r="CX99" s="223"/>
      <c r="CY99" s="223"/>
      <c r="CZ99" s="223"/>
      <c r="DA99" s="429"/>
      <c r="DB99" s="429"/>
      <c r="DC99" s="429"/>
      <c r="DD99" s="148"/>
      <c r="DE99" s="148"/>
      <c r="DF99" s="148"/>
      <c r="DG99" s="148"/>
      <c r="DH99" s="148"/>
      <c r="DI99" s="148"/>
      <c r="DJ99" s="268"/>
      <c r="DK99" s="223"/>
      <c r="DL99" s="223"/>
      <c r="DM99" s="223"/>
      <c r="DN99" s="510"/>
      <c r="DO99" s="510"/>
      <c r="DP99" s="510"/>
      <c r="DQ99" s="510"/>
      <c r="DR99" s="510"/>
      <c r="DS99" s="510"/>
      <c r="DT99" s="510"/>
      <c r="DU99" s="148"/>
      <c r="DV99" s="148"/>
      <c r="DW99" s="148"/>
      <c r="DX99" s="148"/>
      <c r="DY99" s="148"/>
      <c r="DZ99" s="148"/>
      <c r="EA99" s="268"/>
      <c r="EB99" s="223"/>
      <c r="EC99" s="223"/>
      <c r="ED99" s="223"/>
      <c r="EE99" s="223"/>
      <c r="EF99" s="223"/>
      <c r="EG99" s="223"/>
      <c r="EH99" s="223"/>
      <c r="EI99" s="148"/>
      <c r="EJ99" s="148"/>
      <c r="EK99" s="144"/>
      <c r="EL99" s="223"/>
      <c r="EM99" s="577"/>
      <c r="EN99" s="579"/>
      <c r="EO99" s="451"/>
      <c r="EP99" s="174">
        <v>0</v>
      </c>
      <c r="EQ99" s="429"/>
      <c r="ER99" s="268"/>
      <c r="ES99" s="223"/>
      <c r="ET99" s="428"/>
      <c r="EU99" s="223"/>
    </row>
    <row r="100" spans="1:151" ht="51">
      <c r="A100" s="105" t="s">
        <v>1208</v>
      </c>
      <c r="B100" s="105" t="s">
        <v>1143</v>
      </c>
      <c r="C100" s="105" t="s">
        <v>1209</v>
      </c>
      <c r="D100" s="105">
        <v>5</v>
      </c>
      <c r="E100" s="105" t="s">
        <v>3165</v>
      </c>
      <c r="F100" s="191"/>
      <c r="G100" s="191"/>
      <c r="H100" s="191"/>
      <c r="I100" s="268"/>
      <c r="J100" s="268"/>
      <c r="K100" s="268"/>
      <c r="L100" s="268"/>
      <c r="M100" s="268"/>
      <c r="N100" s="268"/>
      <c r="O100" s="268"/>
      <c r="P100" s="268"/>
      <c r="Q100" s="268"/>
      <c r="R100" s="268"/>
      <c r="S100" s="268"/>
      <c r="T100" s="268"/>
      <c r="U100" s="268"/>
      <c r="V100" s="268"/>
      <c r="W100" s="148"/>
      <c r="X100" s="148"/>
      <c r="Y100" s="242"/>
      <c r="Z100" s="148">
        <v>2</v>
      </c>
      <c r="AA100" s="148"/>
      <c r="AB100" s="268"/>
      <c r="AC100" s="268"/>
      <c r="AD100" s="268"/>
      <c r="AE100" s="268"/>
      <c r="AF100" s="268"/>
      <c r="AG100" s="268"/>
      <c r="AH100" s="268"/>
      <c r="AI100" s="268"/>
      <c r="AJ100" s="268"/>
      <c r="AK100" s="268"/>
      <c r="AL100" s="268"/>
      <c r="AM100" s="268"/>
      <c r="AN100" s="268"/>
      <c r="AO100" s="268"/>
      <c r="AP100" s="268"/>
      <c r="AQ100" s="268"/>
      <c r="AR100" s="268"/>
      <c r="AS100" s="268"/>
      <c r="AT100" s="268"/>
      <c r="AU100" s="268"/>
      <c r="AV100" s="268"/>
      <c r="AW100" s="268"/>
      <c r="AX100" s="268"/>
      <c r="AY100" s="268"/>
      <c r="AZ100" s="268"/>
      <c r="BA100" s="268"/>
      <c r="BB100" s="268"/>
      <c r="BC100" s="268"/>
      <c r="BD100" s="268"/>
      <c r="BE100" s="268"/>
      <c r="BF100" s="268"/>
      <c r="BG100" s="268"/>
      <c r="BH100" s="336"/>
      <c r="BI100" s="148"/>
      <c r="BJ100" s="148"/>
      <c r="BK100" s="148"/>
      <c r="BL100" s="148"/>
      <c r="BM100" s="148"/>
      <c r="BN100" s="268"/>
      <c r="BO100" s="268"/>
      <c r="BP100" s="268"/>
      <c r="BQ100" s="223"/>
      <c r="BR100" s="223"/>
      <c r="BS100" s="223"/>
      <c r="BT100" s="268"/>
      <c r="BU100" s="268"/>
      <c r="BV100" s="268"/>
      <c r="BW100" s="268"/>
      <c r="BX100" s="268"/>
      <c r="BY100" s="148"/>
      <c r="BZ100" s="148"/>
      <c r="CA100" s="223"/>
      <c r="CB100" s="223"/>
      <c r="CC100" s="223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223"/>
      <c r="CT100" s="223"/>
      <c r="CU100" s="223"/>
      <c r="CV100" s="223"/>
      <c r="CW100" s="223"/>
      <c r="CX100" s="223"/>
      <c r="CY100" s="223"/>
      <c r="CZ100" s="223"/>
      <c r="DA100" s="429"/>
      <c r="DB100" s="429"/>
      <c r="DC100" s="429"/>
      <c r="DD100" s="148"/>
      <c r="DE100" s="148"/>
      <c r="DF100" s="148"/>
      <c r="DG100" s="148"/>
      <c r="DH100" s="148"/>
      <c r="DI100" s="148"/>
      <c r="DJ100" s="268"/>
      <c r="DK100" s="223"/>
      <c r="DL100" s="223"/>
      <c r="DM100" s="223"/>
      <c r="DN100" s="510"/>
      <c r="DO100" s="510"/>
      <c r="DP100" s="510"/>
      <c r="DQ100" s="510"/>
      <c r="DR100" s="510"/>
      <c r="DS100" s="510"/>
      <c r="DT100" s="510"/>
      <c r="DU100" s="148"/>
      <c r="DV100" s="148"/>
      <c r="DW100" s="148"/>
      <c r="DX100" s="148"/>
      <c r="DY100" s="148"/>
      <c r="DZ100" s="148"/>
      <c r="EA100" s="268"/>
      <c r="EB100" s="223"/>
      <c r="EC100" s="223"/>
      <c r="ED100" s="223"/>
      <c r="EE100" s="223"/>
      <c r="EF100" s="223"/>
      <c r="EG100" s="223"/>
      <c r="EH100" s="223"/>
      <c r="EI100" s="148"/>
      <c r="EJ100" s="148"/>
      <c r="EK100" s="144"/>
      <c r="EL100" s="223"/>
      <c r="EM100" s="577"/>
      <c r="EN100" s="579"/>
      <c r="EO100" s="451"/>
      <c r="EP100" s="174">
        <v>0</v>
      </c>
      <c r="EQ100" s="429"/>
      <c r="ER100" s="268"/>
      <c r="ES100" s="223"/>
      <c r="ET100" s="428"/>
      <c r="EU100" s="223"/>
    </row>
    <row r="101" spans="1:151" ht="51">
      <c r="A101" s="105" t="s">
        <v>1210</v>
      </c>
      <c r="B101" s="105" t="s">
        <v>1143</v>
      </c>
      <c r="C101" s="105" t="s">
        <v>1211</v>
      </c>
      <c r="D101" s="105">
        <v>6</v>
      </c>
      <c r="E101" s="105" t="s">
        <v>3165</v>
      </c>
      <c r="F101" s="191"/>
      <c r="G101" s="191"/>
      <c r="H101" s="191"/>
      <c r="I101" s="268"/>
      <c r="J101" s="268"/>
      <c r="K101" s="268"/>
      <c r="L101" s="268"/>
      <c r="M101" s="268"/>
      <c r="N101" s="268"/>
      <c r="O101" s="268"/>
      <c r="P101" s="268"/>
      <c r="Q101" s="268"/>
      <c r="R101" s="268"/>
      <c r="S101" s="268"/>
      <c r="T101" s="268"/>
      <c r="U101" s="268"/>
      <c r="V101" s="268"/>
      <c r="W101" s="148"/>
      <c r="X101" s="148"/>
      <c r="Y101" s="242"/>
      <c r="Z101" s="148"/>
      <c r="AA101" s="148"/>
      <c r="AB101" s="268"/>
      <c r="AC101" s="268"/>
      <c r="AD101" s="268"/>
      <c r="AE101" s="268"/>
      <c r="AF101" s="268"/>
      <c r="AG101" s="268"/>
      <c r="AH101" s="268"/>
      <c r="AI101" s="268"/>
      <c r="AJ101" s="268"/>
      <c r="AK101" s="268"/>
      <c r="AL101" s="268"/>
      <c r="AM101" s="268"/>
      <c r="AN101" s="268"/>
      <c r="AO101" s="268"/>
      <c r="AP101" s="268"/>
      <c r="AQ101" s="268"/>
      <c r="AR101" s="268"/>
      <c r="AS101" s="268"/>
      <c r="AT101" s="268"/>
      <c r="AU101" s="268"/>
      <c r="AV101" s="268"/>
      <c r="AW101" s="268"/>
      <c r="AX101" s="268"/>
      <c r="AY101" s="268"/>
      <c r="AZ101" s="268"/>
      <c r="BA101" s="268"/>
      <c r="BB101" s="268"/>
      <c r="BC101" s="268"/>
      <c r="BD101" s="268"/>
      <c r="BE101" s="268"/>
      <c r="BF101" s="268"/>
      <c r="BG101" s="268"/>
      <c r="BH101" s="336"/>
      <c r="BI101" s="148"/>
      <c r="BJ101" s="148"/>
      <c r="BK101" s="148"/>
      <c r="BL101" s="148"/>
      <c r="BM101" s="148"/>
      <c r="BN101" s="268"/>
      <c r="BO101" s="268"/>
      <c r="BP101" s="268"/>
      <c r="BQ101" s="223"/>
      <c r="BR101" s="223"/>
      <c r="BS101" s="223"/>
      <c r="BT101" s="268"/>
      <c r="BU101" s="268"/>
      <c r="BV101" s="268"/>
      <c r="BW101" s="268"/>
      <c r="BX101" s="268"/>
      <c r="BY101" s="148"/>
      <c r="BZ101" s="148"/>
      <c r="CA101" s="223"/>
      <c r="CB101" s="223"/>
      <c r="CC101" s="223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223"/>
      <c r="CT101" s="223"/>
      <c r="CU101" s="223"/>
      <c r="CV101" s="223"/>
      <c r="CW101" s="223"/>
      <c r="CX101" s="223"/>
      <c r="CY101" s="223"/>
      <c r="CZ101" s="223"/>
      <c r="DA101" s="429"/>
      <c r="DB101" s="429"/>
      <c r="DC101" s="429"/>
      <c r="DD101" s="148"/>
      <c r="DE101" s="148"/>
      <c r="DF101" s="148"/>
      <c r="DG101" s="148"/>
      <c r="DH101" s="148"/>
      <c r="DI101" s="148"/>
      <c r="DJ101" s="268"/>
      <c r="DK101" s="223"/>
      <c r="DL101" s="223"/>
      <c r="DM101" s="223"/>
      <c r="DN101" s="510"/>
      <c r="DO101" s="510"/>
      <c r="DP101" s="510"/>
      <c r="DQ101" s="510"/>
      <c r="DR101" s="510"/>
      <c r="DS101" s="510"/>
      <c r="DT101" s="510"/>
      <c r="DU101" s="148"/>
      <c r="DV101" s="148"/>
      <c r="DW101" s="148"/>
      <c r="DX101" s="148"/>
      <c r="DY101" s="148"/>
      <c r="DZ101" s="148"/>
      <c r="EA101" s="268"/>
      <c r="EB101" s="223"/>
      <c r="EC101" s="223"/>
      <c r="ED101" s="223"/>
      <c r="EE101" s="223"/>
      <c r="EF101" s="223"/>
      <c r="EG101" s="223"/>
      <c r="EH101" s="223"/>
      <c r="EI101" s="148"/>
      <c r="EJ101" s="148"/>
      <c r="EK101" s="144"/>
      <c r="EL101" s="223"/>
      <c r="EM101" s="577"/>
      <c r="EN101" s="579"/>
      <c r="EO101" s="451"/>
      <c r="EP101" s="174">
        <v>0</v>
      </c>
      <c r="EQ101" s="429"/>
      <c r="ER101" s="268"/>
      <c r="ES101" s="223"/>
      <c r="ET101" s="428"/>
      <c r="EU101" s="223"/>
    </row>
    <row r="102" spans="1:151" ht="38.25">
      <c r="A102" s="105" t="s">
        <v>1212</v>
      </c>
      <c r="B102" s="105" t="s">
        <v>1143</v>
      </c>
      <c r="C102" s="105" t="s">
        <v>1213</v>
      </c>
      <c r="D102" s="105">
        <v>7</v>
      </c>
      <c r="E102" s="105" t="s">
        <v>3165</v>
      </c>
      <c r="F102" s="191"/>
      <c r="G102" s="191"/>
      <c r="H102" s="191"/>
      <c r="I102" s="268"/>
      <c r="J102" s="268"/>
      <c r="K102" s="268"/>
      <c r="L102" s="268"/>
      <c r="M102" s="268"/>
      <c r="N102" s="268"/>
      <c r="O102" s="268"/>
      <c r="P102" s="268"/>
      <c r="Q102" s="268"/>
      <c r="R102" s="268"/>
      <c r="S102" s="268"/>
      <c r="T102" s="268"/>
      <c r="U102" s="268"/>
      <c r="V102" s="268"/>
      <c r="W102" s="148"/>
      <c r="X102" s="148"/>
      <c r="Y102" s="242"/>
      <c r="Z102" s="148"/>
      <c r="AA102" s="148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268"/>
      <c r="AP102" s="268"/>
      <c r="AQ102" s="268"/>
      <c r="AR102" s="268"/>
      <c r="AS102" s="268"/>
      <c r="AT102" s="268"/>
      <c r="AU102" s="268"/>
      <c r="AV102" s="268"/>
      <c r="AW102" s="268"/>
      <c r="AX102" s="268"/>
      <c r="AY102" s="268"/>
      <c r="AZ102" s="268"/>
      <c r="BA102" s="268"/>
      <c r="BB102" s="268"/>
      <c r="BC102" s="268"/>
      <c r="BD102" s="268"/>
      <c r="BE102" s="268"/>
      <c r="BF102" s="268"/>
      <c r="BG102" s="268"/>
      <c r="BH102" s="336"/>
      <c r="BI102" s="148"/>
      <c r="BJ102" s="148"/>
      <c r="BK102" s="148"/>
      <c r="BL102" s="148"/>
      <c r="BM102" s="148"/>
      <c r="BN102" s="268"/>
      <c r="BO102" s="268"/>
      <c r="BP102" s="268"/>
      <c r="BQ102" s="223"/>
      <c r="BR102" s="223"/>
      <c r="BS102" s="223"/>
      <c r="BT102" s="268"/>
      <c r="BU102" s="268"/>
      <c r="BV102" s="268"/>
      <c r="BW102" s="268"/>
      <c r="BX102" s="268"/>
      <c r="BY102" s="148"/>
      <c r="BZ102" s="148"/>
      <c r="CA102" s="223"/>
      <c r="CB102" s="223"/>
      <c r="CC102" s="223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223"/>
      <c r="CT102" s="223"/>
      <c r="CU102" s="223"/>
      <c r="CV102" s="223"/>
      <c r="CW102" s="223"/>
      <c r="CX102" s="223"/>
      <c r="CY102" s="223"/>
      <c r="CZ102" s="223"/>
      <c r="DA102" s="429"/>
      <c r="DB102" s="429"/>
      <c r="DC102" s="429"/>
      <c r="DD102" s="148"/>
      <c r="DE102" s="148"/>
      <c r="DF102" s="148"/>
      <c r="DG102" s="148"/>
      <c r="DH102" s="148"/>
      <c r="DI102" s="148"/>
      <c r="DJ102" s="268"/>
      <c r="DK102" s="223"/>
      <c r="DL102" s="223"/>
      <c r="DM102" s="223"/>
      <c r="DN102" s="510"/>
      <c r="DO102" s="510"/>
      <c r="DP102" s="510"/>
      <c r="DQ102" s="510"/>
      <c r="DR102" s="510"/>
      <c r="DS102" s="510"/>
      <c r="DT102" s="510"/>
      <c r="DU102" s="148"/>
      <c r="DV102" s="148"/>
      <c r="DW102" s="148"/>
      <c r="DX102" s="148"/>
      <c r="DY102" s="148"/>
      <c r="DZ102" s="148"/>
      <c r="EA102" s="268"/>
      <c r="EB102" s="223"/>
      <c r="EC102" s="223"/>
      <c r="ED102" s="223"/>
      <c r="EE102" s="223"/>
      <c r="EF102" s="223"/>
      <c r="EG102" s="223"/>
      <c r="EH102" s="223"/>
      <c r="EI102" s="148"/>
      <c r="EJ102" s="148"/>
      <c r="EK102" s="144"/>
      <c r="EL102" s="223"/>
      <c r="EM102" s="577"/>
      <c r="EN102" s="579"/>
      <c r="EO102" s="451"/>
      <c r="EP102" s="174">
        <v>0</v>
      </c>
      <c r="EQ102" s="429"/>
      <c r="ER102" s="268"/>
      <c r="ES102" s="223"/>
      <c r="ET102" s="428"/>
      <c r="EU102" s="223"/>
    </row>
    <row r="103" spans="1:151" ht="51">
      <c r="A103" s="105" t="s">
        <v>1214</v>
      </c>
      <c r="B103" s="105" t="s">
        <v>1215</v>
      </c>
      <c r="C103" s="105" t="s">
        <v>1216</v>
      </c>
      <c r="D103" s="105">
        <v>8</v>
      </c>
      <c r="E103" s="105" t="s">
        <v>3165</v>
      </c>
      <c r="F103" s="191"/>
      <c r="G103" s="191"/>
      <c r="H103" s="191"/>
      <c r="I103" s="268"/>
      <c r="J103" s="268"/>
      <c r="K103" s="268"/>
      <c r="L103" s="268"/>
      <c r="M103" s="268"/>
      <c r="N103" s="268"/>
      <c r="O103" s="268"/>
      <c r="P103" s="268"/>
      <c r="Q103" s="268"/>
      <c r="R103" s="268"/>
      <c r="S103" s="268"/>
      <c r="T103" s="268"/>
      <c r="U103" s="268"/>
      <c r="V103" s="268"/>
      <c r="W103" s="148"/>
      <c r="X103" s="148"/>
      <c r="Y103" s="242"/>
      <c r="Z103" s="148"/>
      <c r="AA103" s="148"/>
      <c r="AB103" s="268"/>
      <c r="AC103" s="268"/>
      <c r="AD103" s="268"/>
      <c r="AE103" s="268"/>
      <c r="AF103" s="268"/>
      <c r="AG103" s="268"/>
      <c r="AH103" s="268"/>
      <c r="AI103" s="268"/>
      <c r="AJ103" s="268"/>
      <c r="AK103" s="268"/>
      <c r="AL103" s="268"/>
      <c r="AM103" s="268"/>
      <c r="AN103" s="268"/>
      <c r="AO103" s="268"/>
      <c r="AP103" s="268"/>
      <c r="AQ103" s="268"/>
      <c r="AR103" s="268"/>
      <c r="AS103" s="268"/>
      <c r="AT103" s="268"/>
      <c r="AU103" s="268"/>
      <c r="AV103" s="268"/>
      <c r="AW103" s="268"/>
      <c r="AX103" s="268"/>
      <c r="AY103" s="268"/>
      <c r="AZ103" s="268"/>
      <c r="BA103" s="268"/>
      <c r="BB103" s="268"/>
      <c r="BC103" s="268"/>
      <c r="BD103" s="268"/>
      <c r="BE103" s="268"/>
      <c r="BF103" s="268"/>
      <c r="BG103" s="268"/>
      <c r="BH103" s="336"/>
      <c r="BI103" s="148"/>
      <c r="BJ103" s="148"/>
      <c r="BK103" s="148"/>
      <c r="BL103" s="148"/>
      <c r="BM103" s="148"/>
      <c r="BN103" s="268"/>
      <c r="BO103" s="268"/>
      <c r="BP103" s="268"/>
      <c r="BQ103" s="223"/>
      <c r="BR103" s="223"/>
      <c r="BS103" s="223"/>
      <c r="BT103" s="268"/>
      <c r="BU103" s="268"/>
      <c r="BV103" s="268"/>
      <c r="BW103" s="268"/>
      <c r="BX103" s="268"/>
      <c r="BY103" s="148"/>
      <c r="BZ103" s="148"/>
      <c r="CA103" s="223"/>
      <c r="CB103" s="223"/>
      <c r="CC103" s="223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223"/>
      <c r="CT103" s="223"/>
      <c r="CU103" s="223"/>
      <c r="CV103" s="223"/>
      <c r="CW103" s="223"/>
      <c r="CX103" s="223"/>
      <c r="CY103" s="223"/>
      <c r="CZ103" s="223"/>
      <c r="DA103" s="429"/>
      <c r="DB103" s="429"/>
      <c r="DC103" s="429"/>
      <c r="DD103" s="148"/>
      <c r="DE103" s="148"/>
      <c r="DF103" s="148"/>
      <c r="DG103" s="148"/>
      <c r="DH103" s="148"/>
      <c r="DI103" s="148"/>
      <c r="DJ103" s="268"/>
      <c r="DK103" s="223"/>
      <c r="DL103" s="223"/>
      <c r="DM103" s="223"/>
      <c r="DN103" s="510"/>
      <c r="DO103" s="510"/>
      <c r="DP103" s="510"/>
      <c r="DQ103" s="510"/>
      <c r="DR103" s="510"/>
      <c r="DS103" s="510"/>
      <c r="DT103" s="510"/>
      <c r="DU103" s="148"/>
      <c r="DV103" s="148"/>
      <c r="DW103" s="148"/>
      <c r="DX103" s="148"/>
      <c r="DY103" s="148"/>
      <c r="DZ103" s="148"/>
      <c r="EA103" s="268"/>
      <c r="EB103" s="223"/>
      <c r="EC103" s="223"/>
      <c r="ED103" s="223"/>
      <c r="EE103" s="223"/>
      <c r="EF103" s="223"/>
      <c r="EG103" s="223"/>
      <c r="EH103" s="223"/>
      <c r="EI103" s="148"/>
      <c r="EJ103" s="148"/>
      <c r="EK103" s="144"/>
      <c r="EL103" s="223"/>
      <c r="EM103" s="577"/>
      <c r="EN103" s="579"/>
      <c r="EO103" s="451"/>
      <c r="EP103" s="174">
        <v>0</v>
      </c>
      <c r="EQ103" s="429"/>
      <c r="ER103" s="268"/>
      <c r="ES103" s="223"/>
      <c r="ET103" s="428"/>
      <c r="EU103" s="223"/>
    </row>
    <row r="104" spans="1:151" ht="127.5">
      <c r="A104" s="105" t="s">
        <v>1217</v>
      </c>
      <c r="B104" s="105" t="s">
        <v>1215</v>
      </c>
      <c r="C104" s="105" t="s">
        <v>1218</v>
      </c>
      <c r="D104" s="105">
        <v>9</v>
      </c>
      <c r="E104" s="105" t="s">
        <v>3165</v>
      </c>
      <c r="F104" s="191"/>
      <c r="G104" s="191"/>
      <c r="H104" s="191"/>
      <c r="I104" s="268"/>
      <c r="J104" s="268"/>
      <c r="K104" s="268"/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148"/>
      <c r="X104" s="148"/>
      <c r="Y104" s="242"/>
      <c r="Z104" s="148"/>
      <c r="AA104" s="148"/>
      <c r="AB104" s="268"/>
      <c r="AC104" s="268"/>
      <c r="AD104" s="268"/>
      <c r="AE104" s="268"/>
      <c r="AF104" s="268"/>
      <c r="AG104" s="268"/>
      <c r="AH104" s="268"/>
      <c r="AI104" s="268"/>
      <c r="AJ104" s="268"/>
      <c r="AK104" s="268"/>
      <c r="AL104" s="268"/>
      <c r="AM104" s="268"/>
      <c r="AN104" s="268"/>
      <c r="AO104" s="268"/>
      <c r="AP104" s="268"/>
      <c r="AQ104" s="268"/>
      <c r="AR104" s="268"/>
      <c r="AS104" s="268"/>
      <c r="AT104" s="268"/>
      <c r="AU104" s="268"/>
      <c r="AV104" s="268"/>
      <c r="AW104" s="268"/>
      <c r="AX104" s="268"/>
      <c r="AY104" s="268"/>
      <c r="AZ104" s="268"/>
      <c r="BA104" s="268"/>
      <c r="BB104" s="268"/>
      <c r="BC104" s="268"/>
      <c r="BD104" s="268"/>
      <c r="BE104" s="268"/>
      <c r="BF104" s="268"/>
      <c r="BG104" s="268"/>
      <c r="BH104" s="336"/>
      <c r="BI104" s="148"/>
      <c r="BJ104" s="148"/>
      <c r="BK104" s="148"/>
      <c r="BL104" s="148"/>
      <c r="BM104" s="148"/>
      <c r="BN104" s="268"/>
      <c r="BO104" s="268"/>
      <c r="BP104" s="268"/>
      <c r="BQ104" s="223"/>
      <c r="BR104" s="223"/>
      <c r="BS104" s="223"/>
      <c r="BT104" s="268"/>
      <c r="BU104" s="268"/>
      <c r="BV104" s="268"/>
      <c r="BW104" s="268"/>
      <c r="BX104" s="268"/>
      <c r="BY104" s="148"/>
      <c r="BZ104" s="148"/>
      <c r="CA104" s="223"/>
      <c r="CB104" s="223"/>
      <c r="CC104" s="223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223"/>
      <c r="CT104" s="223"/>
      <c r="CU104" s="223"/>
      <c r="CV104" s="223"/>
      <c r="CW104" s="223"/>
      <c r="CX104" s="223"/>
      <c r="CY104" s="223"/>
      <c r="CZ104" s="223"/>
      <c r="DA104" s="429"/>
      <c r="DB104" s="429"/>
      <c r="DC104" s="429"/>
      <c r="DD104" s="148"/>
      <c r="DE104" s="148"/>
      <c r="DF104" s="148"/>
      <c r="DG104" s="148"/>
      <c r="DH104" s="148"/>
      <c r="DI104" s="148"/>
      <c r="DJ104" s="268"/>
      <c r="DK104" s="223"/>
      <c r="DL104" s="223"/>
      <c r="DM104" s="223"/>
      <c r="DN104" s="510"/>
      <c r="DO104" s="510"/>
      <c r="DP104" s="510"/>
      <c r="DQ104" s="510"/>
      <c r="DR104" s="510"/>
      <c r="DS104" s="510"/>
      <c r="DT104" s="510"/>
      <c r="DU104" s="148"/>
      <c r="DV104" s="148"/>
      <c r="DW104" s="148"/>
      <c r="DX104" s="148"/>
      <c r="DY104" s="148"/>
      <c r="DZ104" s="148"/>
      <c r="EA104" s="268"/>
      <c r="EB104" s="223"/>
      <c r="EC104" s="223"/>
      <c r="ED104" s="223"/>
      <c r="EE104" s="223"/>
      <c r="EF104" s="223"/>
      <c r="EG104" s="223"/>
      <c r="EH104" s="223"/>
      <c r="EI104" s="148"/>
      <c r="EJ104" s="148"/>
      <c r="EK104" s="144"/>
      <c r="EL104" s="223"/>
      <c r="EM104" s="577"/>
      <c r="EN104" s="579"/>
      <c r="EO104" s="451"/>
      <c r="EP104" s="174">
        <v>0</v>
      </c>
      <c r="EQ104" s="429"/>
      <c r="ER104" s="268"/>
      <c r="ES104" s="223"/>
      <c r="ET104" s="428"/>
      <c r="EU104" s="223"/>
    </row>
    <row r="105" spans="1:151" ht="51">
      <c r="A105" s="105" t="s">
        <v>1219</v>
      </c>
      <c r="B105" s="105" t="s">
        <v>1143</v>
      </c>
      <c r="C105" s="105" t="s">
        <v>1220</v>
      </c>
      <c r="D105" s="105">
        <v>5</v>
      </c>
      <c r="E105" s="105" t="s">
        <v>1050</v>
      </c>
      <c r="F105" s="191"/>
      <c r="G105" s="191"/>
      <c r="H105" s="191"/>
      <c r="I105" s="268"/>
      <c r="J105" s="268"/>
      <c r="K105" s="268"/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68"/>
      <c r="W105" s="148"/>
      <c r="X105" s="148"/>
      <c r="Y105" s="242"/>
      <c r="Z105" s="148"/>
      <c r="AA105" s="148"/>
      <c r="AB105" s="268"/>
      <c r="AC105" s="268"/>
      <c r="AD105" s="268"/>
      <c r="AE105" s="268"/>
      <c r="AF105" s="268"/>
      <c r="AG105" s="268"/>
      <c r="AH105" s="268"/>
      <c r="AI105" s="268"/>
      <c r="AJ105" s="268"/>
      <c r="AK105" s="268"/>
      <c r="AL105" s="268"/>
      <c r="AM105" s="268"/>
      <c r="AN105" s="268"/>
      <c r="AO105" s="268"/>
      <c r="AP105" s="268"/>
      <c r="AQ105" s="268"/>
      <c r="AR105" s="268"/>
      <c r="AS105" s="268"/>
      <c r="AT105" s="268"/>
      <c r="AU105" s="268"/>
      <c r="AV105" s="268"/>
      <c r="AW105" s="268"/>
      <c r="AX105" s="268"/>
      <c r="AY105" s="268">
        <v>81</v>
      </c>
      <c r="AZ105" s="268"/>
      <c r="BA105" s="268"/>
      <c r="BB105" s="268"/>
      <c r="BC105" s="268"/>
      <c r="BD105" s="268"/>
      <c r="BE105" s="268"/>
      <c r="BF105" s="268"/>
      <c r="BG105" s="268"/>
      <c r="BH105" s="336"/>
      <c r="BI105" s="148"/>
      <c r="BJ105" s="148"/>
      <c r="BK105" s="148"/>
      <c r="BL105" s="148"/>
      <c r="BM105" s="148"/>
      <c r="BN105" s="268"/>
      <c r="BO105" s="268"/>
      <c r="BP105" s="268"/>
      <c r="BQ105" s="223"/>
      <c r="BR105" s="223"/>
      <c r="BS105" s="223"/>
      <c r="BT105" s="268"/>
      <c r="BU105" s="268"/>
      <c r="BV105" s="268"/>
      <c r="BW105" s="268"/>
      <c r="BX105" s="268"/>
      <c r="BY105" s="148"/>
      <c r="BZ105" s="148"/>
      <c r="CA105" s="223"/>
      <c r="CB105" s="223"/>
      <c r="CC105" s="223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223"/>
      <c r="CT105" s="223"/>
      <c r="CU105" s="223"/>
      <c r="CV105" s="223"/>
      <c r="CW105" s="223"/>
      <c r="CX105" s="223"/>
      <c r="CY105" s="223"/>
      <c r="CZ105" s="223"/>
      <c r="DA105" s="429"/>
      <c r="DB105" s="429"/>
      <c r="DC105" s="429"/>
      <c r="DD105" s="148"/>
      <c r="DE105" s="148"/>
      <c r="DF105" s="148"/>
      <c r="DG105" s="148"/>
      <c r="DH105" s="148"/>
      <c r="DI105" s="148"/>
      <c r="DJ105" s="268"/>
      <c r="DK105" s="223"/>
      <c r="DL105" s="223"/>
      <c r="DM105" s="223"/>
      <c r="DN105" s="510"/>
      <c r="DO105" s="510"/>
      <c r="DP105" s="510"/>
      <c r="DQ105" s="510"/>
      <c r="DR105" s="510"/>
      <c r="DS105" s="510"/>
      <c r="DT105" s="510"/>
      <c r="DU105" s="148"/>
      <c r="DV105" s="148"/>
      <c r="DW105" s="148"/>
      <c r="DX105" s="148"/>
      <c r="DY105" s="148"/>
      <c r="DZ105" s="148"/>
      <c r="EA105" s="268"/>
      <c r="EB105" s="223"/>
      <c r="EC105" s="223"/>
      <c r="ED105" s="223"/>
      <c r="EE105" s="223"/>
      <c r="EF105" s="223"/>
      <c r="EG105" s="223"/>
      <c r="EH105" s="223"/>
      <c r="EI105" s="148"/>
      <c r="EJ105" s="148"/>
      <c r="EK105" s="144"/>
      <c r="EL105" s="223"/>
      <c r="EM105" s="577"/>
      <c r="EN105" s="579"/>
      <c r="EO105" s="451"/>
      <c r="EP105" s="174">
        <v>0</v>
      </c>
      <c r="EQ105" s="429"/>
      <c r="ER105" s="268"/>
      <c r="ES105" s="223"/>
      <c r="ET105" s="428"/>
      <c r="EU105" s="223"/>
    </row>
    <row r="106" spans="1:151" ht="51">
      <c r="A106" s="105" t="s">
        <v>1221</v>
      </c>
      <c r="B106" s="105" t="s">
        <v>1143</v>
      </c>
      <c r="C106" s="105" t="s">
        <v>1220</v>
      </c>
      <c r="D106" s="105">
        <v>6</v>
      </c>
      <c r="E106" s="105" t="s">
        <v>1050</v>
      </c>
      <c r="F106" s="191"/>
      <c r="G106" s="191"/>
      <c r="H106" s="191"/>
      <c r="I106" s="268"/>
      <c r="J106" s="268"/>
      <c r="K106" s="268"/>
      <c r="L106" s="268"/>
      <c r="M106" s="268"/>
      <c r="N106" s="268"/>
      <c r="O106" s="268"/>
      <c r="P106" s="268"/>
      <c r="Q106" s="268"/>
      <c r="R106" s="268"/>
      <c r="S106" s="268"/>
      <c r="T106" s="268"/>
      <c r="U106" s="268"/>
      <c r="V106" s="268"/>
      <c r="W106" s="148"/>
      <c r="X106" s="148"/>
      <c r="Y106" s="242"/>
      <c r="Z106" s="148"/>
      <c r="AA106" s="148"/>
      <c r="AB106" s="268"/>
      <c r="AC106" s="268"/>
      <c r="AD106" s="268"/>
      <c r="AE106" s="268"/>
      <c r="AF106" s="268"/>
      <c r="AG106" s="268"/>
      <c r="AH106" s="268"/>
      <c r="AI106" s="268"/>
      <c r="AJ106" s="268"/>
      <c r="AK106" s="268"/>
      <c r="AL106" s="268"/>
      <c r="AM106" s="268"/>
      <c r="AN106" s="268"/>
      <c r="AO106" s="268"/>
      <c r="AP106" s="268"/>
      <c r="AQ106" s="268"/>
      <c r="AR106" s="268"/>
      <c r="AS106" s="268"/>
      <c r="AT106" s="268"/>
      <c r="AU106" s="268"/>
      <c r="AV106" s="268"/>
      <c r="AW106" s="268"/>
      <c r="AX106" s="268"/>
      <c r="AY106" s="268">
        <v>74</v>
      </c>
      <c r="AZ106" s="268"/>
      <c r="BA106" s="268"/>
      <c r="BB106" s="268"/>
      <c r="BC106" s="268"/>
      <c r="BD106" s="268"/>
      <c r="BE106" s="268"/>
      <c r="BF106" s="268"/>
      <c r="BG106" s="268"/>
      <c r="BH106" s="336"/>
      <c r="BI106" s="148"/>
      <c r="BJ106" s="148"/>
      <c r="BK106" s="148"/>
      <c r="BL106" s="148"/>
      <c r="BM106" s="148"/>
      <c r="BN106" s="268"/>
      <c r="BO106" s="268"/>
      <c r="BP106" s="268"/>
      <c r="BQ106" s="223"/>
      <c r="BR106" s="223"/>
      <c r="BS106" s="223"/>
      <c r="BT106" s="268"/>
      <c r="BU106" s="268"/>
      <c r="BV106" s="268"/>
      <c r="BW106" s="268"/>
      <c r="BX106" s="268"/>
      <c r="BY106" s="148"/>
      <c r="BZ106" s="148"/>
      <c r="CA106" s="223"/>
      <c r="CB106" s="223"/>
      <c r="CC106" s="223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223"/>
      <c r="CT106" s="223"/>
      <c r="CU106" s="223"/>
      <c r="CV106" s="223"/>
      <c r="CW106" s="223"/>
      <c r="CX106" s="223"/>
      <c r="CY106" s="223"/>
      <c r="CZ106" s="223"/>
      <c r="DA106" s="429"/>
      <c r="DB106" s="429"/>
      <c r="DC106" s="429"/>
      <c r="DD106" s="148"/>
      <c r="DE106" s="148"/>
      <c r="DF106" s="148"/>
      <c r="DG106" s="148"/>
      <c r="DH106" s="148"/>
      <c r="DI106" s="148"/>
      <c r="DJ106" s="268"/>
      <c r="DK106" s="223"/>
      <c r="DL106" s="223"/>
      <c r="DM106" s="223"/>
      <c r="DN106" s="510"/>
      <c r="DO106" s="510"/>
      <c r="DP106" s="510"/>
      <c r="DQ106" s="510"/>
      <c r="DR106" s="510"/>
      <c r="DS106" s="510"/>
      <c r="DT106" s="510"/>
      <c r="DU106" s="148"/>
      <c r="DV106" s="148"/>
      <c r="DW106" s="148"/>
      <c r="DX106" s="148"/>
      <c r="DY106" s="148"/>
      <c r="DZ106" s="148"/>
      <c r="EA106" s="268"/>
      <c r="EB106" s="223"/>
      <c r="EC106" s="223"/>
      <c r="ED106" s="223"/>
      <c r="EE106" s="223"/>
      <c r="EF106" s="223"/>
      <c r="EG106" s="223"/>
      <c r="EH106" s="223"/>
      <c r="EI106" s="148"/>
      <c r="EJ106" s="148"/>
      <c r="EK106" s="144"/>
      <c r="EL106" s="223"/>
      <c r="EM106" s="577"/>
      <c r="EN106" s="579"/>
      <c r="EO106" s="451"/>
      <c r="EP106" s="174">
        <v>0</v>
      </c>
      <c r="EQ106" s="429"/>
      <c r="ER106" s="268"/>
      <c r="ES106" s="223"/>
      <c r="ET106" s="428"/>
      <c r="EU106" s="223"/>
    </row>
    <row r="107" spans="1:151" ht="51">
      <c r="A107" s="105" t="s">
        <v>1222</v>
      </c>
      <c r="B107" s="105" t="s">
        <v>1143</v>
      </c>
      <c r="C107" s="105" t="s">
        <v>1220</v>
      </c>
      <c r="D107" s="105">
        <v>7</v>
      </c>
      <c r="E107" s="105" t="s">
        <v>1050</v>
      </c>
      <c r="F107" s="191"/>
      <c r="G107" s="191"/>
      <c r="H107" s="191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68"/>
      <c r="W107" s="148"/>
      <c r="X107" s="148"/>
      <c r="Y107" s="242"/>
      <c r="Z107" s="148"/>
      <c r="AA107" s="14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AM107" s="268"/>
      <c r="AN107" s="268"/>
      <c r="AO107" s="268"/>
      <c r="AP107" s="268"/>
      <c r="AQ107" s="268"/>
      <c r="AR107" s="268"/>
      <c r="AS107" s="268"/>
      <c r="AT107" s="268"/>
      <c r="AU107" s="268"/>
      <c r="AV107" s="268"/>
      <c r="AW107" s="268"/>
      <c r="AX107" s="268"/>
      <c r="AY107" s="268">
        <v>51</v>
      </c>
      <c r="AZ107" s="268"/>
      <c r="BA107" s="268"/>
      <c r="BB107" s="268"/>
      <c r="BC107" s="268"/>
      <c r="BD107" s="268"/>
      <c r="BE107" s="268"/>
      <c r="BF107" s="268"/>
      <c r="BG107" s="268"/>
      <c r="BH107" s="336"/>
      <c r="BI107" s="148"/>
      <c r="BJ107" s="148"/>
      <c r="BK107" s="148"/>
      <c r="BL107" s="148"/>
      <c r="BM107" s="148"/>
      <c r="BN107" s="268"/>
      <c r="BO107" s="268"/>
      <c r="BP107" s="268"/>
      <c r="BQ107" s="223"/>
      <c r="BR107" s="223"/>
      <c r="BS107" s="223"/>
      <c r="BT107" s="268"/>
      <c r="BU107" s="268"/>
      <c r="BV107" s="268"/>
      <c r="BW107" s="268"/>
      <c r="BX107" s="268"/>
      <c r="BY107" s="148"/>
      <c r="BZ107" s="148"/>
      <c r="CA107" s="223"/>
      <c r="CB107" s="223"/>
      <c r="CC107" s="223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223"/>
      <c r="CT107" s="223"/>
      <c r="CU107" s="223"/>
      <c r="CV107" s="223"/>
      <c r="CW107" s="223"/>
      <c r="CX107" s="223"/>
      <c r="CY107" s="223"/>
      <c r="CZ107" s="223"/>
      <c r="DA107" s="429"/>
      <c r="DB107" s="429"/>
      <c r="DC107" s="429"/>
      <c r="DD107" s="148"/>
      <c r="DE107" s="148"/>
      <c r="DF107" s="148"/>
      <c r="DG107" s="148"/>
      <c r="DH107" s="148"/>
      <c r="DI107" s="148"/>
      <c r="DJ107" s="268"/>
      <c r="DK107" s="223"/>
      <c r="DL107" s="223"/>
      <c r="DM107" s="223"/>
      <c r="DN107" s="510"/>
      <c r="DO107" s="510"/>
      <c r="DP107" s="510"/>
      <c r="DQ107" s="510"/>
      <c r="DR107" s="510"/>
      <c r="DS107" s="510"/>
      <c r="DT107" s="510"/>
      <c r="DU107" s="148"/>
      <c r="DV107" s="148"/>
      <c r="DW107" s="148"/>
      <c r="DX107" s="148"/>
      <c r="DY107" s="148"/>
      <c r="DZ107" s="148"/>
      <c r="EA107" s="268"/>
      <c r="EB107" s="223"/>
      <c r="EC107" s="223"/>
      <c r="ED107" s="223"/>
      <c r="EE107" s="223"/>
      <c r="EF107" s="223"/>
      <c r="EG107" s="223"/>
      <c r="EH107" s="223"/>
      <c r="EI107" s="148"/>
      <c r="EJ107" s="148"/>
      <c r="EK107" s="144"/>
      <c r="EL107" s="223"/>
      <c r="EM107" s="577"/>
      <c r="EN107" s="579"/>
      <c r="EO107" s="451"/>
      <c r="EP107" s="174">
        <v>0</v>
      </c>
      <c r="EQ107" s="429"/>
      <c r="ER107" s="268"/>
      <c r="ES107" s="223"/>
      <c r="ET107" s="428"/>
      <c r="EU107" s="223"/>
    </row>
    <row r="108" spans="1:151" ht="38.25">
      <c r="A108" s="105" t="s">
        <v>1223</v>
      </c>
      <c r="B108" s="105" t="s">
        <v>1143</v>
      </c>
      <c r="C108" s="105" t="s">
        <v>1224</v>
      </c>
      <c r="D108" s="105">
        <v>8</v>
      </c>
      <c r="E108" s="105" t="s">
        <v>1050</v>
      </c>
      <c r="F108" s="191"/>
      <c r="G108" s="191"/>
      <c r="H108" s="191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148"/>
      <c r="X108" s="148"/>
      <c r="Y108" s="242"/>
      <c r="Z108" s="148"/>
      <c r="AA108" s="14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AM108" s="268"/>
      <c r="AN108" s="268"/>
      <c r="AO108" s="268"/>
      <c r="AP108" s="268"/>
      <c r="AQ108" s="268"/>
      <c r="AR108" s="268"/>
      <c r="AS108" s="268"/>
      <c r="AT108" s="268"/>
      <c r="AU108" s="268"/>
      <c r="AV108" s="268"/>
      <c r="AW108" s="268"/>
      <c r="AX108" s="268"/>
      <c r="AY108" s="268">
        <v>55</v>
      </c>
      <c r="AZ108" s="268"/>
      <c r="BA108" s="268"/>
      <c r="BB108" s="268"/>
      <c r="BC108" s="268"/>
      <c r="BD108" s="268"/>
      <c r="BE108" s="268"/>
      <c r="BF108" s="268"/>
      <c r="BG108" s="268"/>
      <c r="BH108" s="336"/>
      <c r="BI108" s="148"/>
      <c r="BJ108" s="148"/>
      <c r="BK108" s="148"/>
      <c r="BL108" s="148"/>
      <c r="BM108" s="148"/>
      <c r="BN108" s="268"/>
      <c r="BO108" s="268"/>
      <c r="BP108" s="268"/>
      <c r="BQ108" s="223"/>
      <c r="BR108" s="223"/>
      <c r="BS108" s="223"/>
      <c r="BT108" s="268"/>
      <c r="BU108" s="268"/>
      <c r="BV108" s="268"/>
      <c r="BW108" s="268"/>
      <c r="BX108" s="268"/>
      <c r="BY108" s="148"/>
      <c r="BZ108" s="148"/>
      <c r="CA108" s="223"/>
      <c r="CB108" s="223"/>
      <c r="CC108" s="223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223"/>
      <c r="CT108" s="223"/>
      <c r="CU108" s="223"/>
      <c r="CV108" s="223"/>
      <c r="CW108" s="223"/>
      <c r="CX108" s="223"/>
      <c r="CY108" s="223"/>
      <c r="CZ108" s="223"/>
      <c r="DA108" s="429"/>
      <c r="DB108" s="429"/>
      <c r="DC108" s="429"/>
      <c r="DD108" s="148"/>
      <c r="DE108" s="148"/>
      <c r="DF108" s="148"/>
      <c r="DG108" s="148"/>
      <c r="DH108" s="148"/>
      <c r="DI108" s="148"/>
      <c r="DJ108" s="268"/>
      <c r="DK108" s="223"/>
      <c r="DL108" s="223"/>
      <c r="DM108" s="223"/>
      <c r="DN108" s="510"/>
      <c r="DO108" s="510"/>
      <c r="DP108" s="510"/>
      <c r="DQ108" s="510"/>
      <c r="DR108" s="510"/>
      <c r="DS108" s="510"/>
      <c r="DT108" s="510"/>
      <c r="DU108" s="148"/>
      <c r="DV108" s="148"/>
      <c r="DW108" s="148"/>
      <c r="DX108" s="148"/>
      <c r="DY108" s="148"/>
      <c r="DZ108" s="148"/>
      <c r="EA108" s="268"/>
      <c r="EB108" s="223"/>
      <c r="EC108" s="223"/>
      <c r="ED108" s="223"/>
      <c r="EE108" s="223"/>
      <c r="EF108" s="223"/>
      <c r="EG108" s="223"/>
      <c r="EH108" s="223"/>
      <c r="EI108" s="148"/>
      <c r="EJ108" s="148"/>
      <c r="EK108" s="144"/>
      <c r="EL108" s="223"/>
      <c r="EM108" s="577"/>
      <c r="EN108" s="579"/>
      <c r="EO108" s="451"/>
      <c r="EP108" s="174">
        <v>0</v>
      </c>
      <c r="EQ108" s="429"/>
      <c r="ER108" s="268"/>
      <c r="ES108" s="223"/>
      <c r="ET108" s="428"/>
      <c r="EU108" s="223"/>
    </row>
    <row r="109" spans="1:151" ht="51">
      <c r="A109" s="105" t="s">
        <v>1225</v>
      </c>
      <c r="B109" s="105" t="s">
        <v>1143</v>
      </c>
      <c r="C109" s="105" t="s">
        <v>1220</v>
      </c>
      <c r="D109" s="105">
        <v>9</v>
      </c>
      <c r="E109" s="105" t="s">
        <v>1050</v>
      </c>
      <c r="F109" s="191"/>
      <c r="G109" s="191"/>
      <c r="H109" s="191"/>
      <c r="I109" s="268"/>
      <c r="J109" s="268"/>
      <c r="K109" s="268"/>
      <c r="L109" s="268"/>
      <c r="M109" s="268"/>
      <c r="N109" s="268"/>
      <c r="O109" s="268"/>
      <c r="P109" s="268"/>
      <c r="Q109" s="268"/>
      <c r="R109" s="268"/>
      <c r="S109" s="268"/>
      <c r="T109" s="268"/>
      <c r="U109" s="268"/>
      <c r="V109" s="268"/>
      <c r="W109" s="148"/>
      <c r="X109" s="148"/>
      <c r="Y109" s="242"/>
      <c r="Z109" s="148"/>
      <c r="AA109" s="148"/>
      <c r="AB109" s="268"/>
      <c r="AC109" s="268"/>
      <c r="AD109" s="268"/>
      <c r="AE109" s="268"/>
      <c r="AF109" s="268"/>
      <c r="AG109" s="268"/>
      <c r="AH109" s="268"/>
      <c r="AI109" s="268"/>
      <c r="AJ109" s="268"/>
      <c r="AK109" s="268"/>
      <c r="AL109" s="268"/>
      <c r="AM109" s="268"/>
      <c r="AN109" s="268"/>
      <c r="AO109" s="268"/>
      <c r="AP109" s="268"/>
      <c r="AQ109" s="268"/>
      <c r="AR109" s="268"/>
      <c r="AS109" s="268"/>
      <c r="AT109" s="268"/>
      <c r="AU109" s="268"/>
      <c r="AV109" s="268"/>
      <c r="AW109" s="268"/>
      <c r="AX109" s="268"/>
      <c r="AY109" s="268"/>
      <c r="AZ109" s="268"/>
      <c r="BA109" s="268"/>
      <c r="BB109" s="268"/>
      <c r="BC109" s="268"/>
      <c r="BD109" s="268"/>
      <c r="BE109" s="268"/>
      <c r="BF109" s="268"/>
      <c r="BG109" s="268"/>
      <c r="BH109" s="336"/>
      <c r="BI109" s="148"/>
      <c r="BJ109" s="148"/>
      <c r="BK109" s="148"/>
      <c r="BL109" s="148"/>
      <c r="BM109" s="148"/>
      <c r="BN109" s="268"/>
      <c r="BO109" s="268"/>
      <c r="BP109" s="268"/>
      <c r="BQ109" s="223"/>
      <c r="BR109" s="223"/>
      <c r="BS109" s="223"/>
      <c r="BT109" s="268"/>
      <c r="BU109" s="268"/>
      <c r="BV109" s="268"/>
      <c r="BW109" s="268"/>
      <c r="BX109" s="268"/>
      <c r="BY109" s="148"/>
      <c r="BZ109" s="148"/>
      <c r="CA109" s="223"/>
      <c r="CB109" s="223"/>
      <c r="CC109" s="223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223"/>
      <c r="CT109" s="223"/>
      <c r="CU109" s="223"/>
      <c r="CV109" s="223"/>
      <c r="CW109" s="223"/>
      <c r="CX109" s="223"/>
      <c r="CY109" s="223"/>
      <c r="CZ109" s="223"/>
      <c r="DA109" s="429"/>
      <c r="DB109" s="429"/>
      <c r="DC109" s="429"/>
      <c r="DD109" s="148"/>
      <c r="DE109" s="148"/>
      <c r="DF109" s="148"/>
      <c r="DG109" s="148"/>
      <c r="DH109" s="148"/>
      <c r="DI109" s="148"/>
      <c r="DJ109" s="268"/>
      <c r="DK109" s="223"/>
      <c r="DL109" s="223"/>
      <c r="DM109" s="223"/>
      <c r="DN109" s="510"/>
      <c r="DO109" s="510"/>
      <c r="DP109" s="510"/>
      <c r="DQ109" s="510"/>
      <c r="DR109" s="510"/>
      <c r="DS109" s="510"/>
      <c r="DT109" s="510"/>
      <c r="DU109" s="148"/>
      <c r="DV109" s="148"/>
      <c r="DW109" s="148"/>
      <c r="DX109" s="148"/>
      <c r="DY109" s="148"/>
      <c r="DZ109" s="148"/>
      <c r="EA109" s="268"/>
      <c r="EB109" s="223"/>
      <c r="EC109" s="223"/>
      <c r="ED109" s="223"/>
      <c r="EE109" s="223"/>
      <c r="EF109" s="223"/>
      <c r="EG109" s="223"/>
      <c r="EH109" s="223"/>
      <c r="EI109" s="148"/>
      <c r="EJ109" s="148"/>
      <c r="EK109" s="144"/>
      <c r="EL109" s="223"/>
      <c r="EM109" s="577"/>
      <c r="EN109" s="579"/>
      <c r="EO109" s="451"/>
      <c r="EP109" s="174">
        <v>0</v>
      </c>
      <c r="EQ109" s="429"/>
      <c r="ER109" s="268"/>
      <c r="ES109" s="223"/>
      <c r="ET109" s="428"/>
      <c r="EU109" s="223"/>
    </row>
    <row r="110" spans="1:151" s="110" customFormat="1">
      <c r="A110" s="108" t="s">
        <v>1226</v>
      </c>
      <c r="B110" s="701" t="s">
        <v>1227</v>
      </c>
      <c r="C110" s="701"/>
      <c r="D110" s="701"/>
      <c r="E110" s="701"/>
      <c r="F110" s="190"/>
      <c r="G110" s="190"/>
      <c r="H110" s="190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148"/>
      <c r="X110" s="148"/>
      <c r="Y110" s="242"/>
      <c r="Z110" s="148"/>
      <c r="AA110" s="14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AM110" s="268"/>
      <c r="AN110" s="268"/>
      <c r="AO110" s="268"/>
      <c r="AP110" s="268"/>
      <c r="AQ110" s="268"/>
      <c r="AR110" s="268"/>
      <c r="AS110" s="268"/>
      <c r="AT110" s="268"/>
      <c r="AU110" s="268"/>
      <c r="AV110" s="268"/>
      <c r="AW110" s="268"/>
      <c r="AX110" s="268"/>
      <c r="AY110" s="268"/>
      <c r="AZ110" s="268"/>
      <c r="BA110" s="268"/>
      <c r="BB110" s="268"/>
      <c r="BC110" s="268"/>
      <c r="BD110" s="268"/>
      <c r="BE110" s="268"/>
      <c r="BF110" s="268"/>
      <c r="BG110" s="268"/>
      <c r="BH110" s="336"/>
      <c r="BI110" s="148"/>
      <c r="BJ110" s="148"/>
      <c r="BK110" s="148"/>
      <c r="BL110" s="148"/>
      <c r="BM110" s="148"/>
      <c r="BN110" s="268"/>
      <c r="BO110" s="268"/>
      <c r="BP110" s="268"/>
      <c r="BQ110" s="223"/>
      <c r="BR110" s="223"/>
      <c r="BS110" s="223"/>
      <c r="BT110" s="268"/>
      <c r="BU110" s="268"/>
      <c r="BV110" s="268"/>
      <c r="BW110" s="268"/>
      <c r="BX110" s="268"/>
      <c r="BY110" s="148"/>
      <c r="BZ110" s="148"/>
      <c r="CA110" s="223"/>
      <c r="CB110" s="223"/>
      <c r="CC110" s="223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223"/>
      <c r="CT110" s="223"/>
      <c r="CU110" s="223"/>
      <c r="CV110" s="223"/>
      <c r="CW110" s="223"/>
      <c r="CX110" s="223"/>
      <c r="CY110" s="223"/>
      <c r="CZ110" s="223"/>
      <c r="DA110" s="429"/>
      <c r="DB110" s="429"/>
      <c r="DC110" s="429"/>
      <c r="DD110" s="148"/>
      <c r="DE110" s="148"/>
      <c r="DF110" s="148"/>
      <c r="DG110" s="148"/>
      <c r="DH110" s="148"/>
      <c r="DI110" s="148"/>
      <c r="DJ110" s="268"/>
      <c r="DK110" s="223"/>
      <c r="DL110" s="223"/>
      <c r="DM110" s="223"/>
      <c r="DN110" s="510"/>
      <c r="DO110" s="510"/>
      <c r="DP110" s="510"/>
      <c r="DQ110" s="510"/>
      <c r="DR110" s="510"/>
      <c r="DS110" s="510"/>
      <c r="DT110" s="510"/>
      <c r="DU110" s="148"/>
      <c r="DV110" s="148"/>
      <c r="DW110" s="148"/>
      <c r="DX110" s="148"/>
      <c r="DY110" s="148"/>
      <c r="DZ110" s="148"/>
      <c r="EA110" s="268"/>
      <c r="EB110" s="223"/>
      <c r="EC110" s="223"/>
      <c r="ED110" s="223"/>
      <c r="EE110" s="223"/>
      <c r="EF110" s="223"/>
      <c r="EG110" s="223"/>
      <c r="EH110" s="223"/>
      <c r="EI110" s="148"/>
      <c r="EJ110" s="148"/>
      <c r="EK110" s="144"/>
      <c r="EL110" s="223"/>
      <c r="EM110" s="576"/>
      <c r="EN110" s="578"/>
      <c r="EO110" s="451"/>
      <c r="EP110" s="174"/>
      <c r="EQ110" s="429"/>
      <c r="ER110" s="268"/>
      <c r="ES110" s="223"/>
      <c r="ET110" s="428"/>
      <c r="EU110" s="223"/>
    </row>
    <row r="111" spans="1:151" s="110" customFormat="1" ht="15.75" customHeight="1">
      <c r="A111" s="108" t="s">
        <v>1228</v>
      </c>
      <c r="B111" s="701" t="s">
        <v>376</v>
      </c>
      <c r="C111" s="701"/>
      <c r="D111" s="701"/>
      <c r="E111" s="701"/>
      <c r="F111" s="190"/>
      <c r="G111" s="190"/>
      <c r="H111" s="190"/>
      <c r="I111" s="268"/>
      <c r="J111" s="268"/>
      <c r="K111" s="268"/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68"/>
      <c r="W111" s="148"/>
      <c r="X111" s="148"/>
      <c r="Y111" s="242"/>
      <c r="Z111" s="148"/>
      <c r="AA111" s="148"/>
      <c r="AB111" s="268"/>
      <c r="AC111" s="268"/>
      <c r="AD111" s="268"/>
      <c r="AE111" s="268"/>
      <c r="AF111" s="268"/>
      <c r="AG111" s="268"/>
      <c r="AH111" s="268"/>
      <c r="AI111" s="268"/>
      <c r="AJ111" s="268"/>
      <c r="AK111" s="268"/>
      <c r="AL111" s="268"/>
      <c r="AM111" s="268"/>
      <c r="AN111" s="268"/>
      <c r="AO111" s="268"/>
      <c r="AP111" s="268"/>
      <c r="AQ111" s="268"/>
      <c r="AR111" s="268"/>
      <c r="AS111" s="268"/>
      <c r="AT111" s="268"/>
      <c r="AU111" s="268"/>
      <c r="AV111" s="268"/>
      <c r="AW111" s="268"/>
      <c r="AX111" s="268"/>
      <c r="AY111" s="268"/>
      <c r="AZ111" s="268"/>
      <c r="BA111" s="268"/>
      <c r="BB111" s="268"/>
      <c r="BC111" s="268"/>
      <c r="BD111" s="268"/>
      <c r="BE111" s="268"/>
      <c r="BF111" s="268"/>
      <c r="BG111" s="268"/>
      <c r="BH111" s="336"/>
      <c r="BI111" s="148"/>
      <c r="BJ111" s="148"/>
      <c r="BK111" s="148"/>
      <c r="BL111" s="148"/>
      <c r="BM111" s="148"/>
      <c r="BN111" s="268"/>
      <c r="BO111" s="268"/>
      <c r="BP111" s="268"/>
      <c r="BQ111" s="223"/>
      <c r="BR111" s="223"/>
      <c r="BS111" s="223"/>
      <c r="BT111" s="268"/>
      <c r="BU111" s="268"/>
      <c r="BV111" s="268"/>
      <c r="BW111" s="268"/>
      <c r="BX111" s="268"/>
      <c r="BY111" s="148"/>
      <c r="BZ111" s="148"/>
      <c r="CA111" s="223"/>
      <c r="CB111" s="223"/>
      <c r="CC111" s="223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223"/>
      <c r="CT111" s="223"/>
      <c r="CU111" s="223"/>
      <c r="CV111" s="223"/>
      <c r="CW111" s="223"/>
      <c r="CX111" s="223"/>
      <c r="CY111" s="223"/>
      <c r="CZ111" s="223"/>
      <c r="DA111" s="429"/>
      <c r="DB111" s="429"/>
      <c r="DC111" s="429"/>
      <c r="DD111" s="148"/>
      <c r="DE111" s="148"/>
      <c r="DF111" s="148"/>
      <c r="DG111" s="148"/>
      <c r="DH111" s="148"/>
      <c r="DI111" s="148"/>
      <c r="DJ111" s="268"/>
      <c r="DK111" s="223"/>
      <c r="DL111" s="223"/>
      <c r="DM111" s="223"/>
      <c r="DN111" s="510"/>
      <c r="DO111" s="510"/>
      <c r="DP111" s="510"/>
      <c r="DQ111" s="510"/>
      <c r="DR111" s="510"/>
      <c r="DS111" s="510"/>
      <c r="DT111" s="510"/>
      <c r="DU111" s="148"/>
      <c r="DV111" s="148"/>
      <c r="DW111" s="148"/>
      <c r="DX111" s="148"/>
      <c r="DY111" s="148"/>
      <c r="DZ111" s="148"/>
      <c r="EA111" s="268"/>
      <c r="EB111" s="223"/>
      <c r="EC111" s="223"/>
      <c r="ED111" s="223"/>
      <c r="EE111" s="223"/>
      <c r="EF111" s="223"/>
      <c r="EG111" s="223"/>
      <c r="EH111" s="223"/>
      <c r="EI111" s="148"/>
      <c r="EJ111" s="148"/>
      <c r="EK111" s="144"/>
      <c r="EL111" s="223"/>
      <c r="EM111" s="576"/>
      <c r="EN111" s="578"/>
      <c r="EO111" s="451"/>
      <c r="EP111" s="174"/>
      <c r="EQ111" s="429"/>
      <c r="ER111" s="268"/>
      <c r="ES111" s="223"/>
      <c r="ET111" s="428"/>
      <c r="EU111" s="223"/>
    </row>
    <row r="112" spans="1:151" ht="38.25">
      <c r="A112" s="105" t="s">
        <v>1229</v>
      </c>
      <c r="B112" s="105" t="s">
        <v>378</v>
      </c>
      <c r="C112" s="105" t="s">
        <v>1230</v>
      </c>
      <c r="D112" s="105">
        <v>5</v>
      </c>
      <c r="E112" s="105" t="s">
        <v>1050</v>
      </c>
      <c r="F112" s="191"/>
      <c r="G112" s="191"/>
      <c r="H112" s="191"/>
      <c r="I112" s="268"/>
      <c r="J112" s="268"/>
      <c r="K112" s="268"/>
      <c r="L112" s="268"/>
      <c r="M112" s="268"/>
      <c r="N112" s="268"/>
      <c r="O112" s="268"/>
      <c r="P112" s="268"/>
      <c r="Q112" s="268"/>
      <c r="R112" s="268"/>
      <c r="S112" s="268"/>
      <c r="T112" s="268"/>
      <c r="U112" s="268"/>
      <c r="V112" s="268"/>
      <c r="W112" s="148"/>
      <c r="X112" s="148"/>
      <c r="Y112" s="242"/>
      <c r="Z112" s="148"/>
      <c r="AA112" s="148"/>
      <c r="AB112" s="268"/>
      <c r="AC112" s="268"/>
      <c r="AD112" s="268"/>
      <c r="AE112" s="268"/>
      <c r="AF112" s="268"/>
      <c r="AG112" s="268"/>
      <c r="AH112" s="268"/>
      <c r="AI112" s="268"/>
      <c r="AJ112" s="268"/>
      <c r="AK112" s="268"/>
      <c r="AL112" s="268"/>
      <c r="AM112" s="268"/>
      <c r="AN112" s="268"/>
      <c r="AO112" s="268"/>
      <c r="AP112" s="268"/>
      <c r="AQ112" s="268"/>
      <c r="AR112" s="268"/>
      <c r="AS112" s="268"/>
      <c r="AT112" s="268"/>
      <c r="AU112" s="268"/>
      <c r="AV112" s="268"/>
      <c r="AW112" s="268"/>
      <c r="AX112" s="268"/>
      <c r="AY112" s="268"/>
      <c r="AZ112" s="268"/>
      <c r="BA112" s="268"/>
      <c r="BB112" s="268"/>
      <c r="BC112" s="268"/>
      <c r="BD112" s="268"/>
      <c r="BE112" s="268"/>
      <c r="BF112" s="268"/>
      <c r="BG112" s="268"/>
      <c r="BH112" s="336">
        <v>37</v>
      </c>
      <c r="BI112" s="148"/>
      <c r="BJ112" s="148"/>
      <c r="BK112" s="148"/>
      <c r="BL112" s="148"/>
      <c r="BM112" s="148"/>
      <c r="BN112" s="268"/>
      <c r="BO112" s="268"/>
      <c r="BP112" s="268"/>
      <c r="BQ112" s="223"/>
      <c r="BR112" s="223">
        <v>46</v>
      </c>
      <c r="BS112" s="223"/>
      <c r="BT112" s="268"/>
      <c r="BU112" s="268"/>
      <c r="BV112" s="268"/>
      <c r="BW112" s="268"/>
      <c r="BX112" s="268"/>
      <c r="BY112" s="148"/>
      <c r="BZ112" s="148"/>
      <c r="CA112" s="223"/>
      <c r="CB112" s="223"/>
      <c r="CC112" s="223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223"/>
      <c r="CT112" s="223"/>
      <c r="CU112" s="223"/>
      <c r="CV112" s="223"/>
      <c r="CW112" s="223"/>
      <c r="CX112" s="223"/>
      <c r="CY112" s="223"/>
      <c r="CZ112" s="223"/>
      <c r="DA112" s="429"/>
      <c r="DB112" s="429"/>
      <c r="DC112" s="429"/>
      <c r="DD112" s="148"/>
      <c r="DE112" s="148"/>
      <c r="DF112" s="148"/>
      <c r="DG112" s="148"/>
      <c r="DH112" s="148"/>
      <c r="DI112" s="148"/>
      <c r="DJ112" s="268"/>
      <c r="DK112" s="223"/>
      <c r="DL112" s="223"/>
      <c r="DM112" s="223"/>
      <c r="DN112" s="510"/>
      <c r="DO112" s="510"/>
      <c r="DP112" s="510"/>
      <c r="DQ112" s="510"/>
      <c r="DR112" s="510"/>
      <c r="DS112" s="510"/>
      <c r="DT112" s="510"/>
      <c r="DU112" s="148"/>
      <c r="DV112" s="148"/>
      <c r="DW112" s="148"/>
      <c r="DX112" s="148"/>
      <c r="DY112" s="148"/>
      <c r="DZ112" s="148"/>
      <c r="EA112" s="268"/>
      <c r="EB112" s="223"/>
      <c r="EC112" s="223"/>
      <c r="ED112" s="223"/>
      <c r="EE112" s="223"/>
      <c r="EF112" s="223"/>
      <c r="EG112" s="223"/>
      <c r="EH112" s="223"/>
      <c r="EI112" s="148"/>
      <c r="EJ112" s="148"/>
      <c r="EK112" s="144"/>
      <c r="EL112" s="223"/>
      <c r="EM112" s="577"/>
      <c r="EN112" s="579"/>
      <c r="EO112" s="451"/>
      <c r="EP112" s="174">
        <v>0</v>
      </c>
      <c r="EQ112" s="429"/>
      <c r="ER112" s="268"/>
      <c r="ES112" s="223"/>
      <c r="ET112" s="428"/>
      <c r="EU112" s="223"/>
    </row>
    <row r="113" spans="1:151" ht="38.25">
      <c r="A113" s="105" t="s">
        <v>1231</v>
      </c>
      <c r="B113" s="105" t="s">
        <v>378</v>
      </c>
      <c r="C113" s="105" t="s">
        <v>1230</v>
      </c>
      <c r="D113" s="105">
        <v>6</v>
      </c>
      <c r="E113" s="105" t="s">
        <v>1050</v>
      </c>
      <c r="F113" s="191"/>
      <c r="G113" s="191"/>
      <c r="H113" s="191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  <c r="T113" s="268"/>
      <c r="U113" s="268"/>
      <c r="V113" s="268"/>
      <c r="W113" s="148"/>
      <c r="X113" s="148"/>
      <c r="Y113" s="242"/>
      <c r="Z113" s="148"/>
      <c r="AA113" s="148"/>
      <c r="AB113" s="268"/>
      <c r="AC113" s="268"/>
      <c r="AD113" s="268"/>
      <c r="AE113" s="268"/>
      <c r="AF113" s="268"/>
      <c r="AG113" s="268"/>
      <c r="AH113" s="268"/>
      <c r="AI113" s="268"/>
      <c r="AJ113" s="268"/>
      <c r="AK113" s="268"/>
      <c r="AL113" s="268"/>
      <c r="AM113" s="268"/>
      <c r="AN113" s="268"/>
      <c r="AO113" s="268"/>
      <c r="AP113" s="268"/>
      <c r="AQ113" s="268"/>
      <c r="AR113" s="268"/>
      <c r="AS113" s="268"/>
      <c r="AT113" s="268"/>
      <c r="AU113" s="268"/>
      <c r="AV113" s="268"/>
      <c r="AW113" s="268"/>
      <c r="AX113" s="268"/>
      <c r="AY113" s="268"/>
      <c r="AZ113" s="268"/>
      <c r="BA113" s="268"/>
      <c r="BB113" s="268"/>
      <c r="BC113" s="268"/>
      <c r="BD113" s="268"/>
      <c r="BE113" s="268"/>
      <c r="BF113" s="268"/>
      <c r="BG113" s="268"/>
      <c r="BH113" s="336">
        <v>19</v>
      </c>
      <c r="BI113" s="148"/>
      <c r="BJ113" s="148"/>
      <c r="BK113" s="148"/>
      <c r="BL113" s="148"/>
      <c r="BM113" s="148"/>
      <c r="BN113" s="268"/>
      <c r="BO113" s="268"/>
      <c r="BP113" s="268"/>
      <c r="BQ113" s="223"/>
      <c r="BR113" s="223">
        <v>37</v>
      </c>
      <c r="BS113" s="223"/>
      <c r="BT113" s="268"/>
      <c r="BU113" s="268"/>
      <c r="BV113" s="268"/>
      <c r="BW113" s="268"/>
      <c r="BX113" s="268"/>
      <c r="BY113" s="148"/>
      <c r="BZ113" s="148"/>
      <c r="CA113" s="223"/>
      <c r="CB113" s="223"/>
      <c r="CC113" s="223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223"/>
      <c r="CT113" s="223"/>
      <c r="CU113" s="223"/>
      <c r="CV113" s="223"/>
      <c r="CW113" s="223"/>
      <c r="CX113" s="223"/>
      <c r="CY113" s="223"/>
      <c r="CZ113" s="223"/>
      <c r="DA113" s="429"/>
      <c r="DB113" s="429"/>
      <c r="DC113" s="429"/>
      <c r="DD113" s="148"/>
      <c r="DE113" s="148"/>
      <c r="DF113" s="148"/>
      <c r="DG113" s="148"/>
      <c r="DH113" s="148"/>
      <c r="DI113" s="148"/>
      <c r="DJ113" s="268"/>
      <c r="DK113" s="223"/>
      <c r="DL113" s="223"/>
      <c r="DM113" s="223"/>
      <c r="DN113" s="510"/>
      <c r="DO113" s="510"/>
      <c r="DP113" s="510"/>
      <c r="DQ113" s="510"/>
      <c r="DR113" s="510"/>
      <c r="DS113" s="510"/>
      <c r="DT113" s="510"/>
      <c r="DU113" s="148"/>
      <c r="DV113" s="148"/>
      <c r="DW113" s="148"/>
      <c r="DX113" s="148"/>
      <c r="DY113" s="148"/>
      <c r="DZ113" s="148"/>
      <c r="EA113" s="268"/>
      <c r="EB113" s="223"/>
      <c r="EC113" s="223"/>
      <c r="ED113" s="223"/>
      <c r="EE113" s="223"/>
      <c r="EF113" s="223"/>
      <c r="EG113" s="223"/>
      <c r="EH113" s="223"/>
      <c r="EI113" s="148"/>
      <c r="EJ113" s="148"/>
      <c r="EK113" s="144"/>
      <c r="EL113" s="223"/>
      <c r="EM113" s="577"/>
      <c r="EN113" s="579"/>
      <c r="EO113" s="451"/>
      <c r="EP113" s="174">
        <v>0</v>
      </c>
      <c r="EQ113" s="429"/>
      <c r="ER113" s="268"/>
      <c r="ES113" s="223"/>
      <c r="ET113" s="428"/>
      <c r="EU113" s="223"/>
    </row>
    <row r="114" spans="1:151" ht="38.25">
      <c r="A114" s="105" t="s">
        <v>1232</v>
      </c>
      <c r="B114" s="105" t="s">
        <v>378</v>
      </c>
      <c r="C114" s="105" t="s">
        <v>1230</v>
      </c>
      <c r="D114" s="105">
        <v>7</v>
      </c>
      <c r="E114" s="105" t="s">
        <v>1050</v>
      </c>
      <c r="F114" s="191"/>
      <c r="G114" s="191"/>
      <c r="H114" s="191"/>
      <c r="I114" s="268"/>
      <c r="J114" s="268"/>
      <c r="K114" s="268"/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148"/>
      <c r="X114" s="148"/>
      <c r="Y114" s="242"/>
      <c r="Z114" s="148"/>
      <c r="AA114" s="148"/>
      <c r="AB114" s="268"/>
      <c r="AC114" s="268"/>
      <c r="AD114" s="268"/>
      <c r="AE114" s="268"/>
      <c r="AF114" s="268"/>
      <c r="AG114" s="268"/>
      <c r="AH114" s="268"/>
      <c r="AI114" s="268"/>
      <c r="AJ114" s="268"/>
      <c r="AK114" s="268"/>
      <c r="AL114" s="268"/>
      <c r="AM114" s="268"/>
      <c r="AN114" s="268"/>
      <c r="AO114" s="268"/>
      <c r="AP114" s="268"/>
      <c r="AQ114" s="268"/>
      <c r="AR114" s="268"/>
      <c r="AS114" s="268"/>
      <c r="AT114" s="268"/>
      <c r="AU114" s="268"/>
      <c r="AV114" s="268"/>
      <c r="AW114" s="268"/>
      <c r="AX114" s="268"/>
      <c r="AY114" s="268"/>
      <c r="AZ114" s="268"/>
      <c r="BA114" s="268"/>
      <c r="BB114" s="268"/>
      <c r="BC114" s="268"/>
      <c r="BD114" s="268"/>
      <c r="BE114" s="268"/>
      <c r="BF114" s="268"/>
      <c r="BG114" s="268"/>
      <c r="BH114" s="336">
        <v>41</v>
      </c>
      <c r="BI114" s="148"/>
      <c r="BJ114" s="148"/>
      <c r="BK114" s="148"/>
      <c r="BL114" s="148"/>
      <c r="BM114" s="148"/>
      <c r="BN114" s="268"/>
      <c r="BO114" s="268"/>
      <c r="BP114" s="268"/>
      <c r="BQ114" s="223"/>
      <c r="BR114" s="223">
        <v>43</v>
      </c>
      <c r="BS114" s="223"/>
      <c r="BT114" s="268"/>
      <c r="BU114" s="268"/>
      <c r="BV114" s="268"/>
      <c r="BW114" s="268"/>
      <c r="BX114" s="268"/>
      <c r="BY114" s="148"/>
      <c r="BZ114" s="148"/>
      <c r="CA114" s="223"/>
      <c r="CB114" s="223"/>
      <c r="CC114" s="223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223"/>
      <c r="CT114" s="223"/>
      <c r="CU114" s="223"/>
      <c r="CV114" s="223"/>
      <c r="CW114" s="223"/>
      <c r="CX114" s="223"/>
      <c r="CY114" s="223"/>
      <c r="CZ114" s="223"/>
      <c r="DA114" s="429"/>
      <c r="DB114" s="429"/>
      <c r="DC114" s="429"/>
      <c r="DD114" s="148"/>
      <c r="DE114" s="148"/>
      <c r="DF114" s="148"/>
      <c r="DG114" s="148"/>
      <c r="DH114" s="148"/>
      <c r="DI114" s="148"/>
      <c r="DJ114" s="268"/>
      <c r="DK114" s="223"/>
      <c r="DL114" s="223"/>
      <c r="DM114" s="223"/>
      <c r="DN114" s="510"/>
      <c r="DO114" s="510"/>
      <c r="DP114" s="510"/>
      <c r="DQ114" s="510"/>
      <c r="DR114" s="510"/>
      <c r="DS114" s="510"/>
      <c r="DT114" s="510"/>
      <c r="DU114" s="148"/>
      <c r="DV114" s="148"/>
      <c r="DW114" s="148"/>
      <c r="DX114" s="148"/>
      <c r="DY114" s="148"/>
      <c r="DZ114" s="148"/>
      <c r="EA114" s="268"/>
      <c r="EB114" s="223"/>
      <c r="EC114" s="223"/>
      <c r="ED114" s="223"/>
      <c r="EE114" s="223"/>
      <c r="EF114" s="223"/>
      <c r="EG114" s="223"/>
      <c r="EH114" s="223"/>
      <c r="EI114" s="148"/>
      <c r="EJ114" s="148"/>
      <c r="EK114" s="144"/>
      <c r="EL114" s="223"/>
      <c r="EM114" s="577"/>
      <c r="EN114" s="579"/>
      <c r="EO114" s="451"/>
      <c r="EP114" s="174">
        <v>0</v>
      </c>
      <c r="EQ114" s="429"/>
      <c r="ER114" s="268"/>
      <c r="ES114" s="223"/>
      <c r="ET114" s="428"/>
      <c r="EU114" s="223"/>
    </row>
    <row r="115" spans="1:151" ht="38.25">
      <c r="A115" s="105" t="s">
        <v>1233</v>
      </c>
      <c r="B115" s="105" t="s">
        <v>378</v>
      </c>
      <c r="C115" s="105" t="s">
        <v>1230</v>
      </c>
      <c r="D115" s="105">
        <v>8</v>
      </c>
      <c r="E115" s="105" t="s">
        <v>1050</v>
      </c>
      <c r="F115" s="191"/>
      <c r="G115" s="191"/>
      <c r="H115" s="191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148"/>
      <c r="X115" s="148"/>
      <c r="Y115" s="242"/>
      <c r="Z115" s="148"/>
      <c r="AA115" s="148"/>
      <c r="AB115" s="268"/>
      <c r="AC115" s="268"/>
      <c r="AD115" s="268"/>
      <c r="AE115" s="268"/>
      <c r="AF115" s="268"/>
      <c r="AG115" s="268"/>
      <c r="AH115" s="268"/>
      <c r="AI115" s="268"/>
      <c r="AJ115" s="268"/>
      <c r="AK115" s="268"/>
      <c r="AL115" s="268"/>
      <c r="AM115" s="268"/>
      <c r="AN115" s="268"/>
      <c r="AO115" s="268"/>
      <c r="AP115" s="268"/>
      <c r="AQ115" s="268"/>
      <c r="AR115" s="268"/>
      <c r="AS115" s="268"/>
      <c r="AT115" s="268"/>
      <c r="AU115" s="268"/>
      <c r="AV115" s="268"/>
      <c r="AW115" s="268"/>
      <c r="AX115" s="268"/>
      <c r="AY115" s="268"/>
      <c r="AZ115" s="268"/>
      <c r="BA115" s="268"/>
      <c r="BB115" s="268"/>
      <c r="BC115" s="268"/>
      <c r="BD115" s="268"/>
      <c r="BE115" s="268"/>
      <c r="BF115" s="268"/>
      <c r="BG115" s="268"/>
      <c r="BH115" s="336">
        <v>41</v>
      </c>
      <c r="BI115" s="148"/>
      <c r="BJ115" s="148"/>
      <c r="BK115" s="148"/>
      <c r="BL115" s="148"/>
      <c r="BM115" s="148"/>
      <c r="BN115" s="268"/>
      <c r="BO115" s="268"/>
      <c r="BP115" s="268"/>
      <c r="BQ115" s="223"/>
      <c r="BR115" s="223"/>
      <c r="BS115" s="223"/>
      <c r="BT115" s="268"/>
      <c r="BU115" s="268"/>
      <c r="BV115" s="268"/>
      <c r="BW115" s="268"/>
      <c r="BX115" s="268"/>
      <c r="BY115" s="148"/>
      <c r="BZ115" s="148"/>
      <c r="CA115" s="223"/>
      <c r="CB115" s="223"/>
      <c r="CC115" s="223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223"/>
      <c r="CT115" s="223"/>
      <c r="CU115" s="223"/>
      <c r="CV115" s="223"/>
      <c r="CW115" s="223"/>
      <c r="CX115" s="223"/>
      <c r="CY115" s="223"/>
      <c r="CZ115" s="223"/>
      <c r="DA115" s="429"/>
      <c r="DB115" s="429"/>
      <c r="DC115" s="429"/>
      <c r="DD115" s="148"/>
      <c r="DE115" s="148"/>
      <c r="DF115" s="148"/>
      <c r="DG115" s="148"/>
      <c r="DH115" s="148"/>
      <c r="DI115" s="148"/>
      <c r="DJ115" s="268"/>
      <c r="DK115" s="223"/>
      <c r="DL115" s="223"/>
      <c r="DM115" s="223"/>
      <c r="DN115" s="510"/>
      <c r="DO115" s="510"/>
      <c r="DP115" s="510"/>
      <c r="DQ115" s="510"/>
      <c r="DR115" s="510"/>
      <c r="DS115" s="510"/>
      <c r="DT115" s="510"/>
      <c r="DU115" s="148"/>
      <c r="DV115" s="148"/>
      <c r="DW115" s="148"/>
      <c r="DX115" s="148"/>
      <c r="DY115" s="148"/>
      <c r="DZ115" s="148"/>
      <c r="EA115" s="268"/>
      <c r="EB115" s="223"/>
      <c r="EC115" s="223"/>
      <c r="ED115" s="223"/>
      <c r="EE115" s="223"/>
      <c r="EF115" s="223"/>
      <c r="EG115" s="223"/>
      <c r="EH115" s="223"/>
      <c r="EI115" s="148"/>
      <c r="EJ115" s="148"/>
      <c r="EK115" s="144"/>
      <c r="EL115" s="223"/>
      <c r="EM115" s="577"/>
      <c r="EN115" s="579"/>
      <c r="EO115" s="451"/>
      <c r="EP115" s="174">
        <v>0</v>
      </c>
      <c r="EQ115" s="429"/>
      <c r="ER115" s="268"/>
      <c r="ES115" s="223"/>
      <c r="ET115" s="428"/>
      <c r="EU115" s="223"/>
    </row>
    <row r="116" spans="1:151" ht="38.25">
      <c r="A116" s="105" t="s">
        <v>1234</v>
      </c>
      <c r="B116" s="105" t="s">
        <v>378</v>
      </c>
      <c r="C116" s="105" t="s">
        <v>1230</v>
      </c>
      <c r="D116" s="105">
        <v>9</v>
      </c>
      <c r="E116" s="105" t="s">
        <v>1050</v>
      </c>
      <c r="F116" s="191"/>
      <c r="G116" s="191"/>
      <c r="H116" s="191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/>
      <c r="U116" s="268"/>
      <c r="V116" s="268"/>
      <c r="W116" s="148"/>
      <c r="X116" s="148"/>
      <c r="Y116" s="242"/>
      <c r="Z116" s="148"/>
      <c r="AA116" s="148"/>
      <c r="AB116" s="268"/>
      <c r="AC116" s="268"/>
      <c r="AD116" s="268"/>
      <c r="AE116" s="268"/>
      <c r="AF116" s="268"/>
      <c r="AG116" s="268"/>
      <c r="AH116" s="268"/>
      <c r="AI116" s="268"/>
      <c r="AJ116" s="268"/>
      <c r="AK116" s="268"/>
      <c r="AL116" s="268"/>
      <c r="AM116" s="268"/>
      <c r="AN116" s="268"/>
      <c r="AO116" s="268"/>
      <c r="AP116" s="268"/>
      <c r="AQ116" s="268"/>
      <c r="AR116" s="268"/>
      <c r="AS116" s="268"/>
      <c r="AT116" s="268"/>
      <c r="AU116" s="268"/>
      <c r="AV116" s="268"/>
      <c r="AW116" s="268"/>
      <c r="AX116" s="268"/>
      <c r="AY116" s="268"/>
      <c r="AZ116" s="268"/>
      <c r="BA116" s="268"/>
      <c r="BB116" s="268"/>
      <c r="BC116" s="268"/>
      <c r="BD116" s="268"/>
      <c r="BE116" s="268"/>
      <c r="BF116" s="268"/>
      <c r="BG116" s="268"/>
      <c r="BH116" s="336"/>
      <c r="BI116" s="148"/>
      <c r="BJ116" s="148"/>
      <c r="BK116" s="148"/>
      <c r="BL116" s="148"/>
      <c r="BM116" s="148"/>
      <c r="BN116" s="268"/>
      <c r="BO116" s="268"/>
      <c r="BP116" s="268"/>
      <c r="BQ116" s="223"/>
      <c r="BR116" s="223"/>
      <c r="BS116" s="223"/>
      <c r="BT116" s="268"/>
      <c r="BU116" s="268"/>
      <c r="BV116" s="268"/>
      <c r="BW116" s="268"/>
      <c r="BX116" s="268"/>
      <c r="BY116" s="148"/>
      <c r="BZ116" s="148"/>
      <c r="CA116" s="223"/>
      <c r="CB116" s="223"/>
      <c r="CC116" s="223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223"/>
      <c r="CT116" s="223"/>
      <c r="CU116" s="223"/>
      <c r="CV116" s="223"/>
      <c r="CW116" s="223"/>
      <c r="CX116" s="223"/>
      <c r="CY116" s="223"/>
      <c r="CZ116" s="223"/>
      <c r="DA116" s="429"/>
      <c r="DB116" s="429"/>
      <c r="DC116" s="429"/>
      <c r="DD116" s="148"/>
      <c r="DE116" s="148"/>
      <c r="DF116" s="148"/>
      <c r="DG116" s="148"/>
      <c r="DH116" s="148"/>
      <c r="DI116" s="148"/>
      <c r="DJ116" s="268"/>
      <c r="DK116" s="223"/>
      <c r="DL116" s="223"/>
      <c r="DM116" s="223"/>
      <c r="DN116" s="510"/>
      <c r="DO116" s="510"/>
      <c r="DP116" s="510"/>
      <c r="DQ116" s="510"/>
      <c r="DR116" s="510"/>
      <c r="DS116" s="510"/>
      <c r="DT116" s="510"/>
      <c r="DU116" s="148"/>
      <c r="DV116" s="148"/>
      <c r="DW116" s="148"/>
      <c r="DX116" s="148"/>
      <c r="DY116" s="148"/>
      <c r="DZ116" s="148"/>
      <c r="EA116" s="268"/>
      <c r="EB116" s="223"/>
      <c r="EC116" s="223"/>
      <c r="ED116" s="223"/>
      <c r="EE116" s="223"/>
      <c r="EF116" s="223"/>
      <c r="EG116" s="223"/>
      <c r="EH116" s="223"/>
      <c r="EI116" s="148"/>
      <c r="EJ116" s="148"/>
      <c r="EK116" s="144"/>
      <c r="EL116" s="223"/>
      <c r="EM116" s="577"/>
      <c r="EN116" s="579"/>
      <c r="EO116" s="451"/>
      <c r="EP116" s="174">
        <v>0</v>
      </c>
      <c r="EQ116" s="429"/>
      <c r="ER116" s="268"/>
      <c r="ES116" s="223"/>
      <c r="ET116" s="428"/>
      <c r="EU116" s="223"/>
    </row>
    <row r="117" spans="1:151" ht="25.5">
      <c r="A117" s="105" t="s">
        <v>1235</v>
      </c>
      <c r="B117" s="105" t="s">
        <v>378</v>
      </c>
      <c r="C117" s="105" t="s">
        <v>906</v>
      </c>
      <c r="D117" s="105">
        <v>5</v>
      </c>
      <c r="E117" s="105" t="s">
        <v>1050</v>
      </c>
      <c r="F117" s="191"/>
      <c r="G117" s="191"/>
      <c r="H117" s="191"/>
      <c r="I117" s="268"/>
      <c r="J117" s="268"/>
      <c r="K117" s="268"/>
      <c r="L117" s="268"/>
      <c r="M117" s="268"/>
      <c r="N117" s="268"/>
      <c r="O117" s="268">
        <v>25</v>
      </c>
      <c r="P117" s="268"/>
      <c r="Q117" s="268"/>
      <c r="R117" s="268"/>
      <c r="S117" s="268"/>
      <c r="T117" s="268"/>
      <c r="U117" s="268"/>
      <c r="V117" s="268"/>
      <c r="W117" s="148"/>
      <c r="X117" s="148"/>
      <c r="Y117" s="242"/>
      <c r="Z117" s="148"/>
      <c r="AA117" s="148"/>
      <c r="AB117" s="268"/>
      <c r="AC117" s="268"/>
      <c r="AD117" s="268"/>
      <c r="AE117" s="268"/>
      <c r="AF117" s="268"/>
      <c r="AG117" s="268"/>
      <c r="AH117" s="268">
        <v>26</v>
      </c>
      <c r="AI117" s="268"/>
      <c r="AJ117" s="268"/>
      <c r="AK117" s="268"/>
      <c r="AL117" s="268"/>
      <c r="AM117" s="268"/>
      <c r="AN117" s="268"/>
      <c r="AO117" s="268"/>
      <c r="AP117" s="268"/>
      <c r="AQ117" s="268"/>
      <c r="AR117" s="268"/>
      <c r="AS117" s="268">
        <v>53</v>
      </c>
      <c r="AT117" s="268"/>
      <c r="AU117" s="268"/>
      <c r="AV117" s="268"/>
      <c r="AW117" s="268"/>
      <c r="AX117" s="268"/>
      <c r="AY117" s="268"/>
      <c r="AZ117" s="268"/>
      <c r="BA117" s="268"/>
      <c r="BB117" s="268"/>
      <c r="BC117" s="268"/>
      <c r="BD117" s="268"/>
      <c r="BE117" s="268"/>
      <c r="BF117" s="268"/>
      <c r="BG117" s="268"/>
      <c r="BH117" s="336"/>
      <c r="BI117" s="148"/>
      <c r="BJ117" s="148"/>
      <c r="BK117" s="148"/>
      <c r="BL117" s="148"/>
      <c r="BM117" s="148"/>
      <c r="BN117" s="268"/>
      <c r="BO117" s="268"/>
      <c r="BP117" s="268"/>
      <c r="BQ117" s="223"/>
      <c r="BR117" s="223"/>
      <c r="BS117" s="223"/>
      <c r="BT117" s="268"/>
      <c r="BU117" s="268"/>
      <c r="BV117" s="268"/>
      <c r="BW117" s="268"/>
      <c r="BX117" s="268"/>
      <c r="BY117" s="148"/>
      <c r="BZ117" s="148"/>
      <c r="CA117" s="223"/>
      <c r="CB117" s="223"/>
      <c r="CC117" s="223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223"/>
      <c r="CT117" s="223"/>
      <c r="CU117" s="223"/>
      <c r="CV117" s="223"/>
      <c r="CW117" s="223"/>
      <c r="CX117" s="223"/>
      <c r="CY117" s="223"/>
      <c r="CZ117" s="223"/>
      <c r="DA117" s="429"/>
      <c r="DB117" s="429"/>
      <c r="DC117" s="429"/>
      <c r="DD117" s="148"/>
      <c r="DE117" s="148">
        <v>66</v>
      </c>
      <c r="DF117" s="148"/>
      <c r="DG117" s="148"/>
      <c r="DH117" s="148"/>
      <c r="DI117" s="148"/>
      <c r="DJ117" s="268"/>
      <c r="DK117" s="223"/>
      <c r="DL117" s="223"/>
      <c r="DM117" s="223"/>
      <c r="DN117" s="510"/>
      <c r="DO117" s="510"/>
      <c r="DP117" s="510"/>
      <c r="DQ117" s="510"/>
      <c r="DR117" s="510"/>
      <c r="DS117" s="510"/>
      <c r="DT117" s="510"/>
      <c r="DU117" s="148"/>
      <c r="DV117" s="148"/>
      <c r="DW117" s="148"/>
      <c r="DX117" s="148"/>
      <c r="DY117" s="148"/>
      <c r="DZ117" s="148"/>
      <c r="EA117" s="268"/>
      <c r="EB117" s="223"/>
      <c r="EC117" s="223"/>
      <c r="ED117" s="223"/>
      <c r="EE117" s="223"/>
      <c r="EF117" s="223"/>
      <c r="EG117" s="223"/>
      <c r="EH117" s="223"/>
      <c r="EI117" s="148"/>
      <c r="EJ117" s="148"/>
      <c r="EK117" s="144"/>
      <c r="EL117" s="223"/>
      <c r="EM117" s="577"/>
      <c r="EN117" s="579"/>
      <c r="EO117" s="451"/>
      <c r="EP117" s="174">
        <v>0</v>
      </c>
      <c r="EQ117" s="429"/>
      <c r="ER117" s="268"/>
      <c r="ES117" s="223"/>
      <c r="ET117" s="428"/>
      <c r="EU117" s="223"/>
    </row>
    <row r="118" spans="1:151" ht="25.5">
      <c r="A118" s="105" t="s">
        <v>1236</v>
      </c>
      <c r="B118" s="105" t="s">
        <v>378</v>
      </c>
      <c r="C118" s="105" t="s">
        <v>906</v>
      </c>
      <c r="D118" s="105">
        <v>6</v>
      </c>
      <c r="E118" s="105" t="s">
        <v>1050</v>
      </c>
      <c r="F118" s="191"/>
      <c r="G118" s="191"/>
      <c r="H118" s="191"/>
      <c r="I118" s="268"/>
      <c r="J118" s="268"/>
      <c r="K118" s="268"/>
      <c r="L118" s="268"/>
      <c r="M118" s="268"/>
      <c r="N118" s="268"/>
      <c r="O118" s="268">
        <v>30</v>
      </c>
      <c r="P118" s="268"/>
      <c r="Q118" s="268"/>
      <c r="R118" s="268"/>
      <c r="S118" s="268"/>
      <c r="T118" s="268"/>
      <c r="U118" s="268"/>
      <c r="V118" s="268"/>
      <c r="W118" s="148"/>
      <c r="X118" s="148"/>
      <c r="Y118" s="242"/>
      <c r="Z118" s="148"/>
      <c r="AA118" s="148"/>
      <c r="AB118" s="268"/>
      <c r="AC118" s="268"/>
      <c r="AD118" s="268"/>
      <c r="AE118" s="268"/>
      <c r="AF118" s="268"/>
      <c r="AG118" s="268"/>
      <c r="AH118" s="268">
        <v>26</v>
      </c>
      <c r="AI118" s="268"/>
      <c r="AJ118" s="268"/>
      <c r="AK118" s="268"/>
      <c r="AL118" s="268"/>
      <c r="AM118" s="268"/>
      <c r="AN118" s="268"/>
      <c r="AO118" s="268"/>
      <c r="AP118" s="268"/>
      <c r="AQ118" s="268"/>
      <c r="AR118" s="268"/>
      <c r="AS118" s="268"/>
      <c r="AT118" s="268"/>
      <c r="AU118" s="268"/>
      <c r="AV118" s="268"/>
      <c r="AW118" s="268"/>
      <c r="AX118" s="268"/>
      <c r="AY118" s="268"/>
      <c r="AZ118" s="268"/>
      <c r="BA118" s="268"/>
      <c r="BB118" s="268"/>
      <c r="BC118" s="268"/>
      <c r="BD118" s="268"/>
      <c r="BE118" s="268"/>
      <c r="BF118" s="268"/>
      <c r="BG118" s="268"/>
      <c r="BH118" s="336"/>
      <c r="BI118" s="148"/>
      <c r="BJ118" s="148"/>
      <c r="BK118" s="148"/>
      <c r="BL118" s="148"/>
      <c r="BM118" s="148"/>
      <c r="BN118" s="268"/>
      <c r="BO118" s="268"/>
      <c r="BP118" s="268"/>
      <c r="BQ118" s="223"/>
      <c r="BR118" s="223"/>
      <c r="BS118" s="223"/>
      <c r="BT118" s="268"/>
      <c r="BU118" s="268"/>
      <c r="BV118" s="268"/>
      <c r="BW118" s="268"/>
      <c r="BX118" s="268"/>
      <c r="BY118" s="148"/>
      <c r="BZ118" s="148"/>
      <c r="CA118" s="223"/>
      <c r="CB118" s="223"/>
      <c r="CC118" s="223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223"/>
      <c r="CT118" s="223"/>
      <c r="CU118" s="223"/>
      <c r="CV118" s="223"/>
      <c r="CW118" s="223"/>
      <c r="CX118" s="223"/>
      <c r="CY118" s="223"/>
      <c r="CZ118" s="223"/>
      <c r="DA118" s="429"/>
      <c r="DB118" s="429"/>
      <c r="DC118" s="429"/>
      <c r="DD118" s="148"/>
      <c r="DE118" s="148">
        <v>92</v>
      </c>
      <c r="DF118" s="148"/>
      <c r="DG118" s="148"/>
      <c r="DH118" s="148"/>
      <c r="DI118" s="148"/>
      <c r="DJ118" s="268"/>
      <c r="DK118" s="223"/>
      <c r="DL118" s="223"/>
      <c r="DM118" s="223"/>
      <c r="DN118" s="510"/>
      <c r="DO118" s="510"/>
      <c r="DP118" s="510"/>
      <c r="DQ118" s="510"/>
      <c r="DR118" s="510"/>
      <c r="DS118" s="510"/>
      <c r="DT118" s="510"/>
      <c r="DU118" s="148"/>
      <c r="DV118" s="148"/>
      <c r="DW118" s="148"/>
      <c r="DX118" s="148"/>
      <c r="DY118" s="148"/>
      <c r="DZ118" s="148"/>
      <c r="EA118" s="268"/>
      <c r="EB118" s="223"/>
      <c r="EC118" s="223"/>
      <c r="ED118" s="223"/>
      <c r="EE118" s="223"/>
      <c r="EF118" s="223"/>
      <c r="EG118" s="223"/>
      <c r="EH118" s="223"/>
      <c r="EI118" s="148"/>
      <c r="EJ118" s="148"/>
      <c r="EK118" s="144"/>
      <c r="EL118" s="223"/>
      <c r="EM118" s="577"/>
      <c r="EN118" s="579"/>
      <c r="EO118" s="451"/>
      <c r="EP118" s="174">
        <v>0</v>
      </c>
      <c r="EQ118" s="429"/>
      <c r="ER118" s="268"/>
      <c r="ES118" s="223"/>
      <c r="ET118" s="428"/>
      <c r="EU118" s="223"/>
    </row>
    <row r="119" spans="1:151" ht="25.5">
      <c r="A119" s="105" t="s">
        <v>1237</v>
      </c>
      <c r="B119" s="105" t="s">
        <v>378</v>
      </c>
      <c r="C119" s="105" t="s">
        <v>906</v>
      </c>
      <c r="D119" s="105">
        <v>7</v>
      </c>
      <c r="E119" s="105" t="s">
        <v>1050</v>
      </c>
      <c r="F119" s="191"/>
      <c r="G119" s="191"/>
      <c r="H119" s="191"/>
      <c r="I119" s="268"/>
      <c r="J119" s="268"/>
      <c r="K119" s="268"/>
      <c r="L119" s="268"/>
      <c r="M119" s="268"/>
      <c r="N119" s="268"/>
      <c r="O119" s="268">
        <v>30</v>
      </c>
      <c r="P119" s="268"/>
      <c r="Q119" s="268"/>
      <c r="R119" s="268"/>
      <c r="S119" s="268"/>
      <c r="T119" s="268"/>
      <c r="U119" s="268"/>
      <c r="V119" s="268"/>
      <c r="W119" s="148"/>
      <c r="X119" s="148"/>
      <c r="Y119" s="242"/>
      <c r="Z119" s="148"/>
      <c r="AA119" s="148"/>
      <c r="AB119" s="268"/>
      <c r="AC119" s="268"/>
      <c r="AD119" s="268"/>
      <c r="AE119" s="268"/>
      <c r="AF119" s="268"/>
      <c r="AG119" s="268"/>
      <c r="AH119" s="268">
        <v>22</v>
      </c>
      <c r="AI119" s="268"/>
      <c r="AJ119" s="268"/>
      <c r="AK119" s="268"/>
      <c r="AL119" s="268"/>
      <c r="AM119" s="268"/>
      <c r="AN119" s="268"/>
      <c r="AO119" s="268"/>
      <c r="AP119" s="268"/>
      <c r="AQ119" s="268"/>
      <c r="AR119" s="268"/>
      <c r="AS119" s="268"/>
      <c r="AT119" s="268"/>
      <c r="AU119" s="268"/>
      <c r="AV119" s="268"/>
      <c r="AW119" s="268"/>
      <c r="AX119" s="268"/>
      <c r="AY119" s="268"/>
      <c r="AZ119" s="268"/>
      <c r="BA119" s="268"/>
      <c r="BB119" s="268"/>
      <c r="BC119" s="268"/>
      <c r="BD119" s="268"/>
      <c r="BE119" s="268"/>
      <c r="BF119" s="268"/>
      <c r="BG119" s="268"/>
      <c r="BH119" s="336"/>
      <c r="BI119" s="148"/>
      <c r="BJ119" s="148"/>
      <c r="BK119" s="148"/>
      <c r="BL119" s="148"/>
      <c r="BM119" s="148"/>
      <c r="BN119" s="268"/>
      <c r="BO119" s="268"/>
      <c r="BP119" s="268"/>
      <c r="BQ119" s="223"/>
      <c r="BR119" s="223"/>
      <c r="BS119" s="223"/>
      <c r="BT119" s="268"/>
      <c r="BU119" s="268"/>
      <c r="BV119" s="268"/>
      <c r="BW119" s="268"/>
      <c r="BX119" s="268"/>
      <c r="BY119" s="148"/>
      <c r="BZ119" s="148"/>
      <c r="CA119" s="223"/>
      <c r="CB119" s="223"/>
      <c r="CC119" s="223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223"/>
      <c r="CT119" s="223"/>
      <c r="CU119" s="223"/>
      <c r="CV119" s="223"/>
      <c r="CW119" s="223"/>
      <c r="CX119" s="223"/>
      <c r="CY119" s="223"/>
      <c r="CZ119" s="223"/>
      <c r="DA119" s="429"/>
      <c r="DB119" s="429"/>
      <c r="DC119" s="429"/>
      <c r="DD119" s="148"/>
      <c r="DE119" s="148">
        <v>84</v>
      </c>
      <c r="DF119" s="148"/>
      <c r="DG119" s="148"/>
      <c r="DH119" s="148"/>
      <c r="DI119" s="148"/>
      <c r="DJ119" s="268"/>
      <c r="DK119" s="223"/>
      <c r="DL119" s="223"/>
      <c r="DM119" s="223"/>
      <c r="DN119" s="510"/>
      <c r="DO119" s="510"/>
      <c r="DP119" s="510"/>
      <c r="DQ119" s="510"/>
      <c r="DR119" s="510"/>
      <c r="DS119" s="510"/>
      <c r="DT119" s="510"/>
      <c r="DU119" s="148"/>
      <c r="DV119" s="148"/>
      <c r="DW119" s="148"/>
      <c r="DX119" s="148"/>
      <c r="DY119" s="148"/>
      <c r="DZ119" s="148"/>
      <c r="EA119" s="268"/>
      <c r="EB119" s="223"/>
      <c r="EC119" s="223"/>
      <c r="ED119" s="223"/>
      <c r="EE119" s="223"/>
      <c r="EF119" s="223"/>
      <c r="EG119" s="223"/>
      <c r="EH119" s="223"/>
      <c r="EI119" s="148"/>
      <c r="EJ119" s="148"/>
      <c r="EK119" s="144"/>
      <c r="EL119" s="223"/>
      <c r="EM119" s="577"/>
      <c r="EN119" s="579"/>
      <c r="EO119" s="451"/>
      <c r="EP119" s="174">
        <v>0</v>
      </c>
      <c r="EQ119" s="429"/>
      <c r="ER119" s="268"/>
      <c r="ES119" s="223"/>
      <c r="ET119" s="428"/>
      <c r="EU119" s="223"/>
    </row>
    <row r="120" spans="1:151" ht="25.5">
      <c r="A120" s="105" t="s">
        <v>1238</v>
      </c>
      <c r="B120" s="105" t="s">
        <v>378</v>
      </c>
      <c r="C120" s="105" t="s">
        <v>906</v>
      </c>
      <c r="D120" s="105">
        <v>8</v>
      </c>
      <c r="E120" s="105" t="s">
        <v>1050</v>
      </c>
      <c r="F120" s="191"/>
      <c r="G120" s="191"/>
      <c r="H120" s="191"/>
      <c r="I120" s="268"/>
      <c r="J120" s="268"/>
      <c r="K120" s="268"/>
      <c r="L120" s="268"/>
      <c r="M120" s="268"/>
      <c r="N120" s="268"/>
      <c r="O120" s="268">
        <v>50</v>
      </c>
      <c r="P120" s="268"/>
      <c r="Q120" s="268"/>
      <c r="R120" s="268"/>
      <c r="S120" s="268"/>
      <c r="T120" s="268"/>
      <c r="U120" s="268"/>
      <c r="V120" s="268"/>
      <c r="W120" s="148"/>
      <c r="X120" s="148"/>
      <c r="Y120" s="242"/>
      <c r="Z120" s="148"/>
      <c r="AA120" s="148"/>
      <c r="AB120" s="268"/>
      <c r="AC120" s="268"/>
      <c r="AD120" s="268"/>
      <c r="AE120" s="268"/>
      <c r="AF120" s="268"/>
      <c r="AG120" s="268"/>
      <c r="AH120" s="268">
        <v>19</v>
      </c>
      <c r="AI120" s="268"/>
      <c r="AJ120" s="268"/>
      <c r="AK120" s="268"/>
      <c r="AL120" s="268"/>
      <c r="AM120" s="268"/>
      <c r="AN120" s="268"/>
      <c r="AO120" s="268"/>
      <c r="AP120" s="268"/>
      <c r="AQ120" s="268"/>
      <c r="AR120" s="268"/>
      <c r="AS120" s="268"/>
      <c r="AT120" s="268"/>
      <c r="AU120" s="268"/>
      <c r="AV120" s="268"/>
      <c r="AW120" s="268"/>
      <c r="AX120" s="268"/>
      <c r="AY120" s="268"/>
      <c r="AZ120" s="268"/>
      <c r="BA120" s="268"/>
      <c r="BB120" s="268"/>
      <c r="BC120" s="268"/>
      <c r="BD120" s="268"/>
      <c r="BE120" s="268"/>
      <c r="BF120" s="268"/>
      <c r="BG120" s="268">
        <v>77</v>
      </c>
      <c r="BH120" s="336"/>
      <c r="BI120" s="148"/>
      <c r="BJ120" s="148"/>
      <c r="BK120" s="148"/>
      <c r="BL120" s="148"/>
      <c r="BM120" s="148"/>
      <c r="BN120" s="268"/>
      <c r="BO120" s="268"/>
      <c r="BP120" s="268"/>
      <c r="BQ120" s="223"/>
      <c r="BR120" s="223"/>
      <c r="BS120" s="223"/>
      <c r="BT120" s="268"/>
      <c r="BU120" s="268"/>
      <c r="BV120" s="268"/>
      <c r="BW120" s="268"/>
      <c r="BX120" s="268"/>
      <c r="BY120" s="148"/>
      <c r="BZ120" s="148"/>
      <c r="CA120" s="223"/>
      <c r="CB120" s="223"/>
      <c r="CC120" s="223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223"/>
      <c r="CT120" s="223"/>
      <c r="CU120" s="223"/>
      <c r="CV120" s="223"/>
      <c r="CW120" s="223"/>
      <c r="CX120" s="223"/>
      <c r="CY120" s="223"/>
      <c r="CZ120" s="223"/>
      <c r="DA120" s="429"/>
      <c r="DB120" s="429"/>
      <c r="DC120" s="429"/>
      <c r="DD120" s="148"/>
      <c r="DE120" s="148">
        <v>55</v>
      </c>
      <c r="DF120" s="148"/>
      <c r="DG120" s="148"/>
      <c r="DH120" s="148"/>
      <c r="DI120" s="148"/>
      <c r="DJ120" s="268"/>
      <c r="DK120" s="223"/>
      <c r="DL120" s="223"/>
      <c r="DM120" s="223"/>
      <c r="DN120" s="510"/>
      <c r="DO120" s="510"/>
      <c r="DP120" s="510"/>
      <c r="DQ120" s="510"/>
      <c r="DR120" s="510"/>
      <c r="DS120" s="510"/>
      <c r="DT120" s="510"/>
      <c r="DU120" s="148"/>
      <c r="DV120" s="148"/>
      <c r="DW120" s="148"/>
      <c r="DX120" s="148"/>
      <c r="DY120" s="148"/>
      <c r="DZ120" s="148"/>
      <c r="EA120" s="268"/>
      <c r="EB120" s="223"/>
      <c r="EC120" s="223"/>
      <c r="ED120" s="223"/>
      <c r="EE120" s="223"/>
      <c r="EF120" s="223"/>
      <c r="EG120" s="223"/>
      <c r="EH120" s="223"/>
      <c r="EI120" s="148"/>
      <c r="EJ120" s="148"/>
      <c r="EK120" s="144"/>
      <c r="EL120" s="223"/>
      <c r="EM120" s="577"/>
      <c r="EN120" s="579"/>
      <c r="EO120" s="451"/>
      <c r="EP120" s="174">
        <v>0</v>
      </c>
      <c r="EQ120" s="429"/>
      <c r="ER120" s="268"/>
      <c r="ES120" s="223"/>
      <c r="ET120" s="428"/>
      <c r="EU120" s="223"/>
    </row>
    <row r="121" spans="1:151" ht="25.5">
      <c r="A121" s="105" t="s">
        <v>1239</v>
      </c>
      <c r="B121" s="105" t="s">
        <v>378</v>
      </c>
      <c r="C121" s="105" t="s">
        <v>906</v>
      </c>
      <c r="D121" s="105">
        <v>9</v>
      </c>
      <c r="E121" s="105" t="s">
        <v>1050</v>
      </c>
      <c r="F121" s="191"/>
      <c r="G121" s="191"/>
      <c r="H121" s="191"/>
      <c r="I121" s="268"/>
      <c r="J121" s="268"/>
      <c r="K121" s="268"/>
      <c r="L121" s="268"/>
      <c r="M121" s="268"/>
      <c r="N121" s="268"/>
      <c r="O121" s="268">
        <v>50</v>
      </c>
      <c r="P121" s="268"/>
      <c r="Q121" s="268"/>
      <c r="R121" s="268"/>
      <c r="S121" s="268"/>
      <c r="T121" s="268"/>
      <c r="U121" s="268"/>
      <c r="V121" s="268"/>
      <c r="W121" s="148"/>
      <c r="X121" s="148"/>
      <c r="Y121" s="242"/>
      <c r="Z121" s="148"/>
      <c r="AA121" s="148"/>
      <c r="AB121" s="268"/>
      <c r="AC121" s="268"/>
      <c r="AD121" s="268"/>
      <c r="AE121" s="268"/>
      <c r="AF121" s="268"/>
      <c r="AG121" s="268"/>
      <c r="AH121" s="268">
        <v>21</v>
      </c>
      <c r="AI121" s="268"/>
      <c r="AJ121" s="268"/>
      <c r="AK121" s="268"/>
      <c r="AL121" s="268"/>
      <c r="AM121" s="268"/>
      <c r="AN121" s="268"/>
      <c r="AO121" s="268"/>
      <c r="AP121" s="268"/>
      <c r="AQ121" s="268"/>
      <c r="AR121" s="268"/>
      <c r="AS121" s="268"/>
      <c r="AT121" s="268"/>
      <c r="AU121" s="268"/>
      <c r="AV121" s="268"/>
      <c r="AW121" s="268"/>
      <c r="AX121" s="268"/>
      <c r="AY121" s="268"/>
      <c r="AZ121" s="268"/>
      <c r="BA121" s="268"/>
      <c r="BB121" s="268"/>
      <c r="BC121" s="268"/>
      <c r="BD121" s="268"/>
      <c r="BE121" s="268"/>
      <c r="BF121" s="268"/>
      <c r="BG121" s="268">
        <v>55</v>
      </c>
      <c r="BH121" s="336"/>
      <c r="BI121" s="148"/>
      <c r="BJ121" s="148"/>
      <c r="BK121" s="148"/>
      <c r="BL121" s="148"/>
      <c r="BM121" s="148"/>
      <c r="BN121" s="268"/>
      <c r="BO121" s="268"/>
      <c r="BP121" s="268"/>
      <c r="BQ121" s="223"/>
      <c r="BR121" s="223"/>
      <c r="BS121" s="223"/>
      <c r="BT121" s="268"/>
      <c r="BU121" s="268"/>
      <c r="BV121" s="268"/>
      <c r="BW121" s="268"/>
      <c r="BX121" s="268"/>
      <c r="BY121" s="148"/>
      <c r="BZ121" s="148"/>
      <c r="CA121" s="223"/>
      <c r="CB121" s="223"/>
      <c r="CC121" s="223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223"/>
      <c r="CT121" s="223"/>
      <c r="CU121" s="223"/>
      <c r="CV121" s="223"/>
      <c r="CW121" s="223"/>
      <c r="CX121" s="223"/>
      <c r="CY121" s="223"/>
      <c r="CZ121" s="223"/>
      <c r="DA121" s="429"/>
      <c r="DB121" s="429"/>
      <c r="DC121" s="429"/>
      <c r="DD121" s="148"/>
      <c r="DE121" s="148">
        <v>73</v>
      </c>
      <c r="DF121" s="148"/>
      <c r="DG121" s="148"/>
      <c r="DH121" s="148"/>
      <c r="DI121" s="148"/>
      <c r="DJ121" s="268"/>
      <c r="DK121" s="223"/>
      <c r="DL121" s="223"/>
      <c r="DM121" s="223"/>
      <c r="DN121" s="510"/>
      <c r="DO121" s="510"/>
      <c r="DP121" s="510"/>
      <c r="DQ121" s="510"/>
      <c r="DR121" s="510"/>
      <c r="DS121" s="510"/>
      <c r="DT121" s="510"/>
      <c r="DU121" s="148"/>
      <c r="DV121" s="148"/>
      <c r="DW121" s="148"/>
      <c r="DX121" s="148"/>
      <c r="DY121" s="148"/>
      <c r="DZ121" s="148"/>
      <c r="EA121" s="268"/>
      <c r="EB121" s="223"/>
      <c r="EC121" s="223"/>
      <c r="ED121" s="223"/>
      <c r="EE121" s="223"/>
      <c r="EF121" s="223"/>
      <c r="EG121" s="223"/>
      <c r="EH121" s="223"/>
      <c r="EI121" s="148"/>
      <c r="EJ121" s="148"/>
      <c r="EK121" s="144"/>
      <c r="EL121" s="223"/>
      <c r="EM121" s="577"/>
      <c r="EN121" s="579"/>
      <c r="EO121" s="451"/>
      <c r="EP121" s="174">
        <v>0</v>
      </c>
      <c r="EQ121" s="429"/>
      <c r="ER121" s="268"/>
      <c r="ES121" s="223"/>
      <c r="ET121" s="428"/>
      <c r="EU121" s="223"/>
    </row>
    <row r="122" spans="1:151" ht="38.25">
      <c r="A122" s="105" t="s">
        <v>1240</v>
      </c>
      <c r="B122" s="105" t="s">
        <v>378</v>
      </c>
      <c r="C122" s="105" t="s">
        <v>912</v>
      </c>
      <c r="D122" s="105">
        <v>5</v>
      </c>
      <c r="E122" s="105" t="s">
        <v>1053</v>
      </c>
      <c r="F122" s="191"/>
      <c r="G122" s="191"/>
      <c r="H122" s="191"/>
      <c r="I122" s="268"/>
      <c r="J122" s="268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148"/>
      <c r="X122" s="148"/>
      <c r="Y122" s="242"/>
      <c r="Z122" s="148"/>
      <c r="AA122" s="148"/>
      <c r="AB122" s="268"/>
      <c r="AC122" s="268"/>
      <c r="AD122" s="268"/>
      <c r="AE122" s="268"/>
      <c r="AF122" s="268">
        <v>147</v>
      </c>
      <c r="AG122" s="268"/>
      <c r="AH122" s="268"/>
      <c r="AI122" s="268"/>
      <c r="AJ122" s="268"/>
      <c r="AK122" s="268"/>
      <c r="AL122" s="268"/>
      <c r="AM122" s="268"/>
      <c r="AN122" s="268">
        <v>99</v>
      </c>
      <c r="AO122" s="268">
        <v>73</v>
      </c>
      <c r="AP122" s="268"/>
      <c r="AQ122" s="268"/>
      <c r="AR122" s="268"/>
      <c r="AS122" s="268"/>
      <c r="AT122" s="268"/>
      <c r="AU122" s="268"/>
      <c r="AV122" s="268"/>
      <c r="AW122" s="268"/>
      <c r="AX122" s="268"/>
      <c r="AY122" s="268"/>
      <c r="AZ122" s="268"/>
      <c r="BA122" s="268"/>
      <c r="BB122" s="268"/>
      <c r="BC122" s="268">
        <v>54</v>
      </c>
      <c r="BD122" s="268"/>
      <c r="BE122" s="268"/>
      <c r="BF122" s="268"/>
      <c r="BG122" s="268"/>
      <c r="BH122" s="336"/>
      <c r="BI122" s="148"/>
      <c r="BJ122" s="148"/>
      <c r="BK122" s="148"/>
      <c r="BL122" s="148"/>
      <c r="BM122" s="148"/>
      <c r="BN122" s="268"/>
      <c r="BO122" s="268"/>
      <c r="BP122" s="268"/>
      <c r="BQ122" s="223"/>
      <c r="BR122" s="223"/>
      <c r="BS122" s="223"/>
      <c r="BT122" s="268"/>
      <c r="BU122" s="268"/>
      <c r="BV122" s="268"/>
      <c r="BW122" s="268"/>
      <c r="BX122" s="268"/>
      <c r="BY122" s="148"/>
      <c r="BZ122" s="148"/>
      <c r="CA122" s="223"/>
      <c r="CB122" s="223"/>
      <c r="CC122" s="223">
        <v>5</v>
      </c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223"/>
      <c r="CT122" s="223"/>
      <c r="CU122" s="223">
        <v>58</v>
      </c>
      <c r="CV122" s="223"/>
      <c r="CW122" s="223"/>
      <c r="CX122" s="223"/>
      <c r="CY122" s="223"/>
      <c r="CZ122" s="223"/>
      <c r="DA122" s="429">
        <v>23</v>
      </c>
      <c r="DB122" s="429"/>
      <c r="DC122" s="429"/>
      <c r="DD122" s="148"/>
      <c r="DE122" s="148"/>
      <c r="DF122" s="148"/>
      <c r="DG122" s="148"/>
      <c r="DH122" s="148"/>
      <c r="DI122" s="148"/>
      <c r="DJ122" s="268"/>
      <c r="DK122" s="223">
        <v>32</v>
      </c>
      <c r="DL122" s="223"/>
      <c r="DM122" s="223"/>
      <c r="DN122" s="510"/>
      <c r="DO122" s="510">
        <v>84</v>
      </c>
      <c r="DP122" s="510"/>
      <c r="DQ122" s="510">
        <v>39</v>
      </c>
      <c r="DR122" s="510"/>
      <c r="DS122" s="510"/>
      <c r="DT122" s="510"/>
      <c r="DU122" s="148"/>
      <c r="DV122" s="148"/>
      <c r="DW122" s="148"/>
      <c r="DX122" s="148"/>
      <c r="DY122" s="148"/>
      <c r="DZ122" s="148"/>
      <c r="EA122" s="268"/>
      <c r="EB122" s="223"/>
      <c r="EC122" s="223"/>
      <c r="ED122" s="223"/>
      <c r="EE122" s="223"/>
      <c r="EF122" s="223"/>
      <c r="EG122" s="223"/>
      <c r="EH122" s="223"/>
      <c r="EI122" s="148"/>
      <c r="EJ122" s="148"/>
      <c r="EK122" s="144"/>
      <c r="EL122" s="223"/>
      <c r="EM122" s="577"/>
      <c r="EN122" s="579"/>
      <c r="EO122" s="451"/>
      <c r="EP122" s="174">
        <v>0</v>
      </c>
      <c r="EQ122" s="429"/>
      <c r="ER122" s="268"/>
      <c r="ES122" s="223"/>
      <c r="ET122" s="428"/>
      <c r="EU122" s="223"/>
    </row>
    <row r="123" spans="1:151" ht="38.25">
      <c r="A123" s="105" t="s">
        <v>1241</v>
      </c>
      <c r="B123" s="105" t="s">
        <v>378</v>
      </c>
      <c r="C123" s="105" t="s">
        <v>912</v>
      </c>
      <c r="D123" s="105">
        <v>6</v>
      </c>
      <c r="E123" s="105" t="s">
        <v>1053</v>
      </c>
      <c r="F123" s="191"/>
      <c r="G123" s="191"/>
      <c r="H123" s="191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148"/>
      <c r="X123" s="148"/>
      <c r="Y123" s="242"/>
      <c r="Z123" s="148"/>
      <c r="AA123" s="148"/>
      <c r="AB123" s="268"/>
      <c r="AC123" s="268"/>
      <c r="AD123" s="268"/>
      <c r="AE123" s="268"/>
      <c r="AF123" s="268">
        <v>152</v>
      </c>
      <c r="AG123" s="268"/>
      <c r="AH123" s="268"/>
      <c r="AI123" s="268"/>
      <c r="AJ123" s="268"/>
      <c r="AK123" s="268"/>
      <c r="AL123" s="268"/>
      <c r="AM123" s="268"/>
      <c r="AN123" s="268">
        <v>110</v>
      </c>
      <c r="AO123" s="268">
        <v>65</v>
      </c>
      <c r="AP123" s="268"/>
      <c r="AQ123" s="268"/>
      <c r="AR123" s="268"/>
      <c r="AS123" s="268">
        <v>54</v>
      </c>
      <c r="AT123" s="268"/>
      <c r="AU123" s="268"/>
      <c r="AV123" s="268"/>
      <c r="AW123" s="268"/>
      <c r="AX123" s="268"/>
      <c r="AY123" s="268">
        <v>85</v>
      </c>
      <c r="AZ123" s="268"/>
      <c r="BA123" s="268"/>
      <c r="BB123" s="268"/>
      <c r="BC123" s="268">
        <v>27</v>
      </c>
      <c r="BD123" s="268"/>
      <c r="BE123" s="268"/>
      <c r="BF123" s="268"/>
      <c r="BG123" s="268"/>
      <c r="BH123" s="336"/>
      <c r="BI123" s="148"/>
      <c r="BJ123" s="148"/>
      <c r="BK123" s="148"/>
      <c r="BL123" s="148"/>
      <c r="BM123" s="148"/>
      <c r="BN123" s="268"/>
      <c r="BO123" s="268"/>
      <c r="BP123" s="268"/>
      <c r="BQ123" s="223"/>
      <c r="BR123" s="223"/>
      <c r="BS123" s="223"/>
      <c r="BT123" s="268"/>
      <c r="BU123" s="268"/>
      <c r="BV123" s="268"/>
      <c r="BW123" s="268"/>
      <c r="BX123" s="268"/>
      <c r="BY123" s="148"/>
      <c r="BZ123" s="148"/>
      <c r="CA123" s="223"/>
      <c r="CB123" s="223"/>
      <c r="CC123" s="223">
        <v>3</v>
      </c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223"/>
      <c r="CT123" s="223"/>
      <c r="CU123" s="223">
        <v>51</v>
      </c>
      <c r="CV123" s="223"/>
      <c r="CW123" s="223"/>
      <c r="CX123" s="223"/>
      <c r="CY123" s="223"/>
      <c r="CZ123" s="223"/>
      <c r="DA123" s="429">
        <v>79</v>
      </c>
      <c r="DB123" s="429"/>
      <c r="DC123" s="429"/>
      <c r="DD123" s="148"/>
      <c r="DE123" s="148"/>
      <c r="DF123" s="148"/>
      <c r="DG123" s="148"/>
      <c r="DH123" s="148"/>
      <c r="DI123" s="148"/>
      <c r="DJ123" s="268"/>
      <c r="DK123" s="223">
        <v>68</v>
      </c>
      <c r="DL123" s="223"/>
      <c r="DM123" s="223"/>
      <c r="DN123" s="510"/>
      <c r="DO123" s="510">
        <v>90</v>
      </c>
      <c r="DP123" s="510"/>
      <c r="DQ123" s="510">
        <v>58</v>
      </c>
      <c r="DR123" s="510"/>
      <c r="DS123" s="510"/>
      <c r="DT123" s="510"/>
      <c r="DU123" s="148"/>
      <c r="DV123" s="148"/>
      <c r="DW123" s="148"/>
      <c r="DX123" s="148"/>
      <c r="DY123" s="148"/>
      <c r="DZ123" s="148"/>
      <c r="EA123" s="268"/>
      <c r="EB123" s="223"/>
      <c r="EC123" s="223"/>
      <c r="ED123" s="223"/>
      <c r="EE123" s="223"/>
      <c r="EF123" s="223"/>
      <c r="EG123" s="223"/>
      <c r="EH123" s="223"/>
      <c r="EI123" s="148"/>
      <c r="EJ123" s="148"/>
      <c r="EK123" s="144"/>
      <c r="EL123" s="223"/>
      <c r="EM123" s="577"/>
      <c r="EN123" s="579"/>
      <c r="EO123" s="451"/>
      <c r="EP123" s="174">
        <v>0</v>
      </c>
      <c r="EQ123" s="429"/>
      <c r="ER123" s="268"/>
      <c r="ES123" s="223"/>
      <c r="ET123" s="428"/>
      <c r="EU123" s="223"/>
    </row>
    <row r="124" spans="1:151" ht="25.5">
      <c r="A124" s="105" t="s">
        <v>1242</v>
      </c>
      <c r="B124" s="105" t="s">
        <v>378</v>
      </c>
      <c r="C124" s="105" t="s">
        <v>1243</v>
      </c>
      <c r="D124" s="105">
        <v>7</v>
      </c>
      <c r="E124" s="105" t="s">
        <v>1053</v>
      </c>
      <c r="F124" s="191"/>
      <c r="G124" s="191"/>
      <c r="H124" s="191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/>
      <c r="U124" s="268"/>
      <c r="V124" s="268"/>
      <c r="W124" s="148"/>
      <c r="X124" s="148"/>
      <c r="Y124" s="242"/>
      <c r="Z124" s="148"/>
      <c r="AA124" s="148"/>
      <c r="AB124" s="268"/>
      <c r="AC124" s="268"/>
      <c r="AD124" s="268"/>
      <c r="AE124" s="268"/>
      <c r="AF124" s="268">
        <v>35</v>
      </c>
      <c r="AG124" s="268"/>
      <c r="AH124" s="268"/>
      <c r="AI124" s="268"/>
      <c r="AJ124" s="268"/>
      <c r="AK124" s="268"/>
      <c r="AL124" s="268"/>
      <c r="AM124" s="268">
        <v>19</v>
      </c>
      <c r="AN124" s="268">
        <v>105</v>
      </c>
      <c r="AO124" s="268">
        <v>43</v>
      </c>
      <c r="AP124" s="268"/>
      <c r="AQ124" s="268"/>
      <c r="AR124" s="268"/>
      <c r="AS124" s="268">
        <v>60</v>
      </c>
      <c r="AT124" s="268"/>
      <c r="AU124" s="268"/>
      <c r="AV124" s="268"/>
      <c r="AW124" s="268"/>
      <c r="AX124" s="268"/>
      <c r="AY124" s="268">
        <v>64</v>
      </c>
      <c r="AZ124" s="268"/>
      <c r="BA124" s="268"/>
      <c r="BB124" s="268"/>
      <c r="BC124" s="268">
        <v>26</v>
      </c>
      <c r="BD124" s="268"/>
      <c r="BE124" s="268"/>
      <c r="BF124" s="268"/>
      <c r="BG124" s="268"/>
      <c r="BH124" s="336"/>
      <c r="BI124" s="148"/>
      <c r="BJ124" s="148"/>
      <c r="BK124" s="148"/>
      <c r="BL124" s="148"/>
      <c r="BM124" s="148"/>
      <c r="BN124" s="268"/>
      <c r="BO124" s="268"/>
      <c r="BP124" s="268"/>
      <c r="BQ124" s="223"/>
      <c r="BR124" s="223"/>
      <c r="BS124" s="223"/>
      <c r="BT124" s="268">
        <v>47</v>
      </c>
      <c r="BU124" s="268"/>
      <c r="BV124" s="268"/>
      <c r="BW124" s="268">
        <v>10</v>
      </c>
      <c r="BX124" s="268"/>
      <c r="BY124" s="148"/>
      <c r="BZ124" s="148"/>
      <c r="CA124" s="223"/>
      <c r="CB124" s="223"/>
      <c r="CC124" s="223">
        <v>5</v>
      </c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223"/>
      <c r="CT124" s="223"/>
      <c r="CU124" s="223">
        <v>53</v>
      </c>
      <c r="CV124" s="223"/>
      <c r="CW124" s="223"/>
      <c r="CX124" s="223"/>
      <c r="CY124" s="223"/>
      <c r="CZ124" s="223"/>
      <c r="DA124" s="429"/>
      <c r="DB124" s="429"/>
      <c r="DC124" s="429"/>
      <c r="DD124" s="148"/>
      <c r="DE124" s="148"/>
      <c r="DF124" s="148"/>
      <c r="DG124" s="148"/>
      <c r="DH124" s="148"/>
      <c r="DI124" s="148"/>
      <c r="DJ124" s="268"/>
      <c r="DK124" s="223">
        <v>22</v>
      </c>
      <c r="DL124" s="223"/>
      <c r="DM124" s="223"/>
      <c r="DN124" s="510"/>
      <c r="DO124" s="510">
        <v>93</v>
      </c>
      <c r="DP124" s="510"/>
      <c r="DQ124" s="510">
        <v>43</v>
      </c>
      <c r="DR124" s="510">
        <v>5</v>
      </c>
      <c r="DS124" s="510"/>
      <c r="DT124" s="510"/>
      <c r="DU124" s="148"/>
      <c r="DV124" s="148"/>
      <c r="DW124" s="148"/>
      <c r="DX124" s="148"/>
      <c r="DY124" s="148"/>
      <c r="DZ124" s="148"/>
      <c r="EA124" s="268"/>
      <c r="EB124" s="223"/>
      <c r="EC124" s="223"/>
      <c r="ED124" s="223"/>
      <c r="EE124" s="223"/>
      <c r="EF124" s="223"/>
      <c r="EG124" s="223"/>
      <c r="EH124" s="223"/>
      <c r="EI124" s="148"/>
      <c r="EJ124" s="148"/>
      <c r="EK124" s="144"/>
      <c r="EL124" s="223"/>
      <c r="EM124" s="577"/>
      <c r="EN124" s="579"/>
      <c r="EO124" s="451"/>
      <c r="EP124" s="174">
        <v>0</v>
      </c>
      <c r="EQ124" s="429"/>
      <c r="ER124" s="268"/>
      <c r="ES124" s="223"/>
      <c r="ET124" s="428"/>
      <c r="EU124" s="223"/>
    </row>
    <row r="125" spans="1:151" ht="25.5">
      <c r="A125" s="105" t="s">
        <v>1244</v>
      </c>
      <c r="B125" s="105" t="s">
        <v>378</v>
      </c>
      <c r="C125" s="105" t="s">
        <v>1243</v>
      </c>
      <c r="D125" s="105">
        <v>8</v>
      </c>
      <c r="E125" s="105" t="s">
        <v>1053</v>
      </c>
      <c r="F125" s="191"/>
      <c r="G125" s="191"/>
      <c r="H125" s="191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/>
      <c r="U125" s="268"/>
      <c r="V125" s="268"/>
      <c r="W125" s="148"/>
      <c r="X125" s="148"/>
      <c r="Y125" s="242">
        <v>43</v>
      </c>
      <c r="Z125" s="148"/>
      <c r="AA125" s="148"/>
      <c r="AB125" s="268"/>
      <c r="AC125" s="268"/>
      <c r="AD125" s="268"/>
      <c r="AE125" s="268">
        <v>31</v>
      </c>
      <c r="AF125" s="268">
        <v>32</v>
      </c>
      <c r="AG125" s="268"/>
      <c r="AH125" s="268"/>
      <c r="AI125" s="268"/>
      <c r="AJ125" s="268"/>
      <c r="AK125" s="268"/>
      <c r="AL125" s="268"/>
      <c r="AM125" s="268"/>
      <c r="AN125" s="268">
        <v>106</v>
      </c>
      <c r="AO125" s="268">
        <v>51</v>
      </c>
      <c r="AP125" s="268"/>
      <c r="AQ125" s="268"/>
      <c r="AR125" s="268"/>
      <c r="AS125" s="268">
        <v>71</v>
      </c>
      <c r="AT125" s="268"/>
      <c r="AU125" s="268"/>
      <c r="AV125" s="268"/>
      <c r="AW125" s="268"/>
      <c r="AX125" s="268"/>
      <c r="AY125" s="268">
        <v>80</v>
      </c>
      <c r="AZ125" s="268"/>
      <c r="BA125" s="268"/>
      <c r="BB125" s="268"/>
      <c r="BC125" s="268">
        <v>26</v>
      </c>
      <c r="BD125" s="268"/>
      <c r="BE125" s="268"/>
      <c r="BF125" s="268"/>
      <c r="BG125" s="268"/>
      <c r="BH125" s="336"/>
      <c r="BI125" s="148"/>
      <c r="BJ125" s="148"/>
      <c r="BK125" s="148"/>
      <c r="BL125" s="148"/>
      <c r="BM125" s="148"/>
      <c r="BN125" s="268"/>
      <c r="BO125" s="268"/>
      <c r="BP125" s="268"/>
      <c r="BQ125" s="223"/>
      <c r="BR125" s="223">
        <v>28</v>
      </c>
      <c r="BS125" s="223"/>
      <c r="BT125" s="268">
        <v>37</v>
      </c>
      <c r="BU125" s="268"/>
      <c r="BV125" s="268"/>
      <c r="BW125" s="268"/>
      <c r="BX125" s="268"/>
      <c r="BY125" s="148"/>
      <c r="BZ125" s="148"/>
      <c r="CA125" s="223">
        <v>45</v>
      </c>
      <c r="CB125" s="223"/>
      <c r="CC125" s="223">
        <v>5</v>
      </c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223"/>
      <c r="CT125" s="223"/>
      <c r="CU125" s="223">
        <v>51</v>
      </c>
      <c r="CV125" s="223"/>
      <c r="CW125" s="223"/>
      <c r="CX125" s="223"/>
      <c r="CY125" s="223"/>
      <c r="CZ125" s="223"/>
      <c r="DA125" s="429"/>
      <c r="DB125" s="429"/>
      <c r="DC125" s="429"/>
      <c r="DD125" s="148"/>
      <c r="DE125" s="148"/>
      <c r="DF125" s="148"/>
      <c r="DG125" s="148"/>
      <c r="DH125" s="148"/>
      <c r="DI125" s="148">
        <v>8</v>
      </c>
      <c r="DJ125" s="268"/>
      <c r="DK125" s="223">
        <v>51</v>
      </c>
      <c r="DL125" s="223"/>
      <c r="DM125" s="223"/>
      <c r="DN125" s="510"/>
      <c r="DO125" s="510">
        <v>94</v>
      </c>
      <c r="DP125" s="510"/>
      <c r="DQ125" s="510">
        <v>53</v>
      </c>
      <c r="DR125" s="510">
        <v>11</v>
      </c>
      <c r="DS125" s="510"/>
      <c r="DT125" s="510"/>
      <c r="DU125" s="148"/>
      <c r="DV125" s="148"/>
      <c r="DW125" s="148"/>
      <c r="DX125" s="148"/>
      <c r="DY125" s="148"/>
      <c r="DZ125" s="148"/>
      <c r="EA125" s="268"/>
      <c r="EB125" s="223"/>
      <c r="EC125" s="223"/>
      <c r="ED125" s="223"/>
      <c r="EE125" s="223"/>
      <c r="EF125" s="223"/>
      <c r="EG125" s="223"/>
      <c r="EH125" s="223"/>
      <c r="EI125" s="148"/>
      <c r="EJ125" s="148"/>
      <c r="EK125" s="144"/>
      <c r="EL125" s="223"/>
      <c r="EM125" s="577"/>
      <c r="EN125" s="579"/>
      <c r="EO125" s="451"/>
      <c r="EP125" s="174">
        <v>0</v>
      </c>
      <c r="EQ125" s="429"/>
      <c r="ER125" s="268"/>
      <c r="ES125" s="223"/>
      <c r="ET125" s="428"/>
      <c r="EU125" s="223"/>
    </row>
    <row r="126" spans="1:151" ht="51">
      <c r="A126" s="105" t="s">
        <v>1245</v>
      </c>
      <c r="B126" s="105" t="s">
        <v>378</v>
      </c>
      <c r="C126" s="105" t="s">
        <v>1246</v>
      </c>
      <c r="D126" s="105">
        <v>9</v>
      </c>
      <c r="E126" s="105" t="s">
        <v>1053</v>
      </c>
      <c r="F126" s="191"/>
      <c r="G126" s="191"/>
      <c r="H126" s="191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/>
      <c r="U126" s="268"/>
      <c r="V126" s="268"/>
      <c r="W126" s="148"/>
      <c r="X126" s="148">
        <v>64</v>
      </c>
      <c r="Y126" s="242">
        <v>37</v>
      </c>
      <c r="Z126" s="148"/>
      <c r="AA126" s="148"/>
      <c r="AB126" s="268"/>
      <c r="AC126" s="268"/>
      <c r="AD126" s="268"/>
      <c r="AE126" s="268">
        <v>27</v>
      </c>
      <c r="AF126" s="268">
        <v>30</v>
      </c>
      <c r="AG126" s="268"/>
      <c r="AH126" s="268"/>
      <c r="AI126" s="268"/>
      <c r="AJ126" s="268"/>
      <c r="AK126" s="268"/>
      <c r="AL126" s="268"/>
      <c r="AM126" s="268"/>
      <c r="AN126" s="268">
        <v>75</v>
      </c>
      <c r="AO126" s="268">
        <v>45</v>
      </c>
      <c r="AP126" s="268"/>
      <c r="AQ126" s="268"/>
      <c r="AR126" s="268"/>
      <c r="AS126" s="268">
        <v>37</v>
      </c>
      <c r="AT126" s="268"/>
      <c r="AU126" s="268"/>
      <c r="AV126" s="268"/>
      <c r="AW126" s="268"/>
      <c r="AX126" s="268"/>
      <c r="AY126" s="268">
        <v>63</v>
      </c>
      <c r="AZ126" s="268"/>
      <c r="BA126" s="268"/>
      <c r="BB126" s="268"/>
      <c r="BC126" s="268">
        <v>29</v>
      </c>
      <c r="BD126" s="268"/>
      <c r="BE126" s="268"/>
      <c r="BF126" s="268"/>
      <c r="BG126" s="268"/>
      <c r="BH126" s="336">
        <v>30</v>
      </c>
      <c r="BI126" s="148"/>
      <c r="BJ126" s="148"/>
      <c r="BK126" s="148"/>
      <c r="BL126" s="148"/>
      <c r="BM126" s="148"/>
      <c r="BN126" s="268"/>
      <c r="BO126" s="268"/>
      <c r="BP126" s="268"/>
      <c r="BQ126" s="223"/>
      <c r="BR126" s="223">
        <v>27</v>
      </c>
      <c r="BS126" s="223"/>
      <c r="BT126" s="268">
        <v>26</v>
      </c>
      <c r="BU126" s="268"/>
      <c r="BV126" s="268"/>
      <c r="BW126" s="268"/>
      <c r="BX126" s="268"/>
      <c r="BY126" s="148"/>
      <c r="BZ126" s="148"/>
      <c r="CA126" s="223">
        <v>50</v>
      </c>
      <c r="CB126" s="223"/>
      <c r="CC126" s="223">
        <v>3</v>
      </c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223"/>
      <c r="CT126" s="223"/>
      <c r="CU126" s="223">
        <v>50</v>
      </c>
      <c r="CV126" s="223"/>
      <c r="CW126" s="223"/>
      <c r="CX126" s="223">
        <v>10</v>
      </c>
      <c r="CY126" s="223"/>
      <c r="CZ126" s="223"/>
      <c r="DA126" s="429"/>
      <c r="DB126" s="429"/>
      <c r="DC126" s="429"/>
      <c r="DD126" s="148"/>
      <c r="DE126" s="148"/>
      <c r="DF126" s="148"/>
      <c r="DG126" s="148"/>
      <c r="DH126" s="148"/>
      <c r="DI126" s="148">
        <v>7</v>
      </c>
      <c r="DJ126" s="268"/>
      <c r="DK126" s="223">
        <v>48</v>
      </c>
      <c r="DL126" s="223"/>
      <c r="DM126" s="223"/>
      <c r="DN126" s="510"/>
      <c r="DO126" s="510">
        <v>93</v>
      </c>
      <c r="DP126" s="510"/>
      <c r="DQ126" s="510">
        <v>42</v>
      </c>
      <c r="DR126" s="510">
        <v>10</v>
      </c>
      <c r="DS126" s="510"/>
      <c r="DT126" s="510"/>
      <c r="DU126" s="148"/>
      <c r="DV126" s="148"/>
      <c r="DW126" s="148"/>
      <c r="DX126" s="148"/>
      <c r="DY126" s="148"/>
      <c r="DZ126" s="148"/>
      <c r="EA126" s="268"/>
      <c r="EB126" s="223"/>
      <c r="EC126" s="223"/>
      <c r="ED126" s="223"/>
      <c r="EE126" s="223"/>
      <c r="EF126" s="223"/>
      <c r="EG126" s="223"/>
      <c r="EH126" s="223"/>
      <c r="EI126" s="148"/>
      <c r="EJ126" s="148"/>
      <c r="EK126" s="144"/>
      <c r="EL126" s="223"/>
      <c r="EM126" s="577"/>
      <c r="EN126" s="579"/>
      <c r="EO126" s="451"/>
      <c r="EP126" s="174">
        <v>0</v>
      </c>
      <c r="EQ126" s="429"/>
      <c r="ER126" s="268"/>
      <c r="ES126" s="223"/>
      <c r="ET126" s="428"/>
      <c r="EU126" s="223"/>
    </row>
    <row r="127" spans="1:151" ht="25.5">
      <c r="A127" s="105" t="s">
        <v>1247</v>
      </c>
      <c r="B127" s="105" t="s">
        <v>378</v>
      </c>
      <c r="C127" s="105" t="s">
        <v>1248</v>
      </c>
      <c r="D127" s="105">
        <v>5</v>
      </c>
      <c r="E127" s="105" t="s">
        <v>1050</v>
      </c>
      <c r="F127" s="191"/>
      <c r="G127" s="191"/>
      <c r="H127" s="191"/>
      <c r="I127" s="268">
        <v>82</v>
      </c>
      <c r="J127" s="268"/>
      <c r="K127" s="268"/>
      <c r="L127" s="268"/>
      <c r="M127" s="268"/>
      <c r="N127" s="268">
        <v>72</v>
      </c>
      <c r="O127" s="268"/>
      <c r="P127" s="268"/>
      <c r="Q127" s="268"/>
      <c r="R127" s="268"/>
      <c r="S127" s="268">
        <v>7</v>
      </c>
      <c r="T127" s="268"/>
      <c r="U127" s="268">
        <v>2</v>
      </c>
      <c r="V127" s="268"/>
      <c r="W127" s="148"/>
      <c r="X127" s="148"/>
      <c r="Y127" s="242"/>
      <c r="Z127" s="148"/>
      <c r="AA127" s="148"/>
      <c r="AB127" s="268">
        <v>49</v>
      </c>
      <c r="AC127" s="268">
        <v>134</v>
      </c>
      <c r="AD127" s="268"/>
      <c r="AE127" s="268">
        <v>165</v>
      </c>
      <c r="AF127" s="268"/>
      <c r="AG127" s="268"/>
      <c r="AH127" s="268"/>
      <c r="AI127" s="268"/>
      <c r="AJ127" s="268">
        <v>72</v>
      </c>
      <c r="AK127" s="268"/>
      <c r="AL127" s="268"/>
      <c r="AM127" s="268">
        <v>29</v>
      </c>
      <c r="AN127" s="268"/>
      <c r="AO127" s="268"/>
      <c r="AP127" s="268"/>
      <c r="AQ127" s="268">
        <v>92</v>
      </c>
      <c r="AR127" s="268"/>
      <c r="AS127" s="268"/>
      <c r="AT127" s="268"/>
      <c r="AU127" s="268">
        <v>55</v>
      </c>
      <c r="AV127" s="268">
        <v>50</v>
      </c>
      <c r="AW127" s="268">
        <v>66</v>
      </c>
      <c r="AX127" s="268"/>
      <c r="AY127" s="268"/>
      <c r="AZ127" s="268"/>
      <c r="BA127" s="268"/>
      <c r="BB127" s="268"/>
      <c r="BC127" s="268">
        <v>56</v>
      </c>
      <c r="BD127" s="268"/>
      <c r="BE127" s="268"/>
      <c r="BF127" s="268">
        <v>128</v>
      </c>
      <c r="BG127" s="268"/>
      <c r="BH127" s="336"/>
      <c r="BI127" s="148">
        <v>60</v>
      </c>
      <c r="BJ127" s="148">
        <v>18</v>
      </c>
      <c r="BK127" s="148"/>
      <c r="BL127" s="148"/>
      <c r="BM127" s="148"/>
      <c r="BN127" s="268">
        <v>47</v>
      </c>
      <c r="BO127" s="268"/>
      <c r="BP127" s="268"/>
      <c r="BQ127" s="223"/>
      <c r="BR127" s="223"/>
      <c r="BS127" s="223"/>
      <c r="BT127" s="268"/>
      <c r="BU127" s="268"/>
      <c r="BV127" s="268"/>
      <c r="BW127" s="268"/>
      <c r="BX127" s="268"/>
      <c r="BY127" s="148">
        <v>13</v>
      </c>
      <c r="BZ127" s="148"/>
      <c r="CA127" s="223">
        <v>43</v>
      </c>
      <c r="CB127" s="223"/>
      <c r="CC127" s="223"/>
      <c r="CD127" s="174"/>
      <c r="CE127" s="174"/>
      <c r="CF127" s="174"/>
      <c r="CG127" s="174">
        <v>3</v>
      </c>
      <c r="CH127" s="174">
        <v>105</v>
      </c>
      <c r="CI127" s="174">
        <v>35</v>
      </c>
      <c r="CJ127" s="174">
        <v>47</v>
      </c>
      <c r="CK127" s="174">
        <v>13</v>
      </c>
      <c r="CL127" s="174"/>
      <c r="CM127" s="174">
        <v>18</v>
      </c>
      <c r="CN127" s="174">
        <v>29</v>
      </c>
      <c r="CO127" s="174"/>
      <c r="CP127" s="174">
        <v>21</v>
      </c>
      <c r="CQ127" s="174"/>
      <c r="CR127" s="174">
        <v>30</v>
      </c>
      <c r="CS127" s="223"/>
      <c r="CT127" s="223"/>
      <c r="CU127" s="223"/>
      <c r="CV127" s="223"/>
      <c r="CW127" s="223"/>
      <c r="CX127" s="223"/>
      <c r="CY127" s="223"/>
      <c r="CZ127" s="223"/>
      <c r="DA127" s="429">
        <v>40</v>
      </c>
      <c r="DB127" s="429"/>
      <c r="DC127" s="429"/>
      <c r="DD127" s="148"/>
      <c r="DE127" s="148"/>
      <c r="DF127" s="148"/>
      <c r="DG127" s="148"/>
      <c r="DH127" s="148"/>
      <c r="DI127" s="148"/>
      <c r="DJ127" s="268"/>
      <c r="DK127" s="223"/>
      <c r="DL127" s="223"/>
      <c r="DM127" s="223"/>
      <c r="DN127" s="510"/>
      <c r="DO127" s="510"/>
      <c r="DP127" s="510"/>
      <c r="DQ127" s="510"/>
      <c r="DR127" s="510"/>
      <c r="DS127" s="510"/>
      <c r="DT127" s="510"/>
      <c r="DU127" s="148"/>
      <c r="DV127" s="148">
        <v>27</v>
      </c>
      <c r="DW127" s="148"/>
      <c r="DX127" s="148"/>
      <c r="DY127" s="148"/>
      <c r="DZ127" s="148"/>
      <c r="EA127" s="268"/>
      <c r="EB127" s="223"/>
      <c r="EC127" s="223"/>
      <c r="ED127" s="223"/>
      <c r="EE127" s="223"/>
      <c r="EF127" s="223"/>
      <c r="EG127" s="223"/>
      <c r="EH127" s="223"/>
      <c r="EI127" s="148">
        <v>32</v>
      </c>
      <c r="EJ127" s="148"/>
      <c r="EK127" s="144"/>
      <c r="EL127" s="223"/>
      <c r="EM127" s="577"/>
      <c r="EN127" s="579"/>
      <c r="EO127" s="451"/>
      <c r="EP127" s="174">
        <v>0</v>
      </c>
      <c r="EQ127" s="429"/>
      <c r="ER127" s="268"/>
      <c r="ES127" s="223"/>
      <c r="ET127" s="428"/>
      <c r="EU127" s="223"/>
    </row>
    <row r="128" spans="1:151" ht="25.5">
      <c r="A128" s="105" t="s">
        <v>1249</v>
      </c>
      <c r="B128" s="105" t="s">
        <v>378</v>
      </c>
      <c r="C128" s="105" t="s">
        <v>1248</v>
      </c>
      <c r="D128" s="105">
        <v>6</v>
      </c>
      <c r="E128" s="105" t="s">
        <v>1050</v>
      </c>
      <c r="F128" s="191"/>
      <c r="G128" s="191"/>
      <c r="H128" s="191"/>
      <c r="I128" s="268">
        <v>68</v>
      </c>
      <c r="J128" s="268"/>
      <c r="K128" s="268"/>
      <c r="L128" s="268"/>
      <c r="M128" s="268"/>
      <c r="N128" s="268">
        <v>70</v>
      </c>
      <c r="O128" s="268"/>
      <c r="P128" s="268"/>
      <c r="Q128" s="268"/>
      <c r="R128" s="268"/>
      <c r="S128" s="268">
        <v>15</v>
      </c>
      <c r="T128" s="268"/>
      <c r="U128" s="268">
        <v>5</v>
      </c>
      <c r="V128" s="268"/>
      <c r="W128" s="148"/>
      <c r="X128" s="148"/>
      <c r="Y128" s="242"/>
      <c r="Z128" s="148"/>
      <c r="AA128" s="148"/>
      <c r="AB128" s="268">
        <v>61</v>
      </c>
      <c r="AC128" s="268">
        <v>125</v>
      </c>
      <c r="AD128" s="268"/>
      <c r="AE128" s="268">
        <v>30</v>
      </c>
      <c r="AF128" s="268"/>
      <c r="AG128" s="268"/>
      <c r="AH128" s="268"/>
      <c r="AI128" s="268"/>
      <c r="AJ128" s="268">
        <v>76</v>
      </c>
      <c r="AK128" s="268"/>
      <c r="AL128" s="268"/>
      <c r="AM128" s="268">
        <v>31</v>
      </c>
      <c r="AN128" s="268"/>
      <c r="AO128" s="268"/>
      <c r="AP128" s="268"/>
      <c r="AQ128" s="268">
        <v>86</v>
      </c>
      <c r="AR128" s="268"/>
      <c r="AS128" s="268"/>
      <c r="AT128" s="268"/>
      <c r="AU128" s="268">
        <v>54</v>
      </c>
      <c r="AV128" s="268">
        <v>50</v>
      </c>
      <c r="AW128" s="268">
        <v>89</v>
      </c>
      <c r="AX128" s="268"/>
      <c r="AY128" s="268"/>
      <c r="AZ128" s="268"/>
      <c r="BA128" s="268"/>
      <c r="BB128" s="268"/>
      <c r="BC128" s="268">
        <v>53</v>
      </c>
      <c r="BD128" s="268"/>
      <c r="BE128" s="268"/>
      <c r="BF128" s="268">
        <v>108</v>
      </c>
      <c r="BG128" s="268"/>
      <c r="BH128" s="336"/>
      <c r="BI128" s="148">
        <v>43</v>
      </c>
      <c r="BJ128" s="148">
        <v>9</v>
      </c>
      <c r="BK128" s="148"/>
      <c r="BL128" s="148"/>
      <c r="BM128" s="148"/>
      <c r="BN128" s="268">
        <v>45</v>
      </c>
      <c r="BO128" s="268"/>
      <c r="BP128" s="268"/>
      <c r="BQ128" s="223"/>
      <c r="BR128" s="223"/>
      <c r="BS128" s="223"/>
      <c r="BT128" s="268"/>
      <c r="BU128" s="268"/>
      <c r="BV128" s="268"/>
      <c r="BW128" s="268"/>
      <c r="BX128" s="268"/>
      <c r="BY128" s="148">
        <v>18</v>
      </c>
      <c r="BZ128" s="148"/>
      <c r="CA128" s="223">
        <v>45</v>
      </c>
      <c r="CB128" s="223"/>
      <c r="CC128" s="223"/>
      <c r="CD128" s="174"/>
      <c r="CE128" s="174"/>
      <c r="CF128" s="174"/>
      <c r="CG128" s="174">
        <v>5</v>
      </c>
      <c r="CH128" s="174">
        <v>82</v>
      </c>
      <c r="CI128" s="174">
        <v>34</v>
      </c>
      <c r="CJ128" s="174">
        <v>29</v>
      </c>
      <c r="CK128" s="174">
        <v>13</v>
      </c>
      <c r="CL128" s="174"/>
      <c r="CM128" s="174">
        <v>12</v>
      </c>
      <c r="CN128" s="174">
        <v>23</v>
      </c>
      <c r="CO128" s="174"/>
      <c r="CP128" s="174">
        <v>19</v>
      </c>
      <c r="CQ128" s="174"/>
      <c r="CR128" s="174"/>
      <c r="CS128" s="223"/>
      <c r="CT128" s="223"/>
      <c r="CU128" s="223"/>
      <c r="CV128" s="223"/>
      <c r="CW128" s="223"/>
      <c r="CX128" s="223"/>
      <c r="CY128" s="223"/>
      <c r="CZ128" s="223"/>
      <c r="DA128" s="429"/>
      <c r="DB128" s="429"/>
      <c r="DC128" s="429"/>
      <c r="DD128" s="148"/>
      <c r="DE128" s="148"/>
      <c r="DF128" s="148"/>
      <c r="DG128" s="148"/>
      <c r="DH128" s="148"/>
      <c r="DI128" s="148"/>
      <c r="DJ128" s="268"/>
      <c r="DK128" s="223"/>
      <c r="DL128" s="223"/>
      <c r="DM128" s="223"/>
      <c r="DN128" s="510"/>
      <c r="DO128" s="510"/>
      <c r="DP128" s="510"/>
      <c r="DQ128" s="510"/>
      <c r="DR128" s="510"/>
      <c r="DS128" s="510"/>
      <c r="DT128" s="510"/>
      <c r="DU128" s="148"/>
      <c r="DV128" s="148">
        <v>58</v>
      </c>
      <c r="DW128" s="148"/>
      <c r="DX128" s="148"/>
      <c r="DY128" s="148"/>
      <c r="DZ128" s="148"/>
      <c r="EA128" s="268"/>
      <c r="EB128" s="223"/>
      <c r="EC128" s="223"/>
      <c r="ED128" s="223"/>
      <c r="EE128" s="223"/>
      <c r="EF128" s="223"/>
      <c r="EG128" s="223"/>
      <c r="EH128" s="223"/>
      <c r="EI128" s="148">
        <v>35</v>
      </c>
      <c r="EJ128" s="148"/>
      <c r="EK128" s="144"/>
      <c r="EL128" s="223"/>
      <c r="EM128" s="577"/>
      <c r="EN128" s="579"/>
      <c r="EO128" s="451"/>
      <c r="EP128" s="174">
        <v>0</v>
      </c>
      <c r="EQ128" s="429"/>
      <c r="ER128" s="268"/>
      <c r="ES128" s="223"/>
      <c r="ET128" s="428"/>
      <c r="EU128" s="223"/>
    </row>
    <row r="129" spans="1:151" ht="25.5">
      <c r="A129" s="105" t="s">
        <v>1250</v>
      </c>
      <c r="B129" s="105" t="s">
        <v>378</v>
      </c>
      <c r="C129" s="105" t="s">
        <v>1248</v>
      </c>
      <c r="D129" s="105">
        <v>7</v>
      </c>
      <c r="E129" s="105" t="s">
        <v>1050</v>
      </c>
      <c r="F129" s="191"/>
      <c r="G129" s="191"/>
      <c r="H129" s="191"/>
      <c r="I129" s="268">
        <v>59</v>
      </c>
      <c r="J129" s="268"/>
      <c r="K129" s="268"/>
      <c r="L129" s="268"/>
      <c r="M129" s="268"/>
      <c r="N129" s="268">
        <v>70</v>
      </c>
      <c r="O129" s="268"/>
      <c r="P129" s="268"/>
      <c r="Q129" s="268"/>
      <c r="R129" s="268"/>
      <c r="S129" s="268"/>
      <c r="T129" s="268"/>
      <c r="U129" s="268">
        <v>4</v>
      </c>
      <c r="V129" s="268"/>
      <c r="W129" s="148"/>
      <c r="X129" s="148"/>
      <c r="Y129" s="242"/>
      <c r="Z129" s="148"/>
      <c r="AA129" s="148"/>
      <c r="AB129" s="268">
        <v>53</v>
      </c>
      <c r="AC129" s="268">
        <v>96</v>
      </c>
      <c r="AD129" s="268"/>
      <c r="AE129" s="268">
        <v>32</v>
      </c>
      <c r="AF129" s="268"/>
      <c r="AG129" s="268"/>
      <c r="AH129" s="268"/>
      <c r="AI129" s="268"/>
      <c r="AJ129" s="268">
        <v>74</v>
      </c>
      <c r="AK129" s="268"/>
      <c r="AL129" s="268"/>
      <c r="AM129" s="268"/>
      <c r="AN129" s="268"/>
      <c r="AO129" s="268"/>
      <c r="AP129" s="268"/>
      <c r="AQ129" s="268">
        <v>72</v>
      </c>
      <c r="AR129" s="268"/>
      <c r="AS129" s="268"/>
      <c r="AT129" s="268"/>
      <c r="AU129" s="268">
        <v>53</v>
      </c>
      <c r="AV129" s="268">
        <v>47</v>
      </c>
      <c r="AW129" s="268">
        <v>56</v>
      </c>
      <c r="AX129" s="268"/>
      <c r="AY129" s="268"/>
      <c r="AZ129" s="268"/>
      <c r="BA129" s="268"/>
      <c r="BB129" s="268"/>
      <c r="BC129" s="268">
        <v>74</v>
      </c>
      <c r="BD129" s="268"/>
      <c r="BE129" s="268"/>
      <c r="BF129" s="268">
        <v>105</v>
      </c>
      <c r="BG129" s="268"/>
      <c r="BH129" s="336"/>
      <c r="BI129" s="148">
        <v>47</v>
      </c>
      <c r="BJ129" s="148">
        <v>11</v>
      </c>
      <c r="BK129" s="148"/>
      <c r="BL129" s="148"/>
      <c r="BM129" s="148"/>
      <c r="BN129" s="268">
        <v>45</v>
      </c>
      <c r="BO129" s="268"/>
      <c r="BP129" s="268"/>
      <c r="BQ129" s="223"/>
      <c r="BR129" s="223"/>
      <c r="BS129" s="223"/>
      <c r="BT129" s="268"/>
      <c r="BU129" s="268"/>
      <c r="BV129" s="268"/>
      <c r="BW129" s="268"/>
      <c r="BX129" s="268"/>
      <c r="BY129" s="148">
        <v>15</v>
      </c>
      <c r="BZ129" s="148"/>
      <c r="CA129" s="223">
        <v>41</v>
      </c>
      <c r="CB129" s="223"/>
      <c r="CC129" s="223"/>
      <c r="CD129" s="174"/>
      <c r="CE129" s="174"/>
      <c r="CF129" s="174"/>
      <c r="CG129" s="174">
        <v>5</v>
      </c>
      <c r="CH129" s="174">
        <v>72</v>
      </c>
      <c r="CI129" s="174">
        <v>30</v>
      </c>
      <c r="CJ129" s="174">
        <v>32</v>
      </c>
      <c r="CK129" s="174">
        <v>10</v>
      </c>
      <c r="CL129" s="174"/>
      <c r="CM129" s="174">
        <v>9</v>
      </c>
      <c r="CN129" s="174">
        <v>24</v>
      </c>
      <c r="CO129" s="174"/>
      <c r="CP129" s="174">
        <v>29</v>
      </c>
      <c r="CQ129" s="174"/>
      <c r="CR129" s="174"/>
      <c r="CS129" s="223"/>
      <c r="CT129" s="223"/>
      <c r="CU129" s="223"/>
      <c r="CV129" s="223"/>
      <c r="CW129" s="223"/>
      <c r="CX129" s="223"/>
      <c r="CY129" s="223"/>
      <c r="CZ129" s="223"/>
      <c r="DA129" s="429"/>
      <c r="DB129" s="429"/>
      <c r="DC129" s="429"/>
      <c r="DD129" s="148"/>
      <c r="DE129" s="148"/>
      <c r="DF129" s="148"/>
      <c r="DG129" s="148"/>
      <c r="DH129" s="148"/>
      <c r="DI129" s="148"/>
      <c r="DJ129" s="268"/>
      <c r="DK129" s="223"/>
      <c r="DL129" s="223"/>
      <c r="DM129" s="223"/>
      <c r="DN129" s="510"/>
      <c r="DO129" s="510"/>
      <c r="DP129" s="510"/>
      <c r="DQ129" s="510"/>
      <c r="DR129" s="510"/>
      <c r="DS129" s="510"/>
      <c r="DT129" s="510"/>
      <c r="DU129" s="148"/>
      <c r="DV129" s="148">
        <v>53</v>
      </c>
      <c r="DW129" s="148"/>
      <c r="DX129" s="148"/>
      <c r="DY129" s="148"/>
      <c r="DZ129" s="148"/>
      <c r="EA129" s="268"/>
      <c r="EB129" s="223"/>
      <c r="EC129" s="223"/>
      <c r="ED129" s="223"/>
      <c r="EE129" s="223"/>
      <c r="EF129" s="223"/>
      <c r="EG129" s="223"/>
      <c r="EH129" s="223"/>
      <c r="EI129" s="148">
        <v>31</v>
      </c>
      <c r="EJ129" s="148"/>
      <c r="EK129" s="144"/>
      <c r="EL129" s="223"/>
      <c r="EM129" s="577"/>
      <c r="EN129" s="579"/>
      <c r="EO129" s="451"/>
      <c r="EP129" s="174">
        <v>0</v>
      </c>
      <c r="EQ129" s="429"/>
      <c r="ER129" s="268"/>
      <c r="ES129" s="223"/>
      <c r="ET129" s="428">
        <v>34</v>
      </c>
      <c r="EU129" s="223"/>
    </row>
    <row r="130" spans="1:151" ht="25.5">
      <c r="A130" s="105" t="s">
        <v>1251</v>
      </c>
      <c r="B130" s="105" t="s">
        <v>378</v>
      </c>
      <c r="C130" s="105" t="s">
        <v>1248</v>
      </c>
      <c r="D130" s="105">
        <v>8</v>
      </c>
      <c r="E130" s="105" t="s">
        <v>1050</v>
      </c>
      <c r="F130" s="191"/>
      <c r="G130" s="191"/>
      <c r="H130" s="191"/>
      <c r="I130" s="268">
        <v>54</v>
      </c>
      <c r="J130" s="268"/>
      <c r="K130" s="268"/>
      <c r="L130" s="268"/>
      <c r="M130" s="268"/>
      <c r="N130" s="268">
        <v>64</v>
      </c>
      <c r="O130" s="268"/>
      <c r="P130" s="268"/>
      <c r="Q130" s="268"/>
      <c r="R130" s="268"/>
      <c r="S130" s="268"/>
      <c r="T130" s="268"/>
      <c r="U130" s="268">
        <v>3</v>
      </c>
      <c r="V130" s="268"/>
      <c r="W130" s="148"/>
      <c r="X130" s="148"/>
      <c r="Y130" s="242"/>
      <c r="Z130" s="148"/>
      <c r="AA130" s="148"/>
      <c r="AB130" s="268">
        <v>53</v>
      </c>
      <c r="AC130" s="268">
        <v>78</v>
      </c>
      <c r="AD130" s="268"/>
      <c r="AE130" s="268"/>
      <c r="AF130" s="268"/>
      <c r="AG130" s="268"/>
      <c r="AH130" s="268"/>
      <c r="AI130" s="268"/>
      <c r="AJ130" s="268">
        <v>80</v>
      </c>
      <c r="AK130" s="268"/>
      <c r="AL130" s="268"/>
      <c r="AM130" s="268"/>
      <c r="AN130" s="268"/>
      <c r="AO130" s="268"/>
      <c r="AP130" s="268"/>
      <c r="AQ130" s="268">
        <v>81</v>
      </c>
      <c r="AR130" s="268"/>
      <c r="AS130" s="268"/>
      <c r="AT130" s="268"/>
      <c r="AU130" s="268">
        <v>53</v>
      </c>
      <c r="AV130" s="268">
        <v>49</v>
      </c>
      <c r="AW130" s="268">
        <v>45</v>
      </c>
      <c r="AX130" s="268"/>
      <c r="AY130" s="268"/>
      <c r="AZ130" s="268"/>
      <c r="BA130" s="268"/>
      <c r="BB130" s="268"/>
      <c r="BC130" s="268">
        <v>78</v>
      </c>
      <c r="BD130" s="268"/>
      <c r="BE130" s="268"/>
      <c r="BF130" s="268">
        <v>124</v>
      </c>
      <c r="BG130" s="268">
        <v>60</v>
      </c>
      <c r="BH130" s="336"/>
      <c r="BI130" s="148">
        <v>55</v>
      </c>
      <c r="BJ130" s="148">
        <v>16</v>
      </c>
      <c r="BK130" s="148"/>
      <c r="BL130" s="148"/>
      <c r="BM130" s="148"/>
      <c r="BN130" s="268">
        <v>50</v>
      </c>
      <c r="BO130" s="268"/>
      <c r="BP130" s="268"/>
      <c r="BQ130" s="223"/>
      <c r="BR130" s="223"/>
      <c r="BS130" s="223"/>
      <c r="BT130" s="268"/>
      <c r="BU130" s="268"/>
      <c r="BV130" s="268"/>
      <c r="BW130" s="268"/>
      <c r="BX130" s="268"/>
      <c r="BY130" s="148">
        <v>10</v>
      </c>
      <c r="BZ130" s="148"/>
      <c r="CA130" s="223"/>
      <c r="CB130" s="223"/>
      <c r="CC130" s="223"/>
      <c r="CD130" s="174"/>
      <c r="CE130" s="174"/>
      <c r="CF130" s="174"/>
      <c r="CG130" s="174">
        <v>7</v>
      </c>
      <c r="CH130" s="174">
        <v>73</v>
      </c>
      <c r="CI130" s="174">
        <v>25</v>
      </c>
      <c r="CJ130" s="174">
        <v>28</v>
      </c>
      <c r="CK130" s="174">
        <v>24</v>
      </c>
      <c r="CL130" s="174"/>
      <c r="CM130" s="174">
        <v>21</v>
      </c>
      <c r="CN130" s="174">
        <v>28</v>
      </c>
      <c r="CO130" s="174"/>
      <c r="CP130" s="174">
        <v>21</v>
      </c>
      <c r="CQ130" s="174"/>
      <c r="CR130" s="174"/>
      <c r="CS130" s="223"/>
      <c r="CT130" s="223"/>
      <c r="CU130" s="223"/>
      <c r="CV130" s="223"/>
      <c r="CW130" s="223"/>
      <c r="CX130" s="223"/>
      <c r="CY130" s="223"/>
      <c r="CZ130" s="223"/>
      <c r="DA130" s="429"/>
      <c r="DB130" s="429"/>
      <c r="DC130" s="429"/>
      <c r="DD130" s="148"/>
      <c r="DE130" s="148"/>
      <c r="DF130" s="148"/>
      <c r="DG130" s="148"/>
      <c r="DH130" s="148"/>
      <c r="DI130" s="148"/>
      <c r="DJ130" s="268"/>
      <c r="DK130" s="223"/>
      <c r="DL130" s="223"/>
      <c r="DM130" s="223"/>
      <c r="DN130" s="510"/>
      <c r="DO130" s="510"/>
      <c r="DP130" s="510"/>
      <c r="DQ130" s="510"/>
      <c r="DR130" s="510"/>
      <c r="DS130" s="510"/>
      <c r="DT130" s="510"/>
      <c r="DU130" s="148"/>
      <c r="DV130" s="148">
        <v>47</v>
      </c>
      <c r="DW130" s="148">
        <v>17</v>
      </c>
      <c r="DX130" s="148"/>
      <c r="DY130" s="148"/>
      <c r="DZ130" s="148"/>
      <c r="EA130" s="268"/>
      <c r="EB130" s="223"/>
      <c r="EC130" s="223"/>
      <c r="ED130" s="223"/>
      <c r="EE130" s="223"/>
      <c r="EF130" s="223"/>
      <c r="EG130" s="223"/>
      <c r="EH130" s="223"/>
      <c r="EI130" s="148">
        <v>34</v>
      </c>
      <c r="EJ130" s="148"/>
      <c r="EK130" s="144"/>
      <c r="EL130" s="223"/>
      <c r="EM130" s="577"/>
      <c r="EN130" s="579"/>
      <c r="EO130" s="451"/>
      <c r="EP130" s="174">
        <v>0</v>
      </c>
      <c r="EQ130" s="429"/>
      <c r="ER130" s="268"/>
      <c r="ES130" s="223"/>
      <c r="ET130" s="428">
        <v>49</v>
      </c>
      <c r="EU130" s="223"/>
    </row>
    <row r="131" spans="1:151" ht="25.5">
      <c r="A131" s="105" t="s">
        <v>1252</v>
      </c>
      <c r="B131" s="105" t="s">
        <v>378</v>
      </c>
      <c r="C131" s="105" t="s">
        <v>1248</v>
      </c>
      <c r="D131" s="105">
        <v>9</v>
      </c>
      <c r="E131" s="105" t="s">
        <v>1050</v>
      </c>
      <c r="F131" s="191"/>
      <c r="G131" s="191"/>
      <c r="H131" s="191"/>
      <c r="I131" s="268">
        <v>70</v>
      </c>
      <c r="J131" s="268"/>
      <c r="K131" s="268"/>
      <c r="L131" s="268"/>
      <c r="M131" s="268"/>
      <c r="N131" s="268">
        <v>48</v>
      </c>
      <c r="O131" s="268"/>
      <c r="P131" s="268"/>
      <c r="Q131" s="268"/>
      <c r="R131" s="268"/>
      <c r="S131" s="268"/>
      <c r="T131" s="268"/>
      <c r="U131" s="268">
        <v>4</v>
      </c>
      <c r="V131" s="268"/>
      <c r="W131" s="148"/>
      <c r="X131" s="148"/>
      <c r="Y131" s="242"/>
      <c r="Z131" s="148"/>
      <c r="AA131" s="148"/>
      <c r="AB131" s="268">
        <v>46</v>
      </c>
      <c r="AC131" s="268">
        <v>110</v>
      </c>
      <c r="AD131" s="268"/>
      <c r="AE131" s="268"/>
      <c r="AF131" s="268"/>
      <c r="AG131" s="268"/>
      <c r="AH131" s="268"/>
      <c r="AI131" s="268"/>
      <c r="AJ131" s="268">
        <v>64</v>
      </c>
      <c r="AK131" s="268"/>
      <c r="AL131" s="268"/>
      <c r="AM131" s="268"/>
      <c r="AN131" s="268"/>
      <c r="AO131" s="268"/>
      <c r="AP131" s="268"/>
      <c r="AQ131" s="268">
        <v>19</v>
      </c>
      <c r="AR131" s="268"/>
      <c r="AS131" s="268"/>
      <c r="AT131" s="268"/>
      <c r="AU131" s="268">
        <v>50</v>
      </c>
      <c r="AV131" s="268">
        <v>28</v>
      </c>
      <c r="AW131" s="268">
        <v>56</v>
      </c>
      <c r="AX131" s="268"/>
      <c r="AY131" s="268"/>
      <c r="AZ131" s="268"/>
      <c r="BA131" s="268"/>
      <c r="BB131" s="268"/>
      <c r="BC131" s="268">
        <v>62</v>
      </c>
      <c r="BD131" s="268"/>
      <c r="BE131" s="268"/>
      <c r="BF131" s="268">
        <v>86</v>
      </c>
      <c r="BG131" s="268">
        <v>55</v>
      </c>
      <c r="BH131" s="336"/>
      <c r="BI131" s="148">
        <v>54</v>
      </c>
      <c r="BJ131" s="148">
        <v>7</v>
      </c>
      <c r="BK131" s="148"/>
      <c r="BL131" s="148"/>
      <c r="BM131" s="148"/>
      <c r="BN131" s="268">
        <v>47</v>
      </c>
      <c r="BO131" s="268"/>
      <c r="BP131" s="268"/>
      <c r="BQ131" s="223"/>
      <c r="BR131" s="223"/>
      <c r="BS131" s="223"/>
      <c r="BT131" s="268"/>
      <c r="BU131" s="268"/>
      <c r="BV131" s="268"/>
      <c r="BW131" s="268"/>
      <c r="BX131" s="268"/>
      <c r="BY131" s="148">
        <v>10</v>
      </c>
      <c r="BZ131" s="148"/>
      <c r="CA131" s="223"/>
      <c r="CB131" s="223"/>
      <c r="CC131" s="223"/>
      <c r="CD131" s="174"/>
      <c r="CE131" s="174"/>
      <c r="CF131" s="174"/>
      <c r="CG131" s="174">
        <v>7</v>
      </c>
      <c r="CH131" s="174">
        <v>64</v>
      </c>
      <c r="CI131" s="174">
        <v>29</v>
      </c>
      <c r="CJ131" s="174">
        <v>27</v>
      </c>
      <c r="CK131" s="174">
        <v>14</v>
      </c>
      <c r="CL131" s="174"/>
      <c r="CM131" s="174">
        <v>17</v>
      </c>
      <c r="CN131" s="174">
        <v>32</v>
      </c>
      <c r="CO131" s="174"/>
      <c r="CP131" s="174">
        <v>18</v>
      </c>
      <c r="CQ131" s="174"/>
      <c r="CR131" s="174"/>
      <c r="CS131" s="223"/>
      <c r="CT131" s="223"/>
      <c r="CU131" s="223"/>
      <c r="CV131" s="223"/>
      <c r="CW131" s="223"/>
      <c r="CX131" s="223"/>
      <c r="CY131" s="223"/>
      <c r="CZ131" s="223"/>
      <c r="DA131" s="429"/>
      <c r="DB131" s="429"/>
      <c r="DC131" s="429"/>
      <c r="DD131" s="148"/>
      <c r="DE131" s="148"/>
      <c r="DF131" s="148"/>
      <c r="DG131" s="148"/>
      <c r="DH131" s="148"/>
      <c r="DI131" s="148"/>
      <c r="DJ131" s="268"/>
      <c r="DK131" s="223"/>
      <c r="DL131" s="223"/>
      <c r="DM131" s="223"/>
      <c r="DN131" s="510"/>
      <c r="DO131" s="510"/>
      <c r="DP131" s="510"/>
      <c r="DQ131" s="510"/>
      <c r="DR131" s="510"/>
      <c r="DS131" s="510"/>
      <c r="DT131" s="510"/>
      <c r="DU131" s="148"/>
      <c r="DV131" s="148">
        <v>55</v>
      </c>
      <c r="DW131" s="148">
        <v>18</v>
      </c>
      <c r="DX131" s="148"/>
      <c r="DY131" s="148"/>
      <c r="DZ131" s="148"/>
      <c r="EA131" s="268"/>
      <c r="EB131" s="223"/>
      <c r="EC131" s="223"/>
      <c r="ED131" s="223"/>
      <c r="EE131" s="223"/>
      <c r="EF131" s="223"/>
      <c r="EG131" s="223"/>
      <c r="EH131" s="223"/>
      <c r="EI131" s="148">
        <v>25</v>
      </c>
      <c r="EJ131" s="148"/>
      <c r="EK131" s="144">
        <v>4</v>
      </c>
      <c r="EL131" s="223"/>
      <c r="EM131" s="577"/>
      <c r="EN131" s="579"/>
      <c r="EO131" s="451"/>
      <c r="EP131" s="174">
        <v>0</v>
      </c>
      <c r="EQ131" s="429"/>
      <c r="ER131" s="268"/>
      <c r="ES131" s="223"/>
      <c r="ET131" s="428">
        <v>25</v>
      </c>
      <c r="EU131" s="223"/>
    </row>
    <row r="132" spans="1:151" ht="38.25">
      <c r="A132" s="105" t="s">
        <v>1253</v>
      </c>
      <c r="B132" s="105" t="s">
        <v>385</v>
      </c>
      <c r="C132" s="105" t="s">
        <v>401</v>
      </c>
      <c r="D132" s="105">
        <v>5</v>
      </c>
      <c r="E132" s="105" t="s">
        <v>1051</v>
      </c>
      <c r="F132" s="191"/>
      <c r="G132" s="191"/>
      <c r="H132" s="191"/>
      <c r="I132" s="268"/>
      <c r="J132" s="268"/>
      <c r="K132" s="268"/>
      <c r="L132" s="268"/>
      <c r="M132" s="268"/>
      <c r="N132" s="268"/>
      <c r="O132" s="268"/>
      <c r="P132" s="268"/>
      <c r="Q132" s="268">
        <v>19</v>
      </c>
      <c r="R132" s="268"/>
      <c r="S132" s="268"/>
      <c r="T132" s="268"/>
      <c r="U132" s="268"/>
      <c r="V132" s="268"/>
      <c r="W132" s="148"/>
      <c r="X132" s="148"/>
      <c r="Y132" s="242"/>
      <c r="Z132" s="148"/>
      <c r="AA132" s="148"/>
      <c r="AB132" s="268"/>
      <c r="AC132" s="268"/>
      <c r="AD132" s="268"/>
      <c r="AE132" s="268"/>
      <c r="AF132" s="268"/>
      <c r="AG132" s="268"/>
      <c r="AH132" s="268"/>
      <c r="AI132" s="268"/>
      <c r="AJ132" s="268"/>
      <c r="AK132" s="268">
        <v>92</v>
      </c>
      <c r="AL132" s="268"/>
      <c r="AM132" s="268"/>
      <c r="AN132" s="268"/>
      <c r="AO132" s="268"/>
      <c r="AP132" s="268"/>
      <c r="AQ132" s="268"/>
      <c r="AR132" s="268"/>
      <c r="AS132" s="268"/>
      <c r="AT132" s="268"/>
      <c r="AU132" s="268"/>
      <c r="AV132" s="268"/>
      <c r="AW132" s="268"/>
      <c r="AX132" s="268"/>
      <c r="AY132" s="268"/>
      <c r="AZ132" s="268"/>
      <c r="BA132" s="268"/>
      <c r="BB132" s="268"/>
      <c r="BC132" s="268"/>
      <c r="BD132" s="268"/>
      <c r="BE132" s="268"/>
      <c r="BF132" s="268"/>
      <c r="BG132" s="268"/>
      <c r="BH132" s="336"/>
      <c r="BI132" s="148"/>
      <c r="BJ132" s="148"/>
      <c r="BK132" s="148"/>
      <c r="BL132" s="148"/>
      <c r="BM132" s="148"/>
      <c r="BN132" s="268"/>
      <c r="BO132" s="268"/>
      <c r="BP132" s="268"/>
      <c r="BQ132" s="223"/>
      <c r="BR132" s="223"/>
      <c r="BS132" s="223"/>
      <c r="BT132" s="268"/>
      <c r="BU132" s="268"/>
      <c r="BV132" s="268"/>
      <c r="BW132" s="268"/>
      <c r="BX132" s="268"/>
      <c r="BY132" s="148"/>
      <c r="BZ132" s="148"/>
      <c r="CA132" s="223"/>
      <c r="CB132" s="223"/>
      <c r="CC132" s="223"/>
      <c r="CD132" s="174"/>
      <c r="CE132" s="174">
        <v>16</v>
      </c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223"/>
      <c r="CT132" s="223"/>
      <c r="CU132" s="223"/>
      <c r="CV132" s="223"/>
      <c r="CW132" s="223"/>
      <c r="CX132" s="223"/>
      <c r="CY132" s="223"/>
      <c r="CZ132" s="223"/>
      <c r="DA132" s="429"/>
      <c r="DB132" s="429"/>
      <c r="DC132" s="429"/>
      <c r="DD132" s="148"/>
      <c r="DE132" s="148"/>
      <c r="DF132" s="148"/>
      <c r="DG132" s="148">
        <v>16</v>
      </c>
      <c r="DH132" s="148">
        <v>1</v>
      </c>
      <c r="DI132" s="148"/>
      <c r="DJ132" s="268"/>
      <c r="DK132" s="223"/>
      <c r="DL132" s="223"/>
      <c r="DM132" s="223"/>
      <c r="DN132" s="510"/>
      <c r="DO132" s="510"/>
      <c r="DP132" s="510"/>
      <c r="DQ132" s="510"/>
      <c r="DR132" s="510"/>
      <c r="DS132" s="510"/>
      <c r="DT132" s="510">
        <v>3</v>
      </c>
      <c r="DU132" s="148"/>
      <c r="DV132" s="148"/>
      <c r="DW132" s="148"/>
      <c r="DX132" s="148"/>
      <c r="DY132" s="148"/>
      <c r="DZ132" s="148"/>
      <c r="EA132" s="268"/>
      <c r="EB132" s="223"/>
      <c r="EC132" s="223"/>
      <c r="ED132" s="223"/>
      <c r="EE132" s="223"/>
      <c r="EF132" s="223"/>
      <c r="EG132" s="223"/>
      <c r="EH132" s="223"/>
      <c r="EI132" s="148"/>
      <c r="EJ132" s="148"/>
      <c r="EK132" s="144">
        <v>6</v>
      </c>
      <c r="EL132" s="223"/>
      <c r="EM132" s="577"/>
      <c r="EN132" s="579"/>
      <c r="EO132" s="451"/>
      <c r="EP132" s="174">
        <v>0</v>
      </c>
      <c r="EQ132" s="429"/>
      <c r="ER132" s="268"/>
      <c r="ES132" s="223"/>
      <c r="ET132" s="428"/>
      <c r="EU132" s="223"/>
    </row>
    <row r="133" spans="1:151" ht="38.25">
      <c r="A133" s="105" t="s">
        <v>1254</v>
      </c>
      <c r="B133" s="105" t="s">
        <v>385</v>
      </c>
      <c r="C133" s="105" t="s">
        <v>401</v>
      </c>
      <c r="D133" s="105">
        <v>6</v>
      </c>
      <c r="E133" s="105" t="s">
        <v>1051</v>
      </c>
      <c r="F133" s="191"/>
      <c r="G133" s="191"/>
      <c r="H133" s="191"/>
      <c r="I133" s="268"/>
      <c r="J133" s="268"/>
      <c r="K133" s="268"/>
      <c r="L133" s="268"/>
      <c r="M133" s="268"/>
      <c r="N133" s="268"/>
      <c r="O133" s="268"/>
      <c r="P133" s="268"/>
      <c r="Q133" s="268">
        <v>21</v>
      </c>
      <c r="R133" s="268"/>
      <c r="S133" s="268"/>
      <c r="T133" s="268"/>
      <c r="U133" s="268"/>
      <c r="V133" s="268"/>
      <c r="W133" s="148"/>
      <c r="X133" s="148"/>
      <c r="Y133" s="242"/>
      <c r="Z133" s="148"/>
      <c r="AA133" s="148"/>
      <c r="AB133" s="268"/>
      <c r="AC133" s="268"/>
      <c r="AD133" s="268"/>
      <c r="AE133" s="268"/>
      <c r="AF133" s="268"/>
      <c r="AG133" s="268"/>
      <c r="AH133" s="268"/>
      <c r="AI133" s="268"/>
      <c r="AJ133" s="268"/>
      <c r="AK133" s="268">
        <v>90</v>
      </c>
      <c r="AL133" s="268"/>
      <c r="AM133" s="268"/>
      <c r="AN133" s="268"/>
      <c r="AO133" s="268"/>
      <c r="AP133" s="268"/>
      <c r="AQ133" s="268"/>
      <c r="AR133" s="268"/>
      <c r="AS133" s="268"/>
      <c r="AT133" s="268"/>
      <c r="AU133" s="268"/>
      <c r="AV133" s="268"/>
      <c r="AW133" s="268"/>
      <c r="AX133" s="268"/>
      <c r="AY133" s="268"/>
      <c r="AZ133" s="268"/>
      <c r="BA133" s="268"/>
      <c r="BB133" s="268"/>
      <c r="BC133" s="268"/>
      <c r="BD133" s="268"/>
      <c r="BE133" s="268"/>
      <c r="BF133" s="268"/>
      <c r="BG133" s="268"/>
      <c r="BH133" s="336"/>
      <c r="BI133" s="148"/>
      <c r="BJ133" s="148"/>
      <c r="BK133" s="148"/>
      <c r="BL133" s="148"/>
      <c r="BM133" s="148"/>
      <c r="BN133" s="268"/>
      <c r="BO133" s="268"/>
      <c r="BP133" s="268"/>
      <c r="BQ133" s="223"/>
      <c r="BR133" s="223"/>
      <c r="BS133" s="223"/>
      <c r="BT133" s="268"/>
      <c r="BU133" s="268"/>
      <c r="BV133" s="268"/>
      <c r="BW133" s="268"/>
      <c r="BX133" s="268"/>
      <c r="BY133" s="148"/>
      <c r="BZ133" s="148"/>
      <c r="CA133" s="223"/>
      <c r="CB133" s="223"/>
      <c r="CC133" s="223"/>
      <c r="CD133" s="174"/>
      <c r="CE133" s="174">
        <v>19</v>
      </c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223"/>
      <c r="CT133" s="223"/>
      <c r="CU133" s="223"/>
      <c r="CV133" s="223"/>
      <c r="CW133" s="223"/>
      <c r="CX133" s="223"/>
      <c r="CY133" s="223"/>
      <c r="CZ133" s="223"/>
      <c r="DA133" s="429"/>
      <c r="DB133" s="429"/>
      <c r="DC133" s="429">
        <v>10</v>
      </c>
      <c r="DD133" s="148"/>
      <c r="DE133" s="148"/>
      <c r="DF133" s="148"/>
      <c r="DG133" s="148">
        <v>16</v>
      </c>
      <c r="DH133" s="148">
        <v>2</v>
      </c>
      <c r="DI133" s="148"/>
      <c r="DJ133" s="268"/>
      <c r="DK133" s="223"/>
      <c r="DL133" s="223"/>
      <c r="DM133" s="223"/>
      <c r="DN133" s="510"/>
      <c r="DO133" s="510"/>
      <c r="DP133" s="510"/>
      <c r="DQ133" s="510"/>
      <c r="DR133" s="510"/>
      <c r="DS133" s="510"/>
      <c r="DT133" s="510">
        <v>3</v>
      </c>
      <c r="DU133" s="148"/>
      <c r="DV133" s="148"/>
      <c r="DW133" s="148"/>
      <c r="DX133" s="148"/>
      <c r="DY133" s="148"/>
      <c r="DZ133" s="148"/>
      <c r="EA133" s="268"/>
      <c r="EB133" s="223"/>
      <c r="EC133" s="223"/>
      <c r="ED133" s="223"/>
      <c r="EE133" s="223"/>
      <c r="EF133" s="223"/>
      <c r="EG133" s="223"/>
      <c r="EH133" s="223"/>
      <c r="EI133" s="148"/>
      <c r="EJ133" s="148"/>
      <c r="EK133" s="144">
        <v>10</v>
      </c>
      <c r="EL133" s="223"/>
      <c r="EM133" s="577"/>
      <c r="EN133" s="579"/>
      <c r="EO133" s="451"/>
      <c r="EP133" s="174">
        <v>0</v>
      </c>
      <c r="EQ133" s="429"/>
      <c r="ER133" s="268"/>
      <c r="ES133" s="223"/>
      <c r="ET133" s="428"/>
      <c r="EU133" s="223"/>
    </row>
    <row r="134" spans="1:151" ht="38.25">
      <c r="A134" s="105" t="s">
        <v>1255</v>
      </c>
      <c r="B134" s="105" t="s">
        <v>385</v>
      </c>
      <c r="C134" s="105" t="s">
        <v>401</v>
      </c>
      <c r="D134" s="105">
        <v>7</v>
      </c>
      <c r="E134" s="105" t="s">
        <v>1051</v>
      </c>
      <c r="F134" s="191"/>
      <c r="G134" s="191"/>
      <c r="H134" s="191"/>
      <c r="I134" s="268"/>
      <c r="J134" s="268"/>
      <c r="K134" s="268"/>
      <c r="L134" s="268"/>
      <c r="M134" s="268"/>
      <c r="N134" s="268"/>
      <c r="O134" s="268"/>
      <c r="P134" s="268"/>
      <c r="Q134" s="268">
        <v>16</v>
      </c>
      <c r="R134" s="268"/>
      <c r="S134" s="268"/>
      <c r="T134" s="268"/>
      <c r="U134" s="268"/>
      <c r="V134" s="268"/>
      <c r="W134" s="148"/>
      <c r="X134" s="148"/>
      <c r="Y134" s="242"/>
      <c r="Z134" s="148"/>
      <c r="AA134" s="148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>
        <v>80</v>
      </c>
      <c r="AL134" s="268"/>
      <c r="AM134" s="268"/>
      <c r="AN134" s="268"/>
      <c r="AO134" s="268"/>
      <c r="AP134" s="268"/>
      <c r="AQ134" s="268"/>
      <c r="AR134" s="268"/>
      <c r="AS134" s="268"/>
      <c r="AT134" s="268"/>
      <c r="AU134" s="268"/>
      <c r="AV134" s="268"/>
      <c r="AW134" s="268"/>
      <c r="AX134" s="268"/>
      <c r="AY134" s="268"/>
      <c r="AZ134" s="268"/>
      <c r="BA134" s="268"/>
      <c r="BB134" s="268"/>
      <c r="BC134" s="268"/>
      <c r="BD134" s="268"/>
      <c r="BE134" s="268"/>
      <c r="BF134" s="268"/>
      <c r="BG134" s="268"/>
      <c r="BH134" s="336"/>
      <c r="BI134" s="148"/>
      <c r="BJ134" s="148"/>
      <c r="BK134" s="148"/>
      <c r="BL134" s="148"/>
      <c r="BM134" s="148"/>
      <c r="BN134" s="268"/>
      <c r="BO134" s="268"/>
      <c r="BP134" s="268"/>
      <c r="BQ134" s="223"/>
      <c r="BR134" s="223"/>
      <c r="BS134" s="223"/>
      <c r="BT134" s="268"/>
      <c r="BU134" s="268"/>
      <c r="BV134" s="268"/>
      <c r="BW134" s="268"/>
      <c r="BX134" s="268"/>
      <c r="BY134" s="148"/>
      <c r="BZ134" s="148"/>
      <c r="CA134" s="223"/>
      <c r="CB134" s="223"/>
      <c r="CC134" s="223"/>
      <c r="CD134" s="174"/>
      <c r="CE134" s="174">
        <v>14</v>
      </c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223"/>
      <c r="CT134" s="223"/>
      <c r="CU134" s="223"/>
      <c r="CV134" s="223"/>
      <c r="CW134" s="223"/>
      <c r="CX134" s="223"/>
      <c r="CY134" s="223"/>
      <c r="CZ134" s="223"/>
      <c r="DA134" s="429"/>
      <c r="DB134" s="429"/>
      <c r="DC134" s="429">
        <v>8</v>
      </c>
      <c r="DD134" s="148"/>
      <c r="DE134" s="148"/>
      <c r="DF134" s="148"/>
      <c r="DG134" s="148">
        <v>14</v>
      </c>
      <c r="DH134" s="148">
        <v>0</v>
      </c>
      <c r="DI134" s="148"/>
      <c r="DJ134" s="268"/>
      <c r="DK134" s="223"/>
      <c r="DL134" s="223"/>
      <c r="DM134" s="223"/>
      <c r="DN134" s="510"/>
      <c r="DO134" s="510"/>
      <c r="DP134" s="510"/>
      <c r="DQ134" s="510"/>
      <c r="DR134" s="510"/>
      <c r="DS134" s="510"/>
      <c r="DT134" s="510">
        <v>7</v>
      </c>
      <c r="DU134" s="148"/>
      <c r="DV134" s="148"/>
      <c r="DW134" s="148"/>
      <c r="DX134" s="148"/>
      <c r="DY134" s="148"/>
      <c r="DZ134" s="148"/>
      <c r="EA134" s="268"/>
      <c r="EB134" s="223"/>
      <c r="EC134" s="223"/>
      <c r="ED134" s="223"/>
      <c r="EE134" s="223"/>
      <c r="EF134" s="223"/>
      <c r="EG134" s="223"/>
      <c r="EH134" s="223"/>
      <c r="EI134" s="148"/>
      <c r="EJ134" s="148"/>
      <c r="EK134" s="144">
        <v>10</v>
      </c>
      <c r="EL134" s="223"/>
      <c r="EM134" s="577"/>
      <c r="EN134" s="579"/>
      <c r="EO134" s="451"/>
      <c r="EP134" s="174">
        <v>0</v>
      </c>
      <c r="EQ134" s="429"/>
      <c r="ER134" s="268"/>
      <c r="ES134" s="223"/>
      <c r="ET134" s="428"/>
      <c r="EU134" s="223"/>
    </row>
    <row r="135" spans="1:151" ht="38.25">
      <c r="A135" s="105" t="s">
        <v>1256</v>
      </c>
      <c r="B135" s="105" t="s">
        <v>378</v>
      </c>
      <c r="C135" s="105" t="s">
        <v>401</v>
      </c>
      <c r="D135" s="105">
        <v>8</v>
      </c>
      <c r="E135" s="105" t="s">
        <v>1051</v>
      </c>
      <c r="F135" s="191"/>
      <c r="G135" s="191"/>
      <c r="H135" s="191"/>
      <c r="I135" s="268"/>
      <c r="J135" s="268"/>
      <c r="K135" s="268"/>
      <c r="L135" s="268"/>
      <c r="M135" s="268"/>
      <c r="N135" s="268"/>
      <c r="O135" s="268"/>
      <c r="P135" s="268"/>
      <c r="Q135" s="268">
        <v>20</v>
      </c>
      <c r="R135" s="268"/>
      <c r="S135" s="268"/>
      <c r="T135" s="268"/>
      <c r="U135" s="268"/>
      <c r="V135" s="268"/>
      <c r="W135" s="148"/>
      <c r="X135" s="148"/>
      <c r="Y135" s="242"/>
      <c r="Z135" s="148"/>
      <c r="AA135" s="148"/>
      <c r="AB135" s="268"/>
      <c r="AC135" s="268"/>
      <c r="AD135" s="268"/>
      <c r="AE135" s="268"/>
      <c r="AF135" s="268"/>
      <c r="AG135" s="268"/>
      <c r="AH135" s="268"/>
      <c r="AI135" s="268"/>
      <c r="AJ135" s="268"/>
      <c r="AK135" s="268">
        <v>74</v>
      </c>
      <c r="AL135" s="268"/>
      <c r="AM135" s="268"/>
      <c r="AN135" s="268"/>
      <c r="AO135" s="268"/>
      <c r="AP135" s="268"/>
      <c r="AQ135" s="268"/>
      <c r="AR135" s="268"/>
      <c r="AS135" s="268"/>
      <c r="AT135" s="268"/>
      <c r="AU135" s="268"/>
      <c r="AV135" s="268"/>
      <c r="AW135" s="268"/>
      <c r="AX135" s="268"/>
      <c r="AY135" s="268"/>
      <c r="AZ135" s="268"/>
      <c r="BA135" s="268"/>
      <c r="BB135" s="268"/>
      <c r="BC135" s="268"/>
      <c r="BD135" s="268"/>
      <c r="BE135" s="268"/>
      <c r="BF135" s="268"/>
      <c r="BG135" s="268"/>
      <c r="BH135" s="336"/>
      <c r="BI135" s="148"/>
      <c r="BJ135" s="148"/>
      <c r="BK135" s="148"/>
      <c r="BL135" s="148"/>
      <c r="BM135" s="148"/>
      <c r="BN135" s="268"/>
      <c r="BO135" s="268"/>
      <c r="BP135" s="268"/>
      <c r="BQ135" s="223"/>
      <c r="BR135" s="223"/>
      <c r="BS135" s="223"/>
      <c r="BT135" s="268"/>
      <c r="BU135" s="268"/>
      <c r="BV135" s="268"/>
      <c r="BW135" s="268"/>
      <c r="BX135" s="268"/>
      <c r="BY135" s="148"/>
      <c r="BZ135" s="148"/>
      <c r="CA135" s="223"/>
      <c r="CB135" s="223"/>
      <c r="CC135" s="223"/>
      <c r="CD135" s="174"/>
      <c r="CE135" s="174">
        <v>18</v>
      </c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223"/>
      <c r="CT135" s="223"/>
      <c r="CU135" s="223"/>
      <c r="CV135" s="223"/>
      <c r="CW135" s="223"/>
      <c r="CX135" s="223"/>
      <c r="CY135" s="223"/>
      <c r="CZ135" s="223"/>
      <c r="DA135" s="429"/>
      <c r="DB135" s="429"/>
      <c r="DC135" s="429">
        <v>9</v>
      </c>
      <c r="DD135" s="148"/>
      <c r="DE135" s="148"/>
      <c r="DF135" s="148"/>
      <c r="DG135" s="148">
        <v>12</v>
      </c>
      <c r="DH135" s="148">
        <v>3</v>
      </c>
      <c r="DI135" s="148"/>
      <c r="DJ135" s="268"/>
      <c r="DK135" s="223"/>
      <c r="DL135" s="223"/>
      <c r="DM135" s="223"/>
      <c r="DN135" s="510"/>
      <c r="DO135" s="510"/>
      <c r="DP135" s="510"/>
      <c r="DQ135" s="510"/>
      <c r="DR135" s="510"/>
      <c r="DS135" s="510"/>
      <c r="DT135" s="510">
        <v>6</v>
      </c>
      <c r="DU135" s="148"/>
      <c r="DV135" s="148"/>
      <c r="DW135" s="148"/>
      <c r="DX135" s="148"/>
      <c r="DY135" s="148"/>
      <c r="DZ135" s="148"/>
      <c r="EA135" s="268"/>
      <c r="EB135" s="223"/>
      <c r="EC135" s="223"/>
      <c r="ED135" s="223"/>
      <c r="EE135" s="223"/>
      <c r="EF135" s="223"/>
      <c r="EG135" s="223"/>
      <c r="EH135" s="223"/>
      <c r="EI135" s="148"/>
      <c r="EJ135" s="148"/>
      <c r="EK135" s="144"/>
      <c r="EL135" s="223"/>
      <c r="EM135" s="577"/>
      <c r="EN135" s="579"/>
      <c r="EO135" s="451"/>
      <c r="EP135" s="174">
        <v>0</v>
      </c>
      <c r="EQ135" s="429"/>
      <c r="ER135" s="268"/>
      <c r="ES135" s="223"/>
      <c r="ET135" s="428"/>
      <c r="EU135" s="223"/>
    </row>
    <row r="136" spans="1:151" ht="38.25">
      <c r="A136" s="105" t="s">
        <v>1257</v>
      </c>
      <c r="B136" s="105" t="s">
        <v>378</v>
      </c>
      <c r="C136" s="105" t="s">
        <v>401</v>
      </c>
      <c r="D136" s="105">
        <v>9</v>
      </c>
      <c r="E136" s="105" t="s">
        <v>1051</v>
      </c>
      <c r="F136" s="191"/>
      <c r="G136" s="191"/>
      <c r="H136" s="191"/>
      <c r="I136" s="268"/>
      <c r="J136" s="268"/>
      <c r="K136" s="268"/>
      <c r="L136" s="268"/>
      <c r="M136" s="268"/>
      <c r="N136" s="268"/>
      <c r="O136" s="268"/>
      <c r="P136" s="268"/>
      <c r="Q136" s="268">
        <v>9</v>
      </c>
      <c r="R136" s="268"/>
      <c r="S136" s="268"/>
      <c r="T136" s="268"/>
      <c r="U136" s="268"/>
      <c r="V136" s="268"/>
      <c r="W136" s="148"/>
      <c r="X136" s="148"/>
      <c r="Y136" s="242"/>
      <c r="Z136" s="148"/>
      <c r="AA136" s="148"/>
      <c r="AB136" s="268"/>
      <c r="AC136" s="268"/>
      <c r="AD136" s="268"/>
      <c r="AE136" s="268"/>
      <c r="AF136" s="268"/>
      <c r="AG136" s="268"/>
      <c r="AH136" s="268"/>
      <c r="AI136" s="268"/>
      <c r="AJ136" s="268"/>
      <c r="AK136" s="268">
        <v>68</v>
      </c>
      <c r="AL136" s="268"/>
      <c r="AM136" s="268"/>
      <c r="AN136" s="268"/>
      <c r="AO136" s="268"/>
      <c r="AP136" s="268"/>
      <c r="AQ136" s="268"/>
      <c r="AR136" s="268"/>
      <c r="AS136" s="268"/>
      <c r="AT136" s="268"/>
      <c r="AU136" s="268"/>
      <c r="AV136" s="268"/>
      <c r="AW136" s="268"/>
      <c r="AX136" s="268"/>
      <c r="AY136" s="268"/>
      <c r="AZ136" s="268"/>
      <c r="BA136" s="268"/>
      <c r="BB136" s="268"/>
      <c r="BC136" s="268"/>
      <c r="BD136" s="268"/>
      <c r="BE136" s="268"/>
      <c r="BF136" s="268"/>
      <c r="BG136" s="268"/>
      <c r="BH136" s="336"/>
      <c r="BI136" s="148"/>
      <c r="BJ136" s="148"/>
      <c r="BK136" s="148"/>
      <c r="BL136" s="148"/>
      <c r="BM136" s="148"/>
      <c r="BN136" s="268"/>
      <c r="BO136" s="268"/>
      <c r="BP136" s="268"/>
      <c r="BQ136" s="223"/>
      <c r="BR136" s="223"/>
      <c r="BS136" s="223"/>
      <c r="BT136" s="268"/>
      <c r="BU136" s="268"/>
      <c r="BV136" s="268"/>
      <c r="BW136" s="268"/>
      <c r="BX136" s="268"/>
      <c r="BY136" s="148"/>
      <c r="BZ136" s="148"/>
      <c r="CA136" s="223"/>
      <c r="CB136" s="223"/>
      <c r="CC136" s="223"/>
      <c r="CD136" s="174"/>
      <c r="CE136" s="174">
        <v>15</v>
      </c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223"/>
      <c r="CT136" s="223"/>
      <c r="CU136" s="223"/>
      <c r="CV136" s="223"/>
      <c r="CW136" s="223"/>
      <c r="CX136" s="223"/>
      <c r="CY136" s="223"/>
      <c r="CZ136" s="223"/>
      <c r="DA136" s="429"/>
      <c r="DB136" s="429"/>
      <c r="DC136" s="429"/>
      <c r="DD136" s="148"/>
      <c r="DE136" s="148"/>
      <c r="DF136" s="148"/>
      <c r="DG136" s="148">
        <v>15</v>
      </c>
      <c r="DH136" s="148">
        <v>0</v>
      </c>
      <c r="DI136" s="148"/>
      <c r="DJ136" s="268"/>
      <c r="DK136" s="223"/>
      <c r="DL136" s="223"/>
      <c r="DM136" s="223"/>
      <c r="DN136" s="510"/>
      <c r="DO136" s="510"/>
      <c r="DP136" s="510"/>
      <c r="DQ136" s="510"/>
      <c r="DR136" s="510"/>
      <c r="DS136" s="510"/>
      <c r="DT136" s="510">
        <v>6</v>
      </c>
      <c r="DU136" s="148"/>
      <c r="DV136" s="148"/>
      <c r="DW136" s="148"/>
      <c r="DX136" s="148"/>
      <c r="DY136" s="148"/>
      <c r="DZ136" s="148"/>
      <c r="EA136" s="268"/>
      <c r="EB136" s="223"/>
      <c r="EC136" s="223"/>
      <c r="ED136" s="223"/>
      <c r="EE136" s="223"/>
      <c r="EF136" s="223"/>
      <c r="EG136" s="223"/>
      <c r="EH136" s="223"/>
      <c r="EI136" s="148"/>
      <c r="EJ136" s="148"/>
      <c r="EK136" s="144"/>
      <c r="EL136" s="223"/>
      <c r="EM136" s="577"/>
      <c r="EN136" s="579"/>
      <c r="EO136" s="451"/>
      <c r="EP136" s="174">
        <v>0</v>
      </c>
      <c r="EQ136" s="429"/>
      <c r="ER136" s="268"/>
      <c r="ES136" s="223"/>
      <c r="ET136" s="428"/>
      <c r="EU136" s="223"/>
    </row>
    <row r="137" spans="1:151" ht="25.5">
      <c r="A137" s="105" t="s">
        <v>1258</v>
      </c>
      <c r="B137" s="105" t="s">
        <v>385</v>
      </c>
      <c r="C137" s="105" t="s">
        <v>910</v>
      </c>
      <c r="D137" s="105">
        <v>5</v>
      </c>
      <c r="E137" s="105" t="s">
        <v>1050</v>
      </c>
      <c r="F137" s="191">
        <v>24</v>
      </c>
      <c r="G137" s="191"/>
      <c r="H137" s="191"/>
      <c r="I137" s="268"/>
      <c r="J137" s="268"/>
      <c r="K137" s="268"/>
      <c r="L137" s="268">
        <v>193</v>
      </c>
      <c r="M137" s="268">
        <v>30</v>
      </c>
      <c r="N137" s="268"/>
      <c r="O137" s="268">
        <v>75</v>
      </c>
      <c r="P137" s="268">
        <v>4</v>
      </c>
      <c r="Q137" s="268">
        <v>2</v>
      </c>
      <c r="R137" s="268"/>
      <c r="S137" s="268"/>
      <c r="T137" s="268"/>
      <c r="U137" s="268"/>
      <c r="V137" s="268">
        <v>9</v>
      </c>
      <c r="W137" s="148">
        <v>100</v>
      </c>
      <c r="X137" s="148"/>
      <c r="Y137" s="242">
        <v>43</v>
      </c>
      <c r="Z137" s="148"/>
      <c r="AA137" s="148"/>
      <c r="AB137" s="268"/>
      <c r="AC137" s="268"/>
      <c r="AD137" s="268"/>
      <c r="AE137" s="268">
        <v>34</v>
      </c>
      <c r="AF137" s="268">
        <v>69</v>
      </c>
      <c r="AG137" s="268">
        <v>26</v>
      </c>
      <c r="AH137" s="268"/>
      <c r="AI137" s="268">
        <v>135</v>
      </c>
      <c r="AJ137" s="268"/>
      <c r="AK137" s="268"/>
      <c r="AL137" s="268"/>
      <c r="AM137" s="268"/>
      <c r="AN137" s="268"/>
      <c r="AO137" s="268"/>
      <c r="AP137" s="268"/>
      <c r="AQ137" s="268"/>
      <c r="AR137" s="268"/>
      <c r="AS137" s="268"/>
      <c r="AT137" s="268"/>
      <c r="AU137" s="268"/>
      <c r="AV137" s="268"/>
      <c r="AW137" s="268"/>
      <c r="AX137" s="268"/>
      <c r="AY137" s="268"/>
      <c r="AZ137" s="268"/>
      <c r="BA137" s="268"/>
      <c r="BB137" s="268"/>
      <c r="BC137" s="268"/>
      <c r="BD137" s="268"/>
      <c r="BE137" s="268">
        <v>239</v>
      </c>
      <c r="BF137" s="268"/>
      <c r="BG137" s="268"/>
      <c r="BH137" s="336"/>
      <c r="BI137" s="148"/>
      <c r="BJ137" s="148"/>
      <c r="BK137" s="148"/>
      <c r="BL137" s="148"/>
      <c r="BM137" s="148"/>
      <c r="BN137" s="268"/>
      <c r="BO137" s="268">
        <v>45</v>
      </c>
      <c r="BP137" s="268"/>
      <c r="BQ137" s="223"/>
      <c r="BR137" s="223"/>
      <c r="BS137" s="223"/>
      <c r="BT137" s="268"/>
      <c r="BU137" s="268"/>
      <c r="BV137" s="268"/>
      <c r="BW137" s="268"/>
      <c r="BX137" s="268">
        <v>3</v>
      </c>
      <c r="BY137" s="148"/>
      <c r="BZ137" s="148"/>
      <c r="CA137" s="223"/>
      <c r="CB137" s="223"/>
      <c r="CC137" s="223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223"/>
      <c r="CT137" s="223"/>
      <c r="CU137" s="223"/>
      <c r="CV137" s="223"/>
      <c r="CW137" s="223"/>
      <c r="CX137" s="223"/>
      <c r="CY137" s="223"/>
      <c r="CZ137" s="223"/>
      <c r="DA137" s="429"/>
      <c r="DB137" s="429"/>
      <c r="DC137" s="429">
        <v>9</v>
      </c>
      <c r="DD137" s="148"/>
      <c r="DE137" s="148"/>
      <c r="DF137" s="148"/>
      <c r="DG137" s="148"/>
      <c r="DH137" s="148"/>
      <c r="DI137" s="148"/>
      <c r="DJ137" s="268"/>
      <c r="DK137" s="223"/>
      <c r="DL137" s="223"/>
      <c r="DM137" s="223"/>
      <c r="DN137" s="510"/>
      <c r="DO137" s="510"/>
      <c r="DP137" s="510"/>
      <c r="DQ137" s="510">
        <v>56</v>
      </c>
      <c r="DR137" s="510"/>
      <c r="DS137" s="510"/>
      <c r="DT137" s="510"/>
      <c r="DU137" s="148"/>
      <c r="DV137" s="148"/>
      <c r="DW137" s="148"/>
      <c r="DX137" s="148"/>
      <c r="DY137" s="148"/>
      <c r="DZ137" s="148"/>
      <c r="EA137" s="268"/>
      <c r="EB137" s="223"/>
      <c r="EC137" s="223"/>
      <c r="ED137" s="223"/>
      <c r="EE137" s="223"/>
      <c r="EF137" s="223"/>
      <c r="EG137" s="223"/>
      <c r="EH137" s="223"/>
      <c r="EI137" s="148"/>
      <c r="EJ137" s="148"/>
      <c r="EK137" s="144"/>
      <c r="EL137" s="223"/>
      <c r="EM137" s="577"/>
      <c r="EN137" s="579"/>
      <c r="EO137" s="451"/>
      <c r="EP137" s="174">
        <v>0</v>
      </c>
      <c r="EQ137" s="429"/>
      <c r="ER137" s="268"/>
      <c r="ES137" s="223"/>
      <c r="ET137" s="428"/>
      <c r="EU137" s="223"/>
    </row>
    <row r="138" spans="1:151" ht="25.5">
      <c r="A138" s="105" t="s">
        <v>1259</v>
      </c>
      <c r="B138" s="105" t="s">
        <v>385</v>
      </c>
      <c r="C138" s="105" t="s">
        <v>905</v>
      </c>
      <c r="D138" s="105">
        <v>6</v>
      </c>
      <c r="E138" s="105" t="s">
        <v>1050</v>
      </c>
      <c r="F138" s="191">
        <v>18</v>
      </c>
      <c r="G138" s="191"/>
      <c r="H138" s="191"/>
      <c r="I138" s="268"/>
      <c r="J138" s="268"/>
      <c r="K138" s="268"/>
      <c r="L138" s="268">
        <v>196</v>
      </c>
      <c r="M138" s="268">
        <v>30</v>
      </c>
      <c r="N138" s="268"/>
      <c r="O138" s="268">
        <v>75</v>
      </c>
      <c r="P138" s="268">
        <v>8</v>
      </c>
      <c r="Q138" s="268">
        <v>4</v>
      </c>
      <c r="R138" s="268"/>
      <c r="S138" s="268"/>
      <c r="T138" s="268"/>
      <c r="U138" s="268"/>
      <c r="V138" s="268"/>
      <c r="W138" s="148">
        <v>95</v>
      </c>
      <c r="X138" s="148"/>
      <c r="Y138" s="242">
        <v>39</v>
      </c>
      <c r="Z138" s="148"/>
      <c r="AA138" s="148"/>
      <c r="AB138" s="268"/>
      <c r="AC138" s="268"/>
      <c r="AD138" s="268"/>
      <c r="AE138" s="268">
        <v>33</v>
      </c>
      <c r="AF138" s="268">
        <v>34</v>
      </c>
      <c r="AG138" s="268">
        <v>26</v>
      </c>
      <c r="AH138" s="268"/>
      <c r="AI138" s="268">
        <v>144</v>
      </c>
      <c r="AJ138" s="268"/>
      <c r="AK138" s="268"/>
      <c r="AL138" s="268"/>
      <c r="AM138" s="268"/>
      <c r="AN138" s="268"/>
      <c r="AO138" s="268"/>
      <c r="AP138" s="268"/>
      <c r="AQ138" s="268"/>
      <c r="AR138" s="268"/>
      <c r="AS138" s="268"/>
      <c r="AT138" s="268"/>
      <c r="AU138" s="268"/>
      <c r="AV138" s="268"/>
      <c r="AW138" s="268"/>
      <c r="AX138" s="268"/>
      <c r="AY138" s="268"/>
      <c r="AZ138" s="268"/>
      <c r="BA138" s="268"/>
      <c r="BB138" s="268"/>
      <c r="BC138" s="268"/>
      <c r="BD138" s="268"/>
      <c r="BE138" s="268">
        <v>131</v>
      </c>
      <c r="BF138" s="268"/>
      <c r="BG138" s="268"/>
      <c r="BH138" s="336"/>
      <c r="BI138" s="148"/>
      <c r="BJ138" s="148"/>
      <c r="BK138" s="148"/>
      <c r="BL138" s="148"/>
      <c r="BM138" s="148"/>
      <c r="BN138" s="268"/>
      <c r="BO138" s="268">
        <v>63</v>
      </c>
      <c r="BP138" s="268"/>
      <c r="BQ138" s="223"/>
      <c r="BR138" s="223"/>
      <c r="BS138" s="223"/>
      <c r="BT138" s="268"/>
      <c r="BU138" s="268"/>
      <c r="BV138" s="268"/>
      <c r="BW138" s="268"/>
      <c r="BX138" s="268"/>
      <c r="BY138" s="148"/>
      <c r="BZ138" s="148"/>
      <c r="CA138" s="223"/>
      <c r="CB138" s="223"/>
      <c r="CC138" s="223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223"/>
      <c r="CT138" s="223"/>
      <c r="CU138" s="223"/>
      <c r="CV138" s="223"/>
      <c r="CW138" s="223"/>
      <c r="CX138" s="223"/>
      <c r="CY138" s="223"/>
      <c r="CZ138" s="223"/>
      <c r="DA138" s="429"/>
      <c r="DB138" s="429"/>
      <c r="DC138" s="429">
        <v>9</v>
      </c>
      <c r="DD138" s="148"/>
      <c r="DE138" s="148"/>
      <c r="DF138" s="148"/>
      <c r="DG138" s="148"/>
      <c r="DH138" s="148"/>
      <c r="DI138" s="148"/>
      <c r="DJ138" s="268"/>
      <c r="DK138" s="223"/>
      <c r="DL138" s="223"/>
      <c r="DM138" s="223"/>
      <c r="DN138" s="510"/>
      <c r="DO138" s="510"/>
      <c r="DP138" s="510"/>
      <c r="DQ138" s="510">
        <v>57</v>
      </c>
      <c r="DR138" s="510"/>
      <c r="DS138" s="510"/>
      <c r="DT138" s="510"/>
      <c r="DU138" s="148"/>
      <c r="DV138" s="148"/>
      <c r="DW138" s="148"/>
      <c r="DX138" s="148"/>
      <c r="DY138" s="148"/>
      <c r="DZ138" s="148"/>
      <c r="EA138" s="268"/>
      <c r="EB138" s="223"/>
      <c r="EC138" s="223"/>
      <c r="ED138" s="223"/>
      <c r="EE138" s="223"/>
      <c r="EF138" s="223"/>
      <c r="EG138" s="223"/>
      <c r="EH138" s="223"/>
      <c r="EI138" s="148"/>
      <c r="EJ138" s="148"/>
      <c r="EK138" s="144"/>
      <c r="EL138" s="223"/>
      <c r="EM138" s="577"/>
      <c r="EN138" s="579"/>
      <c r="EO138" s="451"/>
      <c r="EP138" s="174">
        <v>0</v>
      </c>
      <c r="EQ138" s="429"/>
      <c r="ER138" s="268"/>
      <c r="ES138" s="223"/>
      <c r="ET138" s="428"/>
      <c r="EU138" s="223"/>
    </row>
    <row r="139" spans="1:151" ht="25.5">
      <c r="A139" s="105" t="s">
        <v>1260</v>
      </c>
      <c r="B139" s="105" t="s">
        <v>378</v>
      </c>
      <c r="C139" s="105" t="s">
        <v>905</v>
      </c>
      <c r="D139" s="105">
        <v>7</v>
      </c>
      <c r="E139" s="105" t="s">
        <v>1050</v>
      </c>
      <c r="F139" s="191"/>
      <c r="G139" s="191"/>
      <c r="H139" s="191"/>
      <c r="I139" s="268"/>
      <c r="J139" s="268"/>
      <c r="K139" s="268"/>
      <c r="L139" s="268">
        <v>192</v>
      </c>
      <c r="M139" s="268"/>
      <c r="N139" s="268"/>
      <c r="O139" s="268">
        <v>75</v>
      </c>
      <c r="P139" s="268">
        <v>14</v>
      </c>
      <c r="Q139" s="268">
        <v>1</v>
      </c>
      <c r="R139" s="268"/>
      <c r="S139" s="268">
        <v>12</v>
      </c>
      <c r="T139" s="268"/>
      <c r="U139" s="268"/>
      <c r="V139" s="268"/>
      <c r="W139" s="148">
        <v>64</v>
      </c>
      <c r="X139" s="148"/>
      <c r="Y139" s="242">
        <v>37</v>
      </c>
      <c r="Z139" s="148"/>
      <c r="AA139" s="148"/>
      <c r="AB139" s="268"/>
      <c r="AC139" s="268"/>
      <c r="AD139" s="268"/>
      <c r="AE139" s="268">
        <v>29</v>
      </c>
      <c r="AF139" s="268">
        <v>35</v>
      </c>
      <c r="AG139" s="268">
        <v>25</v>
      </c>
      <c r="AH139" s="268"/>
      <c r="AI139" s="268">
        <v>119</v>
      </c>
      <c r="AJ139" s="268"/>
      <c r="AK139" s="268"/>
      <c r="AL139" s="268"/>
      <c r="AM139" s="268"/>
      <c r="AN139" s="268"/>
      <c r="AO139" s="268"/>
      <c r="AP139" s="268"/>
      <c r="AQ139" s="268"/>
      <c r="AR139" s="268"/>
      <c r="AS139" s="268"/>
      <c r="AT139" s="268"/>
      <c r="AU139" s="268"/>
      <c r="AV139" s="268"/>
      <c r="AW139" s="268"/>
      <c r="AX139" s="268"/>
      <c r="AY139" s="268"/>
      <c r="AZ139" s="268"/>
      <c r="BA139" s="268"/>
      <c r="BB139" s="268"/>
      <c r="BC139" s="268"/>
      <c r="BD139" s="268"/>
      <c r="BE139" s="268">
        <v>176</v>
      </c>
      <c r="BF139" s="268"/>
      <c r="BG139" s="268"/>
      <c r="BH139" s="336"/>
      <c r="BI139" s="148"/>
      <c r="BJ139" s="148"/>
      <c r="BK139" s="148"/>
      <c r="BL139" s="148"/>
      <c r="BM139" s="148"/>
      <c r="BN139" s="268"/>
      <c r="BO139" s="268">
        <v>74</v>
      </c>
      <c r="BP139" s="268"/>
      <c r="BQ139" s="223"/>
      <c r="BR139" s="223"/>
      <c r="BS139" s="223"/>
      <c r="BT139" s="268"/>
      <c r="BU139" s="268"/>
      <c r="BV139" s="268"/>
      <c r="BW139" s="268"/>
      <c r="BX139" s="268"/>
      <c r="BY139" s="148"/>
      <c r="BZ139" s="148"/>
      <c r="CA139" s="223"/>
      <c r="CB139" s="223"/>
      <c r="CC139" s="223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223"/>
      <c r="CT139" s="223"/>
      <c r="CU139" s="223"/>
      <c r="CV139" s="223"/>
      <c r="CW139" s="223"/>
      <c r="CX139" s="223"/>
      <c r="CY139" s="223"/>
      <c r="CZ139" s="223"/>
      <c r="DA139" s="429"/>
      <c r="DB139" s="429"/>
      <c r="DC139" s="429">
        <v>20</v>
      </c>
      <c r="DD139" s="148"/>
      <c r="DE139" s="148"/>
      <c r="DF139" s="148"/>
      <c r="DG139" s="148"/>
      <c r="DH139" s="148"/>
      <c r="DI139" s="148"/>
      <c r="DJ139" s="268"/>
      <c r="DK139" s="223"/>
      <c r="DL139" s="223"/>
      <c r="DM139" s="223"/>
      <c r="DN139" s="510"/>
      <c r="DO139" s="510"/>
      <c r="DP139" s="510"/>
      <c r="DQ139" s="510">
        <v>48</v>
      </c>
      <c r="DR139" s="510"/>
      <c r="DS139" s="510"/>
      <c r="DT139" s="510"/>
      <c r="DU139" s="148"/>
      <c r="DV139" s="148"/>
      <c r="DW139" s="148"/>
      <c r="DX139" s="148"/>
      <c r="DY139" s="148"/>
      <c r="DZ139" s="148"/>
      <c r="EA139" s="268"/>
      <c r="EB139" s="223"/>
      <c r="EC139" s="223"/>
      <c r="ED139" s="223"/>
      <c r="EE139" s="223"/>
      <c r="EF139" s="223"/>
      <c r="EG139" s="223"/>
      <c r="EH139" s="223"/>
      <c r="EI139" s="148"/>
      <c r="EJ139" s="148"/>
      <c r="EK139" s="144"/>
      <c r="EL139" s="223"/>
      <c r="EM139" s="577"/>
      <c r="EN139" s="579"/>
      <c r="EO139" s="451"/>
      <c r="EP139" s="174">
        <v>0</v>
      </c>
      <c r="EQ139" s="429"/>
      <c r="ER139" s="268"/>
      <c r="ES139" s="223"/>
      <c r="ET139" s="428"/>
      <c r="EU139" s="223"/>
    </row>
    <row r="140" spans="1:151" ht="25.5">
      <c r="A140" s="105" t="s">
        <v>1261</v>
      </c>
      <c r="B140" s="105" t="s">
        <v>378</v>
      </c>
      <c r="C140" s="105" t="s">
        <v>905</v>
      </c>
      <c r="D140" s="105">
        <v>8</v>
      </c>
      <c r="E140" s="105" t="s">
        <v>1050</v>
      </c>
      <c r="F140" s="191"/>
      <c r="G140" s="191"/>
      <c r="H140" s="191"/>
      <c r="I140" s="268"/>
      <c r="J140" s="268"/>
      <c r="K140" s="268"/>
      <c r="L140" s="268">
        <v>200</v>
      </c>
      <c r="M140" s="268">
        <v>25</v>
      </c>
      <c r="N140" s="268"/>
      <c r="O140" s="268">
        <v>75</v>
      </c>
      <c r="P140" s="268">
        <v>8</v>
      </c>
      <c r="Q140" s="268">
        <v>5</v>
      </c>
      <c r="R140" s="268"/>
      <c r="S140" s="268">
        <v>10</v>
      </c>
      <c r="T140" s="268"/>
      <c r="U140" s="268"/>
      <c r="V140" s="268">
        <v>9</v>
      </c>
      <c r="W140" s="148">
        <v>60</v>
      </c>
      <c r="X140" s="148"/>
      <c r="Y140" s="242">
        <v>34</v>
      </c>
      <c r="Z140" s="148"/>
      <c r="AA140" s="148"/>
      <c r="AB140" s="268"/>
      <c r="AC140" s="268"/>
      <c r="AD140" s="268"/>
      <c r="AE140" s="268">
        <v>32</v>
      </c>
      <c r="AF140" s="268">
        <v>35</v>
      </c>
      <c r="AG140" s="268">
        <v>0</v>
      </c>
      <c r="AH140" s="268"/>
      <c r="AI140" s="268">
        <v>103</v>
      </c>
      <c r="AJ140" s="268"/>
      <c r="AK140" s="268"/>
      <c r="AL140" s="268"/>
      <c r="AM140" s="268"/>
      <c r="AN140" s="268"/>
      <c r="AO140" s="268"/>
      <c r="AP140" s="268"/>
      <c r="AQ140" s="268"/>
      <c r="AR140" s="268"/>
      <c r="AS140" s="268"/>
      <c r="AT140" s="268"/>
      <c r="AU140" s="268"/>
      <c r="AV140" s="268"/>
      <c r="AW140" s="268"/>
      <c r="AX140" s="268"/>
      <c r="AY140" s="268"/>
      <c r="AZ140" s="268"/>
      <c r="BA140" s="268"/>
      <c r="BB140" s="268"/>
      <c r="BC140" s="268"/>
      <c r="BD140" s="268"/>
      <c r="BE140" s="268">
        <v>102</v>
      </c>
      <c r="BF140" s="268"/>
      <c r="BG140" s="268"/>
      <c r="BH140" s="336"/>
      <c r="BI140" s="148"/>
      <c r="BJ140" s="148"/>
      <c r="BK140" s="148"/>
      <c r="BL140" s="148"/>
      <c r="BM140" s="148"/>
      <c r="BN140" s="268"/>
      <c r="BO140" s="268">
        <v>70</v>
      </c>
      <c r="BP140" s="268"/>
      <c r="BQ140" s="223"/>
      <c r="BR140" s="223"/>
      <c r="BS140" s="223"/>
      <c r="BT140" s="268"/>
      <c r="BU140" s="268"/>
      <c r="BV140" s="268"/>
      <c r="BW140" s="268"/>
      <c r="BX140" s="268">
        <v>2</v>
      </c>
      <c r="BY140" s="148"/>
      <c r="BZ140" s="148"/>
      <c r="CA140" s="223"/>
      <c r="CB140" s="223"/>
      <c r="CC140" s="223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223"/>
      <c r="CT140" s="223"/>
      <c r="CU140" s="223"/>
      <c r="CV140" s="223"/>
      <c r="CW140" s="223"/>
      <c r="CX140" s="223"/>
      <c r="CY140" s="223"/>
      <c r="CZ140" s="223"/>
      <c r="DA140" s="429"/>
      <c r="DB140" s="429"/>
      <c r="DC140" s="429">
        <v>32</v>
      </c>
      <c r="DD140" s="148"/>
      <c r="DE140" s="148"/>
      <c r="DF140" s="148"/>
      <c r="DG140" s="148"/>
      <c r="DH140" s="148"/>
      <c r="DI140" s="148"/>
      <c r="DJ140" s="268"/>
      <c r="DK140" s="223"/>
      <c r="DL140" s="223"/>
      <c r="DM140" s="223"/>
      <c r="DN140" s="510"/>
      <c r="DO140" s="510"/>
      <c r="DP140" s="510"/>
      <c r="DQ140" s="510">
        <v>50</v>
      </c>
      <c r="DR140" s="510"/>
      <c r="DS140" s="510"/>
      <c r="DT140" s="510"/>
      <c r="DU140" s="148"/>
      <c r="DV140" s="148"/>
      <c r="DW140" s="148"/>
      <c r="DX140" s="148"/>
      <c r="DY140" s="148"/>
      <c r="DZ140" s="148"/>
      <c r="EA140" s="268"/>
      <c r="EB140" s="223"/>
      <c r="EC140" s="223"/>
      <c r="ED140" s="223"/>
      <c r="EE140" s="223"/>
      <c r="EF140" s="223"/>
      <c r="EG140" s="223"/>
      <c r="EH140" s="223"/>
      <c r="EI140" s="148"/>
      <c r="EJ140" s="148"/>
      <c r="EK140" s="144"/>
      <c r="EL140" s="223"/>
      <c r="EM140" s="577"/>
      <c r="EN140" s="579"/>
      <c r="EO140" s="451"/>
      <c r="EP140" s="174">
        <v>0</v>
      </c>
      <c r="EQ140" s="429"/>
      <c r="ER140" s="268"/>
      <c r="ES140" s="223"/>
      <c r="ET140" s="428"/>
      <c r="EU140" s="223"/>
    </row>
    <row r="141" spans="1:151" ht="25.5">
      <c r="A141" s="105" t="s">
        <v>1262</v>
      </c>
      <c r="B141" s="105" t="s">
        <v>378</v>
      </c>
      <c r="C141" s="105" t="s">
        <v>905</v>
      </c>
      <c r="D141" s="105">
        <v>9</v>
      </c>
      <c r="E141" s="105" t="s">
        <v>1050</v>
      </c>
      <c r="F141" s="191"/>
      <c r="G141" s="191"/>
      <c r="H141" s="191"/>
      <c r="I141" s="268"/>
      <c r="J141" s="268"/>
      <c r="K141" s="268"/>
      <c r="L141" s="268">
        <v>171</v>
      </c>
      <c r="M141" s="268">
        <v>19</v>
      </c>
      <c r="N141" s="268"/>
      <c r="O141" s="268">
        <v>75</v>
      </c>
      <c r="P141" s="268">
        <v>6</v>
      </c>
      <c r="Q141" s="268">
        <v>7</v>
      </c>
      <c r="R141" s="268"/>
      <c r="S141" s="268">
        <v>6</v>
      </c>
      <c r="T141" s="268"/>
      <c r="U141" s="268"/>
      <c r="V141" s="268">
        <v>3</v>
      </c>
      <c r="W141" s="148">
        <v>72</v>
      </c>
      <c r="X141" s="148"/>
      <c r="Y141" s="242"/>
      <c r="Z141" s="148"/>
      <c r="AA141" s="148"/>
      <c r="AB141" s="268"/>
      <c r="AC141" s="268"/>
      <c r="AD141" s="268"/>
      <c r="AE141" s="268"/>
      <c r="AF141" s="268">
        <v>45</v>
      </c>
      <c r="AG141" s="268">
        <v>0</v>
      </c>
      <c r="AH141" s="268"/>
      <c r="AI141" s="268">
        <v>121</v>
      </c>
      <c r="AJ141" s="268"/>
      <c r="AK141" s="268"/>
      <c r="AL141" s="268"/>
      <c r="AM141" s="268"/>
      <c r="AN141" s="268"/>
      <c r="AO141" s="268"/>
      <c r="AP141" s="268"/>
      <c r="AQ141" s="268"/>
      <c r="AR141" s="268"/>
      <c r="AS141" s="268"/>
      <c r="AT141" s="268"/>
      <c r="AU141" s="268"/>
      <c r="AV141" s="268"/>
      <c r="AW141" s="268"/>
      <c r="AX141" s="268"/>
      <c r="AY141" s="268"/>
      <c r="AZ141" s="268"/>
      <c r="BA141" s="268"/>
      <c r="BB141" s="268"/>
      <c r="BC141" s="268"/>
      <c r="BD141" s="268"/>
      <c r="BE141" s="268">
        <v>118</v>
      </c>
      <c r="BF141" s="268"/>
      <c r="BG141" s="268"/>
      <c r="BH141" s="336"/>
      <c r="BI141" s="148"/>
      <c r="BJ141" s="148"/>
      <c r="BK141" s="148"/>
      <c r="BL141" s="148"/>
      <c r="BM141" s="148"/>
      <c r="BN141" s="268"/>
      <c r="BO141" s="268">
        <v>65</v>
      </c>
      <c r="BP141" s="268"/>
      <c r="BQ141" s="223"/>
      <c r="BR141" s="223"/>
      <c r="BS141" s="223"/>
      <c r="BT141" s="268"/>
      <c r="BU141" s="268"/>
      <c r="BV141" s="268"/>
      <c r="BW141" s="268"/>
      <c r="BX141" s="268">
        <v>2</v>
      </c>
      <c r="BY141" s="148"/>
      <c r="BZ141" s="148"/>
      <c r="CA141" s="223"/>
      <c r="CB141" s="223"/>
      <c r="CC141" s="223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223"/>
      <c r="CT141" s="223"/>
      <c r="CU141" s="223"/>
      <c r="CV141" s="223"/>
      <c r="CW141" s="223"/>
      <c r="CX141" s="223"/>
      <c r="CY141" s="223"/>
      <c r="CZ141" s="223"/>
      <c r="DA141" s="429"/>
      <c r="DB141" s="429"/>
      <c r="DC141" s="429">
        <v>15</v>
      </c>
      <c r="DD141" s="148"/>
      <c r="DE141" s="148"/>
      <c r="DF141" s="148"/>
      <c r="DG141" s="148"/>
      <c r="DH141" s="148"/>
      <c r="DI141" s="148"/>
      <c r="DJ141" s="268"/>
      <c r="DK141" s="223"/>
      <c r="DL141" s="223"/>
      <c r="DM141" s="223"/>
      <c r="DN141" s="510"/>
      <c r="DO141" s="510"/>
      <c r="DP141" s="510"/>
      <c r="DQ141" s="510">
        <v>54</v>
      </c>
      <c r="DR141" s="510"/>
      <c r="DS141" s="510"/>
      <c r="DT141" s="510"/>
      <c r="DU141" s="148"/>
      <c r="DV141" s="148"/>
      <c r="DW141" s="148"/>
      <c r="DX141" s="148"/>
      <c r="DY141" s="148"/>
      <c r="DZ141" s="148"/>
      <c r="EA141" s="268"/>
      <c r="EB141" s="223"/>
      <c r="EC141" s="223"/>
      <c r="ED141" s="223"/>
      <c r="EE141" s="223"/>
      <c r="EF141" s="223"/>
      <c r="EG141" s="223"/>
      <c r="EH141" s="223"/>
      <c r="EI141" s="148"/>
      <c r="EJ141" s="148"/>
      <c r="EK141" s="144"/>
      <c r="EL141" s="223"/>
      <c r="EM141" s="577"/>
      <c r="EN141" s="579"/>
      <c r="EO141" s="451"/>
      <c r="EP141" s="174">
        <v>0</v>
      </c>
      <c r="EQ141" s="429"/>
      <c r="ER141" s="268"/>
      <c r="ES141" s="223"/>
      <c r="ET141" s="428"/>
      <c r="EU141" s="223"/>
    </row>
    <row r="142" spans="1:151" ht="25.5">
      <c r="A142" s="105" t="s">
        <v>1263</v>
      </c>
      <c r="B142" s="105" t="s">
        <v>378</v>
      </c>
      <c r="C142" s="105" t="s">
        <v>911</v>
      </c>
      <c r="D142" s="105">
        <v>5</v>
      </c>
      <c r="E142" s="105" t="s">
        <v>1052</v>
      </c>
      <c r="F142" s="191"/>
      <c r="G142" s="191"/>
      <c r="H142" s="191"/>
      <c r="I142" s="268"/>
      <c r="J142" s="268"/>
      <c r="K142" s="268"/>
      <c r="L142" s="268"/>
      <c r="M142" s="268"/>
      <c r="N142" s="268"/>
      <c r="O142" s="268">
        <v>75</v>
      </c>
      <c r="P142" s="268"/>
      <c r="Q142" s="268"/>
      <c r="R142" s="268"/>
      <c r="S142" s="268"/>
      <c r="T142" s="268"/>
      <c r="U142" s="268"/>
      <c r="V142" s="268"/>
      <c r="W142" s="148"/>
      <c r="X142" s="148"/>
      <c r="Y142" s="242"/>
      <c r="Z142" s="148"/>
      <c r="AA142" s="148"/>
      <c r="AB142" s="268"/>
      <c r="AC142" s="268"/>
      <c r="AD142" s="268"/>
      <c r="AE142" s="268"/>
      <c r="AF142" s="268"/>
      <c r="AG142" s="268">
        <v>116</v>
      </c>
      <c r="AH142" s="268"/>
      <c r="AI142" s="268"/>
      <c r="AJ142" s="268"/>
      <c r="AK142" s="268">
        <v>31</v>
      </c>
      <c r="AL142" s="268"/>
      <c r="AM142" s="268"/>
      <c r="AN142" s="268"/>
      <c r="AO142" s="268"/>
      <c r="AP142" s="268">
        <v>105</v>
      </c>
      <c r="AQ142" s="268"/>
      <c r="AR142" s="268"/>
      <c r="AS142" s="268"/>
      <c r="AT142" s="268"/>
      <c r="AU142" s="268"/>
      <c r="AV142" s="268"/>
      <c r="AW142" s="268"/>
      <c r="AX142" s="268">
        <v>83</v>
      </c>
      <c r="AY142" s="268"/>
      <c r="AZ142" s="268"/>
      <c r="BA142" s="268">
        <v>83</v>
      </c>
      <c r="BB142" s="268"/>
      <c r="BC142" s="268"/>
      <c r="BD142" s="268"/>
      <c r="BE142" s="268"/>
      <c r="BF142" s="268"/>
      <c r="BG142" s="268"/>
      <c r="BH142" s="336"/>
      <c r="BI142" s="148"/>
      <c r="BJ142" s="148"/>
      <c r="BK142" s="148"/>
      <c r="BL142" s="148"/>
      <c r="BM142" s="148"/>
      <c r="BN142" s="268"/>
      <c r="BO142" s="268"/>
      <c r="BP142" s="268"/>
      <c r="BQ142" s="223"/>
      <c r="BR142" s="223"/>
      <c r="BS142" s="223"/>
      <c r="BT142" s="268"/>
      <c r="BU142" s="268"/>
      <c r="BV142" s="268"/>
      <c r="BW142" s="268"/>
      <c r="BX142" s="268"/>
      <c r="BY142" s="148"/>
      <c r="BZ142" s="148"/>
      <c r="CA142" s="223"/>
      <c r="CB142" s="223"/>
      <c r="CC142" s="223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>
        <v>25</v>
      </c>
      <c r="CR142" s="174"/>
      <c r="CS142" s="223"/>
      <c r="CT142" s="223"/>
      <c r="CU142" s="223"/>
      <c r="CV142" s="223"/>
      <c r="CW142" s="223"/>
      <c r="CX142" s="223"/>
      <c r="CY142" s="223"/>
      <c r="CZ142" s="223"/>
      <c r="DA142" s="429"/>
      <c r="DB142" s="429"/>
      <c r="DC142" s="429"/>
      <c r="DD142" s="148"/>
      <c r="DE142" s="148"/>
      <c r="DF142" s="148"/>
      <c r="DG142" s="148"/>
      <c r="DH142" s="148"/>
      <c r="DI142" s="148"/>
      <c r="DJ142" s="268"/>
      <c r="DK142" s="223"/>
      <c r="DL142" s="223">
        <v>46</v>
      </c>
      <c r="DM142" s="223"/>
      <c r="DN142" s="510"/>
      <c r="DO142" s="510"/>
      <c r="DP142" s="510"/>
      <c r="DQ142" s="510"/>
      <c r="DR142" s="510"/>
      <c r="DS142" s="510">
        <v>6</v>
      </c>
      <c r="DT142" s="510"/>
      <c r="DU142" s="148"/>
      <c r="DV142" s="148"/>
      <c r="DW142" s="148"/>
      <c r="DX142" s="148"/>
      <c r="DY142" s="148"/>
      <c r="DZ142" s="148"/>
      <c r="EA142" s="268"/>
      <c r="EB142" s="223"/>
      <c r="EC142" s="223"/>
      <c r="ED142" s="223"/>
      <c r="EE142" s="223">
        <v>8</v>
      </c>
      <c r="EF142" s="223"/>
      <c r="EG142" s="223"/>
      <c r="EH142" s="223"/>
      <c r="EI142" s="148"/>
      <c r="EJ142" s="148"/>
      <c r="EK142" s="144"/>
      <c r="EL142" s="223"/>
      <c r="EM142" s="577">
        <v>8</v>
      </c>
      <c r="EN142" s="579"/>
      <c r="EO142" s="451"/>
      <c r="EP142" s="174">
        <v>0</v>
      </c>
      <c r="EQ142" s="429"/>
      <c r="ER142" s="268"/>
      <c r="ES142" s="223"/>
      <c r="ET142" s="428"/>
      <c r="EU142" s="223"/>
    </row>
    <row r="143" spans="1:151" ht="25.5">
      <c r="A143" s="105" t="s">
        <v>1264</v>
      </c>
      <c r="B143" s="105" t="s">
        <v>378</v>
      </c>
      <c r="C143" s="105" t="s">
        <v>911</v>
      </c>
      <c r="D143" s="105">
        <v>6</v>
      </c>
      <c r="E143" s="105" t="s">
        <v>1052</v>
      </c>
      <c r="F143" s="191"/>
      <c r="G143" s="191"/>
      <c r="H143" s="191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  <c r="W143" s="148"/>
      <c r="X143" s="148"/>
      <c r="Y143" s="242"/>
      <c r="Z143" s="148">
        <v>5</v>
      </c>
      <c r="AA143" s="148"/>
      <c r="AB143" s="268"/>
      <c r="AC143" s="268"/>
      <c r="AD143" s="268"/>
      <c r="AE143" s="268"/>
      <c r="AF143" s="268"/>
      <c r="AG143" s="268">
        <v>111</v>
      </c>
      <c r="AH143" s="268"/>
      <c r="AI143" s="268"/>
      <c r="AJ143" s="268"/>
      <c r="AK143" s="268">
        <v>26</v>
      </c>
      <c r="AL143" s="268"/>
      <c r="AM143" s="268"/>
      <c r="AN143" s="268"/>
      <c r="AO143" s="268"/>
      <c r="AP143" s="268">
        <v>134</v>
      </c>
      <c r="AQ143" s="268"/>
      <c r="AR143" s="268"/>
      <c r="AS143" s="268"/>
      <c r="AT143" s="268"/>
      <c r="AU143" s="268"/>
      <c r="AV143" s="268"/>
      <c r="AW143" s="268"/>
      <c r="AX143" s="268">
        <v>72</v>
      </c>
      <c r="AY143" s="268"/>
      <c r="AZ143" s="268"/>
      <c r="BA143" s="268">
        <v>93</v>
      </c>
      <c r="BB143" s="268"/>
      <c r="BC143" s="268"/>
      <c r="BD143" s="268"/>
      <c r="BE143" s="268"/>
      <c r="BF143" s="268"/>
      <c r="BG143" s="268"/>
      <c r="BH143" s="336"/>
      <c r="BI143" s="148"/>
      <c r="BJ143" s="148"/>
      <c r="BK143" s="148"/>
      <c r="BL143" s="148"/>
      <c r="BM143" s="148"/>
      <c r="BN143" s="268"/>
      <c r="BO143" s="268"/>
      <c r="BP143" s="268"/>
      <c r="BQ143" s="223"/>
      <c r="BR143" s="223"/>
      <c r="BS143" s="223"/>
      <c r="BT143" s="268"/>
      <c r="BU143" s="268"/>
      <c r="BV143" s="268"/>
      <c r="BW143" s="268"/>
      <c r="BX143" s="268"/>
      <c r="BY143" s="148"/>
      <c r="BZ143" s="148"/>
      <c r="CA143" s="223"/>
      <c r="CB143" s="223"/>
      <c r="CC143" s="223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>
        <v>30</v>
      </c>
      <c r="CR143" s="174"/>
      <c r="CS143" s="223"/>
      <c r="CT143" s="223"/>
      <c r="CU143" s="223"/>
      <c r="CV143" s="223"/>
      <c r="CW143" s="223"/>
      <c r="CX143" s="223"/>
      <c r="CY143" s="223"/>
      <c r="CZ143" s="223"/>
      <c r="DA143" s="429"/>
      <c r="DB143" s="429"/>
      <c r="DC143" s="429"/>
      <c r="DD143" s="148"/>
      <c r="DE143" s="148"/>
      <c r="DF143" s="148"/>
      <c r="DG143" s="148"/>
      <c r="DH143" s="148"/>
      <c r="DI143" s="148"/>
      <c r="DJ143" s="268"/>
      <c r="DK143" s="223"/>
      <c r="DL143" s="223">
        <v>43</v>
      </c>
      <c r="DM143" s="223"/>
      <c r="DN143" s="510"/>
      <c r="DO143" s="510"/>
      <c r="DP143" s="510"/>
      <c r="DQ143" s="510"/>
      <c r="DR143" s="510"/>
      <c r="DS143" s="510">
        <v>6</v>
      </c>
      <c r="DT143" s="510"/>
      <c r="DU143" s="148"/>
      <c r="DV143" s="148"/>
      <c r="DW143" s="148"/>
      <c r="DX143" s="148"/>
      <c r="DY143" s="148"/>
      <c r="DZ143" s="148"/>
      <c r="EA143" s="268"/>
      <c r="EB143" s="223"/>
      <c r="EC143" s="223"/>
      <c r="ED143" s="223"/>
      <c r="EE143" s="223">
        <v>4</v>
      </c>
      <c r="EF143" s="223"/>
      <c r="EG143" s="223"/>
      <c r="EH143" s="223"/>
      <c r="EI143" s="148"/>
      <c r="EJ143" s="148"/>
      <c r="EK143" s="144"/>
      <c r="EL143" s="223"/>
      <c r="EM143" s="577"/>
      <c r="EN143" s="579"/>
      <c r="EO143" s="451"/>
      <c r="EP143" s="174">
        <v>0</v>
      </c>
      <c r="EQ143" s="429"/>
      <c r="ER143" s="268"/>
      <c r="ES143" s="223"/>
      <c r="ET143" s="428"/>
      <c r="EU143" s="223"/>
    </row>
    <row r="144" spans="1:151" ht="25.5">
      <c r="A144" s="105" t="s">
        <v>1265</v>
      </c>
      <c r="B144" s="105" t="s">
        <v>378</v>
      </c>
      <c r="C144" s="105" t="s">
        <v>911</v>
      </c>
      <c r="D144" s="105">
        <v>7</v>
      </c>
      <c r="E144" s="105" t="s">
        <v>1052</v>
      </c>
      <c r="F144" s="191"/>
      <c r="G144" s="191"/>
      <c r="H144" s="191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  <c r="W144" s="148"/>
      <c r="X144" s="148"/>
      <c r="Y144" s="242"/>
      <c r="Z144" s="148">
        <v>7</v>
      </c>
      <c r="AA144" s="148"/>
      <c r="AB144" s="268"/>
      <c r="AC144" s="268"/>
      <c r="AD144" s="268"/>
      <c r="AE144" s="268"/>
      <c r="AF144" s="268"/>
      <c r="AG144" s="268">
        <v>105</v>
      </c>
      <c r="AH144" s="268"/>
      <c r="AI144" s="268"/>
      <c r="AJ144" s="268"/>
      <c r="AK144" s="268">
        <v>22</v>
      </c>
      <c r="AL144" s="268"/>
      <c r="AM144" s="268"/>
      <c r="AN144" s="268"/>
      <c r="AO144" s="268"/>
      <c r="AP144" s="268">
        <v>105</v>
      </c>
      <c r="AQ144" s="268"/>
      <c r="AR144" s="268"/>
      <c r="AS144" s="268"/>
      <c r="AT144" s="268"/>
      <c r="AU144" s="268"/>
      <c r="AV144" s="268"/>
      <c r="AW144" s="268"/>
      <c r="AX144" s="268">
        <v>53</v>
      </c>
      <c r="AY144" s="268"/>
      <c r="AZ144" s="268"/>
      <c r="BA144" s="268">
        <v>73</v>
      </c>
      <c r="BB144" s="268"/>
      <c r="BC144" s="268"/>
      <c r="BD144" s="268"/>
      <c r="BE144" s="268"/>
      <c r="BF144" s="268"/>
      <c r="BG144" s="268"/>
      <c r="BH144" s="336"/>
      <c r="BI144" s="148"/>
      <c r="BJ144" s="148"/>
      <c r="BK144" s="148"/>
      <c r="BL144" s="148"/>
      <c r="BM144" s="148"/>
      <c r="BN144" s="268"/>
      <c r="BO144" s="268"/>
      <c r="BP144" s="268"/>
      <c r="BQ144" s="223"/>
      <c r="BR144" s="223"/>
      <c r="BS144" s="223"/>
      <c r="BT144" s="268"/>
      <c r="BU144" s="268"/>
      <c r="BV144" s="268"/>
      <c r="BW144" s="268"/>
      <c r="BX144" s="268"/>
      <c r="BY144" s="148"/>
      <c r="BZ144" s="148"/>
      <c r="CA144" s="223"/>
      <c r="CB144" s="223"/>
      <c r="CC144" s="223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>
        <v>19</v>
      </c>
      <c r="CR144" s="174"/>
      <c r="CS144" s="223"/>
      <c r="CT144" s="223"/>
      <c r="CU144" s="223"/>
      <c r="CV144" s="223"/>
      <c r="CW144" s="223"/>
      <c r="CX144" s="223"/>
      <c r="CY144" s="223"/>
      <c r="CZ144" s="223"/>
      <c r="DA144" s="429"/>
      <c r="DB144" s="429"/>
      <c r="DC144" s="429"/>
      <c r="DD144" s="148"/>
      <c r="DE144" s="148"/>
      <c r="DF144" s="148"/>
      <c r="DG144" s="148"/>
      <c r="DH144" s="148"/>
      <c r="DI144" s="148"/>
      <c r="DJ144" s="268"/>
      <c r="DK144" s="223"/>
      <c r="DL144" s="223">
        <v>44</v>
      </c>
      <c r="DM144" s="223"/>
      <c r="DN144" s="510"/>
      <c r="DO144" s="510"/>
      <c r="DP144" s="510"/>
      <c r="DQ144" s="510"/>
      <c r="DR144" s="510"/>
      <c r="DS144" s="510">
        <v>9</v>
      </c>
      <c r="DT144" s="510"/>
      <c r="DU144" s="148"/>
      <c r="DV144" s="148"/>
      <c r="DW144" s="148"/>
      <c r="DX144" s="148"/>
      <c r="DY144" s="148"/>
      <c r="DZ144" s="148"/>
      <c r="EA144" s="268"/>
      <c r="EB144" s="223"/>
      <c r="EC144" s="223"/>
      <c r="ED144" s="223"/>
      <c r="EE144" s="223">
        <v>17</v>
      </c>
      <c r="EF144" s="223"/>
      <c r="EG144" s="223"/>
      <c r="EH144" s="223"/>
      <c r="EI144" s="148"/>
      <c r="EJ144" s="148"/>
      <c r="EK144" s="144"/>
      <c r="EL144" s="223"/>
      <c r="EM144" s="577">
        <v>6</v>
      </c>
      <c r="EN144" s="579"/>
      <c r="EO144" s="451"/>
      <c r="EP144" s="174">
        <v>0</v>
      </c>
      <c r="EQ144" s="429"/>
      <c r="ER144" s="268"/>
      <c r="ES144" s="223"/>
      <c r="ET144" s="428"/>
      <c r="EU144" s="223"/>
    </row>
    <row r="145" spans="1:151" ht="25.5">
      <c r="A145" s="105" t="s">
        <v>1266</v>
      </c>
      <c r="B145" s="105" t="s">
        <v>378</v>
      </c>
      <c r="C145" s="105" t="s">
        <v>911</v>
      </c>
      <c r="D145" s="105">
        <v>8</v>
      </c>
      <c r="E145" s="105" t="s">
        <v>1052</v>
      </c>
      <c r="F145" s="191"/>
      <c r="G145" s="191"/>
      <c r="H145" s="191"/>
      <c r="I145" s="268"/>
      <c r="J145" s="268"/>
      <c r="K145" s="268"/>
      <c r="L145" s="268"/>
      <c r="M145" s="268"/>
      <c r="N145" s="268"/>
      <c r="O145" s="268"/>
      <c r="P145" s="268"/>
      <c r="Q145" s="268"/>
      <c r="R145" s="268"/>
      <c r="S145" s="268"/>
      <c r="T145" s="268"/>
      <c r="U145" s="268"/>
      <c r="V145" s="268"/>
      <c r="W145" s="148"/>
      <c r="X145" s="148"/>
      <c r="Y145" s="242"/>
      <c r="Z145" s="148">
        <v>7</v>
      </c>
      <c r="AA145" s="148"/>
      <c r="AB145" s="268"/>
      <c r="AC145" s="268"/>
      <c r="AD145" s="268"/>
      <c r="AE145" s="268"/>
      <c r="AF145" s="268"/>
      <c r="AG145" s="268">
        <v>25</v>
      </c>
      <c r="AH145" s="268"/>
      <c r="AI145" s="268"/>
      <c r="AJ145" s="268"/>
      <c r="AK145" s="268"/>
      <c r="AL145" s="268"/>
      <c r="AM145" s="268"/>
      <c r="AN145" s="268"/>
      <c r="AO145" s="268"/>
      <c r="AP145" s="268">
        <v>123</v>
      </c>
      <c r="AQ145" s="268"/>
      <c r="AR145" s="268"/>
      <c r="AS145" s="268"/>
      <c r="AT145" s="268"/>
      <c r="AU145" s="268"/>
      <c r="AV145" s="268"/>
      <c r="AW145" s="268"/>
      <c r="AX145" s="268">
        <v>62</v>
      </c>
      <c r="AY145" s="268"/>
      <c r="AZ145" s="268"/>
      <c r="BA145" s="268">
        <v>75</v>
      </c>
      <c r="BB145" s="268"/>
      <c r="BC145" s="268"/>
      <c r="BD145" s="268"/>
      <c r="BE145" s="268"/>
      <c r="BF145" s="268"/>
      <c r="BG145" s="268"/>
      <c r="BH145" s="336"/>
      <c r="BI145" s="148"/>
      <c r="BJ145" s="148"/>
      <c r="BK145" s="148"/>
      <c r="BL145" s="148"/>
      <c r="BM145" s="148"/>
      <c r="BN145" s="268"/>
      <c r="BO145" s="268"/>
      <c r="BP145" s="268"/>
      <c r="BQ145" s="223"/>
      <c r="BR145" s="223"/>
      <c r="BS145" s="223"/>
      <c r="BT145" s="268"/>
      <c r="BU145" s="268"/>
      <c r="BV145" s="268"/>
      <c r="BW145" s="268"/>
      <c r="BX145" s="268"/>
      <c r="BY145" s="148"/>
      <c r="BZ145" s="148"/>
      <c r="CA145" s="223"/>
      <c r="CB145" s="223"/>
      <c r="CC145" s="223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>
        <v>27</v>
      </c>
      <c r="CR145" s="174"/>
      <c r="CS145" s="223"/>
      <c r="CT145" s="223"/>
      <c r="CU145" s="223"/>
      <c r="CV145" s="223"/>
      <c r="CW145" s="223"/>
      <c r="CX145" s="223"/>
      <c r="CY145" s="223"/>
      <c r="CZ145" s="223"/>
      <c r="DA145" s="429"/>
      <c r="DB145" s="429"/>
      <c r="DC145" s="429"/>
      <c r="DD145" s="148"/>
      <c r="DE145" s="148"/>
      <c r="DF145" s="148"/>
      <c r="DG145" s="148"/>
      <c r="DH145" s="148"/>
      <c r="DI145" s="148"/>
      <c r="DJ145" s="268"/>
      <c r="DK145" s="223"/>
      <c r="DL145" s="223">
        <v>30</v>
      </c>
      <c r="DM145" s="223"/>
      <c r="DN145" s="510"/>
      <c r="DO145" s="510"/>
      <c r="DP145" s="510"/>
      <c r="DQ145" s="510"/>
      <c r="DR145" s="510"/>
      <c r="DS145" s="510">
        <v>11</v>
      </c>
      <c r="DT145" s="510"/>
      <c r="DU145" s="148"/>
      <c r="DV145" s="148"/>
      <c r="DW145" s="148"/>
      <c r="DX145" s="148"/>
      <c r="DY145" s="148"/>
      <c r="DZ145" s="148"/>
      <c r="EA145" s="268"/>
      <c r="EB145" s="223"/>
      <c r="EC145" s="223"/>
      <c r="ED145" s="223"/>
      <c r="EE145" s="223">
        <v>6</v>
      </c>
      <c r="EF145" s="223"/>
      <c r="EG145" s="223"/>
      <c r="EH145" s="223"/>
      <c r="EI145" s="148"/>
      <c r="EJ145" s="148"/>
      <c r="EK145" s="144"/>
      <c r="EL145" s="223"/>
      <c r="EM145" s="577">
        <v>3</v>
      </c>
      <c r="EN145" s="579"/>
      <c r="EO145" s="451"/>
      <c r="EP145" s="174">
        <v>0</v>
      </c>
      <c r="EQ145" s="429"/>
      <c r="ER145" s="268"/>
      <c r="ES145" s="223"/>
      <c r="ET145" s="428"/>
      <c r="EU145" s="223"/>
    </row>
    <row r="146" spans="1:151" ht="25.5">
      <c r="A146" s="105" t="s">
        <v>1267</v>
      </c>
      <c r="B146" s="105" t="s">
        <v>378</v>
      </c>
      <c r="C146" s="105" t="s">
        <v>911</v>
      </c>
      <c r="D146" s="105">
        <v>9</v>
      </c>
      <c r="E146" s="105" t="s">
        <v>1052</v>
      </c>
      <c r="F146" s="191"/>
      <c r="G146" s="191"/>
      <c r="H146" s="191"/>
      <c r="I146" s="268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68"/>
      <c r="W146" s="148"/>
      <c r="X146" s="148"/>
      <c r="Y146" s="242"/>
      <c r="Z146" s="148">
        <v>8</v>
      </c>
      <c r="AA146" s="148"/>
      <c r="AB146" s="268"/>
      <c r="AC146" s="268"/>
      <c r="AD146" s="268"/>
      <c r="AE146" s="268"/>
      <c r="AF146" s="268"/>
      <c r="AG146" s="268">
        <v>23</v>
      </c>
      <c r="AH146" s="268"/>
      <c r="AI146" s="268"/>
      <c r="AJ146" s="268"/>
      <c r="AK146" s="268"/>
      <c r="AL146" s="268"/>
      <c r="AM146" s="268"/>
      <c r="AN146" s="268"/>
      <c r="AO146" s="268"/>
      <c r="AP146" s="268">
        <v>98</v>
      </c>
      <c r="AQ146" s="268"/>
      <c r="AR146" s="268"/>
      <c r="AS146" s="268"/>
      <c r="AT146" s="268"/>
      <c r="AU146" s="268"/>
      <c r="AV146" s="268"/>
      <c r="AW146" s="268"/>
      <c r="AX146" s="268">
        <v>71</v>
      </c>
      <c r="AY146" s="268"/>
      <c r="AZ146" s="268"/>
      <c r="BA146" s="268">
        <v>66</v>
      </c>
      <c r="BB146" s="268"/>
      <c r="BC146" s="268"/>
      <c r="BD146" s="268"/>
      <c r="BE146" s="268"/>
      <c r="BF146" s="268"/>
      <c r="BG146" s="268"/>
      <c r="BH146" s="336"/>
      <c r="BI146" s="148"/>
      <c r="BJ146" s="148"/>
      <c r="BK146" s="148"/>
      <c r="BL146" s="148"/>
      <c r="BM146" s="148"/>
      <c r="BN146" s="268"/>
      <c r="BO146" s="268"/>
      <c r="BP146" s="268"/>
      <c r="BQ146" s="223"/>
      <c r="BR146" s="223"/>
      <c r="BS146" s="223"/>
      <c r="BT146" s="268"/>
      <c r="BU146" s="268"/>
      <c r="BV146" s="268"/>
      <c r="BW146" s="268"/>
      <c r="BX146" s="268"/>
      <c r="BY146" s="148"/>
      <c r="BZ146" s="148"/>
      <c r="CA146" s="223"/>
      <c r="CB146" s="223"/>
      <c r="CC146" s="223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>
        <v>19</v>
      </c>
      <c r="CR146" s="174"/>
      <c r="CS146" s="223"/>
      <c r="CT146" s="223"/>
      <c r="CU146" s="223"/>
      <c r="CV146" s="223"/>
      <c r="CW146" s="223"/>
      <c r="CX146" s="223"/>
      <c r="CY146" s="223"/>
      <c r="CZ146" s="223"/>
      <c r="DA146" s="429"/>
      <c r="DB146" s="429"/>
      <c r="DC146" s="429"/>
      <c r="DD146" s="148"/>
      <c r="DE146" s="148"/>
      <c r="DF146" s="148"/>
      <c r="DG146" s="148"/>
      <c r="DH146" s="148"/>
      <c r="DI146" s="148"/>
      <c r="DJ146" s="268"/>
      <c r="DK146" s="223"/>
      <c r="DL146" s="223">
        <v>23</v>
      </c>
      <c r="DM146" s="223"/>
      <c r="DN146" s="510"/>
      <c r="DO146" s="510"/>
      <c r="DP146" s="510"/>
      <c r="DQ146" s="510"/>
      <c r="DR146" s="510"/>
      <c r="DS146" s="510">
        <v>6</v>
      </c>
      <c r="DT146" s="510"/>
      <c r="DU146" s="148"/>
      <c r="DV146" s="148"/>
      <c r="DW146" s="148"/>
      <c r="DX146" s="148"/>
      <c r="DY146" s="148"/>
      <c r="DZ146" s="148"/>
      <c r="EA146" s="268"/>
      <c r="EB146" s="223"/>
      <c r="EC146" s="223"/>
      <c r="ED146" s="223"/>
      <c r="EE146" s="223">
        <v>4</v>
      </c>
      <c r="EF146" s="223"/>
      <c r="EG146" s="223"/>
      <c r="EH146" s="223"/>
      <c r="EI146" s="148"/>
      <c r="EJ146" s="148"/>
      <c r="EK146" s="144"/>
      <c r="EL146" s="223"/>
      <c r="EM146" s="577">
        <v>5</v>
      </c>
      <c r="EN146" s="579"/>
      <c r="EO146" s="451"/>
      <c r="EP146" s="174">
        <v>0</v>
      </c>
      <c r="EQ146" s="429"/>
      <c r="ER146" s="268"/>
      <c r="ES146" s="223"/>
      <c r="ET146" s="428"/>
      <c r="EU146" s="223"/>
    </row>
    <row r="147" spans="1:151" ht="76.5">
      <c r="A147" s="105" t="s">
        <v>1268</v>
      </c>
      <c r="B147" s="105" t="s">
        <v>378</v>
      </c>
      <c r="C147" s="105" t="s">
        <v>1269</v>
      </c>
      <c r="D147" s="105">
        <v>5</v>
      </c>
      <c r="E147" s="105" t="s">
        <v>3166</v>
      </c>
      <c r="F147" s="191"/>
      <c r="G147" s="191"/>
      <c r="H147" s="191"/>
      <c r="I147" s="268"/>
      <c r="J147" s="268"/>
      <c r="K147" s="268"/>
      <c r="L147" s="268"/>
      <c r="M147" s="268"/>
      <c r="N147" s="268"/>
      <c r="O147" s="268"/>
      <c r="P147" s="268"/>
      <c r="Q147" s="268"/>
      <c r="R147" s="268"/>
      <c r="S147" s="268"/>
      <c r="T147" s="268"/>
      <c r="U147" s="268"/>
      <c r="V147" s="268"/>
      <c r="W147" s="148"/>
      <c r="X147" s="148"/>
      <c r="Y147" s="242"/>
      <c r="Z147" s="148">
        <v>11</v>
      </c>
      <c r="AA147" s="148"/>
      <c r="AB147" s="268"/>
      <c r="AC147" s="268"/>
      <c r="AD147" s="268"/>
      <c r="AE147" s="268"/>
      <c r="AF147" s="268"/>
      <c r="AG147" s="268"/>
      <c r="AH147" s="268"/>
      <c r="AI147" s="268"/>
      <c r="AJ147" s="268"/>
      <c r="AK147" s="268"/>
      <c r="AL147" s="268"/>
      <c r="AM147" s="268"/>
      <c r="AN147" s="268"/>
      <c r="AO147" s="268"/>
      <c r="AP147" s="268"/>
      <c r="AQ147" s="268"/>
      <c r="AR147" s="268"/>
      <c r="AS147" s="268"/>
      <c r="AT147" s="268"/>
      <c r="AU147" s="268"/>
      <c r="AV147" s="268"/>
      <c r="AW147" s="268"/>
      <c r="AX147" s="268"/>
      <c r="AY147" s="268"/>
      <c r="AZ147" s="268"/>
      <c r="BA147" s="268"/>
      <c r="BB147" s="268"/>
      <c r="BC147" s="268"/>
      <c r="BD147" s="268"/>
      <c r="BE147" s="268"/>
      <c r="BF147" s="268"/>
      <c r="BG147" s="268"/>
      <c r="BH147" s="336"/>
      <c r="BI147" s="148"/>
      <c r="BJ147" s="148"/>
      <c r="BK147" s="148"/>
      <c r="BL147" s="148"/>
      <c r="BM147" s="148"/>
      <c r="BN147" s="268"/>
      <c r="BO147" s="268"/>
      <c r="BP147" s="268"/>
      <c r="BQ147" s="223"/>
      <c r="BR147" s="223"/>
      <c r="BS147" s="223"/>
      <c r="BT147" s="268"/>
      <c r="BU147" s="268"/>
      <c r="BV147" s="268"/>
      <c r="BW147" s="268"/>
      <c r="BX147" s="268"/>
      <c r="BY147" s="148"/>
      <c r="BZ147" s="148"/>
      <c r="CA147" s="223"/>
      <c r="CB147" s="223"/>
      <c r="CC147" s="223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223"/>
      <c r="CT147" s="223"/>
      <c r="CU147" s="223"/>
      <c r="CV147" s="223"/>
      <c r="CW147" s="223"/>
      <c r="CX147" s="223"/>
      <c r="CY147" s="223"/>
      <c r="CZ147" s="223"/>
      <c r="DA147" s="429"/>
      <c r="DB147" s="429"/>
      <c r="DC147" s="429"/>
      <c r="DD147" s="148"/>
      <c r="DE147" s="148"/>
      <c r="DF147" s="148"/>
      <c r="DG147" s="148"/>
      <c r="DH147" s="148"/>
      <c r="DI147" s="148"/>
      <c r="DJ147" s="268"/>
      <c r="DK147" s="223"/>
      <c r="DL147" s="223"/>
      <c r="DM147" s="223"/>
      <c r="DN147" s="510"/>
      <c r="DO147" s="510"/>
      <c r="DP147" s="510"/>
      <c r="DQ147" s="510"/>
      <c r="DR147" s="510"/>
      <c r="DS147" s="510"/>
      <c r="DT147" s="510"/>
      <c r="DU147" s="148"/>
      <c r="DV147" s="148"/>
      <c r="DW147" s="148"/>
      <c r="DX147" s="148"/>
      <c r="DY147" s="148"/>
      <c r="DZ147" s="148"/>
      <c r="EA147" s="268"/>
      <c r="EB147" s="223"/>
      <c r="EC147" s="223"/>
      <c r="ED147" s="223"/>
      <c r="EE147" s="223"/>
      <c r="EF147" s="223"/>
      <c r="EG147" s="223"/>
      <c r="EH147" s="223"/>
      <c r="EI147" s="148"/>
      <c r="EJ147" s="148"/>
      <c r="EK147" s="144"/>
      <c r="EL147" s="223"/>
      <c r="EM147" s="577"/>
      <c r="EN147" s="579"/>
      <c r="EO147" s="451"/>
      <c r="EP147" s="174">
        <v>0</v>
      </c>
      <c r="EQ147" s="429"/>
      <c r="ER147" s="268"/>
      <c r="ES147" s="223"/>
      <c r="ET147" s="428"/>
      <c r="EU147" s="223"/>
    </row>
    <row r="148" spans="1:151" ht="102">
      <c r="A148" s="105" t="s">
        <v>1270</v>
      </c>
      <c r="B148" s="105" t="s">
        <v>378</v>
      </c>
      <c r="C148" s="105" t="s">
        <v>1271</v>
      </c>
      <c r="D148" s="105">
        <v>6</v>
      </c>
      <c r="E148" s="105" t="s">
        <v>3166</v>
      </c>
      <c r="F148" s="191"/>
      <c r="G148" s="191"/>
      <c r="H148" s="191"/>
      <c r="I148" s="268"/>
      <c r="J148" s="268"/>
      <c r="K148" s="268"/>
      <c r="L148" s="268"/>
      <c r="M148" s="268"/>
      <c r="N148" s="268"/>
      <c r="O148" s="268"/>
      <c r="P148" s="268"/>
      <c r="Q148" s="268"/>
      <c r="R148" s="268"/>
      <c r="S148" s="268"/>
      <c r="T148" s="268"/>
      <c r="U148" s="268"/>
      <c r="V148" s="268"/>
      <c r="W148" s="148"/>
      <c r="X148" s="148"/>
      <c r="Y148" s="242"/>
      <c r="Z148" s="148"/>
      <c r="AA148" s="148"/>
      <c r="AB148" s="268"/>
      <c r="AC148" s="268"/>
      <c r="AD148" s="268"/>
      <c r="AE148" s="268"/>
      <c r="AF148" s="268"/>
      <c r="AG148" s="268"/>
      <c r="AH148" s="268"/>
      <c r="AI148" s="268"/>
      <c r="AJ148" s="268"/>
      <c r="AK148" s="268"/>
      <c r="AL148" s="268"/>
      <c r="AM148" s="268"/>
      <c r="AN148" s="268"/>
      <c r="AO148" s="268"/>
      <c r="AP148" s="268"/>
      <c r="AQ148" s="268"/>
      <c r="AR148" s="268"/>
      <c r="AS148" s="268"/>
      <c r="AT148" s="268"/>
      <c r="AU148" s="268"/>
      <c r="AV148" s="268"/>
      <c r="AW148" s="268"/>
      <c r="AX148" s="268"/>
      <c r="AY148" s="268"/>
      <c r="AZ148" s="268"/>
      <c r="BA148" s="268"/>
      <c r="BB148" s="268"/>
      <c r="BC148" s="268"/>
      <c r="BD148" s="268"/>
      <c r="BE148" s="268"/>
      <c r="BF148" s="268"/>
      <c r="BG148" s="268"/>
      <c r="BH148" s="336"/>
      <c r="BI148" s="148"/>
      <c r="BJ148" s="148"/>
      <c r="BK148" s="148"/>
      <c r="BL148" s="148"/>
      <c r="BM148" s="148"/>
      <c r="BN148" s="268"/>
      <c r="BO148" s="268"/>
      <c r="BP148" s="268"/>
      <c r="BQ148" s="223"/>
      <c r="BR148" s="223"/>
      <c r="BS148" s="223"/>
      <c r="BT148" s="268"/>
      <c r="BU148" s="268"/>
      <c r="BV148" s="268"/>
      <c r="BW148" s="268"/>
      <c r="BX148" s="268"/>
      <c r="BY148" s="148"/>
      <c r="BZ148" s="148"/>
      <c r="CA148" s="223"/>
      <c r="CB148" s="223"/>
      <c r="CC148" s="223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223"/>
      <c r="CT148" s="223"/>
      <c r="CU148" s="223"/>
      <c r="CV148" s="223"/>
      <c r="CW148" s="223"/>
      <c r="CX148" s="223"/>
      <c r="CY148" s="223"/>
      <c r="CZ148" s="223"/>
      <c r="DA148" s="429"/>
      <c r="DB148" s="429"/>
      <c r="DC148" s="429"/>
      <c r="DD148" s="148"/>
      <c r="DE148" s="148"/>
      <c r="DF148" s="148"/>
      <c r="DG148" s="148"/>
      <c r="DH148" s="148"/>
      <c r="DI148" s="148"/>
      <c r="DJ148" s="268"/>
      <c r="DK148" s="223"/>
      <c r="DL148" s="223"/>
      <c r="DM148" s="223"/>
      <c r="DN148" s="510"/>
      <c r="DO148" s="510"/>
      <c r="DP148" s="510"/>
      <c r="DQ148" s="510"/>
      <c r="DR148" s="510"/>
      <c r="DS148" s="510"/>
      <c r="DT148" s="510"/>
      <c r="DU148" s="148"/>
      <c r="DV148" s="148"/>
      <c r="DW148" s="148"/>
      <c r="DX148" s="148"/>
      <c r="DY148" s="148"/>
      <c r="DZ148" s="148"/>
      <c r="EA148" s="268"/>
      <c r="EB148" s="223"/>
      <c r="EC148" s="223"/>
      <c r="ED148" s="223"/>
      <c r="EE148" s="223"/>
      <c r="EF148" s="223"/>
      <c r="EG148" s="223"/>
      <c r="EH148" s="223"/>
      <c r="EI148" s="148"/>
      <c r="EJ148" s="148"/>
      <c r="EK148" s="144"/>
      <c r="EL148" s="223"/>
      <c r="EM148" s="577"/>
      <c r="EN148" s="579"/>
      <c r="EO148" s="451"/>
      <c r="EP148" s="174">
        <v>0</v>
      </c>
      <c r="EQ148" s="429"/>
      <c r="ER148" s="268"/>
      <c r="ES148" s="223"/>
      <c r="ET148" s="428"/>
      <c r="EU148" s="223"/>
    </row>
    <row r="149" spans="1:151" ht="102">
      <c r="A149" s="105" t="s">
        <v>1272</v>
      </c>
      <c r="B149" s="105" t="s">
        <v>378</v>
      </c>
      <c r="C149" s="105" t="s">
        <v>1273</v>
      </c>
      <c r="D149" s="105">
        <v>7</v>
      </c>
      <c r="E149" s="105" t="s">
        <v>3166</v>
      </c>
      <c r="F149" s="191"/>
      <c r="G149" s="191"/>
      <c r="H149" s="191"/>
      <c r="I149" s="268"/>
      <c r="J149" s="268"/>
      <c r="K149" s="268"/>
      <c r="L149" s="268"/>
      <c r="M149" s="268"/>
      <c r="N149" s="268"/>
      <c r="O149" s="268"/>
      <c r="P149" s="268"/>
      <c r="Q149" s="268"/>
      <c r="R149" s="268"/>
      <c r="S149" s="268"/>
      <c r="T149" s="268"/>
      <c r="U149" s="268"/>
      <c r="V149" s="268"/>
      <c r="W149" s="148"/>
      <c r="X149" s="148"/>
      <c r="Y149" s="242"/>
      <c r="Z149" s="148"/>
      <c r="AA149" s="148"/>
      <c r="AB149" s="268"/>
      <c r="AC149" s="268"/>
      <c r="AD149" s="268"/>
      <c r="AE149" s="268"/>
      <c r="AF149" s="268"/>
      <c r="AG149" s="268"/>
      <c r="AH149" s="268"/>
      <c r="AI149" s="268"/>
      <c r="AJ149" s="268"/>
      <c r="AK149" s="268"/>
      <c r="AL149" s="268"/>
      <c r="AM149" s="268"/>
      <c r="AN149" s="268"/>
      <c r="AO149" s="268"/>
      <c r="AP149" s="268"/>
      <c r="AQ149" s="268"/>
      <c r="AR149" s="268"/>
      <c r="AS149" s="268"/>
      <c r="AT149" s="268"/>
      <c r="AU149" s="268"/>
      <c r="AV149" s="268"/>
      <c r="AW149" s="268"/>
      <c r="AX149" s="268"/>
      <c r="AY149" s="268"/>
      <c r="AZ149" s="268"/>
      <c r="BA149" s="268"/>
      <c r="BB149" s="268"/>
      <c r="BC149" s="268"/>
      <c r="BD149" s="268"/>
      <c r="BE149" s="268"/>
      <c r="BF149" s="268"/>
      <c r="BG149" s="268"/>
      <c r="BH149" s="336"/>
      <c r="BI149" s="148"/>
      <c r="BJ149" s="148"/>
      <c r="BK149" s="148"/>
      <c r="BL149" s="148"/>
      <c r="BM149" s="148"/>
      <c r="BN149" s="268"/>
      <c r="BO149" s="268"/>
      <c r="BP149" s="268"/>
      <c r="BQ149" s="223"/>
      <c r="BR149" s="223"/>
      <c r="BS149" s="223"/>
      <c r="BT149" s="268"/>
      <c r="BU149" s="268"/>
      <c r="BV149" s="268"/>
      <c r="BW149" s="268"/>
      <c r="BX149" s="268"/>
      <c r="BY149" s="148"/>
      <c r="BZ149" s="148"/>
      <c r="CA149" s="223"/>
      <c r="CB149" s="223"/>
      <c r="CC149" s="223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223"/>
      <c r="CT149" s="223"/>
      <c r="CU149" s="223"/>
      <c r="CV149" s="223"/>
      <c r="CW149" s="223"/>
      <c r="CX149" s="223"/>
      <c r="CY149" s="223"/>
      <c r="CZ149" s="223"/>
      <c r="DA149" s="429"/>
      <c r="DB149" s="429"/>
      <c r="DC149" s="429"/>
      <c r="DD149" s="148"/>
      <c r="DE149" s="148"/>
      <c r="DF149" s="148"/>
      <c r="DG149" s="148"/>
      <c r="DH149" s="148"/>
      <c r="DI149" s="148"/>
      <c r="DJ149" s="268"/>
      <c r="DK149" s="223">
        <v>21</v>
      </c>
      <c r="DL149" s="223"/>
      <c r="DM149" s="223"/>
      <c r="DN149" s="510"/>
      <c r="DO149" s="510"/>
      <c r="DP149" s="510"/>
      <c r="DQ149" s="510"/>
      <c r="DR149" s="510"/>
      <c r="DS149" s="510"/>
      <c r="DT149" s="510"/>
      <c r="DU149" s="148"/>
      <c r="DV149" s="148"/>
      <c r="DW149" s="148"/>
      <c r="DX149" s="148"/>
      <c r="DY149" s="148"/>
      <c r="DZ149" s="148"/>
      <c r="EA149" s="268"/>
      <c r="EB149" s="223"/>
      <c r="EC149" s="223"/>
      <c r="ED149" s="223"/>
      <c r="EE149" s="223"/>
      <c r="EF149" s="223"/>
      <c r="EG149" s="223"/>
      <c r="EH149" s="223"/>
      <c r="EI149" s="148"/>
      <c r="EJ149" s="148"/>
      <c r="EK149" s="144"/>
      <c r="EL149" s="223"/>
      <c r="EM149" s="577"/>
      <c r="EN149" s="579"/>
      <c r="EO149" s="451"/>
      <c r="EP149" s="174">
        <v>0</v>
      </c>
      <c r="EQ149" s="429"/>
      <c r="ER149" s="268"/>
      <c r="ES149" s="223"/>
      <c r="ET149" s="428"/>
      <c r="EU149" s="223"/>
    </row>
    <row r="150" spans="1:151" ht="76.5">
      <c r="A150" s="105" t="s">
        <v>1274</v>
      </c>
      <c r="B150" s="105" t="s">
        <v>378</v>
      </c>
      <c r="C150" s="105" t="s">
        <v>1275</v>
      </c>
      <c r="D150" s="105">
        <v>8</v>
      </c>
      <c r="E150" s="105" t="s">
        <v>3166</v>
      </c>
      <c r="F150" s="191"/>
      <c r="G150" s="191"/>
      <c r="H150" s="191"/>
      <c r="I150" s="268"/>
      <c r="J150" s="268"/>
      <c r="K150" s="268"/>
      <c r="L150" s="268"/>
      <c r="M150" s="268"/>
      <c r="N150" s="268"/>
      <c r="O150" s="268"/>
      <c r="P150" s="268"/>
      <c r="Q150" s="268"/>
      <c r="R150" s="268"/>
      <c r="S150" s="268"/>
      <c r="T150" s="268"/>
      <c r="U150" s="268"/>
      <c r="V150" s="268"/>
      <c r="W150" s="148"/>
      <c r="X150" s="148"/>
      <c r="Y150" s="242"/>
      <c r="Z150" s="148"/>
      <c r="AA150" s="148"/>
      <c r="AB150" s="268"/>
      <c r="AC150" s="268"/>
      <c r="AD150" s="268"/>
      <c r="AE150" s="268"/>
      <c r="AF150" s="268"/>
      <c r="AG150" s="268"/>
      <c r="AH150" s="268"/>
      <c r="AI150" s="268"/>
      <c r="AJ150" s="268"/>
      <c r="AK150" s="268"/>
      <c r="AL150" s="268"/>
      <c r="AM150" s="268"/>
      <c r="AN150" s="268"/>
      <c r="AO150" s="268"/>
      <c r="AP150" s="268"/>
      <c r="AQ150" s="268"/>
      <c r="AR150" s="268"/>
      <c r="AS150" s="268"/>
      <c r="AT150" s="268"/>
      <c r="AU150" s="268"/>
      <c r="AV150" s="268"/>
      <c r="AW150" s="268"/>
      <c r="AX150" s="268"/>
      <c r="AY150" s="268"/>
      <c r="AZ150" s="268"/>
      <c r="BA150" s="268"/>
      <c r="BB150" s="268"/>
      <c r="BC150" s="268"/>
      <c r="BD150" s="268"/>
      <c r="BE150" s="268"/>
      <c r="BF150" s="268"/>
      <c r="BG150" s="268"/>
      <c r="BH150" s="336"/>
      <c r="BI150" s="148"/>
      <c r="BJ150" s="148"/>
      <c r="BK150" s="148"/>
      <c r="BL150" s="148"/>
      <c r="BM150" s="148"/>
      <c r="BN150" s="268"/>
      <c r="BO150" s="268"/>
      <c r="BP150" s="268"/>
      <c r="BQ150" s="223"/>
      <c r="BR150" s="223"/>
      <c r="BS150" s="223"/>
      <c r="BT150" s="268"/>
      <c r="BU150" s="268"/>
      <c r="BV150" s="268"/>
      <c r="BW150" s="268"/>
      <c r="BX150" s="268"/>
      <c r="BY150" s="148"/>
      <c r="BZ150" s="148"/>
      <c r="CA150" s="223"/>
      <c r="CB150" s="223"/>
      <c r="CC150" s="223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223"/>
      <c r="CT150" s="223"/>
      <c r="CU150" s="223"/>
      <c r="CV150" s="223"/>
      <c r="CW150" s="223"/>
      <c r="CX150" s="223"/>
      <c r="CY150" s="223"/>
      <c r="CZ150" s="223"/>
      <c r="DA150" s="429"/>
      <c r="DB150" s="429"/>
      <c r="DC150" s="429"/>
      <c r="DD150" s="148"/>
      <c r="DE150" s="148"/>
      <c r="DF150" s="148"/>
      <c r="DG150" s="148"/>
      <c r="DH150" s="148"/>
      <c r="DI150" s="148"/>
      <c r="DJ150" s="268"/>
      <c r="DK150" s="223"/>
      <c r="DL150" s="223"/>
      <c r="DM150" s="223"/>
      <c r="DN150" s="510"/>
      <c r="DO150" s="510"/>
      <c r="DP150" s="510"/>
      <c r="DQ150" s="510"/>
      <c r="DR150" s="510"/>
      <c r="DS150" s="510"/>
      <c r="DT150" s="510"/>
      <c r="DU150" s="148"/>
      <c r="DV150" s="148"/>
      <c r="DW150" s="148"/>
      <c r="DX150" s="148"/>
      <c r="DY150" s="148"/>
      <c r="DZ150" s="148"/>
      <c r="EA150" s="268"/>
      <c r="EB150" s="223"/>
      <c r="EC150" s="223"/>
      <c r="ED150" s="223"/>
      <c r="EE150" s="223"/>
      <c r="EF150" s="223"/>
      <c r="EG150" s="223"/>
      <c r="EH150" s="223"/>
      <c r="EI150" s="148"/>
      <c r="EJ150" s="148"/>
      <c r="EK150" s="144"/>
      <c r="EL150" s="223"/>
      <c r="EM150" s="577"/>
      <c r="EN150" s="579"/>
      <c r="EO150" s="451"/>
      <c r="EP150" s="174">
        <v>0</v>
      </c>
      <c r="EQ150" s="429"/>
      <c r="ER150" s="268"/>
      <c r="ES150" s="223"/>
      <c r="ET150" s="428"/>
      <c r="EU150" s="223"/>
    </row>
    <row r="151" spans="1:151" ht="89.25">
      <c r="A151" s="105" t="s">
        <v>1276</v>
      </c>
      <c r="B151" s="105" t="s">
        <v>378</v>
      </c>
      <c r="C151" s="105" t="s">
        <v>1277</v>
      </c>
      <c r="D151" s="105">
        <v>9</v>
      </c>
      <c r="E151" s="105" t="s">
        <v>3166</v>
      </c>
      <c r="F151" s="191"/>
      <c r="G151" s="191"/>
      <c r="H151" s="191"/>
      <c r="I151" s="268"/>
      <c r="J151" s="268"/>
      <c r="K151" s="268"/>
      <c r="L151" s="268"/>
      <c r="M151" s="268"/>
      <c r="N151" s="268"/>
      <c r="O151" s="268"/>
      <c r="P151" s="268"/>
      <c r="Q151" s="268"/>
      <c r="R151" s="268"/>
      <c r="S151" s="268"/>
      <c r="T151" s="268"/>
      <c r="U151" s="268"/>
      <c r="V151" s="268"/>
      <c r="W151" s="148"/>
      <c r="X151" s="148"/>
      <c r="Y151" s="242"/>
      <c r="Z151" s="148"/>
      <c r="AA151" s="148"/>
      <c r="AB151" s="268"/>
      <c r="AC151" s="268"/>
      <c r="AD151" s="268"/>
      <c r="AE151" s="268"/>
      <c r="AF151" s="268"/>
      <c r="AG151" s="268"/>
      <c r="AH151" s="268"/>
      <c r="AI151" s="268"/>
      <c r="AJ151" s="268"/>
      <c r="AK151" s="268"/>
      <c r="AL151" s="268"/>
      <c r="AM151" s="268"/>
      <c r="AN151" s="268"/>
      <c r="AO151" s="268"/>
      <c r="AP151" s="268"/>
      <c r="AQ151" s="268"/>
      <c r="AR151" s="268"/>
      <c r="AS151" s="268"/>
      <c r="AT151" s="268"/>
      <c r="AU151" s="268"/>
      <c r="AV151" s="268"/>
      <c r="AW151" s="268"/>
      <c r="AX151" s="268"/>
      <c r="AY151" s="268"/>
      <c r="AZ151" s="268"/>
      <c r="BA151" s="268"/>
      <c r="BB151" s="268"/>
      <c r="BC151" s="268"/>
      <c r="BD151" s="268"/>
      <c r="BE151" s="268"/>
      <c r="BF151" s="268"/>
      <c r="BG151" s="268"/>
      <c r="BH151" s="336"/>
      <c r="BI151" s="148"/>
      <c r="BJ151" s="148"/>
      <c r="BK151" s="148"/>
      <c r="BL151" s="148"/>
      <c r="BM151" s="148"/>
      <c r="BN151" s="268"/>
      <c r="BO151" s="268"/>
      <c r="BP151" s="268"/>
      <c r="BQ151" s="223"/>
      <c r="BR151" s="223"/>
      <c r="BS151" s="223"/>
      <c r="BT151" s="268"/>
      <c r="BU151" s="268"/>
      <c r="BV151" s="268"/>
      <c r="BW151" s="268"/>
      <c r="BX151" s="268"/>
      <c r="BY151" s="148"/>
      <c r="BZ151" s="148"/>
      <c r="CA151" s="223"/>
      <c r="CB151" s="223"/>
      <c r="CC151" s="223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223"/>
      <c r="CT151" s="223"/>
      <c r="CU151" s="223"/>
      <c r="CV151" s="223"/>
      <c r="CW151" s="223"/>
      <c r="CX151" s="223"/>
      <c r="CY151" s="223"/>
      <c r="CZ151" s="223"/>
      <c r="DA151" s="429"/>
      <c r="DB151" s="429"/>
      <c r="DC151" s="429"/>
      <c r="DD151" s="148"/>
      <c r="DE151" s="148"/>
      <c r="DF151" s="148"/>
      <c r="DG151" s="148"/>
      <c r="DH151" s="148"/>
      <c r="DI151" s="148"/>
      <c r="DJ151" s="268"/>
      <c r="DK151" s="223"/>
      <c r="DL151" s="223"/>
      <c r="DM151" s="223"/>
      <c r="DN151" s="510"/>
      <c r="DO151" s="510"/>
      <c r="DP151" s="510"/>
      <c r="DQ151" s="510"/>
      <c r="DR151" s="510"/>
      <c r="DS151" s="510"/>
      <c r="DT151" s="510"/>
      <c r="DU151" s="148"/>
      <c r="DV151" s="148"/>
      <c r="DW151" s="148"/>
      <c r="DX151" s="148"/>
      <c r="DY151" s="148"/>
      <c r="DZ151" s="148"/>
      <c r="EA151" s="268"/>
      <c r="EB151" s="223"/>
      <c r="EC151" s="223"/>
      <c r="ED151" s="223"/>
      <c r="EE151" s="223"/>
      <c r="EF151" s="223"/>
      <c r="EG151" s="223"/>
      <c r="EH151" s="223"/>
      <c r="EI151" s="148"/>
      <c r="EJ151" s="148">
        <v>9</v>
      </c>
      <c r="EK151" s="144"/>
      <c r="EL151" s="223"/>
      <c r="EM151" s="577"/>
      <c r="EN151" s="579"/>
      <c r="EO151" s="451"/>
      <c r="EP151" s="174">
        <v>0</v>
      </c>
      <c r="EQ151" s="429"/>
      <c r="ER151" s="268"/>
      <c r="ES151" s="223"/>
      <c r="ET151" s="428"/>
      <c r="EU151" s="223"/>
    </row>
    <row r="152" spans="1:151" ht="38.25">
      <c r="A152" s="105" t="s">
        <v>1278</v>
      </c>
      <c r="B152" s="105" t="s">
        <v>378</v>
      </c>
      <c r="C152" s="105" t="s">
        <v>1279</v>
      </c>
      <c r="D152" s="105">
        <v>5</v>
      </c>
      <c r="E152" s="105" t="s">
        <v>1050</v>
      </c>
      <c r="F152" s="191"/>
      <c r="G152" s="191"/>
      <c r="H152" s="191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148"/>
      <c r="X152" s="148"/>
      <c r="Y152" s="242"/>
      <c r="Z152" s="148"/>
      <c r="AA152" s="148"/>
      <c r="AB152" s="268"/>
      <c r="AC152" s="268"/>
      <c r="AD152" s="268">
        <v>100</v>
      </c>
      <c r="AE152" s="268"/>
      <c r="AF152" s="268"/>
      <c r="AG152" s="268"/>
      <c r="AH152" s="268"/>
      <c r="AI152" s="268"/>
      <c r="AJ152" s="268"/>
      <c r="AK152" s="268"/>
      <c r="AL152" s="268">
        <v>49</v>
      </c>
      <c r="AM152" s="268">
        <v>28</v>
      </c>
      <c r="AN152" s="268"/>
      <c r="AO152" s="268"/>
      <c r="AP152" s="268"/>
      <c r="AQ152" s="268"/>
      <c r="AR152" s="268">
        <v>19</v>
      </c>
      <c r="AS152" s="268"/>
      <c r="AT152" s="268">
        <v>27</v>
      </c>
      <c r="AU152" s="268"/>
      <c r="AV152" s="268"/>
      <c r="AW152" s="268"/>
      <c r="AX152" s="268"/>
      <c r="AY152" s="268"/>
      <c r="AZ152" s="268">
        <v>81</v>
      </c>
      <c r="BA152" s="268"/>
      <c r="BB152" s="268">
        <v>119</v>
      </c>
      <c r="BC152" s="268"/>
      <c r="BD152" s="268">
        <v>127</v>
      </c>
      <c r="BE152" s="268"/>
      <c r="BF152" s="268"/>
      <c r="BG152" s="268"/>
      <c r="BH152" s="336"/>
      <c r="BI152" s="148"/>
      <c r="BJ152" s="148"/>
      <c r="BK152" s="148"/>
      <c r="BL152" s="148"/>
      <c r="BM152" s="148"/>
      <c r="BN152" s="268"/>
      <c r="BO152" s="268"/>
      <c r="BP152" s="268">
        <v>4</v>
      </c>
      <c r="BQ152" s="223">
        <v>31</v>
      </c>
      <c r="BR152" s="223"/>
      <c r="BS152" s="223"/>
      <c r="BT152" s="268">
        <v>38</v>
      </c>
      <c r="BU152" s="268">
        <v>38</v>
      </c>
      <c r="BV152" s="268"/>
      <c r="BW152" s="268"/>
      <c r="BX152" s="268"/>
      <c r="BY152" s="148"/>
      <c r="BZ152" s="148"/>
      <c r="CA152" s="223"/>
      <c r="CB152" s="223"/>
      <c r="CC152" s="223"/>
      <c r="CD152" s="174">
        <v>22</v>
      </c>
      <c r="CE152" s="174"/>
      <c r="CF152" s="174"/>
      <c r="CG152" s="174"/>
      <c r="CH152" s="174"/>
      <c r="CI152" s="174"/>
      <c r="CJ152" s="174"/>
      <c r="CK152" s="174"/>
      <c r="CL152" s="174">
        <v>29</v>
      </c>
      <c r="CM152" s="174"/>
      <c r="CN152" s="174"/>
      <c r="CO152" s="174">
        <v>6</v>
      </c>
      <c r="CP152" s="174"/>
      <c r="CQ152" s="174"/>
      <c r="CR152" s="174"/>
      <c r="CS152" s="223"/>
      <c r="CT152" s="223">
        <v>42</v>
      </c>
      <c r="CU152" s="223"/>
      <c r="CV152" s="223"/>
      <c r="CW152" s="223">
        <v>30</v>
      </c>
      <c r="CX152" s="223">
        <v>9</v>
      </c>
      <c r="CY152" s="223"/>
      <c r="CZ152" s="223"/>
      <c r="DA152" s="429"/>
      <c r="DB152" s="429"/>
      <c r="DC152" s="429"/>
      <c r="DD152" s="148"/>
      <c r="DE152" s="148"/>
      <c r="DF152" s="148"/>
      <c r="DG152" s="148"/>
      <c r="DH152" s="148"/>
      <c r="DI152" s="148"/>
      <c r="DJ152" s="268"/>
      <c r="DK152" s="223"/>
      <c r="DL152" s="223"/>
      <c r="DM152" s="223">
        <v>5</v>
      </c>
      <c r="DN152" s="510"/>
      <c r="DO152" s="510">
        <v>2</v>
      </c>
      <c r="DP152" s="510"/>
      <c r="DQ152" s="510"/>
      <c r="DR152" s="510">
        <v>14</v>
      </c>
      <c r="DS152" s="510"/>
      <c r="DT152" s="510">
        <v>17</v>
      </c>
      <c r="DU152" s="148"/>
      <c r="DV152" s="148"/>
      <c r="DW152" s="148"/>
      <c r="DX152" s="148"/>
      <c r="DY152" s="148"/>
      <c r="DZ152" s="148"/>
      <c r="EA152" s="268"/>
      <c r="EB152" s="223">
        <v>95</v>
      </c>
      <c r="EC152" s="223">
        <v>62</v>
      </c>
      <c r="ED152" s="223">
        <v>35</v>
      </c>
      <c r="EE152" s="223"/>
      <c r="EF152" s="223">
        <v>9</v>
      </c>
      <c r="EG152" s="223">
        <v>4</v>
      </c>
      <c r="EH152" s="223">
        <v>9</v>
      </c>
      <c r="EI152" s="148"/>
      <c r="EJ152" s="148"/>
      <c r="EK152" s="144"/>
      <c r="EL152" s="223"/>
      <c r="EM152" s="577"/>
      <c r="EN152" s="579"/>
      <c r="EO152" s="451"/>
      <c r="EP152" s="174">
        <v>0</v>
      </c>
      <c r="EQ152" s="429"/>
      <c r="ER152" s="268">
        <v>11</v>
      </c>
      <c r="ES152" s="223">
        <v>15</v>
      </c>
      <c r="ET152" s="428"/>
      <c r="EU152" s="223"/>
    </row>
    <row r="153" spans="1:151" ht="38.25">
      <c r="A153" s="105" t="s">
        <v>1280</v>
      </c>
      <c r="B153" s="105" t="s">
        <v>378</v>
      </c>
      <c r="C153" s="105" t="s">
        <v>1281</v>
      </c>
      <c r="D153" s="105">
        <v>6</v>
      </c>
      <c r="E153" s="105" t="s">
        <v>1050</v>
      </c>
      <c r="F153" s="191"/>
      <c r="G153" s="191"/>
      <c r="H153" s="191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148"/>
      <c r="X153" s="148"/>
      <c r="Y153" s="242"/>
      <c r="Z153" s="148"/>
      <c r="AA153" s="148"/>
      <c r="AB153" s="268"/>
      <c r="AC153" s="268"/>
      <c r="AD153" s="268">
        <v>94</v>
      </c>
      <c r="AE153" s="268"/>
      <c r="AF153" s="268"/>
      <c r="AG153" s="268"/>
      <c r="AH153" s="268"/>
      <c r="AI153" s="268"/>
      <c r="AJ153" s="268"/>
      <c r="AK153" s="268"/>
      <c r="AL153" s="268">
        <v>40</v>
      </c>
      <c r="AM153" s="268">
        <v>25</v>
      </c>
      <c r="AN153" s="268"/>
      <c r="AO153" s="268"/>
      <c r="AP153" s="268"/>
      <c r="AQ153" s="268"/>
      <c r="AR153" s="268">
        <v>20</v>
      </c>
      <c r="AS153" s="268"/>
      <c r="AT153" s="268">
        <v>26</v>
      </c>
      <c r="AU153" s="268"/>
      <c r="AV153" s="268"/>
      <c r="AW153" s="268"/>
      <c r="AX153" s="268"/>
      <c r="AY153" s="268"/>
      <c r="AZ153" s="268">
        <v>79</v>
      </c>
      <c r="BA153" s="268"/>
      <c r="BB153" s="268">
        <v>101</v>
      </c>
      <c r="BC153" s="268"/>
      <c r="BD153" s="268">
        <v>101</v>
      </c>
      <c r="BE153" s="268"/>
      <c r="BF153" s="268"/>
      <c r="BG153" s="268"/>
      <c r="BH153" s="336"/>
      <c r="BI153" s="148"/>
      <c r="BJ153" s="148"/>
      <c r="BK153" s="148"/>
      <c r="BL153" s="148"/>
      <c r="BM153" s="148"/>
      <c r="BN153" s="268"/>
      <c r="BO153" s="268"/>
      <c r="BP153" s="268">
        <v>7</v>
      </c>
      <c r="BQ153" s="223">
        <v>35</v>
      </c>
      <c r="BR153" s="223"/>
      <c r="BS153" s="223"/>
      <c r="BT153" s="268">
        <v>25</v>
      </c>
      <c r="BU153" s="268">
        <v>38</v>
      </c>
      <c r="BV153" s="268"/>
      <c r="BW153" s="268"/>
      <c r="BX153" s="268"/>
      <c r="BY153" s="148"/>
      <c r="BZ153" s="148"/>
      <c r="CA153" s="223"/>
      <c r="CB153" s="223"/>
      <c r="CC153" s="223"/>
      <c r="CD153" s="174">
        <v>24</v>
      </c>
      <c r="CE153" s="174"/>
      <c r="CF153" s="174"/>
      <c r="CG153" s="174"/>
      <c r="CH153" s="174"/>
      <c r="CI153" s="174"/>
      <c r="CJ153" s="174"/>
      <c r="CK153" s="174"/>
      <c r="CL153" s="174">
        <v>15</v>
      </c>
      <c r="CM153" s="174"/>
      <c r="CN153" s="174"/>
      <c r="CO153" s="174">
        <v>14</v>
      </c>
      <c r="CP153" s="174"/>
      <c r="CQ153" s="174"/>
      <c r="CR153" s="174">
        <v>25</v>
      </c>
      <c r="CS153" s="223"/>
      <c r="CT153" s="223">
        <v>37</v>
      </c>
      <c r="CU153" s="223"/>
      <c r="CV153" s="223"/>
      <c r="CW153" s="223">
        <v>36</v>
      </c>
      <c r="CX153" s="223">
        <v>14</v>
      </c>
      <c r="CY153" s="223"/>
      <c r="CZ153" s="223"/>
      <c r="DA153" s="429"/>
      <c r="DB153" s="429"/>
      <c r="DC153" s="429"/>
      <c r="DD153" s="148"/>
      <c r="DE153" s="148"/>
      <c r="DF153" s="148"/>
      <c r="DG153" s="148"/>
      <c r="DH153" s="148"/>
      <c r="DI153" s="148"/>
      <c r="DJ153" s="268"/>
      <c r="DK153" s="223"/>
      <c r="DL153" s="223"/>
      <c r="DM153" s="223">
        <v>5</v>
      </c>
      <c r="DN153" s="510"/>
      <c r="DO153" s="510">
        <v>4</v>
      </c>
      <c r="DP153" s="510"/>
      <c r="DQ153" s="510"/>
      <c r="DR153" s="510">
        <v>9</v>
      </c>
      <c r="DS153" s="510"/>
      <c r="DT153" s="510">
        <v>9</v>
      </c>
      <c r="DU153" s="148"/>
      <c r="DV153" s="148"/>
      <c r="DW153" s="148"/>
      <c r="DX153" s="148"/>
      <c r="DY153" s="148"/>
      <c r="DZ153" s="148"/>
      <c r="EA153" s="268"/>
      <c r="EB153" s="223">
        <v>55</v>
      </c>
      <c r="EC153" s="223">
        <v>57</v>
      </c>
      <c r="ED153" s="223">
        <v>33</v>
      </c>
      <c r="EE153" s="223"/>
      <c r="EF153" s="223">
        <v>10</v>
      </c>
      <c r="EG153" s="223">
        <v>10</v>
      </c>
      <c r="EH153" s="223">
        <v>12</v>
      </c>
      <c r="EI153" s="148"/>
      <c r="EJ153" s="148"/>
      <c r="EK153" s="144"/>
      <c r="EL153" s="223"/>
      <c r="EM153" s="577"/>
      <c r="EN153" s="579"/>
      <c r="EO153" s="451"/>
      <c r="EP153" s="174">
        <v>0</v>
      </c>
      <c r="EQ153" s="429"/>
      <c r="ER153" s="268">
        <v>7</v>
      </c>
      <c r="ES153" s="223">
        <v>20</v>
      </c>
      <c r="ET153" s="428"/>
      <c r="EU153" s="223"/>
    </row>
    <row r="154" spans="1:151" ht="38.25">
      <c r="A154" s="105" t="s">
        <v>1282</v>
      </c>
      <c r="B154" s="105" t="s">
        <v>378</v>
      </c>
      <c r="C154" s="105" t="s">
        <v>1281</v>
      </c>
      <c r="D154" s="105">
        <v>7</v>
      </c>
      <c r="E154" s="105" t="s">
        <v>1050</v>
      </c>
      <c r="F154" s="191"/>
      <c r="G154" s="191"/>
      <c r="H154" s="191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148"/>
      <c r="X154" s="148"/>
      <c r="Y154" s="242"/>
      <c r="Z154" s="148"/>
      <c r="AA154" s="148"/>
      <c r="AB154" s="268"/>
      <c r="AC154" s="268"/>
      <c r="AD154" s="268">
        <v>83</v>
      </c>
      <c r="AE154" s="268"/>
      <c r="AF154" s="268"/>
      <c r="AG154" s="268"/>
      <c r="AH154" s="268"/>
      <c r="AI154" s="268"/>
      <c r="AJ154" s="268"/>
      <c r="AK154" s="268"/>
      <c r="AL154" s="268">
        <v>39</v>
      </c>
      <c r="AM154" s="268">
        <v>26</v>
      </c>
      <c r="AN154" s="268"/>
      <c r="AO154" s="268"/>
      <c r="AP154" s="268"/>
      <c r="AQ154" s="268"/>
      <c r="AR154" s="268">
        <v>29</v>
      </c>
      <c r="AS154" s="268"/>
      <c r="AT154" s="268">
        <v>26</v>
      </c>
      <c r="AU154" s="268"/>
      <c r="AV154" s="268"/>
      <c r="AW154" s="268"/>
      <c r="AX154" s="268"/>
      <c r="AY154" s="268"/>
      <c r="AZ154" s="268">
        <v>78</v>
      </c>
      <c r="BA154" s="268"/>
      <c r="BB154" s="268">
        <v>76</v>
      </c>
      <c r="BC154" s="268"/>
      <c r="BD154" s="268">
        <v>77</v>
      </c>
      <c r="BE154" s="268"/>
      <c r="BF154" s="268"/>
      <c r="BG154" s="268"/>
      <c r="BH154" s="336"/>
      <c r="BI154" s="148"/>
      <c r="BJ154" s="148"/>
      <c r="BK154" s="148"/>
      <c r="BL154" s="148"/>
      <c r="BM154" s="148"/>
      <c r="BN154" s="268"/>
      <c r="BO154" s="268"/>
      <c r="BP154" s="268">
        <v>8</v>
      </c>
      <c r="BQ154" s="223">
        <v>32</v>
      </c>
      <c r="BR154" s="223"/>
      <c r="BS154" s="223"/>
      <c r="BT154" s="268">
        <v>44</v>
      </c>
      <c r="BU154" s="268">
        <v>32</v>
      </c>
      <c r="BV154" s="268"/>
      <c r="BW154" s="268"/>
      <c r="BX154" s="268"/>
      <c r="BY154" s="148"/>
      <c r="BZ154" s="148"/>
      <c r="CA154" s="223"/>
      <c r="CB154" s="223"/>
      <c r="CC154" s="223"/>
      <c r="CD154" s="174">
        <v>19</v>
      </c>
      <c r="CE154" s="174"/>
      <c r="CF154" s="174"/>
      <c r="CG154" s="174"/>
      <c r="CH154" s="174"/>
      <c r="CI154" s="174"/>
      <c r="CJ154" s="174"/>
      <c r="CK154" s="174"/>
      <c r="CL154" s="174">
        <v>21</v>
      </c>
      <c r="CM154" s="174"/>
      <c r="CN154" s="174"/>
      <c r="CO154" s="174">
        <v>13</v>
      </c>
      <c r="CP154" s="174"/>
      <c r="CQ154" s="174"/>
      <c r="CR154" s="174">
        <v>22</v>
      </c>
      <c r="CS154" s="223"/>
      <c r="CT154" s="223">
        <v>39</v>
      </c>
      <c r="CU154" s="223"/>
      <c r="CV154" s="223"/>
      <c r="CW154" s="223">
        <v>27</v>
      </c>
      <c r="CX154" s="223">
        <v>14</v>
      </c>
      <c r="CY154" s="223"/>
      <c r="CZ154" s="223"/>
      <c r="DA154" s="429">
        <v>75</v>
      </c>
      <c r="DB154" s="429"/>
      <c r="DC154" s="429"/>
      <c r="DD154" s="148"/>
      <c r="DE154" s="148"/>
      <c r="DF154" s="148"/>
      <c r="DG154" s="148"/>
      <c r="DH154" s="148"/>
      <c r="DI154" s="148"/>
      <c r="DJ154" s="268"/>
      <c r="DK154" s="223"/>
      <c r="DL154" s="223"/>
      <c r="DM154" s="223">
        <v>4</v>
      </c>
      <c r="DN154" s="510"/>
      <c r="DO154" s="510">
        <v>7</v>
      </c>
      <c r="DP154" s="510"/>
      <c r="DQ154" s="510"/>
      <c r="DR154" s="510"/>
      <c r="DS154" s="510"/>
      <c r="DT154" s="510">
        <v>15</v>
      </c>
      <c r="DU154" s="148"/>
      <c r="DV154" s="148"/>
      <c r="DW154" s="148"/>
      <c r="DX154" s="148"/>
      <c r="DY154" s="148"/>
      <c r="DZ154" s="148"/>
      <c r="EA154" s="268"/>
      <c r="EB154" s="223">
        <v>70</v>
      </c>
      <c r="EC154" s="223">
        <v>69</v>
      </c>
      <c r="ED154" s="223">
        <v>27</v>
      </c>
      <c r="EE154" s="223"/>
      <c r="EF154" s="223">
        <v>10</v>
      </c>
      <c r="EG154" s="223">
        <v>7</v>
      </c>
      <c r="EH154" s="223"/>
      <c r="EI154" s="148"/>
      <c r="EJ154" s="148"/>
      <c r="EK154" s="144"/>
      <c r="EL154" s="223"/>
      <c r="EM154" s="577"/>
      <c r="EN154" s="579"/>
      <c r="EO154" s="451"/>
      <c r="EP154" s="174">
        <v>0</v>
      </c>
      <c r="EQ154" s="429"/>
      <c r="ER154" s="268">
        <v>9</v>
      </c>
      <c r="ES154" s="223">
        <v>15</v>
      </c>
      <c r="ET154" s="428"/>
      <c r="EU154" s="223"/>
    </row>
    <row r="155" spans="1:151" ht="38.25">
      <c r="A155" s="105" t="s">
        <v>1283</v>
      </c>
      <c r="B155" s="105" t="s">
        <v>378</v>
      </c>
      <c r="C155" s="105" t="s">
        <v>1281</v>
      </c>
      <c r="D155" s="105">
        <v>8</v>
      </c>
      <c r="E155" s="105" t="s">
        <v>1050</v>
      </c>
      <c r="F155" s="191"/>
      <c r="G155" s="191"/>
      <c r="H155" s="191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148"/>
      <c r="X155" s="148"/>
      <c r="Y155" s="242"/>
      <c r="Z155" s="148"/>
      <c r="AA155" s="148"/>
      <c r="AB155" s="268"/>
      <c r="AC155" s="268"/>
      <c r="AD155" s="268">
        <v>80</v>
      </c>
      <c r="AE155" s="268"/>
      <c r="AF155" s="268"/>
      <c r="AG155" s="268"/>
      <c r="AH155" s="268"/>
      <c r="AI155" s="268"/>
      <c r="AJ155" s="268"/>
      <c r="AK155" s="268"/>
      <c r="AL155" s="268">
        <v>49</v>
      </c>
      <c r="AM155" s="268">
        <v>16</v>
      </c>
      <c r="AN155" s="268"/>
      <c r="AO155" s="268"/>
      <c r="AP155" s="268"/>
      <c r="AQ155" s="268"/>
      <c r="AR155" s="268">
        <v>23</v>
      </c>
      <c r="AS155" s="268"/>
      <c r="AT155" s="268">
        <v>30</v>
      </c>
      <c r="AU155" s="268"/>
      <c r="AV155" s="268"/>
      <c r="AW155" s="268"/>
      <c r="AX155" s="268"/>
      <c r="AY155" s="268"/>
      <c r="AZ155" s="268">
        <v>77</v>
      </c>
      <c r="BA155" s="268"/>
      <c r="BB155" s="268">
        <v>76</v>
      </c>
      <c r="BC155" s="268"/>
      <c r="BD155" s="268">
        <v>97</v>
      </c>
      <c r="BE155" s="268"/>
      <c r="BF155" s="268"/>
      <c r="BG155" s="268"/>
      <c r="BH155" s="336"/>
      <c r="BI155" s="148"/>
      <c r="BJ155" s="148"/>
      <c r="BK155" s="148"/>
      <c r="BL155" s="148"/>
      <c r="BM155" s="148"/>
      <c r="BN155" s="268"/>
      <c r="BO155" s="268"/>
      <c r="BP155" s="268">
        <v>10</v>
      </c>
      <c r="BQ155" s="223">
        <v>24</v>
      </c>
      <c r="BR155" s="223"/>
      <c r="BS155" s="223"/>
      <c r="BT155" s="268">
        <v>52</v>
      </c>
      <c r="BU155" s="268">
        <v>35</v>
      </c>
      <c r="BV155" s="268"/>
      <c r="BW155" s="268"/>
      <c r="BX155" s="268"/>
      <c r="BY155" s="148"/>
      <c r="BZ155" s="148"/>
      <c r="CA155" s="223"/>
      <c r="CB155" s="223"/>
      <c r="CC155" s="223"/>
      <c r="CD155" s="174">
        <v>30</v>
      </c>
      <c r="CE155" s="174"/>
      <c r="CF155" s="174"/>
      <c r="CG155" s="174"/>
      <c r="CH155" s="174"/>
      <c r="CI155" s="174"/>
      <c r="CJ155" s="174"/>
      <c r="CK155" s="174"/>
      <c r="CL155" s="174">
        <v>11</v>
      </c>
      <c r="CM155" s="174"/>
      <c r="CN155" s="174"/>
      <c r="CO155" s="174">
        <v>14</v>
      </c>
      <c r="CP155" s="174"/>
      <c r="CQ155" s="174"/>
      <c r="CR155" s="174">
        <v>22</v>
      </c>
      <c r="CS155" s="223"/>
      <c r="CT155" s="223">
        <v>42</v>
      </c>
      <c r="CU155" s="223"/>
      <c r="CV155" s="223"/>
      <c r="CW155" s="223">
        <v>24</v>
      </c>
      <c r="CX155" s="223">
        <v>17</v>
      </c>
      <c r="CY155" s="223"/>
      <c r="CZ155" s="223"/>
      <c r="DA155" s="429">
        <v>44</v>
      </c>
      <c r="DB155" s="429"/>
      <c r="DC155" s="429"/>
      <c r="DD155" s="148"/>
      <c r="DE155" s="148"/>
      <c r="DF155" s="148"/>
      <c r="DG155" s="148"/>
      <c r="DH155" s="148"/>
      <c r="DI155" s="148"/>
      <c r="DJ155" s="268"/>
      <c r="DK155" s="223"/>
      <c r="DL155" s="223"/>
      <c r="DM155" s="223"/>
      <c r="DN155" s="510"/>
      <c r="DO155" s="510">
        <v>1</v>
      </c>
      <c r="DP155" s="510"/>
      <c r="DQ155" s="510"/>
      <c r="DR155" s="510"/>
      <c r="DS155" s="510"/>
      <c r="DT155" s="510">
        <v>11</v>
      </c>
      <c r="DU155" s="148"/>
      <c r="DV155" s="148"/>
      <c r="DW155" s="148"/>
      <c r="DX155" s="148"/>
      <c r="DY155" s="148"/>
      <c r="DZ155" s="148"/>
      <c r="EA155" s="268"/>
      <c r="EB155" s="223">
        <v>60</v>
      </c>
      <c r="EC155" s="223">
        <v>56</v>
      </c>
      <c r="ED155" s="223">
        <v>19</v>
      </c>
      <c r="EE155" s="223"/>
      <c r="EF155" s="223">
        <v>13</v>
      </c>
      <c r="EG155" s="223">
        <v>11</v>
      </c>
      <c r="EH155" s="223"/>
      <c r="EI155" s="148"/>
      <c r="EJ155" s="148"/>
      <c r="EK155" s="144"/>
      <c r="EL155" s="223"/>
      <c r="EM155" s="577"/>
      <c r="EN155" s="579"/>
      <c r="EO155" s="451"/>
      <c r="EP155" s="174">
        <v>0</v>
      </c>
      <c r="EQ155" s="429"/>
      <c r="ER155" s="268">
        <v>8</v>
      </c>
      <c r="ES155" s="223">
        <v>20</v>
      </c>
      <c r="ET155" s="428"/>
      <c r="EU155" s="223"/>
    </row>
    <row r="156" spans="1:151" ht="38.25">
      <c r="A156" s="105" t="s">
        <v>1284</v>
      </c>
      <c r="B156" s="105" t="s">
        <v>378</v>
      </c>
      <c r="C156" s="105" t="s">
        <v>1281</v>
      </c>
      <c r="D156" s="105">
        <v>9</v>
      </c>
      <c r="E156" s="105" t="s">
        <v>1050</v>
      </c>
      <c r="F156" s="191"/>
      <c r="G156" s="191"/>
      <c r="H156" s="191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148"/>
      <c r="X156" s="148"/>
      <c r="Y156" s="242"/>
      <c r="Z156" s="148"/>
      <c r="AA156" s="148"/>
      <c r="AB156" s="268"/>
      <c r="AC156" s="268"/>
      <c r="AD156" s="268">
        <v>82</v>
      </c>
      <c r="AE156" s="268"/>
      <c r="AF156" s="268"/>
      <c r="AG156" s="268"/>
      <c r="AH156" s="268"/>
      <c r="AI156" s="268"/>
      <c r="AJ156" s="268"/>
      <c r="AK156" s="268"/>
      <c r="AL156" s="268">
        <v>49</v>
      </c>
      <c r="AM156" s="268">
        <v>22</v>
      </c>
      <c r="AN156" s="268"/>
      <c r="AO156" s="268"/>
      <c r="AP156" s="268"/>
      <c r="AQ156" s="268"/>
      <c r="AR156" s="268">
        <v>26</v>
      </c>
      <c r="AS156" s="268"/>
      <c r="AT156" s="268">
        <v>29</v>
      </c>
      <c r="AU156" s="268"/>
      <c r="AV156" s="268"/>
      <c r="AW156" s="268"/>
      <c r="AX156" s="268"/>
      <c r="AY156" s="268"/>
      <c r="AZ156" s="268">
        <v>73</v>
      </c>
      <c r="BA156" s="268"/>
      <c r="BB156" s="268">
        <v>73</v>
      </c>
      <c r="BC156" s="268"/>
      <c r="BD156" s="268">
        <v>93</v>
      </c>
      <c r="BE156" s="268"/>
      <c r="BF156" s="268"/>
      <c r="BG156" s="268"/>
      <c r="BH156" s="336"/>
      <c r="BI156" s="148"/>
      <c r="BJ156" s="148"/>
      <c r="BK156" s="148"/>
      <c r="BL156" s="148"/>
      <c r="BM156" s="148"/>
      <c r="BN156" s="268"/>
      <c r="BO156" s="268"/>
      <c r="BP156" s="268">
        <v>5</v>
      </c>
      <c r="BQ156" s="223">
        <v>15</v>
      </c>
      <c r="BR156" s="223"/>
      <c r="BS156" s="223"/>
      <c r="BT156" s="268">
        <v>54</v>
      </c>
      <c r="BU156" s="268">
        <v>37</v>
      </c>
      <c r="BV156" s="268"/>
      <c r="BW156" s="268"/>
      <c r="BX156" s="268"/>
      <c r="BY156" s="148"/>
      <c r="BZ156" s="148"/>
      <c r="CA156" s="223"/>
      <c r="CB156" s="223"/>
      <c r="CC156" s="223"/>
      <c r="CD156" s="174">
        <v>17</v>
      </c>
      <c r="CE156" s="174"/>
      <c r="CF156" s="174"/>
      <c r="CG156" s="174"/>
      <c r="CH156" s="174"/>
      <c r="CI156" s="174"/>
      <c r="CJ156" s="174"/>
      <c r="CK156" s="174"/>
      <c r="CL156" s="174">
        <v>21</v>
      </c>
      <c r="CM156" s="174"/>
      <c r="CN156" s="174"/>
      <c r="CO156" s="174">
        <v>4</v>
      </c>
      <c r="CP156" s="174"/>
      <c r="CQ156" s="174"/>
      <c r="CR156" s="174">
        <v>22</v>
      </c>
      <c r="CS156" s="223"/>
      <c r="CT156" s="223">
        <v>41</v>
      </c>
      <c r="CU156" s="223"/>
      <c r="CV156" s="223"/>
      <c r="CW156" s="223">
        <v>20</v>
      </c>
      <c r="CX156" s="223"/>
      <c r="CY156" s="223"/>
      <c r="CZ156" s="223"/>
      <c r="DA156" s="429">
        <v>65</v>
      </c>
      <c r="DB156" s="429"/>
      <c r="DC156" s="429"/>
      <c r="DD156" s="148"/>
      <c r="DE156" s="148"/>
      <c r="DF156" s="148"/>
      <c r="DG156" s="148"/>
      <c r="DH156" s="148"/>
      <c r="DI156" s="148"/>
      <c r="DJ156" s="268"/>
      <c r="DK156" s="223"/>
      <c r="DL156" s="223"/>
      <c r="DM156" s="223">
        <v>1</v>
      </c>
      <c r="DN156" s="510"/>
      <c r="DO156" s="510">
        <v>5</v>
      </c>
      <c r="DP156" s="510"/>
      <c r="DQ156" s="510"/>
      <c r="DR156" s="510"/>
      <c r="DS156" s="510"/>
      <c r="DT156" s="510">
        <v>16</v>
      </c>
      <c r="DU156" s="148"/>
      <c r="DV156" s="148"/>
      <c r="DW156" s="148"/>
      <c r="DX156" s="148"/>
      <c r="DY156" s="148"/>
      <c r="DZ156" s="148"/>
      <c r="EA156" s="268"/>
      <c r="EB156" s="223">
        <v>55</v>
      </c>
      <c r="EC156" s="223">
        <v>57</v>
      </c>
      <c r="ED156" s="223">
        <v>16</v>
      </c>
      <c r="EE156" s="223"/>
      <c r="EF156" s="223">
        <v>13</v>
      </c>
      <c r="EG156" s="223">
        <v>11</v>
      </c>
      <c r="EH156" s="223"/>
      <c r="EI156" s="148"/>
      <c r="EJ156" s="148"/>
      <c r="EK156" s="144"/>
      <c r="EL156" s="223"/>
      <c r="EM156" s="577"/>
      <c r="EN156" s="579"/>
      <c r="EO156" s="451"/>
      <c r="EP156" s="174">
        <v>0</v>
      </c>
      <c r="EQ156" s="429"/>
      <c r="ER156" s="268">
        <v>10</v>
      </c>
      <c r="ES156" s="223">
        <v>20</v>
      </c>
      <c r="ET156" s="428"/>
      <c r="EU156" s="223"/>
    </row>
    <row r="157" spans="1:151" ht="38.25">
      <c r="A157" s="105" t="s">
        <v>1285</v>
      </c>
      <c r="B157" s="105" t="s">
        <v>385</v>
      </c>
      <c r="C157" s="105" t="s">
        <v>1286</v>
      </c>
      <c r="D157" s="105">
        <v>5</v>
      </c>
      <c r="E157" s="105" t="s">
        <v>1053</v>
      </c>
      <c r="F157" s="191"/>
      <c r="G157" s="191"/>
      <c r="H157" s="191"/>
      <c r="I157" s="268"/>
      <c r="J157" s="268">
        <v>63</v>
      </c>
      <c r="K157" s="268">
        <v>108</v>
      </c>
      <c r="L157" s="268"/>
      <c r="M157" s="268">
        <v>53</v>
      </c>
      <c r="N157" s="268"/>
      <c r="O157" s="268"/>
      <c r="P157" s="268"/>
      <c r="Q157" s="268"/>
      <c r="R157" s="268">
        <v>13</v>
      </c>
      <c r="S157" s="268"/>
      <c r="T157" s="268">
        <v>24</v>
      </c>
      <c r="U157" s="268"/>
      <c r="V157" s="268"/>
      <c r="W157" s="148"/>
      <c r="X157" s="148">
        <v>68</v>
      </c>
      <c r="Y157" s="242"/>
      <c r="Z157" s="148"/>
      <c r="AA157" s="148">
        <v>93</v>
      </c>
      <c r="AB157" s="268"/>
      <c r="AC157" s="268"/>
      <c r="AD157" s="268"/>
      <c r="AE157" s="268"/>
      <c r="AF157" s="268"/>
      <c r="AG157" s="268"/>
      <c r="AH157" s="268"/>
      <c r="AI157" s="268"/>
      <c r="AJ157" s="268"/>
      <c r="AK157" s="268"/>
      <c r="AL157" s="268"/>
      <c r="AM157" s="268"/>
      <c r="AN157" s="268"/>
      <c r="AO157" s="268"/>
      <c r="AP157" s="268"/>
      <c r="AQ157" s="268"/>
      <c r="AR157" s="268"/>
      <c r="AS157" s="268"/>
      <c r="AT157" s="268"/>
      <c r="AU157" s="268"/>
      <c r="AV157" s="268"/>
      <c r="AW157" s="268"/>
      <c r="AX157" s="268"/>
      <c r="AY157" s="268"/>
      <c r="AZ157" s="268"/>
      <c r="BA157" s="268"/>
      <c r="BB157" s="268"/>
      <c r="BC157" s="268"/>
      <c r="BD157" s="268"/>
      <c r="BE157" s="268"/>
      <c r="BF157" s="268"/>
      <c r="BG157" s="268"/>
      <c r="BH157" s="336"/>
      <c r="BI157" s="148"/>
      <c r="BJ157" s="148"/>
      <c r="BK157" s="148"/>
      <c r="BL157" s="148"/>
      <c r="BM157" s="148"/>
      <c r="BN157" s="268"/>
      <c r="BO157" s="268"/>
      <c r="BP157" s="268"/>
      <c r="BQ157" s="223"/>
      <c r="BR157" s="223"/>
      <c r="BS157" s="223"/>
      <c r="BT157" s="268">
        <v>49</v>
      </c>
      <c r="BU157" s="268"/>
      <c r="BV157" s="268"/>
      <c r="BW157" s="268">
        <v>13</v>
      </c>
      <c r="BX157" s="268"/>
      <c r="BY157" s="148"/>
      <c r="BZ157" s="148"/>
      <c r="CA157" s="223"/>
      <c r="CB157" s="223">
        <v>7</v>
      </c>
      <c r="CC157" s="223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223">
        <v>90</v>
      </c>
      <c r="CT157" s="223"/>
      <c r="CU157" s="223"/>
      <c r="CV157" s="223"/>
      <c r="CW157" s="223"/>
      <c r="CX157" s="223"/>
      <c r="CY157" s="223">
        <v>20</v>
      </c>
      <c r="CZ157" s="223"/>
      <c r="DA157" s="429"/>
      <c r="DB157" s="429"/>
      <c r="DC157" s="429"/>
      <c r="DD157" s="148">
        <v>106</v>
      </c>
      <c r="DE157" s="148"/>
      <c r="DF157" s="148">
        <v>43</v>
      </c>
      <c r="DG157" s="148"/>
      <c r="DH157" s="148"/>
      <c r="DI157" s="148"/>
      <c r="DJ157" s="268">
        <v>24</v>
      </c>
      <c r="DK157" s="223"/>
      <c r="DL157" s="223"/>
      <c r="DM157" s="223"/>
      <c r="DN157" s="510">
        <v>62</v>
      </c>
      <c r="DO157" s="510"/>
      <c r="DP157" s="510">
        <v>115</v>
      </c>
      <c r="DQ157" s="510"/>
      <c r="DR157" s="510"/>
      <c r="DS157" s="510"/>
      <c r="DT157" s="510"/>
      <c r="DU157" s="148">
        <v>42</v>
      </c>
      <c r="DV157" s="148"/>
      <c r="DW157" s="148">
        <v>13</v>
      </c>
      <c r="DX157" s="148">
        <v>6</v>
      </c>
      <c r="DY157" s="148">
        <v>12</v>
      </c>
      <c r="DZ157" s="148">
        <v>12</v>
      </c>
      <c r="EA157" s="268"/>
      <c r="EB157" s="223"/>
      <c r="EC157" s="223"/>
      <c r="ED157" s="223"/>
      <c r="EE157" s="223"/>
      <c r="EF157" s="223"/>
      <c r="EG157" s="223"/>
      <c r="EH157" s="223"/>
      <c r="EI157" s="148"/>
      <c r="EJ157" s="148">
        <v>15</v>
      </c>
      <c r="EK157" s="144">
        <v>31</v>
      </c>
      <c r="EL157" s="223"/>
      <c r="EM157" s="577"/>
      <c r="EN157" s="579"/>
      <c r="EO157" s="451"/>
      <c r="EP157" s="174">
        <v>0</v>
      </c>
      <c r="EQ157" s="429"/>
      <c r="ER157" s="268"/>
      <c r="ES157" s="223"/>
      <c r="ET157" s="428"/>
      <c r="EU157" s="223"/>
    </row>
    <row r="158" spans="1:151" ht="38.25">
      <c r="A158" s="105" t="s">
        <v>1287</v>
      </c>
      <c r="B158" s="105" t="s">
        <v>385</v>
      </c>
      <c r="C158" s="105" t="s">
        <v>1286</v>
      </c>
      <c r="D158" s="105">
        <v>6</v>
      </c>
      <c r="E158" s="105" t="s">
        <v>1053</v>
      </c>
      <c r="F158" s="191"/>
      <c r="G158" s="191"/>
      <c r="H158" s="191"/>
      <c r="I158" s="268"/>
      <c r="J158" s="268">
        <v>62</v>
      </c>
      <c r="K158" s="268">
        <v>124</v>
      </c>
      <c r="L158" s="268"/>
      <c r="M158" s="268">
        <v>58</v>
      </c>
      <c r="N158" s="268"/>
      <c r="O158" s="268"/>
      <c r="P158" s="268"/>
      <c r="Q158" s="268"/>
      <c r="R158" s="268">
        <v>14</v>
      </c>
      <c r="S158" s="268"/>
      <c r="T158" s="268">
        <v>22</v>
      </c>
      <c r="U158" s="268"/>
      <c r="V158" s="268"/>
      <c r="W158" s="148"/>
      <c r="X158" s="148">
        <v>60</v>
      </c>
      <c r="Y158" s="242"/>
      <c r="Z158" s="148"/>
      <c r="AA158" s="148">
        <v>78</v>
      </c>
      <c r="AB158" s="268"/>
      <c r="AC158" s="268"/>
      <c r="AD158" s="268"/>
      <c r="AE158" s="268"/>
      <c r="AF158" s="268"/>
      <c r="AG158" s="268"/>
      <c r="AH158" s="268"/>
      <c r="AI158" s="268"/>
      <c r="AJ158" s="268"/>
      <c r="AK158" s="268"/>
      <c r="AL158" s="268"/>
      <c r="AM158" s="268"/>
      <c r="AN158" s="268"/>
      <c r="AO158" s="268"/>
      <c r="AP158" s="268"/>
      <c r="AQ158" s="268"/>
      <c r="AR158" s="268"/>
      <c r="AS158" s="268"/>
      <c r="AT158" s="268"/>
      <c r="AU158" s="268"/>
      <c r="AV158" s="268"/>
      <c r="AW158" s="268"/>
      <c r="AX158" s="268"/>
      <c r="AY158" s="268"/>
      <c r="AZ158" s="268"/>
      <c r="BA158" s="268"/>
      <c r="BB158" s="268"/>
      <c r="BC158" s="268"/>
      <c r="BD158" s="268"/>
      <c r="BE158" s="268"/>
      <c r="BF158" s="268"/>
      <c r="BG158" s="268"/>
      <c r="BH158" s="336"/>
      <c r="BI158" s="148"/>
      <c r="BJ158" s="148"/>
      <c r="BK158" s="148"/>
      <c r="BL158" s="148"/>
      <c r="BM158" s="148"/>
      <c r="BN158" s="268"/>
      <c r="BO158" s="268"/>
      <c r="BP158" s="268"/>
      <c r="BQ158" s="223"/>
      <c r="BR158" s="223"/>
      <c r="BS158" s="223"/>
      <c r="BT158" s="268">
        <v>44</v>
      </c>
      <c r="BU158" s="268"/>
      <c r="BV158" s="268"/>
      <c r="BW158" s="268">
        <v>8</v>
      </c>
      <c r="BX158" s="268"/>
      <c r="BY158" s="148"/>
      <c r="BZ158" s="148"/>
      <c r="CA158" s="223"/>
      <c r="CB158" s="223">
        <v>7</v>
      </c>
      <c r="CC158" s="223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223">
        <v>98</v>
      </c>
      <c r="CT158" s="223"/>
      <c r="CU158" s="223"/>
      <c r="CV158" s="223"/>
      <c r="CW158" s="223"/>
      <c r="CX158" s="223"/>
      <c r="CY158" s="223">
        <v>23</v>
      </c>
      <c r="CZ158" s="223"/>
      <c r="DA158" s="429"/>
      <c r="DB158" s="429"/>
      <c r="DC158" s="429"/>
      <c r="DD158" s="148">
        <v>78</v>
      </c>
      <c r="DE158" s="148"/>
      <c r="DF158" s="148">
        <v>47</v>
      </c>
      <c r="DG158" s="148"/>
      <c r="DH158" s="148"/>
      <c r="DI158" s="148"/>
      <c r="DJ158" s="268">
        <v>15</v>
      </c>
      <c r="DK158" s="223"/>
      <c r="DL158" s="223"/>
      <c r="DM158" s="223"/>
      <c r="DN158" s="510">
        <v>61</v>
      </c>
      <c r="DO158" s="510"/>
      <c r="DP158" s="510">
        <v>112</v>
      </c>
      <c r="DQ158" s="510"/>
      <c r="DR158" s="510"/>
      <c r="DS158" s="510"/>
      <c r="DT158" s="510"/>
      <c r="DU158" s="148">
        <v>25</v>
      </c>
      <c r="DV158" s="148"/>
      <c r="DW158" s="148">
        <v>24</v>
      </c>
      <c r="DX158" s="148">
        <v>1</v>
      </c>
      <c r="DY158" s="148">
        <v>11</v>
      </c>
      <c r="DZ158" s="148">
        <v>15</v>
      </c>
      <c r="EA158" s="268"/>
      <c r="EB158" s="223"/>
      <c r="EC158" s="223"/>
      <c r="ED158" s="223"/>
      <c r="EE158" s="223"/>
      <c r="EF158" s="223"/>
      <c r="EG158" s="223"/>
      <c r="EH158" s="223"/>
      <c r="EI158" s="148"/>
      <c r="EJ158" s="148"/>
      <c r="EK158" s="144"/>
      <c r="EL158" s="223"/>
      <c r="EM158" s="577"/>
      <c r="EN158" s="579"/>
      <c r="EO158" s="451"/>
      <c r="EP158" s="174">
        <v>0</v>
      </c>
      <c r="EQ158" s="429"/>
      <c r="ER158" s="268"/>
      <c r="ES158" s="223"/>
      <c r="ET158" s="428"/>
      <c r="EU158" s="223"/>
    </row>
    <row r="159" spans="1:151" ht="38.25">
      <c r="A159" s="105" t="s">
        <v>1288</v>
      </c>
      <c r="B159" s="105" t="s">
        <v>385</v>
      </c>
      <c r="C159" s="105" t="s">
        <v>1289</v>
      </c>
      <c r="D159" s="105">
        <v>7</v>
      </c>
      <c r="E159" s="105" t="s">
        <v>1053</v>
      </c>
      <c r="F159" s="191"/>
      <c r="G159" s="191"/>
      <c r="H159" s="191"/>
      <c r="I159" s="268"/>
      <c r="J159" s="268">
        <v>62</v>
      </c>
      <c r="K159" s="268">
        <v>118</v>
      </c>
      <c r="L159" s="268"/>
      <c r="M159" s="268">
        <v>59</v>
      </c>
      <c r="N159" s="268"/>
      <c r="O159" s="268"/>
      <c r="P159" s="268"/>
      <c r="Q159" s="268"/>
      <c r="R159" s="268">
        <v>14</v>
      </c>
      <c r="S159" s="268"/>
      <c r="T159" s="268">
        <v>25</v>
      </c>
      <c r="U159" s="268"/>
      <c r="V159" s="268"/>
      <c r="W159" s="148"/>
      <c r="X159" s="148">
        <v>80</v>
      </c>
      <c r="Y159" s="242"/>
      <c r="Z159" s="148"/>
      <c r="AA159" s="148">
        <v>74</v>
      </c>
      <c r="AB159" s="268"/>
      <c r="AC159" s="268"/>
      <c r="AD159" s="268"/>
      <c r="AE159" s="268"/>
      <c r="AF159" s="268"/>
      <c r="AG159" s="268"/>
      <c r="AH159" s="268"/>
      <c r="AI159" s="268"/>
      <c r="AJ159" s="268"/>
      <c r="AK159" s="268"/>
      <c r="AL159" s="268"/>
      <c r="AM159" s="268"/>
      <c r="AN159" s="268"/>
      <c r="AO159" s="268"/>
      <c r="AP159" s="268"/>
      <c r="AQ159" s="268"/>
      <c r="AR159" s="268"/>
      <c r="AS159" s="268"/>
      <c r="AT159" s="268"/>
      <c r="AU159" s="268"/>
      <c r="AV159" s="268"/>
      <c r="AW159" s="268"/>
      <c r="AX159" s="268"/>
      <c r="AY159" s="268"/>
      <c r="AZ159" s="268"/>
      <c r="BA159" s="268"/>
      <c r="BB159" s="268"/>
      <c r="BC159" s="268"/>
      <c r="BD159" s="268"/>
      <c r="BE159" s="268"/>
      <c r="BF159" s="268"/>
      <c r="BG159" s="268"/>
      <c r="BH159" s="336"/>
      <c r="BI159" s="148"/>
      <c r="BJ159" s="148"/>
      <c r="BK159" s="148"/>
      <c r="BL159" s="148"/>
      <c r="BM159" s="148"/>
      <c r="BN159" s="268"/>
      <c r="BO159" s="268"/>
      <c r="BP159" s="268"/>
      <c r="BQ159" s="223"/>
      <c r="BR159" s="223"/>
      <c r="BS159" s="223"/>
      <c r="BT159" s="268"/>
      <c r="BU159" s="268"/>
      <c r="BV159" s="268"/>
      <c r="BW159" s="268"/>
      <c r="BX159" s="268"/>
      <c r="BY159" s="148"/>
      <c r="BZ159" s="148"/>
      <c r="CA159" s="223"/>
      <c r="CB159" s="223">
        <v>5</v>
      </c>
      <c r="CC159" s="223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223">
        <v>88</v>
      </c>
      <c r="CT159" s="223"/>
      <c r="CU159" s="223"/>
      <c r="CV159" s="223"/>
      <c r="CW159" s="223"/>
      <c r="CX159" s="223"/>
      <c r="CY159" s="223">
        <v>1</v>
      </c>
      <c r="CZ159" s="223"/>
      <c r="DA159" s="429"/>
      <c r="DB159" s="429"/>
      <c r="DC159" s="429"/>
      <c r="DD159" s="148">
        <v>92</v>
      </c>
      <c r="DE159" s="148"/>
      <c r="DF159" s="148">
        <v>61</v>
      </c>
      <c r="DG159" s="148"/>
      <c r="DH159" s="148"/>
      <c r="DI159" s="148"/>
      <c r="DJ159" s="268">
        <v>21</v>
      </c>
      <c r="DK159" s="223"/>
      <c r="DL159" s="223"/>
      <c r="DM159" s="223"/>
      <c r="DN159" s="510">
        <v>72</v>
      </c>
      <c r="DO159" s="510"/>
      <c r="DP159" s="510">
        <v>107</v>
      </c>
      <c r="DQ159" s="510"/>
      <c r="DR159" s="510"/>
      <c r="DS159" s="510"/>
      <c r="DT159" s="510"/>
      <c r="DU159" s="148">
        <v>38</v>
      </c>
      <c r="DV159" s="148"/>
      <c r="DW159" s="148">
        <v>16</v>
      </c>
      <c r="DX159" s="148">
        <v>2</v>
      </c>
      <c r="DY159" s="148">
        <v>13</v>
      </c>
      <c r="DZ159" s="148">
        <v>10</v>
      </c>
      <c r="EA159" s="268"/>
      <c r="EB159" s="223"/>
      <c r="EC159" s="223"/>
      <c r="ED159" s="223"/>
      <c r="EE159" s="223"/>
      <c r="EF159" s="223"/>
      <c r="EG159" s="223"/>
      <c r="EH159" s="223"/>
      <c r="EI159" s="148"/>
      <c r="EJ159" s="148">
        <v>11</v>
      </c>
      <c r="EK159" s="144"/>
      <c r="EL159" s="223"/>
      <c r="EM159" s="577"/>
      <c r="EN159" s="579"/>
      <c r="EO159" s="451"/>
      <c r="EP159" s="174">
        <v>0</v>
      </c>
      <c r="EQ159" s="429"/>
      <c r="ER159" s="268"/>
      <c r="ES159" s="223"/>
      <c r="ET159" s="428"/>
      <c r="EU159" s="223"/>
    </row>
    <row r="160" spans="1:151" ht="38.25">
      <c r="A160" s="105" t="s">
        <v>1290</v>
      </c>
      <c r="B160" s="105" t="s">
        <v>385</v>
      </c>
      <c r="C160" s="105" t="s">
        <v>1289</v>
      </c>
      <c r="D160" s="105">
        <v>8</v>
      </c>
      <c r="E160" s="105" t="s">
        <v>1053</v>
      </c>
      <c r="F160" s="191"/>
      <c r="G160" s="191"/>
      <c r="H160" s="191"/>
      <c r="I160" s="268"/>
      <c r="J160" s="268">
        <v>61</v>
      </c>
      <c r="K160" s="268">
        <v>97</v>
      </c>
      <c r="L160" s="268"/>
      <c r="M160" s="268">
        <v>59</v>
      </c>
      <c r="N160" s="268"/>
      <c r="O160" s="268"/>
      <c r="P160" s="268"/>
      <c r="Q160" s="268"/>
      <c r="R160" s="268">
        <v>16</v>
      </c>
      <c r="S160" s="268"/>
      <c r="T160" s="268">
        <v>21</v>
      </c>
      <c r="U160" s="268"/>
      <c r="V160" s="268"/>
      <c r="W160" s="148"/>
      <c r="X160" s="148">
        <v>72</v>
      </c>
      <c r="Y160" s="242"/>
      <c r="Z160" s="148"/>
      <c r="AA160" s="148">
        <v>86</v>
      </c>
      <c r="AB160" s="268"/>
      <c r="AC160" s="268"/>
      <c r="AD160" s="268"/>
      <c r="AE160" s="268"/>
      <c r="AF160" s="268"/>
      <c r="AG160" s="268"/>
      <c r="AH160" s="268"/>
      <c r="AI160" s="268"/>
      <c r="AJ160" s="268"/>
      <c r="AK160" s="268"/>
      <c r="AL160" s="268"/>
      <c r="AM160" s="268"/>
      <c r="AN160" s="268"/>
      <c r="AO160" s="268"/>
      <c r="AP160" s="268"/>
      <c r="AQ160" s="268"/>
      <c r="AR160" s="268"/>
      <c r="AS160" s="268"/>
      <c r="AT160" s="268"/>
      <c r="AU160" s="268"/>
      <c r="AV160" s="268"/>
      <c r="AW160" s="268"/>
      <c r="AX160" s="268"/>
      <c r="AY160" s="268"/>
      <c r="AZ160" s="268"/>
      <c r="BA160" s="268"/>
      <c r="BB160" s="268"/>
      <c r="BC160" s="268"/>
      <c r="BD160" s="268"/>
      <c r="BE160" s="268"/>
      <c r="BF160" s="268"/>
      <c r="BG160" s="268"/>
      <c r="BH160" s="336"/>
      <c r="BI160" s="148"/>
      <c r="BJ160" s="148"/>
      <c r="BK160" s="148"/>
      <c r="BL160" s="148"/>
      <c r="BM160" s="148"/>
      <c r="BN160" s="268"/>
      <c r="BO160" s="268"/>
      <c r="BP160" s="268"/>
      <c r="BQ160" s="223"/>
      <c r="BR160" s="223"/>
      <c r="BS160" s="223"/>
      <c r="BT160" s="268"/>
      <c r="BU160" s="268"/>
      <c r="BV160" s="268"/>
      <c r="BW160" s="268">
        <v>9</v>
      </c>
      <c r="BX160" s="268"/>
      <c r="BY160" s="148"/>
      <c r="BZ160" s="148"/>
      <c r="CA160" s="223"/>
      <c r="CB160" s="223"/>
      <c r="CC160" s="223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223">
        <v>75</v>
      </c>
      <c r="CT160" s="223"/>
      <c r="CU160" s="223"/>
      <c r="CV160" s="223"/>
      <c r="CW160" s="223"/>
      <c r="CX160" s="223"/>
      <c r="CY160" s="223">
        <v>2</v>
      </c>
      <c r="CZ160" s="223"/>
      <c r="DA160" s="429"/>
      <c r="DB160" s="429"/>
      <c r="DC160" s="429"/>
      <c r="DD160" s="148">
        <v>100</v>
      </c>
      <c r="DE160" s="148"/>
      <c r="DF160" s="148">
        <v>51</v>
      </c>
      <c r="DG160" s="148"/>
      <c r="DH160" s="148"/>
      <c r="DI160" s="148"/>
      <c r="DJ160" s="268">
        <v>20</v>
      </c>
      <c r="DK160" s="223"/>
      <c r="DL160" s="223"/>
      <c r="DM160" s="223"/>
      <c r="DN160" s="510">
        <v>59</v>
      </c>
      <c r="DO160" s="510"/>
      <c r="DP160" s="510">
        <v>147</v>
      </c>
      <c r="DQ160" s="510"/>
      <c r="DR160" s="510"/>
      <c r="DS160" s="510"/>
      <c r="DT160" s="510"/>
      <c r="DU160" s="148">
        <v>21</v>
      </c>
      <c r="DV160" s="148"/>
      <c r="DW160" s="148"/>
      <c r="DX160" s="148"/>
      <c r="DY160" s="148">
        <v>14</v>
      </c>
      <c r="DZ160" s="148">
        <v>17</v>
      </c>
      <c r="EA160" s="268"/>
      <c r="EB160" s="223"/>
      <c r="EC160" s="223"/>
      <c r="ED160" s="223"/>
      <c r="EE160" s="223"/>
      <c r="EF160" s="223"/>
      <c r="EG160" s="223"/>
      <c r="EH160" s="223"/>
      <c r="EI160" s="148"/>
      <c r="EJ160" s="148">
        <v>14</v>
      </c>
      <c r="EK160" s="144"/>
      <c r="EL160" s="223"/>
      <c r="EM160" s="577"/>
      <c r="EN160" s="579"/>
      <c r="EO160" s="451"/>
      <c r="EP160" s="174">
        <v>0</v>
      </c>
      <c r="EQ160" s="429"/>
      <c r="ER160" s="268"/>
      <c r="ES160" s="223"/>
      <c r="ET160" s="428"/>
      <c r="EU160" s="223"/>
    </row>
    <row r="161" spans="1:151" ht="38.25">
      <c r="A161" s="105" t="s">
        <v>1291</v>
      </c>
      <c r="B161" s="105" t="s">
        <v>385</v>
      </c>
      <c r="C161" s="105" t="s">
        <v>1286</v>
      </c>
      <c r="D161" s="105">
        <v>9</v>
      </c>
      <c r="E161" s="105" t="s">
        <v>1053</v>
      </c>
      <c r="F161" s="191"/>
      <c r="G161" s="191"/>
      <c r="H161" s="191"/>
      <c r="I161" s="268"/>
      <c r="J161" s="268">
        <v>67</v>
      </c>
      <c r="K161" s="268">
        <v>77</v>
      </c>
      <c r="L161" s="268"/>
      <c r="M161" s="268">
        <v>51</v>
      </c>
      <c r="N161" s="268"/>
      <c r="O161" s="268"/>
      <c r="P161" s="268"/>
      <c r="Q161" s="268"/>
      <c r="R161" s="268">
        <v>16</v>
      </c>
      <c r="S161" s="268"/>
      <c r="T161" s="268">
        <v>18</v>
      </c>
      <c r="U161" s="268"/>
      <c r="V161" s="268"/>
      <c r="W161" s="148"/>
      <c r="X161" s="148"/>
      <c r="Y161" s="242"/>
      <c r="Z161" s="148"/>
      <c r="AA161" s="148">
        <v>60</v>
      </c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8"/>
      <c r="AL161" s="268"/>
      <c r="AM161" s="268"/>
      <c r="AN161" s="268"/>
      <c r="AO161" s="268"/>
      <c r="AP161" s="268"/>
      <c r="AQ161" s="268"/>
      <c r="AR161" s="268"/>
      <c r="AS161" s="268"/>
      <c r="AT161" s="268"/>
      <c r="AU161" s="268"/>
      <c r="AV161" s="268"/>
      <c r="AW161" s="268"/>
      <c r="AX161" s="268"/>
      <c r="AY161" s="268"/>
      <c r="AZ161" s="268"/>
      <c r="BA161" s="268"/>
      <c r="BB161" s="268"/>
      <c r="BC161" s="268"/>
      <c r="BD161" s="268"/>
      <c r="BE161" s="268"/>
      <c r="BF161" s="268"/>
      <c r="BG161" s="268"/>
      <c r="BH161" s="336"/>
      <c r="BI161" s="148"/>
      <c r="BJ161" s="148"/>
      <c r="BK161" s="148"/>
      <c r="BL161" s="148"/>
      <c r="BM161" s="148"/>
      <c r="BN161" s="268"/>
      <c r="BO161" s="268"/>
      <c r="BP161" s="268"/>
      <c r="BQ161" s="223"/>
      <c r="BR161" s="223"/>
      <c r="BS161" s="223"/>
      <c r="BT161" s="268"/>
      <c r="BU161" s="268"/>
      <c r="BV161" s="268"/>
      <c r="BW161" s="268">
        <v>14</v>
      </c>
      <c r="BX161" s="268"/>
      <c r="BY161" s="148"/>
      <c r="BZ161" s="148"/>
      <c r="CA161" s="223"/>
      <c r="CB161" s="223"/>
      <c r="CC161" s="223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223">
        <v>89</v>
      </c>
      <c r="CT161" s="223"/>
      <c r="CU161" s="223"/>
      <c r="CV161" s="223"/>
      <c r="CW161" s="223"/>
      <c r="CX161" s="223"/>
      <c r="CY161" s="223"/>
      <c r="CZ161" s="223"/>
      <c r="DA161" s="429"/>
      <c r="DB161" s="429"/>
      <c r="DC161" s="429"/>
      <c r="DD161" s="148">
        <v>79</v>
      </c>
      <c r="DE161" s="148"/>
      <c r="DF161" s="148"/>
      <c r="DG161" s="148"/>
      <c r="DH161" s="148"/>
      <c r="DI161" s="148"/>
      <c r="DJ161" s="268">
        <v>26</v>
      </c>
      <c r="DK161" s="223"/>
      <c r="DL161" s="223"/>
      <c r="DM161" s="223"/>
      <c r="DN161" s="510">
        <v>74</v>
      </c>
      <c r="DO161" s="510"/>
      <c r="DP161" s="510">
        <v>113</v>
      </c>
      <c r="DQ161" s="510"/>
      <c r="DR161" s="510"/>
      <c r="DS161" s="510"/>
      <c r="DT161" s="510"/>
      <c r="DU161" s="148">
        <v>38</v>
      </c>
      <c r="DV161" s="148"/>
      <c r="DW161" s="148"/>
      <c r="DX161" s="148"/>
      <c r="DY161" s="148">
        <v>13</v>
      </c>
      <c r="DZ161" s="148">
        <v>9</v>
      </c>
      <c r="EA161" s="268"/>
      <c r="EB161" s="223"/>
      <c r="EC161" s="223"/>
      <c r="ED161" s="223"/>
      <c r="EE161" s="223"/>
      <c r="EF161" s="223"/>
      <c r="EG161" s="223"/>
      <c r="EH161" s="223"/>
      <c r="EI161" s="148"/>
      <c r="EJ161" s="148"/>
      <c r="EK161" s="144"/>
      <c r="EL161" s="223"/>
      <c r="EM161" s="577"/>
      <c r="EN161" s="579"/>
      <c r="EO161" s="451"/>
      <c r="EP161" s="174">
        <v>0</v>
      </c>
      <c r="EQ161" s="429"/>
      <c r="ER161" s="268"/>
      <c r="ES161" s="223"/>
      <c r="ET161" s="428"/>
      <c r="EU161" s="223"/>
    </row>
    <row r="162" spans="1:151" ht="51">
      <c r="A162" s="105" t="s">
        <v>1292</v>
      </c>
      <c r="B162" s="105" t="s">
        <v>385</v>
      </c>
      <c r="C162" s="105" t="s">
        <v>1293</v>
      </c>
      <c r="D162" s="105">
        <v>5</v>
      </c>
      <c r="E162" s="105" t="s">
        <v>1050</v>
      </c>
      <c r="F162" s="191"/>
      <c r="G162" s="191"/>
      <c r="H162" s="191"/>
      <c r="I162" s="268"/>
      <c r="J162" s="268"/>
      <c r="K162" s="268"/>
      <c r="L162" s="268"/>
      <c r="M162" s="268"/>
      <c r="N162" s="268"/>
      <c r="O162" s="268"/>
      <c r="P162" s="268"/>
      <c r="Q162" s="268"/>
      <c r="R162" s="268"/>
      <c r="S162" s="268"/>
      <c r="T162" s="268"/>
      <c r="U162" s="268"/>
      <c r="V162" s="268"/>
      <c r="W162" s="148"/>
      <c r="X162" s="148"/>
      <c r="Y162" s="242"/>
      <c r="Z162" s="148"/>
      <c r="AA162" s="148"/>
      <c r="AB162" s="268"/>
      <c r="AC162" s="268"/>
      <c r="AD162" s="268"/>
      <c r="AE162" s="268"/>
      <c r="AF162" s="268"/>
      <c r="AG162" s="268"/>
      <c r="AH162" s="268"/>
      <c r="AI162" s="268"/>
      <c r="AJ162" s="268"/>
      <c r="AK162" s="268"/>
      <c r="AL162" s="268"/>
      <c r="AM162" s="268"/>
      <c r="AN162" s="268"/>
      <c r="AO162" s="268"/>
      <c r="AP162" s="268"/>
      <c r="AQ162" s="268"/>
      <c r="AR162" s="268"/>
      <c r="AS162" s="268"/>
      <c r="AT162" s="268"/>
      <c r="AU162" s="268"/>
      <c r="AV162" s="268"/>
      <c r="AW162" s="268"/>
      <c r="AX162" s="268"/>
      <c r="AY162" s="268"/>
      <c r="AZ162" s="268"/>
      <c r="BA162" s="268"/>
      <c r="BB162" s="268"/>
      <c r="BC162" s="268"/>
      <c r="BD162" s="268"/>
      <c r="BE162" s="268"/>
      <c r="BF162" s="268"/>
      <c r="BG162" s="268"/>
      <c r="BH162" s="336"/>
      <c r="BI162" s="148"/>
      <c r="BJ162" s="148"/>
      <c r="BK162" s="148"/>
      <c r="BL162" s="148"/>
      <c r="BM162" s="148"/>
      <c r="BN162" s="268"/>
      <c r="BO162" s="268"/>
      <c r="BP162" s="268"/>
      <c r="BQ162" s="223"/>
      <c r="BR162" s="223"/>
      <c r="BS162" s="223"/>
      <c r="BT162" s="268"/>
      <c r="BU162" s="268"/>
      <c r="BV162" s="268"/>
      <c r="BW162" s="268"/>
      <c r="BX162" s="268"/>
      <c r="BY162" s="148"/>
      <c r="BZ162" s="148"/>
      <c r="CA162" s="223"/>
      <c r="CB162" s="223"/>
      <c r="CC162" s="223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223"/>
      <c r="CT162" s="223"/>
      <c r="CU162" s="223"/>
      <c r="CV162" s="223"/>
      <c r="CW162" s="223"/>
      <c r="CX162" s="223"/>
      <c r="CY162" s="223"/>
      <c r="CZ162" s="223"/>
      <c r="DA162" s="429"/>
      <c r="DB162" s="429"/>
      <c r="DC162" s="429"/>
      <c r="DD162" s="148"/>
      <c r="DE162" s="148"/>
      <c r="DF162" s="148"/>
      <c r="DG162" s="148"/>
      <c r="DH162" s="148"/>
      <c r="DI162" s="148"/>
      <c r="DJ162" s="268"/>
      <c r="DK162" s="223"/>
      <c r="DL162" s="223"/>
      <c r="DM162" s="223"/>
      <c r="DN162" s="510"/>
      <c r="DO162" s="510"/>
      <c r="DP162" s="510"/>
      <c r="DQ162" s="510"/>
      <c r="DR162" s="510"/>
      <c r="DS162" s="510"/>
      <c r="DT162" s="510"/>
      <c r="DU162" s="148"/>
      <c r="DV162" s="148"/>
      <c r="DW162" s="148"/>
      <c r="DX162" s="148"/>
      <c r="DY162" s="148"/>
      <c r="DZ162" s="148"/>
      <c r="EA162" s="268"/>
      <c r="EB162" s="223"/>
      <c r="EC162" s="223"/>
      <c r="ED162" s="223"/>
      <c r="EE162" s="223"/>
      <c r="EF162" s="223"/>
      <c r="EG162" s="223"/>
      <c r="EH162" s="223"/>
      <c r="EI162" s="148"/>
      <c r="EJ162" s="148"/>
      <c r="EK162" s="144"/>
      <c r="EL162" s="223"/>
      <c r="EM162" s="577"/>
      <c r="EN162" s="579"/>
      <c r="EO162" s="451"/>
      <c r="EP162" s="174">
        <v>0</v>
      </c>
      <c r="EQ162" s="429"/>
      <c r="ER162" s="268"/>
      <c r="ES162" s="223"/>
      <c r="ET162" s="428"/>
      <c r="EU162" s="223"/>
    </row>
    <row r="163" spans="1:151" ht="25.5">
      <c r="A163" s="105" t="s">
        <v>1294</v>
      </c>
      <c r="B163" s="105" t="s">
        <v>385</v>
      </c>
      <c r="C163" s="105" t="s">
        <v>1295</v>
      </c>
      <c r="D163" s="105">
        <v>6</v>
      </c>
      <c r="E163" s="105" t="s">
        <v>1050</v>
      </c>
      <c r="F163" s="191"/>
      <c r="G163" s="191"/>
      <c r="H163" s="191"/>
      <c r="I163" s="268"/>
      <c r="J163" s="268"/>
      <c r="K163" s="268"/>
      <c r="L163" s="268"/>
      <c r="M163" s="268"/>
      <c r="N163" s="268"/>
      <c r="O163" s="268"/>
      <c r="P163" s="268"/>
      <c r="Q163" s="268"/>
      <c r="R163" s="268"/>
      <c r="S163" s="268"/>
      <c r="T163" s="268"/>
      <c r="U163" s="268"/>
      <c r="V163" s="268"/>
      <c r="W163" s="148"/>
      <c r="X163" s="148"/>
      <c r="Y163" s="242"/>
      <c r="Z163" s="148"/>
      <c r="AA163" s="148"/>
      <c r="AB163" s="268"/>
      <c r="AC163" s="268"/>
      <c r="AD163" s="268"/>
      <c r="AE163" s="268"/>
      <c r="AF163" s="268"/>
      <c r="AG163" s="268"/>
      <c r="AH163" s="268"/>
      <c r="AI163" s="268"/>
      <c r="AJ163" s="268"/>
      <c r="AK163" s="268"/>
      <c r="AL163" s="268"/>
      <c r="AM163" s="268"/>
      <c r="AN163" s="268"/>
      <c r="AO163" s="268"/>
      <c r="AP163" s="268"/>
      <c r="AQ163" s="268"/>
      <c r="AR163" s="268"/>
      <c r="AS163" s="268"/>
      <c r="AT163" s="268"/>
      <c r="AU163" s="268"/>
      <c r="AV163" s="268"/>
      <c r="AW163" s="268"/>
      <c r="AX163" s="268"/>
      <c r="AY163" s="268"/>
      <c r="AZ163" s="268"/>
      <c r="BA163" s="268"/>
      <c r="BB163" s="268"/>
      <c r="BC163" s="268"/>
      <c r="BD163" s="268"/>
      <c r="BE163" s="268"/>
      <c r="BF163" s="268"/>
      <c r="BG163" s="268"/>
      <c r="BH163" s="336"/>
      <c r="BI163" s="148"/>
      <c r="BJ163" s="148"/>
      <c r="BK163" s="148"/>
      <c r="BL163" s="148"/>
      <c r="BM163" s="148"/>
      <c r="BN163" s="268"/>
      <c r="BO163" s="268"/>
      <c r="BP163" s="268"/>
      <c r="BQ163" s="223"/>
      <c r="BR163" s="223"/>
      <c r="BS163" s="223"/>
      <c r="BT163" s="268"/>
      <c r="BU163" s="268"/>
      <c r="BV163" s="268"/>
      <c r="BW163" s="268"/>
      <c r="BX163" s="268"/>
      <c r="BY163" s="148"/>
      <c r="BZ163" s="148"/>
      <c r="CA163" s="223"/>
      <c r="CB163" s="223"/>
      <c r="CC163" s="223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223"/>
      <c r="CT163" s="223"/>
      <c r="CU163" s="223"/>
      <c r="CV163" s="223"/>
      <c r="CW163" s="223"/>
      <c r="CX163" s="223"/>
      <c r="CY163" s="223"/>
      <c r="CZ163" s="223"/>
      <c r="DA163" s="429"/>
      <c r="DB163" s="429"/>
      <c r="DC163" s="429"/>
      <c r="DD163" s="148"/>
      <c r="DE163" s="148"/>
      <c r="DF163" s="148"/>
      <c r="DG163" s="148"/>
      <c r="DH163" s="148"/>
      <c r="DI163" s="148"/>
      <c r="DJ163" s="268"/>
      <c r="DK163" s="223"/>
      <c r="DL163" s="223"/>
      <c r="DM163" s="223"/>
      <c r="DN163" s="510"/>
      <c r="DO163" s="510"/>
      <c r="DP163" s="510"/>
      <c r="DQ163" s="510"/>
      <c r="DR163" s="510"/>
      <c r="DS163" s="510"/>
      <c r="DT163" s="510"/>
      <c r="DU163" s="148"/>
      <c r="DV163" s="148"/>
      <c r="DW163" s="148"/>
      <c r="DX163" s="148"/>
      <c r="DY163" s="148"/>
      <c r="DZ163" s="148"/>
      <c r="EA163" s="268"/>
      <c r="EB163" s="223"/>
      <c r="EC163" s="223"/>
      <c r="ED163" s="223"/>
      <c r="EE163" s="223"/>
      <c r="EF163" s="223"/>
      <c r="EG163" s="223"/>
      <c r="EH163" s="223"/>
      <c r="EI163" s="148"/>
      <c r="EJ163" s="148"/>
      <c r="EK163" s="144"/>
      <c r="EL163" s="223"/>
      <c r="EM163" s="577"/>
      <c r="EN163" s="579"/>
      <c r="EO163" s="451"/>
      <c r="EP163" s="174">
        <v>0</v>
      </c>
      <c r="EQ163" s="429"/>
      <c r="ER163" s="268"/>
      <c r="ES163" s="223"/>
      <c r="ET163" s="428"/>
      <c r="EU163" s="223"/>
    </row>
    <row r="164" spans="1:151" ht="38.25">
      <c r="A164" s="105" t="s">
        <v>1296</v>
      </c>
      <c r="B164" s="105" t="s">
        <v>385</v>
      </c>
      <c r="C164" s="105" t="s">
        <v>1297</v>
      </c>
      <c r="D164" s="105">
        <v>7</v>
      </c>
      <c r="E164" s="105" t="s">
        <v>1050</v>
      </c>
      <c r="F164" s="191"/>
      <c r="G164" s="191"/>
      <c r="H164" s="191"/>
      <c r="I164" s="268"/>
      <c r="J164" s="268"/>
      <c r="K164" s="268"/>
      <c r="L164" s="268"/>
      <c r="M164" s="268"/>
      <c r="N164" s="268"/>
      <c r="O164" s="268"/>
      <c r="P164" s="268"/>
      <c r="Q164" s="268"/>
      <c r="R164" s="268"/>
      <c r="S164" s="268"/>
      <c r="T164" s="268"/>
      <c r="U164" s="268"/>
      <c r="V164" s="268"/>
      <c r="W164" s="148"/>
      <c r="X164" s="148"/>
      <c r="Y164" s="242"/>
      <c r="Z164" s="148"/>
      <c r="AA164" s="148"/>
      <c r="AB164" s="268"/>
      <c r="AC164" s="268"/>
      <c r="AD164" s="268"/>
      <c r="AE164" s="268"/>
      <c r="AF164" s="268"/>
      <c r="AG164" s="268"/>
      <c r="AH164" s="268"/>
      <c r="AI164" s="268"/>
      <c r="AJ164" s="268"/>
      <c r="AK164" s="268"/>
      <c r="AL164" s="268"/>
      <c r="AM164" s="268"/>
      <c r="AN164" s="268"/>
      <c r="AO164" s="268"/>
      <c r="AP164" s="268"/>
      <c r="AQ164" s="268"/>
      <c r="AR164" s="268"/>
      <c r="AS164" s="268"/>
      <c r="AT164" s="268"/>
      <c r="AU164" s="268"/>
      <c r="AV164" s="268"/>
      <c r="AW164" s="268"/>
      <c r="AX164" s="268"/>
      <c r="AY164" s="268"/>
      <c r="AZ164" s="268"/>
      <c r="BA164" s="268"/>
      <c r="BB164" s="268"/>
      <c r="BC164" s="268"/>
      <c r="BD164" s="268"/>
      <c r="BE164" s="268"/>
      <c r="BF164" s="268"/>
      <c r="BG164" s="268"/>
      <c r="BH164" s="336"/>
      <c r="BI164" s="148"/>
      <c r="BJ164" s="148"/>
      <c r="BK164" s="148"/>
      <c r="BL164" s="148"/>
      <c r="BM164" s="148"/>
      <c r="BN164" s="268"/>
      <c r="BO164" s="268"/>
      <c r="BP164" s="268"/>
      <c r="BQ164" s="223"/>
      <c r="BR164" s="223"/>
      <c r="BS164" s="223"/>
      <c r="BT164" s="268"/>
      <c r="BU164" s="268"/>
      <c r="BV164" s="268"/>
      <c r="BW164" s="268"/>
      <c r="BX164" s="268"/>
      <c r="BY164" s="148"/>
      <c r="BZ164" s="148"/>
      <c r="CA164" s="223"/>
      <c r="CB164" s="223"/>
      <c r="CC164" s="223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223"/>
      <c r="CT164" s="223"/>
      <c r="CU164" s="223"/>
      <c r="CV164" s="223"/>
      <c r="CW164" s="223"/>
      <c r="CX164" s="223"/>
      <c r="CY164" s="223"/>
      <c r="CZ164" s="223"/>
      <c r="DA164" s="429"/>
      <c r="DB164" s="429"/>
      <c r="DC164" s="429"/>
      <c r="DD164" s="148"/>
      <c r="DE164" s="148"/>
      <c r="DF164" s="148"/>
      <c r="DG164" s="148"/>
      <c r="DH164" s="148"/>
      <c r="DI164" s="148"/>
      <c r="DJ164" s="268"/>
      <c r="DK164" s="223"/>
      <c r="DL164" s="223"/>
      <c r="DM164" s="223"/>
      <c r="DN164" s="510"/>
      <c r="DO164" s="510"/>
      <c r="DP164" s="510"/>
      <c r="DQ164" s="510"/>
      <c r="DR164" s="510"/>
      <c r="DS164" s="510"/>
      <c r="DT164" s="510"/>
      <c r="DU164" s="148"/>
      <c r="DV164" s="148"/>
      <c r="DW164" s="148"/>
      <c r="DX164" s="148"/>
      <c r="DY164" s="148"/>
      <c r="DZ164" s="148"/>
      <c r="EA164" s="268"/>
      <c r="EB164" s="223"/>
      <c r="EC164" s="223"/>
      <c r="ED164" s="223"/>
      <c r="EE164" s="223"/>
      <c r="EF164" s="223"/>
      <c r="EG164" s="223"/>
      <c r="EH164" s="223"/>
      <c r="EI164" s="148"/>
      <c r="EJ164" s="148"/>
      <c r="EK164" s="144"/>
      <c r="EL164" s="223"/>
      <c r="EM164" s="577"/>
      <c r="EN164" s="579"/>
      <c r="EO164" s="451"/>
      <c r="EP164" s="174">
        <v>0</v>
      </c>
      <c r="EQ164" s="429"/>
      <c r="ER164" s="268"/>
      <c r="ES164" s="223"/>
      <c r="ET164" s="428"/>
      <c r="EU164" s="223"/>
    </row>
    <row r="165" spans="1:151" ht="38.25">
      <c r="A165" s="105" t="s">
        <v>1298</v>
      </c>
      <c r="B165" s="105" t="s">
        <v>385</v>
      </c>
      <c r="C165" s="105" t="s">
        <v>1299</v>
      </c>
      <c r="D165" s="105">
        <v>8</v>
      </c>
      <c r="E165" s="105" t="s">
        <v>1050</v>
      </c>
      <c r="F165" s="191"/>
      <c r="G165" s="191"/>
      <c r="H165" s="191"/>
      <c r="I165" s="268"/>
      <c r="J165" s="268"/>
      <c r="K165" s="268"/>
      <c r="L165" s="268"/>
      <c r="M165" s="268"/>
      <c r="N165" s="268"/>
      <c r="O165" s="268"/>
      <c r="P165" s="268"/>
      <c r="Q165" s="268"/>
      <c r="R165" s="268"/>
      <c r="S165" s="268"/>
      <c r="T165" s="268"/>
      <c r="U165" s="268"/>
      <c r="V165" s="268"/>
      <c r="W165" s="148"/>
      <c r="X165" s="148"/>
      <c r="Y165" s="242"/>
      <c r="Z165" s="148"/>
      <c r="AA165" s="148"/>
      <c r="AB165" s="268"/>
      <c r="AC165" s="268"/>
      <c r="AD165" s="268"/>
      <c r="AE165" s="268"/>
      <c r="AF165" s="268"/>
      <c r="AG165" s="268"/>
      <c r="AH165" s="268"/>
      <c r="AI165" s="268"/>
      <c r="AJ165" s="268"/>
      <c r="AK165" s="268"/>
      <c r="AL165" s="268"/>
      <c r="AM165" s="268"/>
      <c r="AN165" s="268"/>
      <c r="AO165" s="268"/>
      <c r="AP165" s="268"/>
      <c r="AQ165" s="268"/>
      <c r="AR165" s="268"/>
      <c r="AS165" s="268"/>
      <c r="AT165" s="268"/>
      <c r="AU165" s="268"/>
      <c r="AV165" s="268"/>
      <c r="AW165" s="268"/>
      <c r="AX165" s="268"/>
      <c r="AY165" s="268"/>
      <c r="AZ165" s="268"/>
      <c r="BA165" s="268"/>
      <c r="BB165" s="268"/>
      <c r="BC165" s="268"/>
      <c r="BD165" s="268"/>
      <c r="BE165" s="268"/>
      <c r="BF165" s="268"/>
      <c r="BG165" s="268"/>
      <c r="BH165" s="336"/>
      <c r="BI165" s="148"/>
      <c r="BJ165" s="148"/>
      <c r="BK165" s="148"/>
      <c r="BL165" s="148"/>
      <c r="BM165" s="148"/>
      <c r="BN165" s="268"/>
      <c r="BO165" s="268"/>
      <c r="BP165" s="268"/>
      <c r="BQ165" s="223"/>
      <c r="BR165" s="223"/>
      <c r="BS165" s="223"/>
      <c r="BT165" s="268"/>
      <c r="BU165" s="268"/>
      <c r="BV165" s="268"/>
      <c r="BW165" s="268"/>
      <c r="BX165" s="268"/>
      <c r="BY165" s="148"/>
      <c r="BZ165" s="148"/>
      <c r="CA165" s="223"/>
      <c r="CB165" s="223"/>
      <c r="CC165" s="223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223"/>
      <c r="CT165" s="223"/>
      <c r="CU165" s="223"/>
      <c r="CV165" s="223"/>
      <c r="CW165" s="223"/>
      <c r="CX165" s="223"/>
      <c r="CY165" s="223"/>
      <c r="CZ165" s="223"/>
      <c r="DA165" s="429"/>
      <c r="DB165" s="429"/>
      <c r="DC165" s="429"/>
      <c r="DD165" s="148"/>
      <c r="DE165" s="148"/>
      <c r="DF165" s="148"/>
      <c r="DG165" s="148"/>
      <c r="DH165" s="148"/>
      <c r="DI165" s="148"/>
      <c r="DJ165" s="268"/>
      <c r="DK165" s="223"/>
      <c r="DL165" s="223"/>
      <c r="DM165" s="223"/>
      <c r="DN165" s="510"/>
      <c r="DO165" s="510"/>
      <c r="DP165" s="510"/>
      <c r="DQ165" s="510"/>
      <c r="DR165" s="510"/>
      <c r="DS165" s="510"/>
      <c r="DT165" s="510"/>
      <c r="DU165" s="148"/>
      <c r="DV165" s="148"/>
      <c r="DW165" s="148"/>
      <c r="DX165" s="148"/>
      <c r="DY165" s="148"/>
      <c r="DZ165" s="148"/>
      <c r="EA165" s="268"/>
      <c r="EB165" s="223"/>
      <c r="EC165" s="223"/>
      <c r="ED165" s="223"/>
      <c r="EE165" s="223"/>
      <c r="EF165" s="223"/>
      <c r="EG165" s="223"/>
      <c r="EH165" s="223"/>
      <c r="EI165" s="148"/>
      <c r="EJ165" s="148"/>
      <c r="EK165" s="144"/>
      <c r="EL165" s="223"/>
      <c r="EM165" s="577"/>
      <c r="EN165" s="579"/>
      <c r="EO165" s="451"/>
      <c r="EP165" s="174">
        <v>0</v>
      </c>
      <c r="EQ165" s="429"/>
      <c r="ER165" s="268"/>
      <c r="ES165" s="223"/>
      <c r="ET165" s="428"/>
      <c r="EU165" s="223"/>
    </row>
    <row r="166" spans="1:151" ht="38.25">
      <c r="A166" s="105" t="s">
        <v>1300</v>
      </c>
      <c r="B166" s="105" t="s">
        <v>385</v>
      </c>
      <c r="C166" s="105" t="s">
        <v>1301</v>
      </c>
      <c r="D166" s="105">
        <v>9</v>
      </c>
      <c r="E166" s="105" t="s">
        <v>1050</v>
      </c>
      <c r="F166" s="191"/>
      <c r="G166" s="191"/>
      <c r="H166" s="191"/>
      <c r="I166" s="268"/>
      <c r="J166" s="268"/>
      <c r="K166" s="268"/>
      <c r="L166" s="268"/>
      <c r="M166" s="268"/>
      <c r="N166" s="268"/>
      <c r="O166" s="268"/>
      <c r="P166" s="268"/>
      <c r="Q166" s="268"/>
      <c r="R166" s="268"/>
      <c r="S166" s="268"/>
      <c r="T166" s="268"/>
      <c r="U166" s="268"/>
      <c r="V166" s="268"/>
      <c r="W166" s="148"/>
      <c r="X166" s="148"/>
      <c r="Y166" s="242"/>
      <c r="Z166" s="148"/>
      <c r="AA166" s="148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268"/>
      <c r="AP166" s="268"/>
      <c r="AQ166" s="268"/>
      <c r="AR166" s="268"/>
      <c r="AS166" s="268"/>
      <c r="AT166" s="268"/>
      <c r="AU166" s="268"/>
      <c r="AV166" s="268"/>
      <c r="AW166" s="268"/>
      <c r="AX166" s="268"/>
      <c r="AY166" s="268"/>
      <c r="AZ166" s="268"/>
      <c r="BA166" s="268"/>
      <c r="BB166" s="268"/>
      <c r="BC166" s="268"/>
      <c r="BD166" s="268"/>
      <c r="BE166" s="268"/>
      <c r="BF166" s="268"/>
      <c r="BG166" s="268"/>
      <c r="BH166" s="336"/>
      <c r="BI166" s="148"/>
      <c r="BJ166" s="148"/>
      <c r="BK166" s="148"/>
      <c r="BL166" s="148"/>
      <c r="BM166" s="148"/>
      <c r="BN166" s="268"/>
      <c r="BO166" s="268"/>
      <c r="BP166" s="268"/>
      <c r="BQ166" s="223"/>
      <c r="BR166" s="223"/>
      <c r="BS166" s="223"/>
      <c r="BT166" s="268"/>
      <c r="BU166" s="268"/>
      <c r="BV166" s="268"/>
      <c r="BW166" s="268"/>
      <c r="BX166" s="268"/>
      <c r="BY166" s="148"/>
      <c r="BZ166" s="148"/>
      <c r="CA166" s="223"/>
      <c r="CB166" s="223"/>
      <c r="CC166" s="223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223"/>
      <c r="CT166" s="223"/>
      <c r="CU166" s="223"/>
      <c r="CV166" s="223"/>
      <c r="CW166" s="223"/>
      <c r="CX166" s="223"/>
      <c r="CY166" s="223"/>
      <c r="CZ166" s="223"/>
      <c r="DA166" s="429"/>
      <c r="DB166" s="429"/>
      <c r="DC166" s="429"/>
      <c r="DD166" s="148"/>
      <c r="DE166" s="148"/>
      <c r="DF166" s="148"/>
      <c r="DG166" s="148"/>
      <c r="DH166" s="148"/>
      <c r="DI166" s="148"/>
      <c r="DJ166" s="268"/>
      <c r="DK166" s="223"/>
      <c r="DL166" s="223"/>
      <c r="DM166" s="223"/>
      <c r="DN166" s="510"/>
      <c r="DO166" s="510"/>
      <c r="DP166" s="510"/>
      <c r="DQ166" s="510"/>
      <c r="DR166" s="510"/>
      <c r="DS166" s="510"/>
      <c r="DT166" s="510"/>
      <c r="DU166" s="148"/>
      <c r="DV166" s="148"/>
      <c r="DW166" s="148"/>
      <c r="DX166" s="148"/>
      <c r="DY166" s="148"/>
      <c r="DZ166" s="148"/>
      <c r="EA166" s="268"/>
      <c r="EB166" s="223"/>
      <c r="EC166" s="223"/>
      <c r="ED166" s="223"/>
      <c r="EE166" s="223"/>
      <c r="EF166" s="223"/>
      <c r="EG166" s="223"/>
      <c r="EH166" s="223"/>
      <c r="EI166" s="148"/>
      <c r="EJ166" s="148"/>
      <c r="EK166" s="144"/>
      <c r="EL166" s="223"/>
      <c r="EM166" s="577"/>
      <c r="EN166" s="579"/>
      <c r="EO166" s="451"/>
      <c r="EP166" s="174">
        <v>0</v>
      </c>
      <c r="EQ166" s="429"/>
      <c r="ER166" s="268"/>
      <c r="ES166" s="223"/>
      <c r="ET166" s="428"/>
      <c r="EU166" s="223"/>
    </row>
    <row r="167" spans="1:151" s="110" customFormat="1" ht="15.75" customHeight="1">
      <c r="A167" s="108" t="s">
        <v>1302</v>
      </c>
      <c r="B167" s="701" t="s">
        <v>414</v>
      </c>
      <c r="C167" s="701"/>
      <c r="D167" s="701"/>
      <c r="E167" s="701"/>
      <c r="F167" s="190"/>
      <c r="G167" s="190"/>
      <c r="H167" s="190"/>
      <c r="I167" s="268"/>
      <c r="J167" s="268"/>
      <c r="K167" s="268"/>
      <c r="L167" s="268"/>
      <c r="M167" s="268"/>
      <c r="N167" s="268"/>
      <c r="O167" s="268"/>
      <c r="P167" s="268"/>
      <c r="Q167" s="268"/>
      <c r="R167" s="268"/>
      <c r="S167" s="268"/>
      <c r="T167" s="268"/>
      <c r="U167" s="268"/>
      <c r="V167" s="268"/>
      <c r="W167" s="148"/>
      <c r="X167" s="148"/>
      <c r="Y167" s="242"/>
      <c r="Z167" s="148"/>
      <c r="AA167" s="148"/>
      <c r="AB167" s="268"/>
      <c r="AC167" s="268"/>
      <c r="AD167" s="268"/>
      <c r="AE167" s="268"/>
      <c r="AF167" s="268"/>
      <c r="AG167" s="268"/>
      <c r="AH167" s="268"/>
      <c r="AI167" s="268"/>
      <c r="AJ167" s="268"/>
      <c r="AK167" s="268"/>
      <c r="AL167" s="268"/>
      <c r="AM167" s="268"/>
      <c r="AN167" s="268"/>
      <c r="AO167" s="268"/>
      <c r="AP167" s="268"/>
      <c r="AQ167" s="268"/>
      <c r="AR167" s="268"/>
      <c r="AS167" s="268"/>
      <c r="AT167" s="268"/>
      <c r="AU167" s="268"/>
      <c r="AV167" s="268"/>
      <c r="AW167" s="268"/>
      <c r="AX167" s="268"/>
      <c r="AY167" s="268"/>
      <c r="AZ167" s="268"/>
      <c r="BA167" s="268"/>
      <c r="BB167" s="268"/>
      <c r="BC167" s="268"/>
      <c r="BD167" s="268"/>
      <c r="BE167" s="268"/>
      <c r="BF167" s="268"/>
      <c r="BG167" s="268"/>
      <c r="BH167" s="336"/>
      <c r="BI167" s="148"/>
      <c r="BJ167" s="148"/>
      <c r="BK167" s="148"/>
      <c r="BL167" s="148"/>
      <c r="BM167" s="148"/>
      <c r="BN167" s="268"/>
      <c r="BO167" s="268"/>
      <c r="BP167" s="268"/>
      <c r="BQ167" s="223"/>
      <c r="BR167" s="223"/>
      <c r="BS167" s="223"/>
      <c r="BT167" s="268"/>
      <c r="BU167" s="268"/>
      <c r="BV167" s="268"/>
      <c r="BW167" s="268"/>
      <c r="BX167" s="268"/>
      <c r="BY167" s="148"/>
      <c r="BZ167" s="148"/>
      <c r="CA167" s="223"/>
      <c r="CB167" s="223"/>
      <c r="CC167" s="223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223"/>
      <c r="CT167" s="223"/>
      <c r="CU167" s="223"/>
      <c r="CV167" s="223"/>
      <c r="CW167" s="223"/>
      <c r="CX167" s="223"/>
      <c r="CY167" s="223"/>
      <c r="CZ167" s="223"/>
      <c r="DA167" s="429"/>
      <c r="DB167" s="429"/>
      <c r="DC167" s="429"/>
      <c r="DD167" s="148"/>
      <c r="DE167" s="148"/>
      <c r="DF167" s="148"/>
      <c r="DG167" s="148"/>
      <c r="DH167" s="148"/>
      <c r="DI167" s="148"/>
      <c r="DJ167" s="268"/>
      <c r="DK167" s="223"/>
      <c r="DL167" s="223"/>
      <c r="DM167" s="223"/>
      <c r="DN167" s="510"/>
      <c r="DO167" s="510"/>
      <c r="DP167" s="510"/>
      <c r="DQ167" s="510"/>
      <c r="DR167" s="510"/>
      <c r="DS167" s="510"/>
      <c r="DT167" s="510"/>
      <c r="DU167" s="148"/>
      <c r="DV167" s="148"/>
      <c r="DW167" s="148"/>
      <c r="DX167" s="148"/>
      <c r="DY167" s="148"/>
      <c r="DZ167" s="148"/>
      <c r="EA167" s="268"/>
      <c r="EB167" s="223"/>
      <c r="EC167" s="223"/>
      <c r="ED167" s="223"/>
      <c r="EE167" s="223"/>
      <c r="EF167" s="223"/>
      <c r="EG167" s="223"/>
      <c r="EH167" s="223"/>
      <c r="EI167" s="148"/>
      <c r="EJ167" s="148"/>
      <c r="EK167" s="144"/>
      <c r="EL167" s="223"/>
      <c r="EM167" s="576"/>
      <c r="EN167" s="578"/>
      <c r="EO167" s="451"/>
      <c r="EP167" s="174">
        <v>0</v>
      </c>
      <c r="EQ167" s="429"/>
      <c r="ER167" s="268"/>
      <c r="ES167" s="223"/>
      <c r="ET167" s="428"/>
      <c r="EU167" s="223"/>
    </row>
    <row r="168" spans="1:151">
      <c r="A168" s="105" t="s">
        <v>1303</v>
      </c>
      <c r="B168" s="105" t="s">
        <v>416</v>
      </c>
      <c r="C168" s="105" t="s">
        <v>921</v>
      </c>
      <c r="D168" s="105">
        <v>5</v>
      </c>
      <c r="E168" s="105" t="s">
        <v>1050</v>
      </c>
      <c r="F168" s="191">
        <v>24</v>
      </c>
      <c r="G168" s="191">
        <v>8</v>
      </c>
      <c r="H168" s="191">
        <v>4</v>
      </c>
      <c r="I168" s="268"/>
      <c r="J168" s="268">
        <v>10</v>
      </c>
      <c r="K168" s="268"/>
      <c r="L168" s="268"/>
      <c r="M168" s="268"/>
      <c r="N168" s="268"/>
      <c r="O168" s="268"/>
      <c r="P168" s="268"/>
      <c r="Q168" s="268"/>
      <c r="R168" s="268"/>
      <c r="S168" s="268"/>
      <c r="T168" s="268"/>
      <c r="U168" s="268"/>
      <c r="V168" s="268">
        <v>9</v>
      </c>
      <c r="W168" s="148"/>
      <c r="X168" s="148"/>
      <c r="Y168" s="242">
        <v>42</v>
      </c>
      <c r="Z168" s="148"/>
      <c r="AA168" s="148"/>
      <c r="AB168" s="268"/>
      <c r="AC168" s="268"/>
      <c r="AD168" s="268"/>
      <c r="AE168" s="268"/>
      <c r="AF168" s="268"/>
      <c r="AG168" s="268">
        <v>0</v>
      </c>
      <c r="AH168" s="268"/>
      <c r="AI168" s="268"/>
      <c r="AJ168" s="268"/>
      <c r="AK168" s="268"/>
      <c r="AL168" s="268"/>
      <c r="AM168" s="268"/>
      <c r="AN168" s="268"/>
      <c r="AO168" s="268">
        <v>9</v>
      </c>
      <c r="AP168" s="268"/>
      <c r="AQ168" s="268"/>
      <c r="AR168" s="268"/>
      <c r="AS168" s="268"/>
      <c r="AT168" s="268"/>
      <c r="AU168" s="268">
        <v>15</v>
      </c>
      <c r="AV168" s="268"/>
      <c r="AW168" s="268">
        <v>15</v>
      </c>
      <c r="AX168" s="268"/>
      <c r="AY168" s="268"/>
      <c r="AZ168" s="268"/>
      <c r="BA168" s="268">
        <v>42</v>
      </c>
      <c r="BB168" s="268"/>
      <c r="BC168" s="268"/>
      <c r="BD168" s="268"/>
      <c r="BE168" s="268"/>
      <c r="BF168" s="268"/>
      <c r="BG168" s="268"/>
      <c r="BH168" s="336"/>
      <c r="BI168" s="148">
        <v>20</v>
      </c>
      <c r="BJ168" s="148"/>
      <c r="BK168" s="148">
        <v>9</v>
      </c>
      <c r="BL168" s="148">
        <v>1</v>
      </c>
      <c r="BM168" s="148">
        <v>13</v>
      </c>
      <c r="BN168" s="268">
        <v>5</v>
      </c>
      <c r="BO168" s="268"/>
      <c r="BP168" s="268"/>
      <c r="BQ168" s="223"/>
      <c r="BR168" s="223"/>
      <c r="BS168" s="223"/>
      <c r="BT168" s="268"/>
      <c r="BU168" s="268">
        <v>6</v>
      </c>
      <c r="BV168" s="268"/>
      <c r="BW168" s="268"/>
      <c r="BX168" s="268"/>
      <c r="BY168" s="148">
        <v>8</v>
      </c>
      <c r="BZ168" s="148">
        <v>3</v>
      </c>
      <c r="CA168" s="223"/>
      <c r="CB168" s="223"/>
      <c r="CC168" s="223"/>
      <c r="CD168" s="174"/>
      <c r="CE168" s="174"/>
      <c r="CF168" s="174">
        <v>28</v>
      </c>
      <c r="CG168" s="174"/>
      <c r="CH168" s="174"/>
      <c r="CI168" s="174"/>
      <c r="CJ168" s="174">
        <v>17</v>
      </c>
      <c r="CK168" s="174"/>
      <c r="CL168" s="174"/>
      <c r="CM168" s="174"/>
      <c r="CN168" s="174"/>
      <c r="CO168" s="174"/>
      <c r="CP168" s="174"/>
      <c r="CQ168" s="174"/>
      <c r="CR168" s="174"/>
      <c r="CS168" s="223"/>
      <c r="CT168" s="223"/>
      <c r="CU168" s="223"/>
      <c r="CV168" s="223">
        <v>21</v>
      </c>
      <c r="CW168" s="223"/>
      <c r="CX168" s="223"/>
      <c r="CY168" s="223"/>
      <c r="CZ168" s="223">
        <v>2</v>
      </c>
      <c r="DA168" s="429"/>
      <c r="DB168" s="429">
        <v>20</v>
      </c>
      <c r="DC168" s="429"/>
      <c r="DD168" s="148"/>
      <c r="DE168" s="148"/>
      <c r="DF168" s="148"/>
      <c r="DG168" s="148"/>
      <c r="DH168" s="148"/>
      <c r="DI168" s="148"/>
      <c r="DJ168" s="268">
        <v>6</v>
      </c>
      <c r="DK168" s="223">
        <v>9</v>
      </c>
      <c r="DL168" s="223"/>
      <c r="DM168" s="223"/>
      <c r="DN168" s="510">
        <v>8</v>
      </c>
      <c r="DO168" s="510"/>
      <c r="DP168" s="510"/>
      <c r="DQ168" s="510"/>
      <c r="DR168" s="510"/>
      <c r="DS168" s="510">
        <v>4</v>
      </c>
      <c r="DT168" s="510"/>
      <c r="DU168" s="148"/>
      <c r="DV168" s="148"/>
      <c r="DW168" s="148"/>
      <c r="DX168" s="148"/>
      <c r="DY168" s="148"/>
      <c r="DZ168" s="148"/>
      <c r="EA168" s="268"/>
      <c r="EB168" s="223"/>
      <c r="EC168" s="223"/>
      <c r="ED168" s="223"/>
      <c r="EE168" s="223"/>
      <c r="EF168" s="223"/>
      <c r="EG168" s="223"/>
      <c r="EH168" s="223"/>
      <c r="EI168" s="148">
        <v>33</v>
      </c>
      <c r="EJ168" s="148"/>
      <c r="EK168" s="144"/>
      <c r="EL168" s="223"/>
      <c r="EM168" s="577"/>
      <c r="EN168" s="579"/>
      <c r="EO168" s="451"/>
      <c r="EP168" s="174">
        <v>0</v>
      </c>
      <c r="EQ168" s="429"/>
      <c r="ER168" s="268"/>
      <c r="ES168" s="223"/>
      <c r="ET168" s="428"/>
      <c r="EU168" s="223"/>
    </row>
    <row r="169" spans="1:151" ht="25.5">
      <c r="A169" s="105" t="s">
        <v>1304</v>
      </c>
      <c r="B169" s="105" t="s">
        <v>420</v>
      </c>
      <c r="C169" s="105" t="s">
        <v>1305</v>
      </c>
      <c r="D169" s="105">
        <v>6</v>
      </c>
      <c r="E169" s="105" t="s">
        <v>1050</v>
      </c>
      <c r="F169" s="191">
        <v>18</v>
      </c>
      <c r="G169" s="191">
        <v>14</v>
      </c>
      <c r="H169" s="191">
        <v>9</v>
      </c>
      <c r="I169" s="268"/>
      <c r="J169" s="268">
        <v>14</v>
      </c>
      <c r="K169" s="268"/>
      <c r="L169" s="268"/>
      <c r="M169" s="268"/>
      <c r="N169" s="268"/>
      <c r="O169" s="268"/>
      <c r="P169" s="268"/>
      <c r="Q169" s="268"/>
      <c r="R169" s="268"/>
      <c r="S169" s="268"/>
      <c r="T169" s="268"/>
      <c r="U169" s="268"/>
      <c r="V169" s="268">
        <v>8</v>
      </c>
      <c r="W169" s="148"/>
      <c r="X169" s="148"/>
      <c r="Y169" s="242">
        <v>38</v>
      </c>
      <c r="Z169" s="148"/>
      <c r="AA169" s="148"/>
      <c r="AB169" s="268"/>
      <c r="AC169" s="268"/>
      <c r="AD169" s="268"/>
      <c r="AE169" s="268"/>
      <c r="AF169" s="268"/>
      <c r="AG169" s="268">
        <v>0</v>
      </c>
      <c r="AH169" s="268"/>
      <c r="AI169" s="268"/>
      <c r="AJ169" s="268"/>
      <c r="AK169" s="268"/>
      <c r="AL169" s="268"/>
      <c r="AM169" s="268"/>
      <c r="AN169" s="268"/>
      <c r="AO169" s="268">
        <v>12</v>
      </c>
      <c r="AP169" s="268"/>
      <c r="AQ169" s="268">
        <v>12</v>
      </c>
      <c r="AR169" s="268"/>
      <c r="AS169" s="268"/>
      <c r="AT169" s="268"/>
      <c r="AU169" s="268">
        <v>15</v>
      </c>
      <c r="AV169" s="268"/>
      <c r="AW169" s="268">
        <v>16</v>
      </c>
      <c r="AX169" s="268">
        <v>13</v>
      </c>
      <c r="AY169" s="268">
        <v>14</v>
      </c>
      <c r="AZ169" s="268"/>
      <c r="BA169" s="268">
        <v>39</v>
      </c>
      <c r="BB169" s="268"/>
      <c r="BC169" s="268"/>
      <c r="BD169" s="268"/>
      <c r="BE169" s="268"/>
      <c r="BF169" s="268"/>
      <c r="BG169" s="268"/>
      <c r="BH169" s="336"/>
      <c r="BI169" s="148">
        <v>30</v>
      </c>
      <c r="BJ169" s="148"/>
      <c r="BK169" s="148">
        <v>7</v>
      </c>
      <c r="BL169" s="148">
        <v>13</v>
      </c>
      <c r="BM169" s="148">
        <v>7</v>
      </c>
      <c r="BN169" s="268">
        <v>6</v>
      </c>
      <c r="BO169" s="268"/>
      <c r="BP169" s="268"/>
      <c r="BQ169" s="223"/>
      <c r="BR169" s="223"/>
      <c r="BS169" s="223"/>
      <c r="BT169" s="268"/>
      <c r="BU169" s="268">
        <v>11</v>
      </c>
      <c r="BV169" s="268"/>
      <c r="BW169" s="268"/>
      <c r="BX169" s="268"/>
      <c r="BY169" s="148">
        <v>11</v>
      </c>
      <c r="BZ169" s="148">
        <v>5</v>
      </c>
      <c r="CA169" s="223"/>
      <c r="CB169" s="223"/>
      <c r="CC169" s="223"/>
      <c r="CD169" s="174"/>
      <c r="CE169" s="174"/>
      <c r="CF169" s="174">
        <v>28</v>
      </c>
      <c r="CG169" s="174"/>
      <c r="CH169" s="174"/>
      <c r="CI169" s="174"/>
      <c r="CJ169" s="174">
        <v>21</v>
      </c>
      <c r="CK169" s="174"/>
      <c r="CL169" s="174"/>
      <c r="CM169" s="174"/>
      <c r="CN169" s="174"/>
      <c r="CO169" s="174"/>
      <c r="CP169" s="174"/>
      <c r="CQ169" s="174"/>
      <c r="CR169" s="174"/>
      <c r="CS169" s="223"/>
      <c r="CT169" s="223"/>
      <c r="CU169" s="223"/>
      <c r="CV169" s="223">
        <v>36</v>
      </c>
      <c r="CW169" s="223"/>
      <c r="CX169" s="223"/>
      <c r="CY169" s="223"/>
      <c r="CZ169" s="223">
        <v>5</v>
      </c>
      <c r="DA169" s="429"/>
      <c r="DB169" s="429">
        <v>21</v>
      </c>
      <c r="DC169" s="429"/>
      <c r="DD169" s="148"/>
      <c r="DE169" s="148"/>
      <c r="DF169" s="148"/>
      <c r="DG169" s="148"/>
      <c r="DH169" s="148"/>
      <c r="DI169" s="148"/>
      <c r="DJ169" s="268">
        <v>13</v>
      </c>
      <c r="DK169" s="223">
        <v>5</v>
      </c>
      <c r="DL169" s="223"/>
      <c r="DM169" s="223"/>
      <c r="DN169" s="510"/>
      <c r="DO169" s="510"/>
      <c r="DP169" s="510"/>
      <c r="DQ169" s="510"/>
      <c r="DR169" s="510"/>
      <c r="DS169" s="510">
        <v>8</v>
      </c>
      <c r="DT169" s="510"/>
      <c r="DU169" s="148"/>
      <c r="DV169" s="148"/>
      <c r="DW169" s="148"/>
      <c r="DX169" s="148"/>
      <c r="DY169" s="148"/>
      <c r="DZ169" s="148"/>
      <c r="EA169" s="268"/>
      <c r="EB169" s="223"/>
      <c r="EC169" s="223"/>
      <c r="ED169" s="223"/>
      <c r="EE169" s="223"/>
      <c r="EF169" s="223"/>
      <c r="EG169" s="223"/>
      <c r="EH169" s="223"/>
      <c r="EI169" s="148">
        <v>25</v>
      </c>
      <c r="EJ169" s="148">
        <v>13</v>
      </c>
      <c r="EK169" s="144"/>
      <c r="EL169" s="223"/>
      <c r="EM169" s="577"/>
      <c r="EN169" s="579"/>
      <c r="EO169" s="451"/>
      <c r="EP169" s="174">
        <v>0</v>
      </c>
      <c r="EQ169" s="429"/>
      <c r="ER169" s="268"/>
      <c r="ES169" s="223"/>
      <c r="ET169" s="428"/>
      <c r="EU169" s="223"/>
    </row>
    <row r="170" spans="1:151" ht="25.5">
      <c r="A170" s="105" t="s">
        <v>1306</v>
      </c>
      <c r="B170" s="105" t="s">
        <v>416</v>
      </c>
      <c r="C170" s="105" t="s">
        <v>1307</v>
      </c>
      <c r="D170" s="105">
        <v>7</v>
      </c>
      <c r="E170" s="105" t="s">
        <v>1050</v>
      </c>
      <c r="F170" s="191">
        <v>22</v>
      </c>
      <c r="G170" s="191">
        <v>12</v>
      </c>
      <c r="H170" s="191">
        <v>4</v>
      </c>
      <c r="I170" s="268"/>
      <c r="J170" s="268">
        <v>11</v>
      </c>
      <c r="K170" s="268"/>
      <c r="L170" s="268"/>
      <c r="M170" s="268"/>
      <c r="N170" s="268"/>
      <c r="O170" s="268"/>
      <c r="P170" s="268"/>
      <c r="Q170" s="268"/>
      <c r="R170" s="268"/>
      <c r="S170" s="268"/>
      <c r="T170" s="268"/>
      <c r="U170" s="268"/>
      <c r="V170" s="268">
        <v>9</v>
      </c>
      <c r="W170" s="148"/>
      <c r="X170" s="148"/>
      <c r="Y170" s="242">
        <v>37</v>
      </c>
      <c r="Z170" s="148"/>
      <c r="AA170" s="148"/>
      <c r="AB170" s="268"/>
      <c r="AC170" s="268"/>
      <c r="AD170" s="268"/>
      <c r="AE170" s="268"/>
      <c r="AF170" s="268"/>
      <c r="AG170" s="268">
        <v>0</v>
      </c>
      <c r="AH170" s="268"/>
      <c r="AI170" s="268"/>
      <c r="AJ170" s="268"/>
      <c r="AK170" s="268">
        <v>14</v>
      </c>
      <c r="AL170" s="268"/>
      <c r="AM170" s="268">
        <v>6</v>
      </c>
      <c r="AN170" s="268"/>
      <c r="AO170" s="268">
        <v>8</v>
      </c>
      <c r="AP170" s="268"/>
      <c r="AQ170" s="268">
        <v>21</v>
      </c>
      <c r="AR170" s="268"/>
      <c r="AS170" s="268"/>
      <c r="AT170" s="268"/>
      <c r="AU170" s="268">
        <v>15</v>
      </c>
      <c r="AV170" s="268"/>
      <c r="AW170" s="268">
        <v>20</v>
      </c>
      <c r="AX170" s="268">
        <v>24</v>
      </c>
      <c r="AY170" s="268">
        <v>12</v>
      </c>
      <c r="AZ170" s="268"/>
      <c r="BA170" s="268">
        <v>50</v>
      </c>
      <c r="BB170" s="268"/>
      <c r="BC170" s="268"/>
      <c r="BD170" s="268"/>
      <c r="BE170" s="268"/>
      <c r="BF170" s="268"/>
      <c r="BG170" s="268"/>
      <c r="BH170" s="336"/>
      <c r="BI170" s="148">
        <v>18</v>
      </c>
      <c r="BJ170" s="148"/>
      <c r="BK170" s="148">
        <v>7</v>
      </c>
      <c r="BL170" s="148">
        <v>4</v>
      </c>
      <c r="BM170" s="148">
        <v>9</v>
      </c>
      <c r="BN170" s="268">
        <v>2</v>
      </c>
      <c r="BO170" s="268"/>
      <c r="BP170" s="268"/>
      <c r="BQ170" s="223"/>
      <c r="BR170" s="223"/>
      <c r="BS170" s="223"/>
      <c r="BT170" s="268"/>
      <c r="BU170" s="268">
        <v>17</v>
      </c>
      <c r="BV170" s="268">
        <v>18</v>
      </c>
      <c r="BW170" s="268"/>
      <c r="BX170" s="268"/>
      <c r="BY170" s="148">
        <v>8</v>
      </c>
      <c r="BZ170" s="148"/>
      <c r="CA170" s="223"/>
      <c r="CB170" s="223"/>
      <c r="CC170" s="223"/>
      <c r="CD170" s="174"/>
      <c r="CE170" s="174"/>
      <c r="CF170" s="174">
        <v>19</v>
      </c>
      <c r="CG170" s="174"/>
      <c r="CH170" s="174"/>
      <c r="CI170" s="174"/>
      <c r="CJ170" s="174">
        <v>21</v>
      </c>
      <c r="CK170" s="174"/>
      <c r="CL170" s="174"/>
      <c r="CM170" s="174"/>
      <c r="CN170" s="174"/>
      <c r="CO170" s="174"/>
      <c r="CP170" s="174"/>
      <c r="CQ170" s="174"/>
      <c r="CR170" s="174"/>
      <c r="CS170" s="223"/>
      <c r="CT170" s="223"/>
      <c r="CU170" s="223"/>
      <c r="CV170" s="223">
        <v>44</v>
      </c>
      <c r="CW170" s="223"/>
      <c r="CX170" s="223"/>
      <c r="CY170" s="223">
        <v>21</v>
      </c>
      <c r="CZ170" s="223">
        <v>2</v>
      </c>
      <c r="DA170" s="429"/>
      <c r="DB170" s="429">
        <v>26</v>
      </c>
      <c r="DC170" s="429"/>
      <c r="DD170" s="148"/>
      <c r="DE170" s="148"/>
      <c r="DF170" s="148"/>
      <c r="DG170" s="148"/>
      <c r="DH170" s="148"/>
      <c r="DI170" s="148"/>
      <c r="DJ170" s="268">
        <v>4</v>
      </c>
      <c r="DK170" s="223">
        <v>7</v>
      </c>
      <c r="DL170" s="223"/>
      <c r="DM170" s="223"/>
      <c r="DN170" s="510"/>
      <c r="DO170" s="510"/>
      <c r="DP170" s="510"/>
      <c r="DQ170" s="510"/>
      <c r="DR170" s="510"/>
      <c r="DS170" s="510">
        <v>5</v>
      </c>
      <c r="DT170" s="510"/>
      <c r="DU170" s="148"/>
      <c r="DV170" s="148"/>
      <c r="DW170" s="148"/>
      <c r="DX170" s="148"/>
      <c r="DY170" s="148"/>
      <c r="DZ170" s="148"/>
      <c r="EA170" s="268"/>
      <c r="EB170" s="223"/>
      <c r="EC170" s="223"/>
      <c r="ED170" s="223"/>
      <c r="EE170" s="223"/>
      <c r="EF170" s="223"/>
      <c r="EG170" s="223"/>
      <c r="EH170" s="223">
        <v>9</v>
      </c>
      <c r="EI170" s="148">
        <v>27</v>
      </c>
      <c r="EJ170" s="148">
        <v>8</v>
      </c>
      <c r="EK170" s="144"/>
      <c r="EL170" s="223"/>
      <c r="EM170" s="577"/>
      <c r="EN170" s="579"/>
      <c r="EO170" s="451"/>
      <c r="EP170" s="174">
        <v>0</v>
      </c>
      <c r="EQ170" s="429"/>
      <c r="ER170" s="268"/>
      <c r="ES170" s="223"/>
      <c r="ET170" s="428"/>
      <c r="EU170" s="223"/>
    </row>
    <row r="171" spans="1:151" ht="38.25">
      <c r="A171" s="105" t="s">
        <v>1308</v>
      </c>
      <c r="B171" s="105" t="s">
        <v>416</v>
      </c>
      <c r="C171" s="105" t="s">
        <v>1309</v>
      </c>
      <c r="D171" s="105">
        <v>8</v>
      </c>
      <c r="E171" s="105" t="s">
        <v>1050</v>
      </c>
      <c r="F171" s="191">
        <v>31</v>
      </c>
      <c r="G171" s="191">
        <v>11</v>
      </c>
      <c r="H171" s="191">
        <v>9</v>
      </c>
      <c r="I171" s="268"/>
      <c r="J171" s="268">
        <v>10</v>
      </c>
      <c r="K171" s="268"/>
      <c r="L171" s="268"/>
      <c r="M171" s="268"/>
      <c r="N171" s="268"/>
      <c r="O171" s="268"/>
      <c r="P171" s="268"/>
      <c r="Q171" s="268"/>
      <c r="R171" s="268"/>
      <c r="S171" s="268"/>
      <c r="T171" s="268"/>
      <c r="U171" s="268"/>
      <c r="V171" s="268"/>
      <c r="W171" s="148"/>
      <c r="X171" s="148"/>
      <c r="Y171" s="242">
        <v>34</v>
      </c>
      <c r="Z171" s="148"/>
      <c r="AA171" s="148"/>
      <c r="AB171" s="268"/>
      <c r="AC171" s="268"/>
      <c r="AD171" s="268"/>
      <c r="AE171" s="268"/>
      <c r="AF171" s="268"/>
      <c r="AG171" s="268">
        <v>0</v>
      </c>
      <c r="AH171" s="268"/>
      <c r="AI171" s="268"/>
      <c r="AJ171" s="268"/>
      <c r="AK171" s="268">
        <v>7</v>
      </c>
      <c r="AL171" s="268"/>
      <c r="AM171" s="268">
        <v>14</v>
      </c>
      <c r="AN171" s="268"/>
      <c r="AO171" s="268">
        <v>11</v>
      </c>
      <c r="AP171" s="268"/>
      <c r="AQ171" s="268">
        <v>15</v>
      </c>
      <c r="AR171" s="268"/>
      <c r="AS171" s="268"/>
      <c r="AT171" s="268"/>
      <c r="AU171" s="268">
        <v>15</v>
      </c>
      <c r="AV171" s="268"/>
      <c r="AW171" s="268"/>
      <c r="AX171" s="268">
        <v>12</v>
      </c>
      <c r="AY171" s="268">
        <v>2</v>
      </c>
      <c r="AZ171" s="268"/>
      <c r="BA171" s="268">
        <v>35</v>
      </c>
      <c r="BB171" s="268"/>
      <c r="BC171" s="268"/>
      <c r="BD171" s="268"/>
      <c r="BE171" s="268"/>
      <c r="BF171" s="268"/>
      <c r="BG171" s="268"/>
      <c r="BH171" s="336"/>
      <c r="BI171" s="148">
        <v>13</v>
      </c>
      <c r="BJ171" s="148"/>
      <c r="BK171" s="148">
        <v>9</v>
      </c>
      <c r="BL171" s="148">
        <v>4</v>
      </c>
      <c r="BM171" s="148">
        <v>11</v>
      </c>
      <c r="BN171" s="268">
        <v>5</v>
      </c>
      <c r="BO171" s="268"/>
      <c r="BP171" s="268"/>
      <c r="BQ171" s="223"/>
      <c r="BR171" s="223">
        <v>7</v>
      </c>
      <c r="BS171" s="223"/>
      <c r="BT171" s="268"/>
      <c r="BU171" s="268">
        <v>8</v>
      </c>
      <c r="BV171" s="268">
        <v>16</v>
      </c>
      <c r="BW171" s="268"/>
      <c r="BX171" s="268"/>
      <c r="BY171" s="148">
        <v>9</v>
      </c>
      <c r="BZ171" s="148">
        <v>5</v>
      </c>
      <c r="CA171" s="223"/>
      <c r="CB171" s="223"/>
      <c r="CC171" s="223"/>
      <c r="CD171" s="174"/>
      <c r="CE171" s="174"/>
      <c r="CF171" s="174">
        <v>14</v>
      </c>
      <c r="CG171" s="174"/>
      <c r="CH171" s="174"/>
      <c r="CI171" s="174"/>
      <c r="CJ171" s="174">
        <v>23</v>
      </c>
      <c r="CK171" s="174"/>
      <c r="CL171" s="174"/>
      <c r="CM171" s="174"/>
      <c r="CN171" s="174"/>
      <c r="CO171" s="174"/>
      <c r="CP171" s="174"/>
      <c r="CQ171" s="174"/>
      <c r="CR171" s="174"/>
      <c r="CS171" s="223"/>
      <c r="CT171" s="223"/>
      <c r="CU171" s="223"/>
      <c r="CV171" s="223">
        <v>35</v>
      </c>
      <c r="CW171" s="223"/>
      <c r="CX171" s="223"/>
      <c r="CY171" s="223">
        <v>20</v>
      </c>
      <c r="CZ171" s="223">
        <v>2</v>
      </c>
      <c r="DA171" s="429"/>
      <c r="DB171" s="429">
        <v>24</v>
      </c>
      <c r="DC171" s="429"/>
      <c r="DD171" s="148"/>
      <c r="DE171" s="148"/>
      <c r="DF171" s="148"/>
      <c r="DG171" s="148"/>
      <c r="DH171" s="148"/>
      <c r="DI171" s="148"/>
      <c r="DJ171" s="268">
        <v>5</v>
      </c>
      <c r="DK171" s="223">
        <v>7</v>
      </c>
      <c r="DL171" s="223"/>
      <c r="DM171" s="223"/>
      <c r="DN171" s="510">
        <v>10</v>
      </c>
      <c r="DO171" s="510"/>
      <c r="DP171" s="510"/>
      <c r="DQ171" s="510"/>
      <c r="DR171" s="510"/>
      <c r="DS171" s="510">
        <v>7</v>
      </c>
      <c r="DT171" s="510"/>
      <c r="DU171" s="148"/>
      <c r="DV171" s="148"/>
      <c r="DW171" s="148"/>
      <c r="DX171" s="148"/>
      <c r="DY171" s="148"/>
      <c r="DZ171" s="148"/>
      <c r="EA171" s="268"/>
      <c r="EB171" s="223"/>
      <c r="EC171" s="223"/>
      <c r="ED171" s="223"/>
      <c r="EE171" s="223"/>
      <c r="EF171" s="223"/>
      <c r="EG171" s="223"/>
      <c r="EH171" s="223">
        <v>13</v>
      </c>
      <c r="EI171" s="148">
        <v>35</v>
      </c>
      <c r="EJ171" s="148"/>
      <c r="EK171" s="144"/>
      <c r="EL171" s="223"/>
      <c r="EM171" s="577"/>
      <c r="EN171" s="579"/>
      <c r="EO171" s="451"/>
      <c r="EP171" s="174">
        <v>0</v>
      </c>
      <c r="EQ171" s="429"/>
      <c r="ER171" s="268"/>
      <c r="ES171" s="223"/>
      <c r="ET171" s="428"/>
      <c r="EU171" s="223"/>
    </row>
    <row r="172" spans="1:151" ht="25.5">
      <c r="A172" s="105" t="s">
        <v>1310</v>
      </c>
      <c r="B172" s="105" t="s">
        <v>416</v>
      </c>
      <c r="C172" s="105" t="s">
        <v>1307</v>
      </c>
      <c r="D172" s="105">
        <v>9</v>
      </c>
      <c r="E172" s="105" t="s">
        <v>1050</v>
      </c>
      <c r="F172" s="191">
        <v>14</v>
      </c>
      <c r="G172" s="191">
        <v>16</v>
      </c>
      <c r="H172" s="191">
        <v>5</v>
      </c>
      <c r="I172" s="268"/>
      <c r="J172" s="268">
        <v>11</v>
      </c>
      <c r="K172" s="268"/>
      <c r="L172" s="268"/>
      <c r="M172" s="268"/>
      <c r="N172" s="268"/>
      <c r="O172" s="268"/>
      <c r="P172" s="268"/>
      <c r="Q172" s="268"/>
      <c r="R172" s="268"/>
      <c r="S172" s="268"/>
      <c r="T172" s="268"/>
      <c r="U172" s="268"/>
      <c r="V172" s="268"/>
      <c r="W172" s="148"/>
      <c r="X172" s="148"/>
      <c r="Y172" s="242"/>
      <c r="Z172" s="148"/>
      <c r="AA172" s="148"/>
      <c r="AB172" s="268"/>
      <c r="AC172" s="268"/>
      <c r="AD172" s="268"/>
      <c r="AE172" s="268"/>
      <c r="AF172" s="268"/>
      <c r="AG172" s="268">
        <v>0</v>
      </c>
      <c r="AH172" s="268"/>
      <c r="AI172" s="268"/>
      <c r="AJ172" s="268"/>
      <c r="AK172" s="268">
        <v>7</v>
      </c>
      <c r="AL172" s="268"/>
      <c r="AM172" s="268">
        <v>10</v>
      </c>
      <c r="AN172" s="268"/>
      <c r="AO172" s="268"/>
      <c r="AP172" s="268"/>
      <c r="AQ172" s="268">
        <v>25</v>
      </c>
      <c r="AR172" s="268"/>
      <c r="AS172" s="268">
        <v>8</v>
      </c>
      <c r="AT172" s="268"/>
      <c r="AU172" s="268">
        <v>15</v>
      </c>
      <c r="AV172" s="268"/>
      <c r="AW172" s="268"/>
      <c r="AX172" s="268">
        <v>15</v>
      </c>
      <c r="AY172" s="268">
        <v>10</v>
      </c>
      <c r="AZ172" s="268"/>
      <c r="BA172" s="268">
        <v>42</v>
      </c>
      <c r="BB172" s="268"/>
      <c r="BC172" s="268"/>
      <c r="BD172" s="268"/>
      <c r="BE172" s="268"/>
      <c r="BF172" s="268"/>
      <c r="BG172" s="268"/>
      <c r="BH172" s="336">
        <v>1</v>
      </c>
      <c r="BI172" s="148">
        <v>23</v>
      </c>
      <c r="BJ172" s="148"/>
      <c r="BK172" s="148">
        <v>9</v>
      </c>
      <c r="BL172" s="148">
        <v>5</v>
      </c>
      <c r="BM172" s="148">
        <v>9</v>
      </c>
      <c r="BN172" s="268">
        <v>3</v>
      </c>
      <c r="BO172" s="268"/>
      <c r="BP172" s="268"/>
      <c r="BQ172" s="223"/>
      <c r="BR172" s="223">
        <v>14</v>
      </c>
      <c r="BS172" s="223"/>
      <c r="BT172" s="268"/>
      <c r="BU172" s="268">
        <v>16</v>
      </c>
      <c r="BV172" s="268">
        <v>16</v>
      </c>
      <c r="BW172" s="268"/>
      <c r="BX172" s="268"/>
      <c r="BY172" s="148">
        <v>11</v>
      </c>
      <c r="BZ172" s="148">
        <v>4</v>
      </c>
      <c r="CA172" s="223"/>
      <c r="CB172" s="223"/>
      <c r="CC172" s="223"/>
      <c r="CD172" s="174"/>
      <c r="CE172" s="174"/>
      <c r="CF172" s="174">
        <v>20</v>
      </c>
      <c r="CG172" s="174"/>
      <c r="CH172" s="174"/>
      <c r="CI172" s="174"/>
      <c r="CJ172" s="174">
        <v>10</v>
      </c>
      <c r="CK172" s="174"/>
      <c r="CL172" s="174"/>
      <c r="CM172" s="174"/>
      <c r="CN172" s="174"/>
      <c r="CO172" s="174"/>
      <c r="CP172" s="174"/>
      <c r="CQ172" s="174"/>
      <c r="CR172" s="174"/>
      <c r="CS172" s="223"/>
      <c r="CT172" s="223"/>
      <c r="CU172" s="223"/>
      <c r="CV172" s="223">
        <v>39</v>
      </c>
      <c r="CW172" s="223"/>
      <c r="CX172" s="223"/>
      <c r="CY172" s="223">
        <v>18</v>
      </c>
      <c r="CZ172" s="223">
        <v>2</v>
      </c>
      <c r="DA172" s="429"/>
      <c r="DB172" s="429">
        <v>20</v>
      </c>
      <c r="DC172" s="429"/>
      <c r="DD172" s="148"/>
      <c r="DE172" s="148"/>
      <c r="DF172" s="148"/>
      <c r="DG172" s="148"/>
      <c r="DH172" s="148"/>
      <c r="DI172" s="148"/>
      <c r="DJ172" s="268">
        <v>3</v>
      </c>
      <c r="DK172" s="223">
        <v>7</v>
      </c>
      <c r="DL172" s="223"/>
      <c r="DM172" s="223"/>
      <c r="DN172" s="510">
        <v>1</v>
      </c>
      <c r="DO172" s="510"/>
      <c r="DP172" s="510"/>
      <c r="DQ172" s="510"/>
      <c r="DR172" s="510"/>
      <c r="DS172" s="510">
        <v>4</v>
      </c>
      <c r="DT172" s="510"/>
      <c r="DU172" s="148"/>
      <c r="DV172" s="148"/>
      <c r="DW172" s="148"/>
      <c r="DX172" s="148"/>
      <c r="DY172" s="148"/>
      <c r="DZ172" s="148"/>
      <c r="EA172" s="268"/>
      <c r="EB172" s="223"/>
      <c r="EC172" s="223"/>
      <c r="ED172" s="223"/>
      <c r="EE172" s="223"/>
      <c r="EF172" s="223"/>
      <c r="EG172" s="223"/>
      <c r="EH172" s="223">
        <v>9</v>
      </c>
      <c r="EI172" s="148">
        <v>17</v>
      </c>
      <c r="EJ172" s="148"/>
      <c r="EK172" s="144"/>
      <c r="EL172" s="223"/>
      <c r="EM172" s="577"/>
      <c r="EN172" s="579"/>
      <c r="EO172" s="451"/>
      <c r="EP172" s="174">
        <v>0</v>
      </c>
      <c r="EQ172" s="429"/>
      <c r="ER172" s="268"/>
      <c r="ES172" s="223"/>
      <c r="ET172" s="428"/>
      <c r="EU172" s="223"/>
    </row>
    <row r="173" spans="1:151" ht="25.5">
      <c r="A173" s="105" t="s">
        <v>1311</v>
      </c>
      <c r="B173" s="105" t="s">
        <v>416</v>
      </c>
      <c r="C173" s="105" t="s">
        <v>1312</v>
      </c>
      <c r="D173" s="105">
        <v>5</v>
      </c>
      <c r="E173" s="105" t="s">
        <v>1053</v>
      </c>
      <c r="F173" s="191"/>
      <c r="G173" s="191"/>
      <c r="H173" s="191"/>
      <c r="I173" s="268"/>
      <c r="J173" s="268"/>
      <c r="K173" s="268"/>
      <c r="L173" s="268"/>
      <c r="M173" s="268"/>
      <c r="N173" s="268"/>
      <c r="O173" s="268"/>
      <c r="P173" s="268"/>
      <c r="Q173" s="268"/>
      <c r="R173" s="268"/>
      <c r="S173" s="268"/>
      <c r="T173" s="268"/>
      <c r="U173" s="268"/>
      <c r="V173" s="268"/>
      <c r="W173" s="148"/>
      <c r="X173" s="148"/>
      <c r="Y173" s="242"/>
      <c r="Z173" s="148"/>
      <c r="AA173" s="148"/>
      <c r="AB173" s="268">
        <v>24</v>
      </c>
      <c r="AC173" s="268"/>
      <c r="AD173" s="268"/>
      <c r="AE173" s="268"/>
      <c r="AF173" s="268"/>
      <c r="AG173" s="268"/>
      <c r="AH173" s="268"/>
      <c r="AI173" s="268"/>
      <c r="AJ173" s="268">
        <v>13</v>
      </c>
      <c r="AK173" s="268"/>
      <c r="AL173" s="268"/>
      <c r="AM173" s="268"/>
      <c r="AN173" s="268"/>
      <c r="AO173" s="268"/>
      <c r="AP173" s="268"/>
      <c r="AQ173" s="268"/>
      <c r="AR173" s="268"/>
      <c r="AS173" s="268"/>
      <c r="AT173" s="268"/>
      <c r="AU173" s="268"/>
      <c r="AV173" s="268"/>
      <c r="AW173" s="268"/>
      <c r="AX173" s="268"/>
      <c r="AY173" s="268"/>
      <c r="AZ173" s="268"/>
      <c r="BA173" s="268"/>
      <c r="BB173" s="268"/>
      <c r="BC173" s="268"/>
      <c r="BD173" s="268"/>
      <c r="BE173" s="268"/>
      <c r="BF173" s="268"/>
      <c r="BG173" s="268"/>
      <c r="BH173" s="336"/>
      <c r="BI173" s="148"/>
      <c r="BJ173" s="148"/>
      <c r="BK173" s="148"/>
      <c r="BL173" s="148"/>
      <c r="BM173" s="148"/>
      <c r="BN173" s="268"/>
      <c r="BO173" s="268"/>
      <c r="BP173" s="268"/>
      <c r="BQ173" s="223"/>
      <c r="BR173" s="223"/>
      <c r="BS173" s="223"/>
      <c r="BT173" s="268"/>
      <c r="BU173" s="268"/>
      <c r="BV173" s="268"/>
      <c r="BW173" s="268"/>
      <c r="BX173" s="268"/>
      <c r="BY173" s="148"/>
      <c r="BZ173" s="148"/>
      <c r="CA173" s="223"/>
      <c r="CB173" s="223"/>
      <c r="CC173" s="223"/>
      <c r="CD173" s="174"/>
      <c r="CE173" s="174"/>
      <c r="CF173" s="174"/>
      <c r="CG173" s="174"/>
      <c r="CH173" s="174"/>
      <c r="CI173" s="174"/>
      <c r="CJ173" s="174"/>
      <c r="CK173" s="174"/>
      <c r="CL173" s="174"/>
      <c r="CM173" s="174"/>
      <c r="CN173" s="174"/>
      <c r="CO173" s="174"/>
      <c r="CP173" s="174"/>
      <c r="CQ173" s="174"/>
      <c r="CR173" s="174"/>
      <c r="CS173" s="223"/>
      <c r="CT173" s="223"/>
      <c r="CU173" s="223"/>
      <c r="CV173" s="223"/>
      <c r="CW173" s="223"/>
      <c r="CX173" s="223"/>
      <c r="CY173" s="223"/>
      <c r="CZ173" s="223"/>
      <c r="DA173" s="429"/>
      <c r="DB173" s="429"/>
      <c r="DC173" s="429"/>
      <c r="DD173" s="148"/>
      <c r="DE173" s="148"/>
      <c r="DF173" s="148"/>
      <c r="DG173" s="148"/>
      <c r="DH173" s="148"/>
      <c r="DI173" s="148"/>
      <c r="DJ173" s="268"/>
      <c r="DK173" s="223"/>
      <c r="DL173" s="223"/>
      <c r="DM173" s="223"/>
      <c r="DN173" s="510"/>
      <c r="DO173" s="510"/>
      <c r="DP173" s="510"/>
      <c r="DQ173" s="510"/>
      <c r="DR173" s="510"/>
      <c r="DS173" s="510"/>
      <c r="DT173" s="510"/>
      <c r="DU173" s="148"/>
      <c r="DV173" s="148"/>
      <c r="DW173" s="148"/>
      <c r="DX173" s="148"/>
      <c r="DY173" s="148"/>
      <c r="DZ173" s="148"/>
      <c r="EA173" s="268"/>
      <c r="EB173" s="223">
        <v>0</v>
      </c>
      <c r="EC173" s="223"/>
      <c r="ED173" s="223"/>
      <c r="EE173" s="223"/>
      <c r="EF173" s="223"/>
      <c r="EG173" s="223"/>
      <c r="EH173" s="223"/>
      <c r="EI173" s="148"/>
      <c r="EJ173" s="148"/>
      <c r="EK173" s="148"/>
      <c r="EL173" s="223"/>
      <c r="EM173" s="577"/>
      <c r="EN173" s="579"/>
      <c r="EO173" s="451"/>
      <c r="EP173" s="174">
        <v>0</v>
      </c>
      <c r="EQ173" s="429"/>
      <c r="ER173" s="268"/>
      <c r="ES173" s="223"/>
      <c r="ET173" s="428"/>
      <c r="EU173" s="223"/>
    </row>
    <row r="174" spans="1:151" ht="25.5">
      <c r="A174" s="105" t="s">
        <v>1313</v>
      </c>
      <c r="B174" s="105" t="s">
        <v>416</v>
      </c>
      <c r="C174" s="105" t="s">
        <v>1314</v>
      </c>
      <c r="D174" s="105">
        <v>6</v>
      </c>
      <c r="E174" s="105" t="s">
        <v>1053</v>
      </c>
      <c r="F174" s="191"/>
      <c r="G174" s="191"/>
      <c r="H174" s="191"/>
      <c r="I174" s="268"/>
      <c r="J174" s="268"/>
      <c r="K174" s="268"/>
      <c r="L174" s="268"/>
      <c r="M174" s="268"/>
      <c r="N174" s="268"/>
      <c r="O174" s="268"/>
      <c r="P174" s="268"/>
      <c r="Q174" s="268"/>
      <c r="R174" s="268"/>
      <c r="S174" s="268"/>
      <c r="T174" s="268"/>
      <c r="U174" s="268"/>
      <c r="V174" s="268"/>
      <c r="W174" s="148"/>
      <c r="X174" s="148"/>
      <c r="Y174" s="242"/>
      <c r="Z174" s="148"/>
      <c r="AA174" s="148"/>
      <c r="AB174" s="268">
        <v>30</v>
      </c>
      <c r="AC174" s="268"/>
      <c r="AD174" s="268"/>
      <c r="AE174" s="268"/>
      <c r="AF174" s="268"/>
      <c r="AG174" s="268"/>
      <c r="AH174" s="268"/>
      <c r="AI174" s="268"/>
      <c r="AJ174" s="268"/>
      <c r="AK174" s="268"/>
      <c r="AL174" s="268"/>
      <c r="AM174" s="268"/>
      <c r="AN174" s="268"/>
      <c r="AO174" s="268"/>
      <c r="AP174" s="268"/>
      <c r="AQ174" s="268"/>
      <c r="AR174" s="268"/>
      <c r="AS174" s="268"/>
      <c r="AT174" s="268"/>
      <c r="AU174" s="268"/>
      <c r="AV174" s="268"/>
      <c r="AW174" s="268"/>
      <c r="AX174" s="268"/>
      <c r="AY174" s="268"/>
      <c r="AZ174" s="268"/>
      <c r="BA174" s="268"/>
      <c r="BB174" s="268"/>
      <c r="BC174" s="268"/>
      <c r="BD174" s="268"/>
      <c r="BE174" s="268"/>
      <c r="BF174" s="268"/>
      <c r="BG174" s="268"/>
      <c r="BH174" s="336"/>
      <c r="BI174" s="148"/>
      <c r="BJ174" s="148"/>
      <c r="BK174" s="148"/>
      <c r="BL174" s="148"/>
      <c r="BM174" s="148"/>
      <c r="BN174" s="268"/>
      <c r="BO174" s="268"/>
      <c r="BP174" s="268"/>
      <c r="BQ174" s="223"/>
      <c r="BR174" s="223"/>
      <c r="BS174" s="223"/>
      <c r="BT174" s="268"/>
      <c r="BU174" s="268"/>
      <c r="BV174" s="268"/>
      <c r="BW174" s="268"/>
      <c r="BX174" s="268"/>
      <c r="BY174" s="148"/>
      <c r="BZ174" s="148"/>
      <c r="CA174" s="223"/>
      <c r="CB174" s="223"/>
      <c r="CC174" s="223"/>
      <c r="CD174" s="174"/>
      <c r="CE174" s="174"/>
      <c r="CF174" s="174"/>
      <c r="CG174" s="174"/>
      <c r="CH174" s="174"/>
      <c r="CI174" s="174"/>
      <c r="CJ174" s="174"/>
      <c r="CK174" s="174"/>
      <c r="CL174" s="174"/>
      <c r="CM174" s="174"/>
      <c r="CN174" s="174"/>
      <c r="CO174" s="174"/>
      <c r="CP174" s="174"/>
      <c r="CQ174" s="174"/>
      <c r="CR174" s="174"/>
      <c r="CS174" s="223"/>
      <c r="CT174" s="223"/>
      <c r="CU174" s="223"/>
      <c r="CV174" s="223"/>
      <c r="CW174" s="223"/>
      <c r="CX174" s="223"/>
      <c r="CY174" s="223"/>
      <c r="CZ174" s="223"/>
      <c r="DA174" s="429"/>
      <c r="DB174" s="429"/>
      <c r="DC174" s="429"/>
      <c r="DD174" s="148"/>
      <c r="DE174" s="148"/>
      <c r="DF174" s="148"/>
      <c r="DG174" s="148"/>
      <c r="DH174" s="148"/>
      <c r="DI174" s="148"/>
      <c r="DJ174" s="268"/>
      <c r="DK174" s="223"/>
      <c r="DL174" s="223"/>
      <c r="DM174" s="223"/>
      <c r="DN174" s="510"/>
      <c r="DO174" s="510"/>
      <c r="DP174" s="510"/>
      <c r="DQ174" s="510"/>
      <c r="DR174" s="510"/>
      <c r="DS174" s="510"/>
      <c r="DT174" s="510"/>
      <c r="DU174" s="148"/>
      <c r="DV174" s="148"/>
      <c r="DW174" s="148"/>
      <c r="DX174" s="148"/>
      <c r="DY174" s="148"/>
      <c r="DZ174" s="148"/>
      <c r="EA174" s="268"/>
      <c r="EB174" s="223">
        <v>55</v>
      </c>
      <c r="EC174" s="223"/>
      <c r="ED174" s="223"/>
      <c r="EE174" s="223"/>
      <c r="EF174" s="223"/>
      <c r="EG174" s="223"/>
      <c r="EH174" s="223"/>
      <c r="EI174" s="148"/>
      <c r="EJ174" s="148"/>
      <c r="EK174" s="148"/>
      <c r="EL174" s="223"/>
      <c r="EM174" s="577"/>
      <c r="EN174" s="579"/>
      <c r="EO174" s="451"/>
      <c r="EP174" s="174">
        <v>0</v>
      </c>
      <c r="EQ174" s="429"/>
      <c r="ER174" s="268"/>
      <c r="ES174" s="223"/>
      <c r="ET174" s="428"/>
      <c r="EU174" s="223"/>
    </row>
    <row r="175" spans="1:151" ht="25.5">
      <c r="A175" s="105" t="s">
        <v>1315</v>
      </c>
      <c r="B175" s="105" t="s">
        <v>416</v>
      </c>
      <c r="C175" s="105" t="s">
        <v>1314</v>
      </c>
      <c r="D175" s="105">
        <v>7</v>
      </c>
      <c r="E175" s="105" t="s">
        <v>1053</v>
      </c>
      <c r="F175" s="191"/>
      <c r="G175" s="191"/>
      <c r="H175" s="191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/>
      <c r="U175" s="268"/>
      <c r="V175" s="268"/>
      <c r="W175" s="148"/>
      <c r="X175" s="148"/>
      <c r="Y175" s="242"/>
      <c r="Z175" s="148"/>
      <c r="AA175" s="148"/>
      <c r="AB175" s="268">
        <v>26</v>
      </c>
      <c r="AC175" s="268"/>
      <c r="AD175" s="268"/>
      <c r="AE175" s="268"/>
      <c r="AF175" s="268"/>
      <c r="AG175" s="268"/>
      <c r="AH175" s="268"/>
      <c r="AI175" s="268"/>
      <c r="AJ175" s="268">
        <v>4</v>
      </c>
      <c r="AK175" s="268"/>
      <c r="AL175" s="268"/>
      <c r="AM175" s="268"/>
      <c r="AN175" s="268"/>
      <c r="AO175" s="268"/>
      <c r="AP175" s="268"/>
      <c r="AQ175" s="268"/>
      <c r="AR175" s="268"/>
      <c r="AS175" s="268"/>
      <c r="AT175" s="268"/>
      <c r="AU175" s="268"/>
      <c r="AV175" s="268"/>
      <c r="AW175" s="268"/>
      <c r="AX175" s="268"/>
      <c r="AY175" s="268"/>
      <c r="AZ175" s="268"/>
      <c r="BA175" s="268"/>
      <c r="BB175" s="268"/>
      <c r="BC175" s="268"/>
      <c r="BD175" s="268"/>
      <c r="BE175" s="268"/>
      <c r="BF175" s="268"/>
      <c r="BG175" s="268"/>
      <c r="BH175" s="336"/>
      <c r="BI175" s="148"/>
      <c r="BJ175" s="148"/>
      <c r="BK175" s="148"/>
      <c r="BL175" s="148"/>
      <c r="BM175" s="148"/>
      <c r="BN175" s="268"/>
      <c r="BO175" s="268"/>
      <c r="BP175" s="268"/>
      <c r="BQ175" s="223"/>
      <c r="BR175" s="223"/>
      <c r="BS175" s="223"/>
      <c r="BT175" s="268"/>
      <c r="BU175" s="268"/>
      <c r="BV175" s="268"/>
      <c r="BW175" s="268"/>
      <c r="BX175" s="268"/>
      <c r="BY175" s="148"/>
      <c r="BZ175" s="148"/>
      <c r="CA175" s="223"/>
      <c r="CB175" s="223"/>
      <c r="CC175" s="223"/>
      <c r="CD175" s="174"/>
      <c r="CE175" s="174"/>
      <c r="CF175" s="174"/>
      <c r="CG175" s="174"/>
      <c r="CH175" s="174"/>
      <c r="CI175" s="174"/>
      <c r="CJ175" s="174"/>
      <c r="CK175" s="174"/>
      <c r="CL175" s="174"/>
      <c r="CM175" s="174"/>
      <c r="CN175" s="174"/>
      <c r="CO175" s="174"/>
      <c r="CP175" s="174"/>
      <c r="CQ175" s="174"/>
      <c r="CR175" s="174"/>
      <c r="CS175" s="223"/>
      <c r="CT175" s="223"/>
      <c r="CU175" s="223"/>
      <c r="CV175" s="223"/>
      <c r="CW175" s="223"/>
      <c r="CX175" s="223"/>
      <c r="CY175" s="223"/>
      <c r="CZ175" s="223"/>
      <c r="DA175" s="429"/>
      <c r="DB175" s="429"/>
      <c r="DC175" s="429"/>
      <c r="DD175" s="148"/>
      <c r="DE175" s="148"/>
      <c r="DF175" s="148"/>
      <c r="DG175" s="148"/>
      <c r="DH175" s="148"/>
      <c r="DI175" s="148"/>
      <c r="DJ175" s="268"/>
      <c r="DK175" s="223"/>
      <c r="DL175" s="223"/>
      <c r="DM175" s="223"/>
      <c r="DN175" s="510"/>
      <c r="DO175" s="510"/>
      <c r="DP175" s="510"/>
      <c r="DQ175" s="510"/>
      <c r="DR175" s="510"/>
      <c r="DS175" s="510"/>
      <c r="DT175" s="510"/>
      <c r="DU175" s="148"/>
      <c r="DV175" s="148"/>
      <c r="DW175" s="148"/>
      <c r="DX175" s="148"/>
      <c r="DY175" s="148"/>
      <c r="DZ175" s="148"/>
      <c r="EA175" s="268"/>
      <c r="EB175" s="223">
        <v>60</v>
      </c>
      <c r="EC175" s="223"/>
      <c r="ED175" s="223"/>
      <c r="EE175" s="223"/>
      <c r="EF175" s="223"/>
      <c r="EG175" s="223"/>
      <c r="EH175" s="223"/>
      <c r="EI175" s="148"/>
      <c r="EJ175" s="148"/>
      <c r="EK175" s="148"/>
      <c r="EL175" s="223"/>
      <c r="EM175" s="577"/>
      <c r="EN175" s="579"/>
      <c r="EO175" s="451"/>
      <c r="EP175" s="174">
        <v>0</v>
      </c>
      <c r="EQ175" s="429"/>
      <c r="ER175" s="268"/>
      <c r="ES175" s="223"/>
      <c r="ET175" s="428"/>
      <c r="EU175" s="223"/>
    </row>
    <row r="176" spans="1:151" ht="25.5">
      <c r="A176" s="105" t="s">
        <v>1316</v>
      </c>
      <c r="B176" s="105" t="s">
        <v>416</v>
      </c>
      <c r="C176" s="105" t="s">
        <v>1314</v>
      </c>
      <c r="D176" s="105">
        <v>8</v>
      </c>
      <c r="E176" s="105" t="s">
        <v>1053</v>
      </c>
      <c r="F176" s="191"/>
      <c r="G176" s="191"/>
      <c r="H176" s="191"/>
      <c r="I176" s="268"/>
      <c r="J176" s="268"/>
      <c r="K176" s="268"/>
      <c r="L176" s="268"/>
      <c r="M176" s="268"/>
      <c r="N176" s="268"/>
      <c r="O176" s="268"/>
      <c r="P176" s="268"/>
      <c r="Q176" s="268"/>
      <c r="R176" s="268"/>
      <c r="S176" s="268"/>
      <c r="T176" s="268"/>
      <c r="U176" s="268"/>
      <c r="V176" s="268"/>
      <c r="W176" s="148"/>
      <c r="X176" s="148"/>
      <c r="Y176" s="242"/>
      <c r="Z176" s="148"/>
      <c r="AA176" s="148"/>
      <c r="AB176" s="268">
        <v>26</v>
      </c>
      <c r="AC176" s="268"/>
      <c r="AD176" s="268"/>
      <c r="AE176" s="268"/>
      <c r="AF176" s="268"/>
      <c r="AG176" s="268"/>
      <c r="AH176" s="268"/>
      <c r="AI176" s="268"/>
      <c r="AJ176" s="268"/>
      <c r="AK176" s="268"/>
      <c r="AL176" s="268"/>
      <c r="AM176" s="268"/>
      <c r="AN176" s="268"/>
      <c r="AO176" s="268"/>
      <c r="AP176" s="268"/>
      <c r="AQ176" s="268"/>
      <c r="AR176" s="268"/>
      <c r="AS176" s="268"/>
      <c r="AT176" s="268"/>
      <c r="AU176" s="268"/>
      <c r="AV176" s="268"/>
      <c r="AW176" s="268"/>
      <c r="AX176" s="268"/>
      <c r="AY176" s="268"/>
      <c r="AZ176" s="268"/>
      <c r="BA176" s="268"/>
      <c r="BB176" s="268"/>
      <c r="BC176" s="268"/>
      <c r="BD176" s="268"/>
      <c r="BE176" s="268"/>
      <c r="BF176" s="268"/>
      <c r="BG176" s="268"/>
      <c r="BH176" s="336"/>
      <c r="BI176" s="148"/>
      <c r="BJ176" s="148"/>
      <c r="BK176" s="148"/>
      <c r="BL176" s="148"/>
      <c r="BM176" s="148"/>
      <c r="BN176" s="268"/>
      <c r="BO176" s="268"/>
      <c r="BP176" s="268"/>
      <c r="BQ176" s="223"/>
      <c r="BR176" s="223"/>
      <c r="BS176" s="223"/>
      <c r="BT176" s="268"/>
      <c r="BU176" s="268"/>
      <c r="BV176" s="268"/>
      <c r="BW176" s="268"/>
      <c r="BX176" s="268"/>
      <c r="BY176" s="148"/>
      <c r="BZ176" s="148"/>
      <c r="CA176" s="223"/>
      <c r="CB176" s="223"/>
      <c r="CC176" s="223"/>
      <c r="CD176" s="174"/>
      <c r="CE176" s="174"/>
      <c r="CF176" s="174"/>
      <c r="CG176" s="174"/>
      <c r="CH176" s="174"/>
      <c r="CI176" s="174"/>
      <c r="CJ176" s="174"/>
      <c r="CK176" s="174"/>
      <c r="CL176" s="174"/>
      <c r="CM176" s="174"/>
      <c r="CN176" s="174"/>
      <c r="CO176" s="174"/>
      <c r="CP176" s="174"/>
      <c r="CQ176" s="174"/>
      <c r="CR176" s="174"/>
      <c r="CS176" s="223"/>
      <c r="CT176" s="223"/>
      <c r="CU176" s="223"/>
      <c r="CV176" s="223"/>
      <c r="CW176" s="223"/>
      <c r="CX176" s="223"/>
      <c r="CY176" s="223"/>
      <c r="CZ176" s="223"/>
      <c r="DA176" s="429"/>
      <c r="DB176" s="429"/>
      <c r="DC176" s="429"/>
      <c r="DD176" s="148"/>
      <c r="DE176" s="148"/>
      <c r="DF176" s="148"/>
      <c r="DG176" s="148"/>
      <c r="DH176" s="148"/>
      <c r="DI176" s="148"/>
      <c r="DJ176" s="268"/>
      <c r="DK176" s="223"/>
      <c r="DL176" s="223"/>
      <c r="DM176" s="223"/>
      <c r="DN176" s="510"/>
      <c r="DO176" s="510"/>
      <c r="DP176" s="510"/>
      <c r="DQ176" s="510"/>
      <c r="DR176" s="510"/>
      <c r="DS176" s="510"/>
      <c r="DT176" s="510"/>
      <c r="DU176" s="148"/>
      <c r="DV176" s="148"/>
      <c r="DW176" s="148"/>
      <c r="DX176" s="148"/>
      <c r="DY176" s="148"/>
      <c r="DZ176" s="148"/>
      <c r="EA176" s="268"/>
      <c r="EB176" s="223">
        <v>50</v>
      </c>
      <c r="EC176" s="223"/>
      <c r="ED176" s="223"/>
      <c r="EE176" s="223"/>
      <c r="EF176" s="223"/>
      <c r="EG176" s="223"/>
      <c r="EH176" s="223"/>
      <c r="EI176" s="148"/>
      <c r="EJ176" s="148"/>
      <c r="EK176" s="148"/>
      <c r="EL176" s="223"/>
      <c r="EM176" s="577"/>
      <c r="EN176" s="579"/>
      <c r="EO176" s="451"/>
      <c r="EP176" s="174">
        <v>0</v>
      </c>
      <c r="EQ176" s="429"/>
      <c r="ER176" s="268"/>
      <c r="ES176" s="223"/>
      <c r="ET176" s="428"/>
      <c r="EU176" s="223"/>
    </row>
    <row r="177" spans="1:151" ht="25.5">
      <c r="A177" s="105" t="s">
        <v>1317</v>
      </c>
      <c r="B177" s="105" t="s">
        <v>416</v>
      </c>
      <c r="C177" s="105" t="s">
        <v>1314</v>
      </c>
      <c r="D177" s="105">
        <v>9</v>
      </c>
      <c r="E177" s="105" t="s">
        <v>1053</v>
      </c>
      <c r="F177" s="191"/>
      <c r="G177" s="191"/>
      <c r="H177" s="191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148"/>
      <c r="X177" s="148"/>
      <c r="Y177" s="242"/>
      <c r="Z177" s="148"/>
      <c r="AA177" s="148"/>
      <c r="AB177" s="268">
        <v>21</v>
      </c>
      <c r="AC177" s="268"/>
      <c r="AD177" s="268"/>
      <c r="AE177" s="268"/>
      <c r="AF177" s="268"/>
      <c r="AG177" s="268"/>
      <c r="AH177" s="268"/>
      <c r="AI177" s="268"/>
      <c r="AJ177" s="268">
        <v>9</v>
      </c>
      <c r="AK177" s="268"/>
      <c r="AL177" s="268"/>
      <c r="AM177" s="268"/>
      <c r="AN177" s="268"/>
      <c r="AO177" s="268"/>
      <c r="AP177" s="268"/>
      <c r="AQ177" s="268"/>
      <c r="AR177" s="268"/>
      <c r="AS177" s="268"/>
      <c r="AT177" s="268"/>
      <c r="AU177" s="268"/>
      <c r="AV177" s="268"/>
      <c r="AW177" s="268"/>
      <c r="AX177" s="268"/>
      <c r="AY177" s="268"/>
      <c r="AZ177" s="268"/>
      <c r="BA177" s="268"/>
      <c r="BB177" s="268"/>
      <c r="BC177" s="268"/>
      <c r="BD177" s="268"/>
      <c r="BE177" s="268"/>
      <c r="BF177" s="268"/>
      <c r="BG177" s="268"/>
      <c r="BH177" s="336"/>
      <c r="BI177" s="148"/>
      <c r="BJ177" s="148"/>
      <c r="BK177" s="148"/>
      <c r="BL177" s="148"/>
      <c r="BM177" s="148"/>
      <c r="BN177" s="268"/>
      <c r="BO177" s="268"/>
      <c r="BP177" s="268"/>
      <c r="BQ177" s="223"/>
      <c r="BR177" s="223"/>
      <c r="BS177" s="223"/>
      <c r="BT177" s="268"/>
      <c r="BU177" s="268"/>
      <c r="BV177" s="268"/>
      <c r="BW177" s="268"/>
      <c r="BX177" s="268"/>
      <c r="BY177" s="148"/>
      <c r="BZ177" s="148"/>
      <c r="CA177" s="223"/>
      <c r="CB177" s="223"/>
      <c r="CC177" s="223"/>
      <c r="CD177" s="174"/>
      <c r="CE177" s="174"/>
      <c r="CF177" s="174"/>
      <c r="CG177" s="174"/>
      <c r="CH177" s="174"/>
      <c r="CI177" s="174"/>
      <c r="CJ177" s="174"/>
      <c r="CK177" s="174"/>
      <c r="CL177" s="174"/>
      <c r="CM177" s="174"/>
      <c r="CN177" s="174"/>
      <c r="CO177" s="174"/>
      <c r="CP177" s="174"/>
      <c r="CQ177" s="174"/>
      <c r="CR177" s="174"/>
      <c r="CS177" s="223"/>
      <c r="CT177" s="223"/>
      <c r="CU177" s="223"/>
      <c r="CV177" s="223"/>
      <c r="CW177" s="223"/>
      <c r="CX177" s="223"/>
      <c r="CY177" s="223"/>
      <c r="CZ177" s="223"/>
      <c r="DA177" s="429"/>
      <c r="DB177" s="429"/>
      <c r="DC177" s="429"/>
      <c r="DD177" s="148"/>
      <c r="DE177" s="148"/>
      <c r="DF177" s="148"/>
      <c r="DG177" s="148"/>
      <c r="DH177" s="148"/>
      <c r="DI177" s="148"/>
      <c r="DJ177" s="268"/>
      <c r="DK177" s="223"/>
      <c r="DL177" s="223"/>
      <c r="DM177" s="223"/>
      <c r="DN177" s="510"/>
      <c r="DO177" s="510"/>
      <c r="DP177" s="510"/>
      <c r="DQ177" s="510"/>
      <c r="DR177" s="510"/>
      <c r="DS177" s="510"/>
      <c r="DT177" s="510"/>
      <c r="DU177" s="148"/>
      <c r="DV177" s="148"/>
      <c r="DW177" s="148"/>
      <c r="DX177" s="148"/>
      <c r="DY177" s="148"/>
      <c r="DZ177" s="148"/>
      <c r="EA177" s="268"/>
      <c r="EB177" s="223">
        <v>50</v>
      </c>
      <c r="EC177" s="223"/>
      <c r="ED177" s="223"/>
      <c r="EE177" s="223"/>
      <c r="EF177" s="223"/>
      <c r="EG177" s="223"/>
      <c r="EH177" s="223"/>
      <c r="EI177" s="148"/>
      <c r="EJ177" s="148"/>
      <c r="EK177" s="148"/>
      <c r="EL177" s="223"/>
      <c r="EM177" s="577"/>
      <c r="EN177" s="579"/>
      <c r="EO177" s="451"/>
      <c r="EP177" s="174">
        <v>0</v>
      </c>
      <c r="EQ177" s="429"/>
      <c r="ER177" s="268"/>
      <c r="ES177" s="223"/>
      <c r="ET177" s="428"/>
      <c r="EU177" s="223"/>
    </row>
    <row r="178" spans="1:151">
      <c r="A178" s="105" t="s">
        <v>1318</v>
      </c>
      <c r="B178" s="105" t="s">
        <v>416</v>
      </c>
      <c r="C178" s="105" t="s">
        <v>1319</v>
      </c>
      <c r="D178" s="105">
        <v>5</v>
      </c>
      <c r="E178" s="105" t="s">
        <v>1050</v>
      </c>
      <c r="F178" s="191"/>
      <c r="G178" s="191"/>
      <c r="H178" s="191"/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/>
      <c r="U178" s="268"/>
      <c r="V178" s="268"/>
      <c r="W178" s="148"/>
      <c r="X178" s="148"/>
      <c r="Y178" s="242"/>
      <c r="Z178" s="148"/>
      <c r="AA178" s="148"/>
      <c r="AB178" s="268"/>
      <c r="AC178" s="268"/>
      <c r="AD178" s="268"/>
      <c r="AE178" s="268"/>
      <c r="AF178" s="268">
        <v>32</v>
      </c>
      <c r="AG178" s="268"/>
      <c r="AH178" s="268"/>
      <c r="AI178" s="268"/>
      <c r="AJ178" s="268"/>
      <c r="AK178" s="268"/>
      <c r="AL178" s="268"/>
      <c r="AM178" s="268"/>
      <c r="AN178" s="268"/>
      <c r="AO178" s="268"/>
      <c r="AP178" s="268"/>
      <c r="AQ178" s="268"/>
      <c r="AR178" s="268"/>
      <c r="AS178" s="268"/>
      <c r="AT178" s="268"/>
      <c r="AU178" s="268"/>
      <c r="AV178" s="268"/>
      <c r="AW178" s="268"/>
      <c r="AX178" s="268"/>
      <c r="AY178" s="268"/>
      <c r="AZ178" s="268"/>
      <c r="BA178" s="268"/>
      <c r="BB178" s="268"/>
      <c r="BC178" s="268"/>
      <c r="BD178" s="268"/>
      <c r="BE178" s="268"/>
      <c r="BF178" s="268"/>
      <c r="BG178" s="268"/>
      <c r="BH178" s="336"/>
      <c r="BI178" s="148"/>
      <c r="BJ178" s="148"/>
      <c r="BK178" s="148"/>
      <c r="BL178" s="148"/>
      <c r="BM178" s="148"/>
      <c r="BN178" s="268"/>
      <c r="BO178" s="268"/>
      <c r="BP178" s="268"/>
      <c r="BQ178" s="223"/>
      <c r="BR178" s="223"/>
      <c r="BS178" s="223"/>
      <c r="BT178" s="268"/>
      <c r="BU178" s="268"/>
      <c r="BV178" s="268">
        <v>15</v>
      </c>
      <c r="BW178" s="268"/>
      <c r="BX178" s="268"/>
      <c r="BY178" s="148"/>
      <c r="BZ178" s="148"/>
      <c r="CA178" s="223"/>
      <c r="CB178" s="223"/>
      <c r="CC178" s="223"/>
      <c r="CD178" s="174"/>
      <c r="CE178" s="174"/>
      <c r="CF178" s="174"/>
      <c r="CG178" s="174"/>
      <c r="CH178" s="174"/>
      <c r="CI178" s="174"/>
      <c r="CJ178" s="174"/>
      <c r="CK178" s="174"/>
      <c r="CL178" s="174"/>
      <c r="CM178" s="174"/>
      <c r="CN178" s="174"/>
      <c r="CO178" s="174"/>
      <c r="CP178" s="174"/>
      <c r="CQ178" s="174"/>
      <c r="CR178" s="174"/>
      <c r="CS178" s="223"/>
      <c r="CT178" s="223"/>
      <c r="CU178" s="223"/>
      <c r="CV178" s="223"/>
      <c r="CW178" s="223"/>
      <c r="CX178" s="223"/>
      <c r="CY178" s="223"/>
      <c r="CZ178" s="223"/>
      <c r="DA178" s="429"/>
      <c r="DB178" s="429"/>
      <c r="DC178" s="429"/>
      <c r="DD178" s="148"/>
      <c r="DE178" s="148"/>
      <c r="DF178" s="148"/>
      <c r="DG178" s="148"/>
      <c r="DH178" s="148"/>
      <c r="DI178" s="148"/>
      <c r="DJ178" s="268"/>
      <c r="DK178" s="223"/>
      <c r="DL178" s="223"/>
      <c r="DM178" s="223"/>
      <c r="DN178" s="510"/>
      <c r="DO178" s="510"/>
      <c r="DP178" s="510"/>
      <c r="DQ178" s="510"/>
      <c r="DR178" s="510"/>
      <c r="DS178" s="510"/>
      <c r="DT178" s="510"/>
      <c r="DU178" s="148"/>
      <c r="DV178" s="148"/>
      <c r="DW178" s="148"/>
      <c r="DX178" s="148"/>
      <c r="DY178" s="148"/>
      <c r="DZ178" s="148"/>
      <c r="EA178" s="268"/>
      <c r="EB178" s="223"/>
      <c r="EC178" s="223"/>
      <c r="ED178" s="223"/>
      <c r="EE178" s="223"/>
      <c r="EF178" s="223"/>
      <c r="EG178" s="223"/>
      <c r="EH178" s="223"/>
      <c r="EI178" s="148"/>
      <c r="EJ178" s="148"/>
      <c r="EK178" s="148"/>
      <c r="EL178" s="223"/>
      <c r="EM178" s="577"/>
      <c r="EN178" s="579"/>
      <c r="EO178" s="451"/>
      <c r="EP178" s="174">
        <v>0</v>
      </c>
      <c r="EQ178" s="429"/>
      <c r="ER178" s="268"/>
      <c r="ES178" s="223"/>
      <c r="ET178" s="428"/>
      <c r="EU178" s="223"/>
    </row>
    <row r="179" spans="1:151" ht="38.25">
      <c r="A179" s="105" t="s">
        <v>1320</v>
      </c>
      <c r="B179" s="105" t="s">
        <v>416</v>
      </c>
      <c r="C179" s="105" t="s">
        <v>1321</v>
      </c>
      <c r="D179" s="105">
        <v>6</v>
      </c>
      <c r="E179" s="105" t="s">
        <v>1050</v>
      </c>
      <c r="F179" s="191"/>
      <c r="G179" s="191"/>
      <c r="H179" s="191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8"/>
      <c r="T179" s="268"/>
      <c r="U179" s="268"/>
      <c r="V179" s="268"/>
      <c r="W179" s="148"/>
      <c r="X179" s="148"/>
      <c r="Y179" s="242"/>
      <c r="Z179" s="148"/>
      <c r="AA179" s="148"/>
      <c r="AB179" s="268"/>
      <c r="AC179" s="268"/>
      <c r="AD179" s="268"/>
      <c r="AE179" s="268"/>
      <c r="AF179" s="268">
        <v>30</v>
      </c>
      <c r="AG179" s="268"/>
      <c r="AH179" s="268"/>
      <c r="AI179" s="268"/>
      <c r="AJ179" s="268"/>
      <c r="AK179" s="268"/>
      <c r="AL179" s="268"/>
      <c r="AM179" s="268"/>
      <c r="AN179" s="268"/>
      <c r="AO179" s="268"/>
      <c r="AP179" s="268"/>
      <c r="AQ179" s="268"/>
      <c r="AR179" s="268"/>
      <c r="AS179" s="268"/>
      <c r="AT179" s="268"/>
      <c r="AU179" s="268"/>
      <c r="AV179" s="268"/>
      <c r="AW179" s="268"/>
      <c r="AX179" s="268"/>
      <c r="AY179" s="268"/>
      <c r="AZ179" s="268"/>
      <c r="BA179" s="268"/>
      <c r="BB179" s="268"/>
      <c r="BC179" s="268"/>
      <c r="BD179" s="268"/>
      <c r="BE179" s="268"/>
      <c r="BF179" s="268"/>
      <c r="BG179" s="268"/>
      <c r="BH179" s="336"/>
      <c r="BI179" s="148"/>
      <c r="BJ179" s="148"/>
      <c r="BK179" s="148"/>
      <c r="BL179" s="148"/>
      <c r="BM179" s="148"/>
      <c r="BN179" s="268"/>
      <c r="BO179" s="268"/>
      <c r="BP179" s="268"/>
      <c r="BQ179" s="223"/>
      <c r="BR179" s="223"/>
      <c r="BS179" s="223"/>
      <c r="BT179" s="268"/>
      <c r="BU179" s="268"/>
      <c r="BV179" s="268">
        <v>14</v>
      </c>
      <c r="BW179" s="268"/>
      <c r="BX179" s="268"/>
      <c r="BY179" s="148"/>
      <c r="BZ179" s="148"/>
      <c r="CA179" s="223"/>
      <c r="CB179" s="223"/>
      <c r="CC179" s="223"/>
      <c r="CD179" s="174"/>
      <c r="CE179" s="174"/>
      <c r="CF179" s="174"/>
      <c r="CG179" s="174"/>
      <c r="CH179" s="174"/>
      <c r="CI179" s="174"/>
      <c r="CJ179" s="174"/>
      <c r="CK179" s="174"/>
      <c r="CL179" s="174"/>
      <c r="CM179" s="174"/>
      <c r="CN179" s="174"/>
      <c r="CO179" s="174"/>
      <c r="CP179" s="174"/>
      <c r="CQ179" s="174"/>
      <c r="CR179" s="174"/>
      <c r="CS179" s="223"/>
      <c r="CT179" s="223"/>
      <c r="CU179" s="223"/>
      <c r="CV179" s="223"/>
      <c r="CW179" s="223"/>
      <c r="CX179" s="223"/>
      <c r="CY179" s="223"/>
      <c r="CZ179" s="223"/>
      <c r="DA179" s="429"/>
      <c r="DB179" s="429"/>
      <c r="DC179" s="429"/>
      <c r="DD179" s="148"/>
      <c r="DE179" s="148"/>
      <c r="DF179" s="148"/>
      <c r="DG179" s="148"/>
      <c r="DH179" s="148"/>
      <c r="DI179" s="148"/>
      <c r="DJ179" s="268"/>
      <c r="DK179" s="223"/>
      <c r="DL179" s="223"/>
      <c r="DM179" s="223"/>
      <c r="DN179" s="510"/>
      <c r="DO179" s="510"/>
      <c r="DP179" s="510"/>
      <c r="DQ179" s="510"/>
      <c r="DR179" s="510"/>
      <c r="DS179" s="510"/>
      <c r="DT179" s="510"/>
      <c r="DU179" s="148"/>
      <c r="DV179" s="148"/>
      <c r="DW179" s="148"/>
      <c r="DX179" s="148"/>
      <c r="DY179" s="148"/>
      <c r="DZ179" s="148"/>
      <c r="EA179" s="268"/>
      <c r="EB179" s="223"/>
      <c r="EC179" s="223"/>
      <c r="ED179" s="223"/>
      <c r="EE179" s="223"/>
      <c r="EF179" s="223"/>
      <c r="EG179" s="223"/>
      <c r="EH179" s="223"/>
      <c r="EI179" s="148"/>
      <c r="EJ179" s="148"/>
      <c r="EK179" s="148"/>
      <c r="EL179" s="223"/>
      <c r="EM179" s="577"/>
      <c r="EN179" s="579"/>
      <c r="EO179" s="451"/>
      <c r="EP179" s="174">
        <v>0</v>
      </c>
      <c r="EQ179" s="429"/>
      <c r="ER179" s="268"/>
      <c r="ES179" s="223"/>
      <c r="ET179" s="428"/>
      <c r="EU179" s="223"/>
    </row>
    <row r="180" spans="1:151" ht="38.25">
      <c r="A180" s="105" t="s">
        <v>1322</v>
      </c>
      <c r="B180" s="105" t="s">
        <v>416</v>
      </c>
      <c r="C180" s="105" t="s">
        <v>1323</v>
      </c>
      <c r="D180" s="105">
        <v>7</v>
      </c>
      <c r="E180" s="105" t="s">
        <v>1050</v>
      </c>
      <c r="F180" s="191"/>
      <c r="G180" s="191"/>
      <c r="H180" s="191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/>
      <c r="U180" s="268"/>
      <c r="V180" s="268"/>
      <c r="W180" s="148"/>
      <c r="X180" s="148"/>
      <c r="Y180" s="242"/>
      <c r="Z180" s="148"/>
      <c r="AA180" s="148"/>
      <c r="AB180" s="268"/>
      <c r="AC180" s="268"/>
      <c r="AD180" s="268"/>
      <c r="AE180" s="268"/>
      <c r="AF180" s="268">
        <v>31</v>
      </c>
      <c r="AG180" s="268"/>
      <c r="AH180" s="268"/>
      <c r="AI180" s="268"/>
      <c r="AJ180" s="268"/>
      <c r="AK180" s="268"/>
      <c r="AL180" s="268"/>
      <c r="AM180" s="268"/>
      <c r="AN180" s="268"/>
      <c r="AO180" s="268"/>
      <c r="AP180" s="268"/>
      <c r="AQ180" s="268"/>
      <c r="AR180" s="268"/>
      <c r="AS180" s="268"/>
      <c r="AT180" s="268"/>
      <c r="AU180" s="268"/>
      <c r="AV180" s="268"/>
      <c r="AW180" s="268"/>
      <c r="AX180" s="268"/>
      <c r="AY180" s="268"/>
      <c r="AZ180" s="268"/>
      <c r="BA180" s="268"/>
      <c r="BB180" s="268"/>
      <c r="BC180" s="268"/>
      <c r="BD180" s="268"/>
      <c r="BE180" s="268"/>
      <c r="BF180" s="268"/>
      <c r="BG180" s="268"/>
      <c r="BH180" s="336"/>
      <c r="BI180" s="148"/>
      <c r="BJ180" s="148"/>
      <c r="BK180" s="148"/>
      <c r="BL180" s="148"/>
      <c r="BM180" s="148"/>
      <c r="BN180" s="268"/>
      <c r="BO180" s="268"/>
      <c r="BP180" s="268"/>
      <c r="BQ180" s="223"/>
      <c r="BR180" s="223"/>
      <c r="BS180" s="223"/>
      <c r="BT180" s="268"/>
      <c r="BU180" s="268"/>
      <c r="BV180" s="268"/>
      <c r="BW180" s="268"/>
      <c r="BX180" s="268"/>
      <c r="BY180" s="148"/>
      <c r="BZ180" s="148"/>
      <c r="CA180" s="223"/>
      <c r="CB180" s="223"/>
      <c r="CC180" s="223"/>
      <c r="CD180" s="174"/>
      <c r="CE180" s="174"/>
      <c r="CF180" s="174"/>
      <c r="CG180" s="174"/>
      <c r="CH180" s="174"/>
      <c r="CI180" s="174"/>
      <c r="CJ180" s="174"/>
      <c r="CK180" s="174"/>
      <c r="CL180" s="174"/>
      <c r="CM180" s="174"/>
      <c r="CN180" s="174"/>
      <c r="CO180" s="174"/>
      <c r="CP180" s="174"/>
      <c r="CQ180" s="174"/>
      <c r="CR180" s="174"/>
      <c r="CS180" s="223"/>
      <c r="CT180" s="223"/>
      <c r="CU180" s="223"/>
      <c r="CV180" s="223"/>
      <c r="CW180" s="223"/>
      <c r="CX180" s="223"/>
      <c r="CY180" s="223"/>
      <c r="CZ180" s="223"/>
      <c r="DA180" s="429"/>
      <c r="DB180" s="429"/>
      <c r="DC180" s="429"/>
      <c r="DD180" s="148"/>
      <c r="DE180" s="148"/>
      <c r="DF180" s="148"/>
      <c r="DG180" s="148"/>
      <c r="DH180" s="148"/>
      <c r="DI180" s="148"/>
      <c r="DJ180" s="268"/>
      <c r="DK180" s="223"/>
      <c r="DL180" s="223"/>
      <c r="DM180" s="223"/>
      <c r="DN180" s="510"/>
      <c r="DO180" s="510"/>
      <c r="DP180" s="510"/>
      <c r="DQ180" s="510"/>
      <c r="DR180" s="510"/>
      <c r="DS180" s="510"/>
      <c r="DT180" s="510"/>
      <c r="DU180" s="148"/>
      <c r="DV180" s="148"/>
      <c r="DW180" s="148"/>
      <c r="DX180" s="148"/>
      <c r="DY180" s="148"/>
      <c r="DZ180" s="148"/>
      <c r="EA180" s="268"/>
      <c r="EB180" s="223"/>
      <c r="EC180" s="223"/>
      <c r="ED180" s="223"/>
      <c r="EE180" s="223"/>
      <c r="EF180" s="223"/>
      <c r="EG180" s="223"/>
      <c r="EH180" s="223"/>
      <c r="EI180" s="148"/>
      <c r="EJ180" s="148"/>
      <c r="EK180" s="148"/>
      <c r="EL180" s="223"/>
      <c r="EM180" s="577"/>
      <c r="EN180" s="579"/>
      <c r="EO180" s="451"/>
      <c r="EP180" s="174">
        <v>0</v>
      </c>
      <c r="EQ180" s="429"/>
      <c r="ER180" s="268"/>
      <c r="ES180" s="223"/>
      <c r="ET180" s="428"/>
      <c r="EU180" s="223"/>
    </row>
    <row r="181" spans="1:151" ht="38.25">
      <c r="A181" s="105" t="s">
        <v>1324</v>
      </c>
      <c r="B181" s="105" t="s">
        <v>416</v>
      </c>
      <c r="C181" s="105" t="s">
        <v>1325</v>
      </c>
      <c r="D181" s="105">
        <v>8</v>
      </c>
      <c r="E181" s="105" t="s">
        <v>1050</v>
      </c>
      <c r="F181" s="191"/>
      <c r="G181" s="191"/>
      <c r="H181" s="191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/>
      <c r="U181" s="268"/>
      <c r="V181" s="268"/>
      <c r="W181" s="148"/>
      <c r="X181" s="148"/>
      <c r="Y181" s="242"/>
      <c r="Z181" s="148"/>
      <c r="AA181" s="148"/>
      <c r="AB181" s="268"/>
      <c r="AC181" s="268"/>
      <c r="AD181" s="268"/>
      <c r="AE181" s="268"/>
      <c r="AF181" s="268">
        <v>30</v>
      </c>
      <c r="AG181" s="268"/>
      <c r="AH181" s="268"/>
      <c r="AI181" s="268"/>
      <c r="AJ181" s="268"/>
      <c r="AK181" s="268"/>
      <c r="AL181" s="268"/>
      <c r="AM181" s="268"/>
      <c r="AN181" s="268"/>
      <c r="AO181" s="268"/>
      <c r="AP181" s="268"/>
      <c r="AQ181" s="268"/>
      <c r="AR181" s="268"/>
      <c r="AS181" s="268"/>
      <c r="AT181" s="268"/>
      <c r="AU181" s="268"/>
      <c r="AV181" s="268"/>
      <c r="AW181" s="268">
        <v>12</v>
      </c>
      <c r="AX181" s="268"/>
      <c r="AY181" s="268"/>
      <c r="AZ181" s="268"/>
      <c r="BA181" s="268"/>
      <c r="BB181" s="268"/>
      <c r="BC181" s="268"/>
      <c r="BD181" s="268"/>
      <c r="BE181" s="268"/>
      <c r="BF181" s="268"/>
      <c r="BG181" s="268"/>
      <c r="BH181" s="336"/>
      <c r="BI181" s="148"/>
      <c r="BJ181" s="148"/>
      <c r="BK181" s="148"/>
      <c r="BL181" s="148"/>
      <c r="BM181" s="148"/>
      <c r="BN181" s="268"/>
      <c r="BO181" s="268"/>
      <c r="BP181" s="268"/>
      <c r="BQ181" s="223"/>
      <c r="BR181" s="223"/>
      <c r="BS181" s="223"/>
      <c r="BT181" s="268"/>
      <c r="BU181" s="268"/>
      <c r="BV181" s="268"/>
      <c r="BW181" s="268"/>
      <c r="BX181" s="268"/>
      <c r="BY181" s="148"/>
      <c r="BZ181" s="148"/>
      <c r="CA181" s="223"/>
      <c r="CB181" s="223"/>
      <c r="CC181" s="223"/>
      <c r="CD181" s="174"/>
      <c r="CE181" s="174"/>
      <c r="CF181" s="174"/>
      <c r="CG181" s="174"/>
      <c r="CH181" s="174"/>
      <c r="CI181" s="174"/>
      <c r="CJ181" s="174"/>
      <c r="CK181" s="174"/>
      <c r="CL181" s="174"/>
      <c r="CM181" s="174"/>
      <c r="CN181" s="174"/>
      <c r="CO181" s="174"/>
      <c r="CP181" s="174"/>
      <c r="CQ181" s="174"/>
      <c r="CR181" s="174"/>
      <c r="CS181" s="223"/>
      <c r="CT181" s="223"/>
      <c r="CU181" s="223"/>
      <c r="CV181" s="223"/>
      <c r="CW181" s="223"/>
      <c r="CX181" s="223"/>
      <c r="CY181" s="223"/>
      <c r="CZ181" s="223"/>
      <c r="DA181" s="429"/>
      <c r="DB181" s="429"/>
      <c r="DC181" s="429"/>
      <c r="DD181" s="148"/>
      <c r="DE181" s="148"/>
      <c r="DF181" s="148"/>
      <c r="DG181" s="148"/>
      <c r="DH181" s="148"/>
      <c r="DI181" s="148"/>
      <c r="DJ181" s="268"/>
      <c r="DK181" s="223"/>
      <c r="DL181" s="223"/>
      <c r="DM181" s="223"/>
      <c r="DN181" s="510"/>
      <c r="DO181" s="510"/>
      <c r="DP181" s="510"/>
      <c r="DQ181" s="510"/>
      <c r="DR181" s="510"/>
      <c r="DS181" s="510"/>
      <c r="DT181" s="510"/>
      <c r="DU181" s="148"/>
      <c r="DV181" s="148"/>
      <c r="DW181" s="148"/>
      <c r="DX181" s="148"/>
      <c r="DY181" s="148"/>
      <c r="DZ181" s="148"/>
      <c r="EA181" s="268"/>
      <c r="EB181" s="223"/>
      <c r="EC181" s="223"/>
      <c r="ED181" s="223">
        <v>11</v>
      </c>
      <c r="EE181" s="223"/>
      <c r="EF181" s="223"/>
      <c r="EG181" s="223"/>
      <c r="EH181" s="223"/>
      <c r="EI181" s="148"/>
      <c r="EJ181" s="148"/>
      <c r="EK181" s="148"/>
      <c r="EL181" s="223"/>
      <c r="EM181" s="577"/>
      <c r="EN181" s="579"/>
      <c r="EO181" s="451"/>
      <c r="EP181" s="174">
        <v>0</v>
      </c>
      <c r="EQ181" s="429"/>
      <c r="ER181" s="268"/>
      <c r="ES181" s="223"/>
      <c r="ET181" s="428"/>
      <c r="EU181" s="223"/>
    </row>
    <row r="182" spans="1:151" ht="38.25">
      <c r="A182" s="105" t="s">
        <v>1326</v>
      </c>
      <c r="B182" s="105" t="s">
        <v>416</v>
      </c>
      <c r="C182" s="105" t="s">
        <v>1327</v>
      </c>
      <c r="D182" s="105">
        <v>9</v>
      </c>
      <c r="E182" s="105" t="s">
        <v>1050</v>
      </c>
      <c r="F182" s="191"/>
      <c r="G182" s="191"/>
      <c r="H182" s="191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/>
      <c r="U182" s="268"/>
      <c r="V182" s="268"/>
      <c r="W182" s="148"/>
      <c r="X182" s="148"/>
      <c r="Y182" s="242"/>
      <c r="Z182" s="148"/>
      <c r="AA182" s="148"/>
      <c r="AB182" s="268"/>
      <c r="AC182" s="268"/>
      <c r="AD182" s="268"/>
      <c r="AE182" s="268"/>
      <c r="AF182" s="268">
        <v>30</v>
      </c>
      <c r="AG182" s="268"/>
      <c r="AH182" s="268"/>
      <c r="AI182" s="268"/>
      <c r="AJ182" s="268"/>
      <c r="AK182" s="268"/>
      <c r="AL182" s="268"/>
      <c r="AM182" s="268"/>
      <c r="AN182" s="268"/>
      <c r="AO182" s="268"/>
      <c r="AP182" s="268"/>
      <c r="AQ182" s="268"/>
      <c r="AR182" s="268"/>
      <c r="AS182" s="268"/>
      <c r="AT182" s="268"/>
      <c r="AU182" s="268"/>
      <c r="AV182" s="268"/>
      <c r="AW182" s="268">
        <v>19</v>
      </c>
      <c r="AX182" s="268"/>
      <c r="AY182" s="268"/>
      <c r="AZ182" s="268"/>
      <c r="BA182" s="268"/>
      <c r="BB182" s="268"/>
      <c r="BC182" s="268"/>
      <c r="BD182" s="268"/>
      <c r="BE182" s="268"/>
      <c r="BF182" s="268"/>
      <c r="BG182" s="268"/>
      <c r="BH182" s="336"/>
      <c r="BI182" s="148"/>
      <c r="BJ182" s="148"/>
      <c r="BK182" s="148"/>
      <c r="BL182" s="148"/>
      <c r="BM182" s="148"/>
      <c r="BN182" s="268"/>
      <c r="BO182" s="268"/>
      <c r="BP182" s="268"/>
      <c r="BQ182" s="223"/>
      <c r="BR182" s="223"/>
      <c r="BS182" s="223"/>
      <c r="BT182" s="268"/>
      <c r="BU182" s="268"/>
      <c r="BV182" s="268"/>
      <c r="BW182" s="268"/>
      <c r="BX182" s="268"/>
      <c r="BY182" s="148"/>
      <c r="BZ182" s="148"/>
      <c r="CA182" s="223"/>
      <c r="CB182" s="223"/>
      <c r="CC182" s="223"/>
      <c r="CD182" s="174"/>
      <c r="CE182" s="174"/>
      <c r="CF182" s="174"/>
      <c r="CG182" s="174"/>
      <c r="CH182" s="174"/>
      <c r="CI182" s="174"/>
      <c r="CJ182" s="174"/>
      <c r="CK182" s="174"/>
      <c r="CL182" s="174"/>
      <c r="CM182" s="174"/>
      <c r="CN182" s="174"/>
      <c r="CO182" s="174"/>
      <c r="CP182" s="174"/>
      <c r="CQ182" s="174"/>
      <c r="CR182" s="174"/>
      <c r="CS182" s="223"/>
      <c r="CT182" s="223"/>
      <c r="CU182" s="223"/>
      <c r="CV182" s="223"/>
      <c r="CW182" s="223"/>
      <c r="CX182" s="223"/>
      <c r="CY182" s="223"/>
      <c r="CZ182" s="223"/>
      <c r="DA182" s="429"/>
      <c r="DB182" s="429"/>
      <c r="DC182" s="429"/>
      <c r="DD182" s="148"/>
      <c r="DE182" s="148"/>
      <c r="DF182" s="148"/>
      <c r="DG182" s="148"/>
      <c r="DH182" s="148"/>
      <c r="DI182" s="148"/>
      <c r="DJ182" s="268"/>
      <c r="DK182" s="223"/>
      <c r="DL182" s="223"/>
      <c r="DM182" s="223"/>
      <c r="DN182" s="510"/>
      <c r="DO182" s="510"/>
      <c r="DP182" s="510"/>
      <c r="DQ182" s="510"/>
      <c r="DR182" s="510"/>
      <c r="DS182" s="510"/>
      <c r="DT182" s="510"/>
      <c r="DU182" s="148"/>
      <c r="DV182" s="148"/>
      <c r="DW182" s="148"/>
      <c r="DX182" s="148"/>
      <c r="DY182" s="148"/>
      <c r="DZ182" s="148"/>
      <c r="EA182" s="268"/>
      <c r="EB182" s="223"/>
      <c r="EC182" s="223"/>
      <c r="ED182" s="223">
        <v>12</v>
      </c>
      <c r="EE182" s="223"/>
      <c r="EF182" s="223"/>
      <c r="EG182" s="223"/>
      <c r="EH182" s="223"/>
      <c r="EI182" s="148"/>
      <c r="EJ182" s="148"/>
      <c r="EK182" s="148"/>
      <c r="EL182" s="223"/>
      <c r="EM182" s="577"/>
      <c r="EN182" s="579"/>
      <c r="EO182" s="451"/>
      <c r="EP182" s="174">
        <v>0</v>
      </c>
      <c r="EQ182" s="429"/>
      <c r="ER182" s="268"/>
      <c r="ES182" s="223"/>
      <c r="ET182" s="428"/>
      <c r="EU182" s="223"/>
    </row>
    <row r="183" spans="1:151" ht="25.5">
      <c r="A183" s="105" t="s">
        <v>1328</v>
      </c>
      <c r="B183" s="105" t="s">
        <v>416</v>
      </c>
      <c r="C183" s="105" t="s">
        <v>920</v>
      </c>
      <c r="D183" s="105">
        <v>5</v>
      </c>
      <c r="E183" s="105" t="s">
        <v>1050</v>
      </c>
      <c r="F183" s="191"/>
      <c r="G183" s="191"/>
      <c r="H183" s="191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148"/>
      <c r="X183" s="148"/>
      <c r="Y183" s="242"/>
      <c r="Z183" s="148"/>
      <c r="AA183" s="148"/>
      <c r="AB183" s="268"/>
      <c r="AC183" s="268"/>
      <c r="AD183" s="268"/>
      <c r="AE183" s="268"/>
      <c r="AF183" s="268"/>
      <c r="AG183" s="268"/>
      <c r="AH183" s="268"/>
      <c r="AI183" s="268"/>
      <c r="AJ183" s="268"/>
      <c r="AK183" s="268"/>
      <c r="AL183" s="268"/>
      <c r="AM183" s="268"/>
      <c r="AN183" s="268"/>
      <c r="AO183" s="268"/>
      <c r="AP183" s="268"/>
      <c r="AQ183" s="268"/>
      <c r="AR183" s="268"/>
      <c r="AS183" s="268"/>
      <c r="AT183" s="268"/>
      <c r="AU183" s="268"/>
      <c r="AV183" s="268"/>
      <c r="AW183" s="268"/>
      <c r="AX183" s="268"/>
      <c r="AY183" s="268"/>
      <c r="AZ183" s="268"/>
      <c r="BA183" s="268"/>
      <c r="BB183" s="268"/>
      <c r="BC183" s="268"/>
      <c r="BD183" s="268"/>
      <c r="BE183" s="268"/>
      <c r="BF183" s="268"/>
      <c r="BG183" s="268"/>
      <c r="BH183" s="336"/>
      <c r="BI183" s="148"/>
      <c r="BJ183" s="148"/>
      <c r="BK183" s="148"/>
      <c r="BL183" s="148"/>
      <c r="BM183" s="148"/>
      <c r="BN183" s="268"/>
      <c r="BO183" s="268"/>
      <c r="BP183" s="268"/>
      <c r="BQ183" s="223"/>
      <c r="BR183" s="223"/>
      <c r="BS183" s="223"/>
      <c r="BT183" s="268"/>
      <c r="BU183" s="268"/>
      <c r="BV183" s="268"/>
      <c r="BW183" s="268"/>
      <c r="BX183" s="268"/>
      <c r="BY183" s="148"/>
      <c r="BZ183" s="148"/>
      <c r="CA183" s="223"/>
      <c r="CB183" s="223"/>
      <c r="CC183" s="223"/>
      <c r="CD183" s="174"/>
      <c r="CE183" s="174"/>
      <c r="CF183" s="174"/>
      <c r="CG183" s="174"/>
      <c r="CH183" s="174"/>
      <c r="CI183" s="174"/>
      <c r="CJ183" s="174"/>
      <c r="CK183" s="174"/>
      <c r="CL183" s="174"/>
      <c r="CM183" s="174"/>
      <c r="CN183" s="174"/>
      <c r="CO183" s="174"/>
      <c r="CP183" s="174"/>
      <c r="CQ183" s="174"/>
      <c r="CR183" s="174"/>
      <c r="CS183" s="223"/>
      <c r="CT183" s="223"/>
      <c r="CU183" s="223"/>
      <c r="CV183" s="223"/>
      <c r="CW183" s="223"/>
      <c r="CX183" s="223"/>
      <c r="CY183" s="223"/>
      <c r="CZ183" s="223"/>
      <c r="DA183" s="429"/>
      <c r="DB183" s="429"/>
      <c r="DC183" s="429"/>
      <c r="DD183" s="148"/>
      <c r="DE183" s="148"/>
      <c r="DF183" s="148"/>
      <c r="DG183" s="148"/>
      <c r="DH183" s="148"/>
      <c r="DI183" s="148"/>
      <c r="DJ183" s="268"/>
      <c r="DK183" s="223"/>
      <c r="DL183" s="223"/>
      <c r="DM183" s="223"/>
      <c r="DN183" s="510"/>
      <c r="DO183" s="510"/>
      <c r="DP183" s="510"/>
      <c r="DQ183" s="510"/>
      <c r="DR183" s="510"/>
      <c r="DS183" s="510"/>
      <c r="DT183" s="510"/>
      <c r="DU183" s="148"/>
      <c r="DV183" s="148"/>
      <c r="DW183" s="148"/>
      <c r="DX183" s="148"/>
      <c r="DY183" s="148"/>
      <c r="DZ183" s="148"/>
      <c r="EA183" s="268"/>
      <c r="EB183" s="223"/>
      <c r="EC183" s="223"/>
      <c r="ED183" s="223"/>
      <c r="EE183" s="223"/>
      <c r="EF183" s="223"/>
      <c r="EG183" s="223"/>
      <c r="EH183" s="223"/>
      <c r="EI183" s="148"/>
      <c r="EJ183" s="148"/>
      <c r="EK183" s="148"/>
      <c r="EL183" s="223"/>
      <c r="EM183" s="577"/>
      <c r="EN183" s="579"/>
      <c r="EO183" s="451"/>
      <c r="EP183" s="174">
        <v>0</v>
      </c>
      <c r="EQ183" s="429"/>
      <c r="ER183" s="268"/>
      <c r="ES183" s="223"/>
      <c r="ET183" s="428"/>
      <c r="EU183" s="223"/>
    </row>
    <row r="184" spans="1:151" ht="25.5">
      <c r="A184" s="105" t="s">
        <v>1329</v>
      </c>
      <c r="B184" s="105" t="s">
        <v>416</v>
      </c>
      <c r="C184" s="105" t="s">
        <v>920</v>
      </c>
      <c r="D184" s="105">
        <v>6</v>
      </c>
      <c r="E184" s="105" t="s">
        <v>1050</v>
      </c>
      <c r="F184" s="191"/>
      <c r="G184" s="191"/>
      <c r="H184" s="191"/>
      <c r="I184" s="268"/>
      <c r="J184" s="268"/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148"/>
      <c r="X184" s="148"/>
      <c r="Y184" s="242"/>
      <c r="Z184" s="148"/>
      <c r="AA184" s="148"/>
      <c r="AB184" s="268"/>
      <c r="AC184" s="268"/>
      <c r="AD184" s="268"/>
      <c r="AE184" s="268"/>
      <c r="AF184" s="268"/>
      <c r="AG184" s="268"/>
      <c r="AH184" s="268"/>
      <c r="AI184" s="268"/>
      <c r="AJ184" s="268"/>
      <c r="AK184" s="268"/>
      <c r="AL184" s="268"/>
      <c r="AM184" s="268"/>
      <c r="AN184" s="268"/>
      <c r="AO184" s="268"/>
      <c r="AP184" s="268"/>
      <c r="AQ184" s="268"/>
      <c r="AR184" s="268"/>
      <c r="AS184" s="268"/>
      <c r="AT184" s="268"/>
      <c r="AU184" s="268"/>
      <c r="AV184" s="268"/>
      <c r="AW184" s="268"/>
      <c r="AX184" s="268"/>
      <c r="AY184" s="268"/>
      <c r="AZ184" s="268"/>
      <c r="BA184" s="268"/>
      <c r="BB184" s="268"/>
      <c r="BC184" s="268"/>
      <c r="BD184" s="268"/>
      <c r="BE184" s="268"/>
      <c r="BF184" s="268"/>
      <c r="BG184" s="268"/>
      <c r="BH184" s="336"/>
      <c r="BI184" s="148"/>
      <c r="BJ184" s="148"/>
      <c r="BK184" s="148"/>
      <c r="BL184" s="148"/>
      <c r="BM184" s="148"/>
      <c r="BN184" s="268"/>
      <c r="BO184" s="268"/>
      <c r="BP184" s="268"/>
      <c r="BQ184" s="223"/>
      <c r="BR184" s="223"/>
      <c r="BS184" s="223"/>
      <c r="BT184" s="268"/>
      <c r="BU184" s="268"/>
      <c r="BV184" s="268"/>
      <c r="BW184" s="268"/>
      <c r="BX184" s="268"/>
      <c r="BY184" s="148"/>
      <c r="BZ184" s="148"/>
      <c r="CA184" s="223"/>
      <c r="CB184" s="223"/>
      <c r="CC184" s="223"/>
      <c r="CD184" s="174"/>
      <c r="CE184" s="174"/>
      <c r="CF184" s="174"/>
      <c r="CG184" s="174"/>
      <c r="CH184" s="174"/>
      <c r="CI184" s="174"/>
      <c r="CJ184" s="174"/>
      <c r="CK184" s="174"/>
      <c r="CL184" s="174"/>
      <c r="CM184" s="174"/>
      <c r="CN184" s="174"/>
      <c r="CO184" s="174"/>
      <c r="CP184" s="174"/>
      <c r="CQ184" s="174"/>
      <c r="CR184" s="174"/>
      <c r="CS184" s="223"/>
      <c r="CT184" s="223"/>
      <c r="CU184" s="223"/>
      <c r="CV184" s="223"/>
      <c r="CW184" s="223"/>
      <c r="CX184" s="223"/>
      <c r="CY184" s="223"/>
      <c r="CZ184" s="223"/>
      <c r="DA184" s="429"/>
      <c r="DB184" s="429"/>
      <c r="DC184" s="429"/>
      <c r="DD184" s="148"/>
      <c r="DE184" s="148"/>
      <c r="DF184" s="148"/>
      <c r="DG184" s="148"/>
      <c r="DH184" s="148"/>
      <c r="DI184" s="148"/>
      <c r="DJ184" s="268"/>
      <c r="DK184" s="223"/>
      <c r="DL184" s="223"/>
      <c r="DM184" s="223"/>
      <c r="DN184" s="510"/>
      <c r="DO184" s="510"/>
      <c r="DP184" s="510"/>
      <c r="DQ184" s="510"/>
      <c r="DR184" s="510"/>
      <c r="DS184" s="510"/>
      <c r="DT184" s="510"/>
      <c r="DU184" s="148"/>
      <c r="DV184" s="148"/>
      <c r="DW184" s="148"/>
      <c r="DX184" s="148"/>
      <c r="DY184" s="148"/>
      <c r="DZ184" s="148"/>
      <c r="EA184" s="268"/>
      <c r="EB184" s="223"/>
      <c r="EC184" s="223"/>
      <c r="ED184" s="223"/>
      <c r="EE184" s="223"/>
      <c r="EF184" s="223"/>
      <c r="EG184" s="223"/>
      <c r="EH184" s="223"/>
      <c r="EI184" s="148"/>
      <c r="EJ184" s="148"/>
      <c r="EK184" s="148"/>
      <c r="EL184" s="223"/>
      <c r="EM184" s="577"/>
      <c r="EN184" s="579"/>
      <c r="EO184" s="451"/>
      <c r="EP184" s="174">
        <v>0</v>
      </c>
      <c r="EQ184" s="429"/>
      <c r="ER184" s="268"/>
      <c r="ES184" s="223"/>
      <c r="ET184" s="428"/>
      <c r="EU184" s="223"/>
    </row>
    <row r="185" spans="1:151" ht="38.25">
      <c r="A185" s="105" t="s">
        <v>1330</v>
      </c>
      <c r="B185" s="105" t="s">
        <v>416</v>
      </c>
      <c r="C185" s="105" t="s">
        <v>1331</v>
      </c>
      <c r="D185" s="105">
        <v>7</v>
      </c>
      <c r="E185" s="105" t="s">
        <v>1050</v>
      </c>
      <c r="F185" s="191"/>
      <c r="G185" s="191"/>
      <c r="H185" s="191"/>
      <c r="I185" s="268"/>
      <c r="J185" s="268"/>
      <c r="K185" s="268"/>
      <c r="L185" s="268"/>
      <c r="M185" s="268"/>
      <c r="N185" s="268"/>
      <c r="O185" s="268"/>
      <c r="P185" s="268"/>
      <c r="Q185" s="268"/>
      <c r="R185" s="268"/>
      <c r="S185" s="268"/>
      <c r="T185" s="268"/>
      <c r="U185" s="268"/>
      <c r="V185" s="268"/>
      <c r="W185" s="148"/>
      <c r="X185" s="148"/>
      <c r="Y185" s="242"/>
      <c r="Z185" s="148"/>
      <c r="AA185" s="148"/>
      <c r="AB185" s="268"/>
      <c r="AC185" s="268"/>
      <c r="AD185" s="268"/>
      <c r="AE185" s="268"/>
      <c r="AF185" s="268"/>
      <c r="AG185" s="268"/>
      <c r="AH185" s="268"/>
      <c r="AI185" s="268"/>
      <c r="AJ185" s="268"/>
      <c r="AK185" s="268"/>
      <c r="AL185" s="268"/>
      <c r="AM185" s="268"/>
      <c r="AN185" s="268"/>
      <c r="AO185" s="268"/>
      <c r="AP185" s="268"/>
      <c r="AQ185" s="268"/>
      <c r="AR185" s="268"/>
      <c r="AS185" s="268"/>
      <c r="AT185" s="268"/>
      <c r="AU185" s="268"/>
      <c r="AV185" s="268"/>
      <c r="AW185" s="268"/>
      <c r="AX185" s="268"/>
      <c r="AY185" s="268"/>
      <c r="AZ185" s="268"/>
      <c r="BA185" s="268"/>
      <c r="BB185" s="268"/>
      <c r="BC185" s="268"/>
      <c r="BD185" s="268"/>
      <c r="BE185" s="268"/>
      <c r="BF185" s="268"/>
      <c r="BG185" s="268"/>
      <c r="BH185" s="336"/>
      <c r="BI185" s="148"/>
      <c r="BJ185" s="148"/>
      <c r="BK185" s="148"/>
      <c r="BL185" s="148"/>
      <c r="BM185" s="148"/>
      <c r="BN185" s="268"/>
      <c r="BO185" s="268"/>
      <c r="BP185" s="268"/>
      <c r="BQ185" s="223"/>
      <c r="BR185" s="223"/>
      <c r="BS185" s="223"/>
      <c r="BT185" s="268"/>
      <c r="BU185" s="268"/>
      <c r="BV185" s="268"/>
      <c r="BW185" s="268"/>
      <c r="BX185" s="268"/>
      <c r="BY185" s="148"/>
      <c r="BZ185" s="148"/>
      <c r="CA185" s="223"/>
      <c r="CB185" s="223"/>
      <c r="CC185" s="223"/>
      <c r="CD185" s="174"/>
      <c r="CE185" s="174"/>
      <c r="CF185" s="174"/>
      <c r="CG185" s="174"/>
      <c r="CH185" s="174"/>
      <c r="CI185" s="174"/>
      <c r="CJ185" s="174"/>
      <c r="CK185" s="174"/>
      <c r="CL185" s="174"/>
      <c r="CM185" s="174"/>
      <c r="CN185" s="174"/>
      <c r="CO185" s="174"/>
      <c r="CP185" s="174"/>
      <c r="CQ185" s="174"/>
      <c r="CR185" s="174"/>
      <c r="CS185" s="223"/>
      <c r="CT185" s="223"/>
      <c r="CU185" s="223"/>
      <c r="CV185" s="223"/>
      <c r="CW185" s="223"/>
      <c r="CX185" s="223"/>
      <c r="CY185" s="223"/>
      <c r="CZ185" s="223"/>
      <c r="DA185" s="429"/>
      <c r="DB185" s="429"/>
      <c r="DC185" s="429"/>
      <c r="DD185" s="148"/>
      <c r="DE185" s="148"/>
      <c r="DF185" s="148"/>
      <c r="DG185" s="148"/>
      <c r="DH185" s="148"/>
      <c r="DI185" s="148"/>
      <c r="DJ185" s="268"/>
      <c r="DK185" s="223"/>
      <c r="DL185" s="223"/>
      <c r="DM185" s="223"/>
      <c r="DN185" s="510"/>
      <c r="DO185" s="510"/>
      <c r="DP185" s="510"/>
      <c r="DQ185" s="510"/>
      <c r="DR185" s="510"/>
      <c r="DS185" s="510"/>
      <c r="DT185" s="510"/>
      <c r="DU185" s="148"/>
      <c r="DV185" s="148"/>
      <c r="DW185" s="148"/>
      <c r="DX185" s="148"/>
      <c r="DY185" s="148"/>
      <c r="DZ185" s="148"/>
      <c r="EA185" s="268"/>
      <c r="EB185" s="223"/>
      <c r="EC185" s="223"/>
      <c r="ED185" s="223"/>
      <c r="EE185" s="223"/>
      <c r="EF185" s="223"/>
      <c r="EG185" s="223"/>
      <c r="EH185" s="223"/>
      <c r="EI185" s="148"/>
      <c r="EJ185" s="148"/>
      <c r="EK185" s="148"/>
      <c r="EL185" s="223"/>
      <c r="EM185" s="577"/>
      <c r="EN185" s="579"/>
      <c r="EO185" s="451"/>
      <c r="EP185" s="174">
        <v>0</v>
      </c>
      <c r="EQ185" s="429"/>
      <c r="ER185" s="268"/>
      <c r="ES185" s="223"/>
      <c r="ET185" s="428"/>
      <c r="EU185" s="223"/>
    </row>
    <row r="186" spans="1:151" ht="38.25">
      <c r="A186" s="105" t="s">
        <v>1332</v>
      </c>
      <c r="B186" s="105" t="s">
        <v>416</v>
      </c>
      <c r="C186" s="105" t="s">
        <v>1333</v>
      </c>
      <c r="D186" s="105">
        <v>8</v>
      </c>
      <c r="E186" s="105" t="s">
        <v>1050</v>
      </c>
      <c r="F186" s="191"/>
      <c r="G186" s="191"/>
      <c r="H186" s="191"/>
      <c r="I186" s="268"/>
      <c r="J186" s="268"/>
      <c r="K186" s="268"/>
      <c r="L186" s="268"/>
      <c r="M186" s="268"/>
      <c r="N186" s="268"/>
      <c r="O186" s="268"/>
      <c r="P186" s="268"/>
      <c r="Q186" s="268"/>
      <c r="R186" s="268"/>
      <c r="S186" s="268"/>
      <c r="T186" s="268"/>
      <c r="U186" s="268"/>
      <c r="V186" s="268"/>
      <c r="W186" s="148"/>
      <c r="X186" s="148"/>
      <c r="Y186" s="242"/>
      <c r="Z186" s="148"/>
      <c r="AA186" s="148"/>
      <c r="AB186" s="268"/>
      <c r="AC186" s="268"/>
      <c r="AD186" s="268"/>
      <c r="AE186" s="268"/>
      <c r="AF186" s="268"/>
      <c r="AG186" s="268"/>
      <c r="AH186" s="268"/>
      <c r="AI186" s="268"/>
      <c r="AJ186" s="268"/>
      <c r="AK186" s="268"/>
      <c r="AL186" s="268"/>
      <c r="AM186" s="268"/>
      <c r="AN186" s="268"/>
      <c r="AO186" s="268"/>
      <c r="AP186" s="268"/>
      <c r="AQ186" s="268"/>
      <c r="AR186" s="268"/>
      <c r="AS186" s="268"/>
      <c r="AT186" s="268"/>
      <c r="AU186" s="268"/>
      <c r="AV186" s="268"/>
      <c r="AW186" s="268"/>
      <c r="AX186" s="268"/>
      <c r="AY186" s="268"/>
      <c r="AZ186" s="268"/>
      <c r="BA186" s="268"/>
      <c r="BB186" s="268"/>
      <c r="BC186" s="268"/>
      <c r="BD186" s="268"/>
      <c r="BE186" s="268"/>
      <c r="BF186" s="268"/>
      <c r="BG186" s="268"/>
      <c r="BH186" s="336"/>
      <c r="BI186" s="148"/>
      <c r="BJ186" s="148"/>
      <c r="BK186" s="148"/>
      <c r="BL186" s="148"/>
      <c r="BM186" s="148"/>
      <c r="BN186" s="268"/>
      <c r="BO186" s="268"/>
      <c r="BP186" s="268"/>
      <c r="BQ186" s="223"/>
      <c r="BR186" s="223"/>
      <c r="BS186" s="223"/>
      <c r="BT186" s="268"/>
      <c r="BU186" s="268"/>
      <c r="BV186" s="268"/>
      <c r="BW186" s="268"/>
      <c r="BX186" s="268"/>
      <c r="BY186" s="148"/>
      <c r="BZ186" s="148"/>
      <c r="CA186" s="223"/>
      <c r="CB186" s="223"/>
      <c r="CC186" s="223"/>
      <c r="CD186" s="174"/>
      <c r="CE186" s="174"/>
      <c r="CF186" s="174"/>
      <c r="CG186" s="174"/>
      <c r="CH186" s="174"/>
      <c r="CI186" s="174"/>
      <c r="CJ186" s="174"/>
      <c r="CK186" s="174"/>
      <c r="CL186" s="174"/>
      <c r="CM186" s="174"/>
      <c r="CN186" s="174"/>
      <c r="CO186" s="174"/>
      <c r="CP186" s="174"/>
      <c r="CQ186" s="174"/>
      <c r="CR186" s="174"/>
      <c r="CS186" s="223"/>
      <c r="CT186" s="223"/>
      <c r="CU186" s="223"/>
      <c r="CV186" s="223"/>
      <c r="CW186" s="223"/>
      <c r="CX186" s="223"/>
      <c r="CY186" s="223"/>
      <c r="CZ186" s="223"/>
      <c r="DA186" s="429"/>
      <c r="DB186" s="429"/>
      <c r="DC186" s="429"/>
      <c r="DD186" s="148"/>
      <c r="DE186" s="148"/>
      <c r="DF186" s="148"/>
      <c r="DG186" s="148"/>
      <c r="DH186" s="148"/>
      <c r="DI186" s="148"/>
      <c r="DJ186" s="268"/>
      <c r="DK186" s="223"/>
      <c r="DL186" s="223"/>
      <c r="DM186" s="223"/>
      <c r="DN186" s="510"/>
      <c r="DO186" s="510"/>
      <c r="DP186" s="510"/>
      <c r="DQ186" s="510"/>
      <c r="DR186" s="510"/>
      <c r="DS186" s="510"/>
      <c r="DT186" s="510"/>
      <c r="DU186" s="148"/>
      <c r="DV186" s="148"/>
      <c r="DW186" s="148"/>
      <c r="DX186" s="148"/>
      <c r="DY186" s="148"/>
      <c r="DZ186" s="148"/>
      <c r="EA186" s="268"/>
      <c r="EB186" s="223"/>
      <c r="EC186" s="223"/>
      <c r="ED186" s="223"/>
      <c r="EE186" s="223"/>
      <c r="EF186" s="223"/>
      <c r="EG186" s="223"/>
      <c r="EH186" s="223"/>
      <c r="EI186" s="148"/>
      <c r="EJ186" s="148"/>
      <c r="EK186" s="148"/>
      <c r="EL186" s="223"/>
      <c r="EM186" s="577"/>
      <c r="EN186" s="579"/>
      <c r="EO186" s="451"/>
      <c r="EP186" s="174">
        <v>0</v>
      </c>
      <c r="EQ186" s="429"/>
      <c r="ER186" s="268"/>
      <c r="ES186" s="223"/>
      <c r="ET186" s="428"/>
      <c r="EU186" s="223"/>
    </row>
    <row r="187" spans="1:151" ht="38.25">
      <c r="A187" s="105" t="s">
        <v>1334</v>
      </c>
      <c r="B187" s="105" t="s">
        <v>416</v>
      </c>
      <c r="C187" s="105" t="s">
        <v>1335</v>
      </c>
      <c r="D187" s="105">
        <v>9</v>
      </c>
      <c r="E187" s="105" t="s">
        <v>1050</v>
      </c>
      <c r="F187" s="191"/>
      <c r="G187" s="191"/>
      <c r="H187" s="191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148"/>
      <c r="X187" s="148"/>
      <c r="Y187" s="242"/>
      <c r="Z187" s="148"/>
      <c r="AA187" s="148"/>
      <c r="AB187" s="268"/>
      <c r="AC187" s="268"/>
      <c r="AD187" s="268"/>
      <c r="AE187" s="268"/>
      <c r="AF187" s="268"/>
      <c r="AG187" s="268"/>
      <c r="AH187" s="268"/>
      <c r="AI187" s="268"/>
      <c r="AJ187" s="268"/>
      <c r="AK187" s="268"/>
      <c r="AL187" s="268"/>
      <c r="AM187" s="268"/>
      <c r="AN187" s="268"/>
      <c r="AO187" s="268"/>
      <c r="AP187" s="268"/>
      <c r="AQ187" s="268"/>
      <c r="AR187" s="268"/>
      <c r="AS187" s="268"/>
      <c r="AT187" s="268"/>
      <c r="AU187" s="268"/>
      <c r="AV187" s="268"/>
      <c r="AW187" s="268"/>
      <c r="AX187" s="268"/>
      <c r="AY187" s="268"/>
      <c r="AZ187" s="268"/>
      <c r="BA187" s="268"/>
      <c r="BB187" s="268"/>
      <c r="BC187" s="268"/>
      <c r="BD187" s="268"/>
      <c r="BE187" s="268"/>
      <c r="BF187" s="268"/>
      <c r="BG187" s="268"/>
      <c r="BH187" s="336"/>
      <c r="BI187" s="148"/>
      <c r="BJ187" s="148"/>
      <c r="BK187" s="148"/>
      <c r="BL187" s="148"/>
      <c r="BM187" s="148"/>
      <c r="BN187" s="268"/>
      <c r="BO187" s="268"/>
      <c r="BP187" s="268"/>
      <c r="BQ187" s="223"/>
      <c r="BR187" s="223"/>
      <c r="BS187" s="223"/>
      <c r="BT187" s="268"/>
      <c r="BU187" s="268"/>
      <c r="BV187" s="268"/>
      <c r="BW187" s="268"/>
      <c r="BX187" s="268"/>
      <c r="BY187" s="148"/>
      <c r="BZ187" s="148"/>
      <c r="CA187" s="223"/>
      <c r="CB187" s="223"/>
      <c r="CC187" s="223"/>
      <c r="CD187" s="174"/>
      <c r="CE187" s="174"/>
      <c r="CF187" s="174"/>
      <c r="CG187" s="174"/>
      <c r="CH187" s="174"/>
      <c r="CI187" s="174"/>
      <c r="CJ187" s="174"/>
      <c r="CK187" s="174"/>
      <c r="CL187" s="174"/>
      <c r="CM187" s="174"/>
      <c r="CN187" s="174"/>
      <c r="CO187" s="174"/>
      <c r="CP187" s="174"/>
      <c r="CQ187" s="174"/>
      <c r="CR187" s="174"/>
      <c r="CS187" s="223"/>
      <c r="CT187" s="223"/>
      <c r="CU187" s="223"/>
      <c r="CV187" s="223"/>
      <c r="CW187" s="223"/>
      <c r="CX187" s="223"/>
      <c r="CY187" s="223"/>
      <c r="CZ187" s="223"/>
      <c r="DA187" s="429"/>
      <c r="DB187" s="429"/>
      <c r="DC187" s="429"/>
      <c r="DD187" s="148"/>
      <c r="DE187" s="148"/>
      <c r="DF187" s="148"/>
      <c r="DG187" s="148"/>
      <c r="DH187" s="148"/>
      <c r="DI187" s="148"/>
      <c r="DJ187" s="268"/>
      <c r="DK187" s="223"/>
      <c r="DL187" s="223"/>
      <c r="DM187" s="223"/>
      <c r="DN187" s="510"/>
      <c r="DO187" s="510"/>
      <c r="DP187" s="510"/>
      <c r="DQ187" s="510"/>
      <c r="DR187" s="510"/>
      <c r="DS187" s="510"/>
      <c r="DT187" s="510"/>
      <c r="DU187" s="148"/>
      <c r="DV187" s="148"/>
      <c r="DW187" s="148"/>
      <c r="DX187" s="148"/>
      <c r="DY187" s="148"/>
      <c r="DZ187" s="148"/>
      <c r="EA187" s="268"/>
      <c r="EB187" s="223"/>
      <c r="EC187" s="223"/>
      <c r="ED187" s="223"/>
      <c r="EE187" s="223"/>
      <c r="EF187" s="223"/>
      <c r="EG187" s="223"/>
      <c r="EH187" s="223"/>
      <c r="EI187" s="148"/>
      <c r="EJ187" s="148"/>
      <c r="EK187" s="148"/>
      <c r="EL187" s="223"/>
      <c r="EM187" s="577"/>
      <c r="EN187" s="579"/>
      <c r="EO187" s="451"/>
      <c r="EP187" s="174">
        <v>0</v>
      </c>
      <c r="EQ187" s="429"/>
      <c r="ER187" s="268"/>
      <c r="ES187" s="223"/>
      <c r="ET187" s="428"/>
      <c r="EU187" s="223"/>
    </row>
    <row r="188" spans="1:151" s="110" customFormat="1" ht="15.75" customHeight="1">
      <c r="A188" s="108" t="s">
        <v>1336</v>
      </c>
      <c r="B188" s="701" t="s">
        <v>430</v>
      </c>
      <c r="C188" s="701"/>
      <c r="D188" s="701"/>
      <c r="E188" s="701"/>
      <c r="F188" s="190"/>
      <c r="G188" s="190"/>
      <c r="H188" s="190"/>
      <c r="I188" s="268"/>
      <c r="J188" s="268"/>
      <c r="K188" s="268"/>
      <c r="L188" s="268"/>
      <c r="M188" s="268"/>
      <c r="N188" s="268"/>
      <c r="O188" s="268"/>
      <c r="P188" s="268"/>
      <c r="Q188" s="268"/>
      <c r="R188" s="268"/>
      <c r="S188" s="268"/>
      <c r="T188" s="268"/>
      <c r="U188" s="268"/>
      <c r="V188" s="268"/>
      <c r="W188" s="148"/>
      <c r="X188" s="148"/>
      <c r="Y188" s="242"/>
      <c r="Z188" s="148"/>
      <c r="AA188" s="148"/>
      <c r="AB188" s="268"/>
      <c r="AC188" s="268"/>
      <c r="AD188" s="268"/>
      <c r="AE188" s="268"/>
      <c r="AF188" s="268"/>
      <c r="AG188" s="268"/>
      <c r="AH188" s="268"/>
      <c r="AI188" s="268"/>
      <c r="AJ188" s="268"/>
      <c r="AK188" s="268"/>
      <c r="AL188" s="268"/>
      <c r="AM188" s="268"/>
      <c r="AN188" s="268"/>
      <c r="AO188" s="268"/>
      <c r="AP188" s="268"/>
      <c r="AQ188" s="268"/>
      <c r="AR188" s="268"/>
      <c r="AS188" s="268"/>
      <c r="AT188" s="268"/>
      <c r="AU188" s="268"/>
      <c r="AV188" s="268"/>
      <c r="AW188" s="268"/>
      <c r="AX188" s="268"/>
      <c r="AY188" s="268"/>
      <c r="AZ188" s="268"/>
      <c r="BA188" s="268"/>
      <c r="BB188" s="268"/>
      <c r="BC188" s="268"/>
      <c r="BD188" s="268"/>
      <c r="BE188" s="268"/>
      <c r="BF188" s="268"/>
      <c r="BG188" s="268"/>
      <c r="BH188" s="336"/>
      <c r="BI188" s="148"/>
      <c r="BJ188" s="148"/>
      <c r="BK188" s="148"/>
      <c r="BL188" s="148"/>
      <c r="BM188" s="148"/>
      <c r="BN188" s="268"/>
      <c r="BO188" s="268"/>
      <c r="BP188" s="268"/>
      <c r="BQ188" s="223"/>
      <c r="BR188" s="223"/>
      <c r="BS188" s="223"/>
      <c r="BT188" s="268"/>
      <c r="BU188" s="268"/>
      <c r="BV188" s="268"/>
      <c r="BW188" s="268"/>
      <c r="BX188" s="268"/>
      <c r="BY188" s="148"/>
      <c r="BZ188" s="148"/>
      <c r="CA188" s="223"/>
      <c r="CB188" s="223"/>
      <c r="CC188" s="223"/>
      <c r="CD188" s="174"/>
      <c r="CE188" s="174"/>
      <c r="CF188" s="174"/>
      <c r="CG188" s="174"/>
      <c r="CH188" s="174"/>
      <c r="CI188" s="174"/>
      <c r="CJ188" s="174"/>
      <c r="CK188" s="174"/>
      <c r="CL188" s="174"/>
      <c r="CM188" s="174"/>
      <c r="CN188" s="174"/>
      <c r="CO188" s="174"/>
      <c r="CP188" s="174"/>
      <c r="CQ188" s="174"/>
      <c r="CR188" s="174"/>
      <c r="CS188" s="223"/>
      <c r="CT188" s="223"/>
      <c r="CU188" s="223"/>
      <c r="CV188" s="223"/>
      <c r="CW188" s="223"/>
      <c r="CX188" s="223"/>
      <c r="CY188" s="223"/>
      <c r="CZ188" s="223"/>
      <c r="DA188" s="429"/>
      <c r="DB188" s="429"/>
      <c r="DC188" s="429"/>
      <c r="DD188" s="148"/>
      <c r="DE188" s="148"/>
      <c r="DF188" s="148"/>
      <c r="DG188" s="148"/>
      <c r="DH188" s="148"/>
      <c r="DI188" s="148"/>
      <c r="DJ188" s="268"/>
      <c r="DK188" s="223"/>
      <c r="DL188" s="223"/>
      <c r="DM188" s="223"/>
      <c r="DN188" s="510"/>
      <c r="DO188" s="510"/>
      <c r="DP188" s="510"/>
      <c r="DQ188" s="510"/>
      <c r="DR188" s="510"/>
      <c r="DS188" s="510"/>
      <c r="DT188" s="510"/>
      <c r="DU188" s="148"/>
      <c r="DV188" s="148"/>
      <c r="DW188" s="148"/>
      <c r="DX188" s="148"/>
      <c r="DY188" s="148"/>
      <c r="DZ188" s="148"/>
      <c r="EA188" s="268"/>
      <c r="EB188" s="223"/>
      <c r="EC188" s="223"/>
      <c r="ED188" s="223"/>
      <c r="EE188" s="223"/>
      <c r="EF188" s="223"/>
      <c r="EG188" s="223"/>
      <c r="EH188" s="223"/>
      <c r="EI188" s="148"/>
      <c r="EJ188" s="148"/>
      <c r="EK188" s="148"/>
      <c r="EL188" s="223"/>
      <c r="EM188" s="576"/>
      <c r="EN188" s="578"/>
      <c r="EO188" s="451"/>
      <c r="EP188" s="174">
        <v>0</v>
      </c>
      <c r="EQ188" s="429"/>
      <c r="ER188" s="268"/>
      <c r="ES188" s="223"/>
      <c r="ET188" s="428"/>
      <c r="EU188" s="223"/>
    </row>
    <row r="189" spans="1:151">
      <c r="A189" s="105" t="s">
        <v>1337</v>
      </c>
      <c r="B189" s="105" t="s">
        <v>432</v>
      </c>
      <c r="C189" s="105" t="s">
        <v>440</v>
      </c>
      <c r="D189" s="105">
        <v>5</v>
      </c>
      <c r="E189" s="105" t="s">
        <v>1050</v>
      </c>
      <c r="F189" s="191"/>
      <c r="G189" s="191"/>
      <c r="H189" s="191"/>
      <c r="I189" s="268"/>
      <c r="J189" s="268"/>
      <c r="K189" s="268"/>
      <c r="L189" s="268"/>
      <c r="M189" s="268"/>
      <c r="N189" s="268"/>
      <c r="O189" s="268"/>
      <c r="P189" s="268"/>
      <c r="Q189" s="268"/>
      <c r="R189" s="268"/>
      <c r="S189" s="268"/>
      <c r="T189" s="268"/>
      <c r="U189" s="268"/>
      <c r="V189" s="268"/>
      <c r="W189" s="148"/>
      <c r="X189" s="148"/>
      <c r="Y189" s="242"/>
      <c r="Z189" s="148"/>
      <c r="AA189" s="148"/>
      <c r="AB189" s="268"/>
      <c r="AC189" s="268"/>
      <c r="AD189" s="268"/>
      <c r="AE189" s="268"/>
      <c r="AF189" s="268"/>
      <c r="AG189" s="268"/>
      <c r="AH189" s="268"/>
      <c r="AI189" s="268"/>
      <c r="AJ189" s="268"/>
      <c r="AK189" s="268"/>
      <c r="AL189" s="268"/>
      <c r="AM189" s="268"/>
      <c r="AN189" s="268"/>
      <c r="AO189" s="268"/>
      <c r="AP189" s="268"/>
      <c r="AQ189" s="268"/>
      <c r="AR189" s="268"/>
      <c r="AS189" s="268"/>
      <c r="AT189" s="268"/>
      <c r="AU189" s="268"/>
      <c r="AV189" s="268"/>
      <c r="AW189" s="268"/>
      <c r="AX189" s="268"/>
      <c r="AY189" s="268"/>
      <c r="AZ189" s="268"/>
      <c r="BA189" s="268"/>
      <c r="BB189" s="268"/>
      <c r="BC189" s="268"/>
      <c r="BD189" s="268"/>
      <c r="BE189" s="268"/>
      <c r="BF189" s="268"/>
      <c r="BG189" s="268"/>
      <c r="BH189" s="336"/>
      <c r="BI189" s="148"/>
      <c r="BJ189" s="148"/>
      <c r="BK189" s="148"/>
      <c r="BL189" s="148"/>
      <c r="BM189" s="148"/>
      <c r="BN189" s="268"/>
      <c r="BO189" s="268"/>
      <c r="BP189" s="268"/>
      <c r="BQ189" s="223"/>
      <c r="BR189" s="223"/>
      <c r="BS189" s="223"/>
      <c r="BT189" s="268"/>
      <c r="BU189" s="268"/>
      <c r="BV189" s="268"/>
      <c r="BW189" s="268"/>
      <c r="BX189" s="268"/>
      <c r="BY189" s="148"/>
      <c r="BZ189" s="148"/>
      <c r="CA189" s="223"/>
      <c r="CB189" s="223"/>
      <c r="CC189" s="223"/>
      <c r="CD189" s="174"/>
      <c r="CE189" s="174"/>
      <c r="CF189" s="174"/>
      <c r="CG189" s="174"/>
      <c r="CH189" s="174"/>
      <c r="CI189" s="174"/>
      <c r="CJ189" s="174"/>
      <c r="CK189" s="174"/>
      <c r="CL189" s="174"/>
      <c r="CM189" s="174"/>
      <c r="CN189" s="174"/>
      <c r="CO189" s="174"/>
      <c r="CP189" s="174"/>
      <c r="CQ189" s="174"/>
      <c r="CR189" s="174"/>
      <c r="CS189" s="223"/>
      <c r="CT189" s="223"/>
      <c r="CU189" s="223"/>
      <c r="CV189" s="223"/>
      <c r="CW189" s="223"/>
      <c r="CX189" s="223"/>
      <c r="CY189" s="223"/>
      <c r="CZ189" s="223"/>
      <c r="DA189" s="429"/>
      <c r="DB189" s="429"/>
      <c r="DC189" s="429"/>
      <c r="DD189" s="148"/>
      <c r="DE189" s="148"/>
      <c r="DF189" s="148"/>
      <c r="DG189" s="148"/>
      <c r="DH189" s="148"/>
      <c r="DI189" s="148"/>
      <c r="DJ189" s="268"/>
      <c r="DK189" s="223"/>
      <c r="DL189" s="223"/>
      <c r="DM189" s="223"/>
      <c r="DN189" s="510"/>
      <c r="DO189" s="510"/>
      <c r="DP189" s="510"/>
      <c r="DQ189" s="510"/>
      <c r="DR189" s="510"/>
      <c r="DS189" s="510"/>
      <c r="DT189" s="510"/>
      <c r="DU189" s="148"/>
      <c r="DV189" s="148"/>
      <c r="DW189" s="148"/>
      <c r="DX189" s="148"/>
      <c r="DY189" s="148"/>
      <c r="DZ189" s="148"/>
      <c r="EA189" s="268"/>
      <c r="EB189" s="223"/>
      <c r="EC189" s="223"/>
      <c r="ED189" s="223"/>
      <c r="EE189" s="223"/>
      <c r="EF189" s="223"/>
      <c r="EG189" s="223"/>
      <c r="EH189" s="223"/>
      <c r="EI189" s="148"/>
      <c r="EJ189" s="148"/>
      <c r="EK189" s="148"/>
      <c r="EL189" s="223"/>
      <c r="EM189" s="577"/>
      <c r="EN189" s="579"/>
      <c r="EO189" s="451"/>
      <c r="EP189" s="174">
        <v>0</v>
      </c>
      <c r="EQ189" s="429"/>
      <c r="ER189" s="268"/>
      <c r="ES189" s="223"/>
      <c r="ET189" s="428"/>
      <c r="EU189" s="223"/>
    </row>
    <row r="190" spans="1:151">
      <c r="A190" s="105" t="s">
        <v>1338</v>
      </c>
      <c r="B190" s="105" t="s">
        <v>437</v>
      </c>
      <c r="C190" s="105" t="s">
        <v>440</v>
      </c>
      <c r="D190" s="105">
        <v>6</v>
      </c>
      <c r="E190" s="105" t="s">
        <v>1050</v>
      </c>
      <c r="F190" s="191"/>
      <c r="G190" s="191"/>
      <c r="H190" s="191"/>
      <c r="I190" s="268"/>
      <c r="J190" s="268"/>
      <c r="K190" s="268"/>
      <c r="L190" s="268"/>
      <c r="M190" s="268"/>
      <c r="N190" s="268"/>
      <c r="O190" s="268"/>
      <c r="P190" s="268"/>
      <c r="Q190" s="268"/>
      <c r="R190" s="268"/>
      <c r="S190" s="268"/>
      <c r="T190" s="268"/>
      <c r="U190" s="268"/>
      <c r="V190" s="268"/>
      <c r="W190" s="148"/>
      <c r="X190" s="148"/>
      <c r="Y190" s="242"/>
      <c r="Z190" s="148"/>
      <c r="AA190" s="148"/>
      <c r="AB190" s="268"/>
      <c r="AC190" s="268"/>
      <c r="AD190" s="268"/>
      <c r="AE190" s="268"/>
      <c r="AF190" s="268"/>
      <c r="AG190" s="268"/>
      <c r="AH190" s="268"/>
      <c r="AI190" s="268"/>
      <c r="AJ190" s="268"/>
      <c r="AK190" s="268"/>
      <c r="AL190" s="268"/>
      <c r="AM190" s="268"/>
      <c r="AN190" s="268"/>
      <c r="AO190" s="268"/>
      <c r="AP190" s="268"/>
      <c r="AQ190" s="268"/>
      <c r="AR190" s="268"/>
      <c r="AS190" s="268"/>
      <c r="AT190" s="268"/>
      <c r="AU190" s="268"/>
      <c r="AV190" s="268"/>
      <c r="AW190" s="268"/>
      <c r="AX190" s="268"/>
      <c r="AY190" s="268"/>
      <c r="AZ190" s="268"/>
      <c r="BA190" s="268"/>
      <c r="BB190" s="268"/>
      <c r="BC190" s="268"/>
      <c r="BD190" s="268"/>
      <c r="BE190" s="268"/>
      <c r="BF190" s="268"/>
      <c r="BG190" s="268"/>
      <c r="BH190" s="336"/>
      <c r="BI190" s="148"/>
      <c r="BJ190" s="148"/>
      <c r="BK190" s="148"/>
      <c r="BL190" s="148"/>
      <c r="BM190" s="148"/>
      <c r="BN190" s="268"/>
      <c r="BO190" s="268"/>
      <c r="BP190" s="268"/>
      <c r="BQ190" s="223"/>
      <c r="BR190" s="223"/>
      <c r="BS190" s="223"/>
      <c r="BT190" s="268"/>
      <c r="BU190" s="268"/>
      <c r="BV190" s="268"/>
      <c r="BW190" s="268"/>
      <c r="BX190" s="268"/>
      <c r="BY190" s="148"/>
      <c r="BZ190" s="148"/>
      <c r="CA190" s="223"/>
      <c r="CB190" s="223"/>
      <c r="CC190" s="223"/>
      <c r="CD190" s="174"/>
      <c r="CE190" s="174"/>
      <c r="CF190" s="174"/>
      <c r="CG190" s="174"/>
      <c r="CH190" s="174"/>
      <c r="CI190" s="174"/>
      <c r="CJ190" s="174"/>
      <c r="CK190" s="174"/>
      <c r="CL190" s="174"/>
      <c r="CM190" s="174"/>
      <c r="CN190" s="174"/>
      <c r="CO190" s="174"/>
      <c r="CP190" s="174"/>
      <c r="CQ190" s="174"/>
      <c r="CR190" s="174"/>
      <c r="CS190" s="223"/>
      <c r="CT190" s="223"/>
      <c r="CU190" s="223"/>
      <c r="CV190" s="223"/>
      <c r="CW190" s="223"/>
      <c r="CX190" s="223"/>
      <c r="CY190" s="223"/>
      <c r="CZ190" s="223"/>
      <c r="DA190" s="429"/>
      <c r="DB190" s="429"/>
      <c r="DC190" s="429"/>
      <c r="DD190" s="148"/>
      <c r="DE190" s="148"/>
      <c r="DF190" s="148"/>
      <c r="DG190" s="148"/>
      <c r="DH190" s="148"/>
      <c r="DI190" s="148"/>
      <c r="DJ190" s="268"/>
      <c r="DK190" s="223"/>
      <c r="DL190" s="223"/>
      <c r="DM190" s="223"/>
      <c r="DN190" s="510"/>
      <c r="DO190" s="510"/>
      <c r="DP190" s="510"/>
      <c r="DQ190" s="510"/>
      <c r="DR190" s="510"/>
      <c r="DS190" s="510"/>
      <c r="DT190" s="510"/>
      <c r="DU190" s="148"/>
      <c r="DV190" s="148"/>
      <c r="DW190" s="148"/>
      <c r="DX190" s="148"/>
      <c r="DY190" s="148"/>
      <c r="DZ190" s="148"/>
      <c r="EA190" s="268"/>
      <c r="EB190" s="223"/>
      <c r="EC190" s="223"/>
      <c r="ED190" s="223"/>
      <c r="EE190" s="223"/>
      <c r="EF190" s="223"/>
      <c r="EG190" s="223"/>
      <c r="EH190" s="223"/>
      <c r="EI190" s="148"/>
      <c r="EJ190" s="148"/>
      <c r="EK190" s="148"/>
      <c r="EL190" s="223"/>
      <c r="EM190" s="577"/>
      <c r="EN190" s="579"/>
      <c r="EO190" s="451"/>
      <c r="EP190" s="174">
        <v>0</v>
      </c>
      <c r="EQ190" s="429"/>
      <c r="ER190" s="268"/>
      <c r="ES190" s="223"/>
      <c r="ET190" s="428"/>
      <c r="EU190" s="223"/>
    </row>
    <row r="191" spans="1:151" ht="25.5">
      <c r="A191" s="105" t="s">
        <v>1339</v>
      </c>
      <c r="B191" s="105" t="s">
        <v>437</v>
      </c>
      <c r="C191" s="105" t="s">
        <v>1340</v>
      </c>
      <c r="D191" s="105">
        <v>7</v>
      </c>
      <c r="E191" s="105" t="s">
        <v>1050</v>
      </c>
      <c r="F191" s="191"/>
      <c r="G191" s="191"/>
      <c r="H191" s="191"/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8"/>
      <c r="T191" s="268"/>
      <c r="U191" s="268"/>
      <c r="V191" s="268"/>
      <c r="W191" s="148"/>
      <c r="X191" s="148"/>
      <c r="Y191" s="242"/>
      <c r="Z191" s="148"/>
      <c r="AA191" s="148"/>
      <c r="AB191" s="268"/>
      <c r="AC191" s="268"/>
      <c r="AD191" s="268"/>
      <c r="AE191" s="268"/>
      <c r="AF191" s="268"/>
      <c r="AG191" s="268"/>
      <c r="AH191" s="268"/>
      <c r="AI191" s="268"/>
      <c r="AJ191" s="268"/>
      <c r="AK191" s="268"/>
      <c r="AL191" s="268"/>
      <c r="AM191" s="268"/>
      <c r="AN191" s="268"/>
      <c r="AO191" s="268"/>
      <c r="AP191" s="268"/>
      <c r="AQ191" s="268"/>
      <c r="AR191" s="268"/>
      <c r="AS191" s="268"/>
      <c r="AT191" s="268"/>
      <c r="AU191" s="268"/>
      <c r="AV191" s="268"/>
      <c r="AW191" s="268"/>
      <c r="AX191" s="268"/>
      <c r="AY191" s="268"/>
      <c r="AZ191" s="268"/>
      <c r="BA191" s="268"/>
      <c r="BB191" s="268"/>
      <c r="BC191" s="268"/>
      <c r="BD191" s="268"/>
      <c r="BE191" s="268"/>
      <c r="BF191" s="268"/>
      <c r="BG191" s="268"/>
      <c r="BH191" s="336"/>
      <c r="BI191" s="148"/>
      <c r="BJ191" s="148"/>
      <c r="BK191" s="148"/>
      <c r="BL191" s="148"/>
      <c r="BM191" s="148"/>
      <c r="BN191" s="268"/>
      <c r="BO191" s="268"/>
      <c r="BP191" s="268"/>
      <c r="BQ191" s="223"/>
      <c r="BR191" s="223"/>
      <c r="BS191" s="223"/>
      <c r="BT191" s="268"/>
      <c r="BU191" s="268"/>
      <c r="BV191" s="268"/>
      <c r="BW191" s="268"/>
      <c r="BX191" s="268"/>
      <c r="BY191" s="148"/>
      <c r="BZ191" s="148"/>
      <c r="CA191" s="223"/>
      <c r="CB191" s="223"/>
      <c r="CC191" s="223"/>
      <c r="CD191" s="174"/>
      <c r="CE191" s="174"/>
      <c r="CF191" s="174"/>
      <c r="CG191" s="174"/>
      <c r="CH191" s="174"/>
      <c r="CI191" s="174"/>
      <c r="CJ191" s="174"/>
      <c r="CK191" s="174"/>
      <c r="CL191" s="174"/>
      <c r="CM191" s="174"/>
      <c r="CN191" s="174"/>
      <c r="CO191" s="174"/>
      <c r="CP191" s="174"/>
      <c r="CQ191" s="174"/>
      <c r="CR191" s="174"/>
      <c r="CS191" s="223"/>
      <c r="CT191" s="223"/>
      <c r="CU191" s="223"/>
      <c r="CV191" s="223"/>
      <c r="CW191" s="223"/>
      <c r="CX191" s="223"/>
      <c r="CY191" s="223"/>
      <c r="CZ191" s="223"/>
      <c r="DA191" s="429"/>
      <c r="DB191" s="429"/>
      <c r="DC191" s="429"/>
      <c r="DD191" s="148"/>
      <c r="DE191" s="148"/>
      <c r="DF191" s="148"/>
      <c r="DG191" s="148"/>
      <c r="DH191" s="148"/>
      <c r="DI191" s="148"/>
      <c r="DJ191" s="268"/>
      <c r="DK191" s="223"/>
      <c r="DL191" s="223"/>
      <c r="DM191" s="223"/>
      <c r="DN191" s="510"/>
      <c r="DO191" s="510"/>
      <c r="DP191" s="510"/>
      <c r="DQ191" s="510"/>
      <c r="DR191" s="510"/>
      <c r="DS191" s="510"/>
      <c r="DT191" s="510"/>
      <c r="DU191" s="148"/>
      <c r="DV191" s="148"/>
      <c r="DW191" s="148"/>
      <c r="DX191" s="148"/>
      <c r="DY191" s="148"/>
      <c r="DZ191" s="148"/>
      <c r="EA191" s="268"/>
      <c r="EB191" s="223"/>
      <c r="EC191" s="223"/>
      <c r="ED191" s="223"/>
      <c r="EE191" s="223"/>
      <c r="EF191" s="223"/>
      <c r="EG191" s="223"/>
      <c r="EH191" s="223"/>
      <c r="EI191" s="148"/>
      <c r="EJ191" s="148"/>
      <c r="EK191" s="148"/>
      <c r="EL191" s="223"/>
      <c r="EM191" s="577"/>
      <c r="EN191" s="579"/>
      <c r="EO191" s="451"/>
      <c r="EP191" s="174">
        <v>0</v>
      </c>
      <c r="EQ191" s="429"/>
      <c r="ER191" s="268"/>
      <c r="ES191" s="223"/>
      <c r="ET191" s="428"/>
      <c r="EU191" s="223"/>
    </row>
    <row r="192" spans="1:151" ht="25.5">
      <c r="A192" s="105" t="s">
        <v>1341</v>
      </c>
      <c r="B192" s="105" t="s">
        <v>437</v>
      </c>
      <c r="C192" s="105" t="s">
        <v>1342</v>
      </c>
      <c r="D192" s="105">
        <v>8</v>
      </c>
      <c r="E192" s="105" t="s">
        <v>1050</v>
      </c>
      <c r="F192" s="191"/>
      <c r="G192" s="191"/>
      <c r="H192" s="191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8"/>
      <c r="T192" s="268"/>
      <c r="U192" s="268"/>
      <c r="V192" s="268"/>
      <c r="W192" s="148"/>
      <c r="X192" s="148"/>
      <c r="Y192" s="242"/>
      <c r="Z192" s="148"/>
      <c r="AA192" s="148"/>
      <c r="AB192" s="268"/>
      <c r="AC192" s="268"/>
      <c r="AD192" s="268"/>
      <c r="AE192" s="268"/>
      <c r="AF192" s="268"/>
      <c r="AG192" s="268"/>
      <c r="AH192" s="268"/>
      <c r="AI192" s="268"/>
      <c r="AJ192" s="268"/>
      <c r="AK192" s="268"/>
      <c r="AL192" s="268"/>
      <c r="AM192" s="268"/>
      <c r="AN192" s="268"/>
      <c r="AO192" s="268"/>
      <c r="AP192" s="268"/>
      <c r="AQ192" s="268"/>
      <c r="AR192" s="268"/>
      <c r="AS192" s="268"/>
      <c r="AT192" s="268"/>
      <c r="AU192" s="268"/>
      <c r="AV192" s="268"/>
      <c r="AW192" s="268"/>
      <c r="AX192" s="268"/>
      <c r="AY192" s="268"/>
      <c r="AZ192" s="268"/>
      <c r="BA192" s="268"/>
      <c r="BB192" s="268"/>
      <c r="BC192" s="268"/>
      <c r="BD192" s="268"/>
      <c r="BE192" s="268"/>
      <c r="BF192" s="268"/>
      <c r="BG192" s="268"/>
      <c r="BH192" s="336"/>
      <c r="BI192" s="148"/>
      <c r="BJ192" s="148"/>
      <c r="BK192" s="148"/>
      <c r="BL192" s="148"/>
      <c r="BM192" s="148"/>
      <c r="BN192" s="268"/>
      <c r="BO192" s="268"/>
      <c r="BP192" s="268"/>
      <c r="BQ192" s="223"/>
      <c r="BR192" s="223"/>
      <c r="BS192" s="223"/>
      <c r="BT192" s="268"/>
      <c r="BU192" s="268"/>
      <c r="BV192" s="268"/>
      <c r="BW192" s="268"/>
      <c r="BX192" s="268"/>
      <c r="BY192" s="148"/>
      <c r="BZ192" s="148"/>
      <c r="CA192" s="223"/>
      <c r="CB192" s="223"/>
      <c r="CC192" s="223"/>
      <c r="CD192" s="174"/>
      <c r="CE192" s="174"/>
      <c r="CF192" s="174"/>
      <c r="CG192" s="174"/>
      <c r="CH192" s="174"/>
      <c r="CI192" s="174"/>
      <c r="CJ192" s="174"/>
      <c r="CK192" s="174"/>
      <c r="CL192" s="174"/>
      <c r="CM192" s="174"/>
      <c r="CN192" s="174"/>
      <c r="CO192" s="174"/>
      <c r="CP192" s="174"/>
      <c r="CQ192" s="174"/>
      <c r="CR192" s="174"/>
      <c r="CS192" s="223"/>
      <c r="CT192" s="223"/>
      <c r="CU192" s="223"/>
      <c r="CV192" s="223"/>
      <c r="CW192" s="223"/>
      <c r="CX192" s="223"/>
      <c r="CY192" s="223"/>
      <c r="CZ192" s="223"/>
      <c r="DA192" s="429"/>
      <c r="DB192" s="429"/>
      <c r="DC192" s="429"/>
      <c r="DD192" s="148"/>
      <c r="DE192" s="148"/>
      <c r="DF192" s="148"/>
      <c r="DG192" s="148"/>
      <c r="DH192" s="148"/>
      <c r="DI192" s="148"/>
      <c r="DJ192" s="268"/>
      <c r="DK192" s="223"/>
      <c r="DL192" s="223"/>
      <c r="DM192" s="223"/>
      <c r="DN192" s="510"/>
      <c r="DO192" s="510"/>
      <c r="DP192" s="510"/>
      <c r="DQ192" s="510"/>
      <c r="DR192" s="510"/>
      <c r="DS192" s="510"/>
      <c r="DT192" s="510"/>
      <c r="DU192" s="148"/>
      <c r="DV192" s="148"/>
      <c r="DW192" s="148"/>
      <c r="DX192" s="148"/>
      <c r="DY192" s="148"/>
      <c r="DZ192" s="148"/>
      <c r="EA192" s="268"/>
      <c r="EB192" s="223"/>
      <c r="EC192" s="223"/>
      <c r="ED192" s="223"/>
      <c r="EE192" s="223"/>
      <c r="EF192" s="223"/>
      <c r="EG192" s="223"/>
      <c r="EH192" s="223"/>
      <c r="EI192" s="148"/>
      <c r="EJ192" s="148"/>
      <c r="EK192" s="148"/>
      <c r="EL192" s="223"/>
      <c r="EM192" s="577"/>
      <c r="EN192" s="579"/>
      <c r="EO192" s="451"/>
      <c r="EP192" s="174">
        <v>0</v>
      </c>
      <c r="EQ192" s="429"/>
      <c r="ER192" s="268"/>
      <c r="ES192" s="223"/>
      <c r="ET192" s="428"/>
      <c r="EU192" s="223"/>
    </row>
    <row r="193" spans="1:151" ht="25.5">
      <c r="A193" s="105" t="s">
        <v>1343</v>
      </c>
      <c r="B193" s="105" t="s">
        <v>437</v>
      </c>
      <c r="C193" s="105" t="s">
        <v>1342</v>
      </c>
      <c r="D193" s="105">
        <v>9</v>
      </c>
      <c r="E193" s="105" t="s">
        <v>1050</v>
      </c>
      <c r="F193" s="191"/>
      <c r="G193" s="191"/>
      <c r="H193" s="191"/>
      <c r="I193" s="268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68"/>
      <c r="W193" s="148"/>
      <c r="X193" s="148"/>
      <c r="Y193" s="242"/>
      <c r="Z193" s="148"/>
      <c r="AA193" s="148"/>
      <c r="AB193" s="268"/>
      <c r="AC193" s="268"/>
      <c r="AD193" s="268"/>
      <c r="AE193" s="268"/>
      <c r="AF193" s="268"/>
      <c r="AG193" s="268"/>
      <c r="AH193" s="268"/>
      <c r="AI193" s="268"/>
      <c r="AJ193" s="268"/>
      <c r="AK193" s="268"/>
      <c r="AL193" s="268"/>
      <c r="AM193" s="268"/>
      <c r="AN193" s="268"/>
      <c r="AO193" s="268"/>
      <c r="AP193" s="268"/>
      <c r="AQ193" s="268"/>
      <c r="AR193" s="268"/>
      <c r="AS193" s="268"/>
      <c r="AT193" s="268"/>
      <c r="AU193" s="268"/>
      <c r="AV193" s="268"/>
      <c r="AW193" s="268"/>
      <c r="AX193" s="268"/>
      <c r="AY193" s="268"/>
      <c r="AZ193" s="268"/>
      <c r="BA193" s="268"/>
      <c r="BB193" s="268"/>
      <c r="BC193" s="268"/>
      <c r="BD193" s="268"/>
      <c r="BE193" s="268"/>
      <c r="BF193" s="268"/>
      <c r="BG193" s="268"/>
      <c r="BH193" s="336"/>
      <c r="BI193" s="148"/>
      <c r="BJ193" s="148"/>
      <c r="BK193" s="148"/>
      <c r="BL193" s="148"/>
      <c r="BM193" s="148"/>
      <c r="BN193" s="268"/>
      <c r="BO193" s="268"/>
      <c r="BP193" s="268"/>
      <c r="BQ193" s="223"/>
      <c r="BR193" s="223"/>
      <c r="BS193" s="223"/>
      <c r="BT193" s="268"/>
      <c r="BU193" s="268"/>
      <c r="BV193" s="268"/>
      <c r="BW193" s="268"/>
      <c r="BX193" s="268"/>
      <c r="BY193" s="148"/>
      <c r="BZ193" s="148"/>
      <c r="CA193" s="223"/>
      <c r="CB193" s="223"/>
      <c r="CC193" s="223"/>
      <c r="CD193" s="174"/>
      <c r="CE193" s="174"/>
      <c r="CF193" s="174"/>
      <c r="CG193" s="174"/>
      <c r="CH193" s="174"/>
      <c r="CI193" s="174"/>
      <c r="CJ193" s="174"/>
      <c r="CK193" s="174"/>
      <c r="CL193" s="174"/>
      <c r="CM193" s="174"/>
      <c r="CN193" s="174"/>
      <c r="CO193" s="174"/>
      <c r="CP193" s="174"/>
      <c r="CQ193" s="174"/>
      <c r="CR193" s="174"/>
      <c r="CS193" s="223"/>
      <c r="CT193" s="223"/>
      <c r="CU193" s="223"/>
      <c r="CV193" s="223"/>
      <c r="CW193" s="223"/>
      <c r="CX193" s="223"/>
      <c r="CY193" s="223"/>
      <c r="CZ193" s="223"/>
      <c r="DA193" s="429"/>
      <c r="DB193" s="429"/>
      <c r="DC193" s="429"/>
      <c r="DD193" s="148"/>
      <c r="DE193" s="148"/>
      <c r="DF193" s="148"/>
      <c r="DG193" s="148"/>
      <c r="DH193" s="148"/>
      <c r="DI193" s="148"/>
      <c r="DJ193" s="268"/>
      <c r="DK193" s="223"/>
      <c r="DL193" s="223"/>
      <c r="DM193" s="223"/>
      <c r="DN193" s="510"/>
      <c r="DO193" s="510"/>
      <c r="DP193" s="510"/>
      <c r="DQ193" s="510"/>
      <c r="DR193" s="510"/>
      <c r="DS193" s="510"/>
      <c r="DT193" s="510"/>
      <c r="DU193" s="148"/>
      <c r="DV193" s="148"/>
      <c r="DW193" s="148"/>
      <c r="DX193" s="148"/>
      <c r="DY193" s="148"/>
      <c r="DZ193" s="148"/>
      <c r="EA193" s="268"/>
      <c r="EB193" s="223"/>
      <c r="EC193" s="223"/>
      <c r="ED193" s="223"/>
      <c r="EE193" s="223"/>
      <c r="EF193" s="223"/>
      <c r="EG193" s="223"/>
      <c r="EH193" s="223"/>
      <c r="EI193" s="148"/>
      <c r="EJ193" s="148"/>
      <c r="EK193" s="148"/>
      <c r="EL193" s="223"/>
      <c r="EM193" s="577"/>
      <c r="EN193" s="579"/>
      <c r="EO193" s="451"/>
      <c r="EP193" s="174">
        <v>0</v>
      </c>
      <c r="EQ193" s="429"/>
      <c r="ER193" s="268"/>
      <c r="ES193" s="223"/>
      <c r="ET193" s="428"/>
      <c r="EU193" s="223"/>
    </row>
    <row r="194" spans="1:151">
      <c r="A194" s="105" t="s">
        <v>1344</v>
      </c>
      <c r="B194" s="105" t="s">
        <v>432</v>
      </c>
      <c r="C194" s="105" t="s">
        <v>440</v>
      </c>
      <c r="D194" s="105">
        <v>5</v>
      </c>
      <c r="E194" s="105" t="s">
        <v>1050</v>
      </c>
      <c r="F194" s="191"/>
      <c r="G194" s="191"/>
      <c r="H194" s="191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68"/>
      <c r="W194" s="148"/>
      <c r="X194" s="148"/>
      <c r="Y194" s="242"/>
      <c r="Z194" s="148"/>
      <c r="AA194" s="148"/>
      <c r="AB194" s="268"/>
      <c r="AC194" s="268"/>
      <c r="AD194" s="268"/>
      <c r="AE194" s="268"/>
      <c r="AF194" s="268"/>
      <c r="AG194" s="268"/>
      <c r="AH194" s="268"/>
      <c r="AI194" s="268"/>
      <c r="AJ194" s="268"/>
      <c r="AK194" s="268"/>
      <c r="AL194" s="268"/>
      <c r="AM194" s="268"/>
      <c r="AN194" s="268"/>
      <c r="AO194" s="268"/>
      <c r="AP194" s="268"/>
      <c r="AQ194" s="268"/>
      <c r="AR194" s="268"/>
      <c r="AS194" s="268"/>
      <c r="AT194" s="268"/>
      <c r="AU194" s="268"/>
      <c r="AV194" s="268"/>
      <c r="AW194" s="268"/>
      <c r="AX194" s="268"/>
      <c r="AY194" s="268"/>
      <c r="AZ194" s="268"/>
      <c r="BA194" s="268"/>
      <c r="BB194" s="268"/>
      <c r="BC194" s="268"/>
      <c r="BD194" s="268"/>
      <c r="BE194" s="268"/>
      <c r="BF194" s="268"/>
      <c r="BG194" s="268"/>
      <c r="BH194" s="336"/>
      <c r="BI194" s="148"/>
      <c r="BJ194" s="148"/>
      <c r="BK194" s="148"/>
      <c r="BL194" s="148"/>
      <c r="BM194" s="148"/>
      <c r="BN194" s="268"/>
      <c r="BO194" s="268"/>
      <c r="BP194" s="268"/>
      <c r="BQ194" s="223"/>
      <c r="BR194" s="223"/>
      <c r="BS194" s="223"/>
      <c r="BT194" s="268"/>
      <c r="BU194" s="268"/>
      <c r="BV194" s="268"/>
      <c r="BW194" s="268"/>
      <c r="BX194" s="268"/>
      <c r="BY194" s="148"/>
      <c r="BZ194" s="148"/>
      <c r="CA194" s="223"/>
      <c r="CB194" s="223"/>
      <c r="CC194" s="223"/>
      <c r="CD194" s="174"/>
      <c r="CE194" s="174"/>
      <c r="CF194" s="174"/>
      <c r="CG194" s="174"/>
      <c r="CH194" s="174"/>
      <c r="CI194" s="174"/>
      <c r="CJ194" s="174"/>
      <c r="CK194" s="174"/>
      <c r="CL194" s="174"/>
      <c r="CM194" s="174"/>
      <c r="CN194" s="174"/>
      <c r="CO194" s="174"/>
      <c r="CP194" s="174"/>
      <c r="CQ194" s="174"/>
      <c r="CR194" s="174"/>
      <c r="CS194" s="223"/>
      <c r="CT194" s="223"/>
      <c r="CU194" s="223"/>
      <c r="CV194" s="223"/>
      <c r="CW194" s="223"/>
      <c r="CX194" s="223"/>
      <c r="CY194" s="223"/>
      <c r="CZ194" s="223"/>
      <c r="DA194" s="429"/>
      <c r="DB194" s="429"/>
      <c r="DC194" s="429"/>
      <c r="DD194" s="148"/>
      <c r="DE194" s="148"/>
      <c r="DF194" s="148"/>
      <c r="DG194" s="148"/>
      <c r="DH194" s="148"/>
      <c r="DI194" s="148"/>
      <c r="DJ194" s="268"/>
      <c r="DK194" s="223"/>
      <c r="DL194" s="223"/>
      <c r="DM194" s="223"/>
      <c r="DN194" s="510"/>
      <c r="DO194" s="510"/>
      <c r="DP194" s="510"/>
      <c r="DQ194" s="510"/>
      <c r="DR194" s="510"/>
      <c r="DS194" s="510"/>
      <c r="DT194" s="510"/>
      <c r="DU194" s="148"/>
      <c r="DV194" s="148"/>
      <c r="DW194" s="148"/>
      <c r="DX194" s="148"/>
      <c r="DY194" s="148"/>
      <c r="DZ194" s="148"/>
      <c r="EA194" s="268"/>
      <c r="EB194" s="223"/>
      <c r="EC194" s="223"/>
      <c r="ED194" s="223"/>
      <c r="EE194" s="223"/>
      <c r="EF194" s="223"/>
      <c r="EG194" s="223"/>
      <c r="EH194" s="223"/>
      <c r="EI194" s="148"/>
      <c r="EJ194" s="148"/>
      <c r="EK194" s="148"/>
      <c r="EL194" s="223"/>
      <c r="EM194" s="577"/>
      <c r="EN194" s="579"/>
      <c r="EO194" s="451"/>
      <c r="EP194" s="174">
        <v>0</v>
      </c>
      <c r="EQ194" s="429"/>
      <c r="ER194" s="268"/>
      <c r="ES194" s="223"/>
      <c r="ET194" s="428"/>
      <c r="EU194" s="223"/>
    </row>
    <row r="195" spans="1:151" ht="25.5">
      <c r="A195" s="105" t="s">
        <v>1345</v>
      </c>
      <c r="B195" s="105" t="s">
        <v>437</v>
      </c>
      <c r="C195" s="105" t="s">
        <v>1346</v>
      </c>
      <c r="D195" s="105">
        <v>6</v>
      </c>
      <c r="E195" s="105" t="s">
        <v>1050</v>
      </c>
      <c r="F195" s="191"/>
      <c r="G195" s="191"/>
      <c r="H195" s="191"/>
      <c r="I195" s="268"/>
      <c r="J195" s="268"/>
      <c r="K195" s="268"/>
      <c r="L195" s="268"/>
      <c r="M195" s="268"/>
      <c r="N195" s="268"/>
      <c r="O195" s="268"/>
      <c r="P195" s="268"/>
      <c r="Q195" s="268"/>
      <c r="R195" s="268"/>
      <c r="S195" s="268"/>
      <c r="T195" s="268"/>
      <c r="U195" s="268"/>
      <c r="V195" s="268"/>
      <c r="W195" s="148"/>
      <c r="X195" s="148"/>
      <c r="Y195" s="242"/>
      <c r="Z195" s="148"/>
      <c r="AA195" s="148"/>
      <c r="AB195" s="268"/>
      <c r="AC195" s="268"/>
      <c r="AD195" s="268"/>
      <c r="AE195" s="268"/>
      <c r="AF195" s="268"/>
      <c r="AG195" s="268"/>
      <c r="AH195" s="268"/>
      <c r="AI195" s="268"/>
      <c r="AJ195" s="268"/>
      <c r="AK195" s="268"/>
      <c r="AL195" s="268"/>
      <c r="AM195" s="268"/>
      <c r="AN195" s="268"/>
      <c r="AO195" s="268"/>
      <c r="AP195" s="268"/>
      <c r="AQ195" s="268"/>
      <c r="AR195" s="268"/>
      <c r="AS195" s="268"/>
      <c r="AT195" s="268"/>
      <c r="AU195" s="268"/>
      <c r="AV195" s="268"/>
      <c r="AW195" s="268"/>
      <c r="AX195" s="268"/>
      <c r="AY195" s="268"/>
      <c r="AZ195" s="268"/>
      <c r="BA195" s="268"/>
      <c r="BB195" s="268"/>
      <c r="BC195" s="268"/>
      <c r="BD195" s="268"/>
      <c r="BE195" s="268"/>
      <c r="BF195" s="268"/>
      <c r="BG195" s="268"/>
      <c r="BH195" s="336"/>
      <c r="BI195" s="148"/>
      <c r="BJ195" s="148"/>
      <c r="BK195" s="148"/>
      <c r="BL195" s="148"/>
      <c r="BM195" s="148"/>
      <c r="BN195" s="268"/>
      <c r="BO195" s="268"/>
      <c r="BP195" s="268"/>
      <c r="BQ195" s="223"/>
      <c r="BR195" s="223"/>
      <c r="BS195" s="223"/>
      <c r="BT195" s="268"/>
      <c r="BU195" s="268"/>
      <c r="BV195" s="268"/>
      <c r="BW195" s="268"/>
      <c r="BX195" s="268"/>
      <c r="BY195" s="148"/>
      <c r="BZ195" s="148"/>
      <c r="CA195" s="223"/>
      <c r="CB195" s="223"/>
      <c r="CC195" s="223"/>
      <c r="CD195" s="174"/>
      <c r="CE195" s="174"/>
      <c r="CF195" s="174"/>
      <c r="CG195" s="174"/>
      <c r="CH195" s="174"/>
      <c r="CI195" s="174"/>
      <c r="CJ195" s="174"/>
      <c r="CK195" s="174"/>
      <c r="CL195" s="174"/>
      <c r="CM195" s="174"/>
      <c r="CN195" s="174"/>
      <c r="CO195" s="174"/>
      <c r="CP195" s="174"/>
      <c r="CQ195" s="174"/>
      <c r="CR195" s="174"/>
      <c r="CS195" s="223"/>
      <c r="CT195" s="223"/>
      <c r="CU195" s="223"/>
      <c r="CV195" s="223"/>
      <c r="CW195" s="223"/>
      <c r="CX195" s="223"/>
      <c r="CY195" s="223"/>
      <c r="CZ195" s="223"/>
      <c r="DA195" s="429"/>
      <c r="DB195" s="429"/>
      <c r="DC195" s="429"/>
      <c r="DD195" s="148"/>
      <c r="DE195" s="148"/>
      <c r="DF195" s="148"/>
      <c r="DG195" s="148"/>
      <c r="DH195" s="148"/>
      <c r="DI195" s="148"/>
      <c r="DJ195" s="268"/>
      <c r="DK195" s="223"/>
      <c r="DL195" s="223"/>
      <c r="DM195" s="223"/>
      <c r="DN195" s="510"/>
      <c r="DO195" s="510"/>
      <c r="DP195" s="510"/>
      <c r="DQ195" s="510"/>
      <c r="DR195" s="510"/>
      <c r="DS195" s="510"/>
      <c r="DT195" s="510"/>
      <c r="DU195" s="148"/>
      <c r="DV195" s="148"/>
      <c r="DW195" s="148"/>
      <c r="DX195" s="148"/>
      <c r="DY195" s="148"/>
      <c r="DZ195" s="148"/>
      <c r="EA195" s="268"/>
      <c r="EB195" s="223"/>
      <c r="EC195" s="223"/>
      <c r="ED195" s="223"/>
      <c r="EE195" s="223"/>
      <c r="EF195" s="223"/>
      <c r="EG195" s="223"/>
      <c r="EH195" s="223"/>
      <c r="EI195" s="148"/>
      <c r="EJ195" s="148"/>
      <c r="EK195" s="148"/>
      <c r="EL195" s="223"/>
      <c r="EM195" s="577"/>
      <c r="EN195" s="579"/>
      <c r="EO195" s="451"/>
      <c r="EP195" s="174">
        <v>0</v>
      </c>
      <c r="EQ195" s="429"/>
      <c r="ER195" s="268"/>
      <c r="ES195" s="223"/>
      <c r="ET195" s="428"/>
      <c r="EU195" s="223"/>
    </row>
    <row r="196" spans="1:151" ht="25.5">
      <c r="A196" s="105" t="s">
        <v>1347</v>
      </c>
      <c r="B196" s="105" t="s">
        <v>432</v>
      </c>
      <c r="C196" s="105" t="s">
        <v>1346</v>
      </c>
      <c r="D196" s="105">
        <v>7</v>
      </c>
      <c r="E196" s="105" t="s">
        <v>1050</v>
      </c>
      <c r="F196" s="191"/>
      <c r="G196" s="191"/>
      <c r="H196" s="191"/>
      <c r="I196" s="268"/>
      <c r="J196" s="268"/>
      <c r="K196" s="268"/>
      <c r="L196" s="268"/>
      <c r="M196" s="268"/>
      <c r="N196" s="268"/>
      <c r="O196" s="268"/>
      <c r="P196" s="268"/>
      <c r="Q196" s="268"/>
      <c r="R196" s="268"/>
      <c r="S196" s="268"/>
      <c r="T196" s="268"/>
      <c r="U196" s="268"/>
      <c r="V196" s="268"/>
      <c r="W196" s="148"/>
      <c r="X196" s="148"/>
      <c r="Y196" s="242"/>
      <c r="Z196" s="148"/>
      <c r="AA196" s="148"/>
      <c r="AB196" s="268"/>
      <c r="AC196" s="268"/>
      <c r="AD196" s="268"/>
      <c r="AE196" s="268"/>
      <c r="AF196" s="268"/>
      <c r="AG196" s="268"/>
      <c r="AH196" s="268"/>
      <c r="AI196" s="268"/>
      <c r="AJ196" s="268"/>
      <c r="AK196" s="268"/>
      <c r="AL196" s="268"/>
      <c r="AM196" s="268"/>
      <c r="AN196" s="268"/>
      <c r="AO196" s="268"/>
      <c r="AP196" s="268"/>
      <c r="AQ196" s="268"/>
      <c r="AR196" s="268"/>
      <c r="AS196" s="268"/>
      <c r="AT196" s="268"/>
      <c r="AU196" s="268"/>
      <c r="AV196" s="268"/>
      <c r="AW196" s="268"/>
      <c r="AX196" s="268"/>
      <c r="AY196" s="268"/>
      <c r="AZ196" s="268"/>
      <c r="BA196" s="268"/>
      <c r="BB196" s="268"/>
      <c r="BC196" s="268"/>
      <c r="BD196" s="268"/>
      <c r="BE196" s="268"/>
      <c r="BF196" s="268"/>
      <c r="BG196" s="268"/>
      <c r="BH196" s="336"/>
      <c r="BI196" s="148"/>
      <c r="BJ196" s="148"/>
      <c r="BK196" s="148"/>
      <c r="BL196" s="148"/>
      <c r="BM196" s="148"/>
      <c r="BN196" s="268"/>
      <c r="BO196" s="268"/>
      <c r="BP196" s="268"/>
      <c r="BQ196" s="223"/>
      <c r="BR196" s="223"/>
      <c r="BS196" s="223"/>
      <c r="BT196" s="268"/>
      <c r="BU196" s="268"/>
      <c r="BV196" s="268"/>
      <c r="BW196" s="268"/>
      <c r="BX196" s="268"/>
      <c r="BY196" s="148"/>
      <c r="BZ196" s="148"/>
      <c r="CA196" s="223"/>
      <c r="CB196" s="223"/>
      <c r="CC196" s="223"/>
      <c r="CD196" s="174"/>
      <c r="CE196" s="174"/>
      <c r="CF196" s="174"/>
      <c r="CG196" s="174"/>
      <c r="CH196" s="174"/>
      <c r="CI196" s="174"/>
      <c r="CJ196" s="174"/>
      <c r="CK196" s="174"/>
      <c r="CL196" s="174"/>
      <c r="CM196" s="174"/>
      <c r="CN196" s="174"/>
      <c r="CO196" s="174"/>
      <c r="CP196" s="174"/>
      <c r="CQ196" s="174"/>
      <c r="CR196" s="174"/>
      <c r="CS196" s="223"/>
      <c r="CT196" s="223"/>
      <c r="CU196" s="223"/>
      <c r="CV196" s="223"/>
      <c r="CW196" s="223"/>
      <c r="CX196" s="223"/>
      <c r="CY196" s="223"/>
      <c r="CZ196" s="223"/>
      <c r="DA196" s="429"/>
      <c r="DB196" s="429"/>
      <c r="DC196" s="429"/>
      <c r="DD196" s="148"/>
      <c r="DE196" s="148"/>
      <c r="DF196" s="148"/>
      <c r="DG196" s="148"/>
      <c r="DH196" s="148"/>
      <c r="DI196" s="148"/>
      <c r="DJ196" s="268"/>
      <c r="DK196" s="223"/>
      <c r="DL196" s="223"/>
      <c r="DM196" s="223"/>
      <c r="DN196" s="510"/>
      <c r="DO196" s="510"/>
      <c r="DP196" s="510"/>
      <c r="DQ196" s="510"/>
      <c r="DR196" s="510"/>
      <c r="DS196" s="510"/>
      <c r="DT196" s="510"/>
      <c r="DU196" s="148"/>
      <c r="DV196" s="148"/>
      <c r="DW196" s="148"/>
      <c r="DX196" s="148"/>
      <c r="DY196" s="148"/>
      <c r="DZ196" s="148"/>
      <c r="EA196" s="268"/>
      <c r="EB196" s="223"/>
      <c r="EC196" s="223"/>
      <c r="ED196" s="223"/>
      <c r="EE196" s="223"/>
      <c r="EF196" s="223"/>
      <c r="EG196" s="223"/>
      <c r="EH196" s="223"/>
      <c r="EI196" s="148"/>
      <c r="EJ196" s="148"/>
      <c r="EK196" s="148"/>
      <c r="EL196" s="223"/>
      <c r="EM196" s="577"/>
      <c r="EN196" s="579"/>
      <c r="EO196" s="451"/>
      <c r="EP196" s="174">
        <v>0</v>
      </c>
      <c r="EQ196" s="429"/>
      <c r="ER196" s="268"/>
      <c r="ES196" s="223"/>
      <c r="ET196" s="428"/>
      <c r="EU196" s="223"/>
    </row>
    <row r="197" spans="1:151" ht="25.5">
      <c r="A197" s="105" t="s">
        <v>1348</v>
      </c>
      <c r="B197" s="105" t="s">
        <v>437</v>
      </c>
      <c r="C197" s="105" t="s">
        <v>1346</v>
      </c>
      <c r="D197" s="105">
        <v>8</v>
      </c>
      <c r="E197" s="105" t="s">
        <v>1050</v>
      </c>
      <c r="F197" s="191"/>
      <c r="G197" s="191"/>
      <c r="H197" s="191"/>
      <c r="I197" s="268"/>
      <c r="J197" s="268"/>
      <c r="K197" s="268"/>
      <c r="L197" s="268"/>
      <c r="M197" s="268"/>
      <c r="N197" s="268"/>
      <c r="O197" s="268"/>
      <c r="P197" s="268"/>
      <c r="Q197" s="268"/>
      <c r="R197" s="268"/>
      <c r="S197" s="268"/>
      <c r="T197" s="268"/>
      <c r="U197" s="268"/>
      <c r="V197" s="268"/>
      <c r="W197" s="148"/>
      <c r="X197" s="148"/>
      <c r="Y197" s="242"/>
      <c r="Z197" s="148"/>
      <c r="AA197" s="148"/>
      <c r="AB197" s="268"/>
      <c r="AC197" s="268"/>
      <c r="AD197" s="268"/>
      <c r="AE197" s="268"/>
      <c r="AF197" s="268"/>
      <c r="AG197" s="268"/>
      <c r="AH197" s="268"/>
      <c r="AI197" s="268"/>
      <c r="AJ197" s="268"/>
      <c r="AK197" s="268"/>
      <c r="AL197" s="268"/>
      <c r="AM197" s="268"/>
      <c r="AN197" s="268"/>
      <c r="AO197" s="268"/>
      <c r="AP197" s="268"/>
      <c r="AQ197" s="268"/>
      <c r="AR197" s="268"/>
      <c r="AS197" s="268"/>
      <c r="AT197" s="268"/>
      <c r="AU197" s="268"/>
      <c r="AV197" s="268"/>
      <c r="AW197" s="268"/>
      <c r="AX197" s="268"/>
      <c r="AY197" s="268"/>
      <c r="AZ197" s="268"/>
      <c r="BA197" s="268"/>
      <c r="BB197" s="268"/>
      <c r="BC197" s="268"/>
      <c r="BD197" s="268"/>
      <c r="BE197" s="268"/>
      <c r="BF197" s="268"/>
      <c r="BG197" s="268"/>
      <c r="BH197" s="336"/>
      <c r="BI197" s="148"/>
      <c r="BJ197" s="148"/>
      <c r="BK197" s="148"/>
      <c r="BL197" s="148"/>
      <c r="BM197" s="148"/>
      <c r="BN197" s="268"/>
      <c r="BO197" s="268"/>
      <c r="BP197" s="268"/>
      <c r="BQ197" s="223"/>
      <c r="BR197" s="223"/>
      <c r="BS197" s="223"/>
      <c r="BT197" s="268"/>
      <c r="BU197" s="268"/>
      <c r="BV197" s="268"/>
      <c r="BW197" s="268"/>
      <c r="BX197" s="268"/>
      <c r="BY197" s="148"/>
      <c r="BZ197" s="148"/>
      <c r="CA197" s="223"/>
      <c r="CB197" s="223"/>
      <c r="CC197" s="223"/>
      <c r="CD197" s="174"/>
      <c r="CE197" s="174"/>
      <c r="CF197" s="174"/>
      <c r="CG197" s="174"/>
      <c r="CH197" s="174"/>
      <c r="CI197" s="174"/>
      <c r="CJ197" s="174"/>
      <c r="CK197" s="174"/>
      <c r="CL197" s="174"/>
      <c r="CM197" s="174"/>
      <c r="CN197" s="174"/>
      <c r="CO197" s="174"/>
      <c r="CP197" s="174"/>
      <c r="CQ197" s="174"/>
      <c r="CR197" s="174"/>
      <c r="CS197" s="223"/>
      <c r="CT197" s="223"/>
      <c r="CU197" s="223"/>
      <c r="CV197" s="223"/>
      <c r="CW197" s="223"/>
      <c r="CX197" s="223"/>
      <c r="CY197" s="223"/>
      <c r="CZ197" s="223"/>
      <c r="DA197" s="429"/>
      <c r="DB197" s="429"/>
      <c r="DC197" s="429"/>
      <c r="DD197" s="148"/>
      <c r="DE197" s="148"/>
      <c r="DF197" s="148"/>
      <c r="DG197" s="148"/>
      <c r="DH197" s="148"/>
      <c r="DI197" s="148"/>
      <c r="DJ197" s="268"/>
      <c r="DK197" s="223"/>
      <c r="DL197" s="223"/>
      <c r="DM197" s="223"/>
      <c r="DN197" s="510"/>
      <c r="DO197" s="510"/>
      <c r="DP197" s="510"/>
      <c r="DQ197" s="510"/>
      <c r="DR197" s="510"/>
      <c r="DS197" s="510"/>
      <c r="DT197" s="510"/>
      <c r="DU197" s="148"/>
      <c r="DV197" s="148"/>
      <c r="DW197" s="148"/>
      <c r="DX197" s="148"/>
      <c r="DY197" s="148"/>
      <c r="DZ197" s="148"/>
      <c r="EA197" s="268"/>
      <c r="EB197" s="223"/>
      <c r="EC197" s="223"/>
      <c r="ED197" s="223"/>
      <c r="EE197" s="223"/>
      <c r="EF197" s="223"/>
      <c r="EG197" s="223"/>
      <c r="EH197" s="223"/>
      <c r="EI197" s="148"/>
      <c r="EJ197" s="148"/>
      <c r="EK197" s="148"/>
      <c r="EL197" s="223"/>
      <c r="EM197" s="577"/>
      <c r="EN197" s="579"/>
      <c r="EO197" s="451"/>
      <c r="EP197" s="174">
        <v>0</v>
      </c>
      <c r="EQ197" s="429"/>
      <c r="ER197" s="268"/>
      <c r="ES197" s="223"/>
      <c r="ET197" s="428"/>
      <c r="EU197" s="223"/>
    </row>
    <row r="198" spans="1:151" ht="25.5">
      <c r="A198" s="105" t="s">
        <v>1349</v>
      </c>
      <c r="B198" s="105" t="s">
        <v>437</v>
      </c>
      <c r="C198" s="105" t="s">
        <v>1346</v>
      </c>
      <c r="D198" s="105">
        <v>9</v>
      </c>
      <c r="E198" s="105" t="s">
        <v>1050</v>
      </c>
      <c r="F198" s="191"/>
      <c r="G198" s="191"/>
      <c r="H198" s="191"/>
      <c r="I198" s="268"/>
      <c r="J198" s="268"/>
      <c r="K198" s="268"/>
      <c r="L198" s="268"/>
      <c r="M198" s="268"/>
      <c r="N198" s="268"/>
      <c r="O198" s="268"/>
      <c r="P198" s="268"/>
      <c r="Q198" s="268"/>
      <c r="R198" s="268"/>
      <c r="S198" s="268"/>
      <c r="T198" s="268"/>
      <c r="U198" s="268"/>
      <c r="V198" s="268"/>
      <c r="W198" s="148"/>
      <c r="X198" s="148"/>
      <c r="Y198" s="242"/>
      <c r="Z198" s="148"/>
      <c r="AA198" s="148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268"/>
      <c r="AP198" s="268"/>
      <c r="AQ198" s="268"/>
      <c r="AR198" s="268"/>
      <c r="AS198" s="268"/>
      <c r="AT198" s="268"/>
      <c r="AU198" s="268"/>
      <c r="AV198" s="268"/>
      <c r="AW198" s="268"/>
      <c r="AX198" s="268"/>
      <c r="AY198" s="268"/>
      <c r="AZ198" s="268"/>
      <c r="BA198" s="268"/>
      <c r="BB198" s="268"/>
      <c r="BC198" s="268"/>
      <c r="BD198" s="268"/>
      <c r="BE198" s="268"/>
      <c r="BF198" s="268"/>
      <c r="BG198" s="268"/>
      <c r="BH198" s="336"/>
      <c r="BI198" s="148"/>
      <c r="BJ198" s="148"/>
      <c r="BK198" s="148"/>
      <c r="BL198" s="148"/>
      <c r="BM198" s="148"/>
      <c r="BN198" s="268"/>
      <c r="BO198" s="268"/>
      <c r="BP198" s="268"/>
      <c r="BQ198" s="223"/>
      <c r="BR198" s="223"/>
      <c r="BS198" s="223"/>
      <c r="BT198" s="268"/>
      <c r="BU198" s="268"/>
      <c r="BV198" s="268"/>
      <c r="BW198" s="268"/>
      <c r="BX198" s="268"/>
      <c r="BY198" s="148"/>
      <c r="BZ198" s="148"/>
      <c r="CA198" s="223"/>
      <c r="CB198" s="223"/>
      <c r="CC198" s="223"/>
      <c r="CD198" s="174"/>
      <c r="CE198" s="174"/>
      <c r="CF198" s="174"/>
      <c r="CG198" s="174"/>
      <c r="CH198" s="174"/>
      <c r="CI198" s="174"/>
      <c r="CJ198" s="174"/>
      <c r="CK198" s="174"/>
      <c r="CL198" s="174"/>
      <c r="CM198" s="174"/>
      <c r="CN198" s="174"/>
      <c r="CO198" s="174"/>
      <c r="CP198" s="174"/>
      <c r="CQ198" s="174"/>
      <c r="CR198" s="174"/>
      <c r="CS198" s="223"/>
      <c r="CT198" s="223"/>
      <c r="CU198" s="223"/>
      <c r="CV198" s="223"/>
      <c r="CW198" s="223"/>
      <c r="CX198" s="223"/>
      <c r="CY198" s="223"/>
      <c r="CZ198" s="223"/>
      <c r="DA198" s="429"/>
      <c r="DB198" s="429"/>
      <c r="DC198" s="429"/>
      <c r="DD198" s="148"/>
      <c r="DE198" s="148"/>
      <c r="DF198" s="148"/>
      <c r="DG198" s="148"/>
      <c r="DH198" s="148"/>
      <c r="DI198" s="148"/>
      <c r="DJ198" s="268"/>
      <c r="DK198" s="223"/>
      <c r="DL198" s="223"/>
      <c r="DM198" s="223"/>
      <c r="DN198" s="510"/>
      <c r="DO198" s="510"/>
      <c r="DP198" s="510"/>
      <c r="DQ198" s="510"/>
      <c r="DR198" s="510"/>
      <c r="DS198" s="510"/>
      <c r="DT198" s="510"/>
      <c r="DU198" s="148"/>
      <c r="DV198" s="148"/>
      <c r="DW198" s="148"/>
      <c r="DX198" s="148"/>
      <c r="DY198" s="148"/>
      <c r="DZ198" s="148"/>
      <c r="EA198" s="268"/>
      <c r="EB198" s="223"/>
      <c r="EC198" s="223"/>
      <c r="ED198" s="223"/>
      <c r="EE198" s="223"/>
      <c r="EF198" s="223"/>
      <c r="EG198" s="223"/>
      <c r="EH198" s="223"/>
      <c r="EI198" s="148"/>
      <c r="EJ198" s="148"/>
      <c r="EK198" s="148"/>
      <c r="EL198" s="223"/>
      <c r="EM198" s="577"/>
      <c r="EN198" s="579"/>
      <c r="EO198" s="451"/>
      <c r="EP198" s="174">
        <v>0</v>
      </c>
      <c r="EQ198" s="429"/>
      <c r="ER198" s="268"/>
      <c r="ES198" s="223"/>
      <c r="ET198" s="428"/>
      <c r="EU198" s="223"/>
    </row>
    <row r="199" spans="1:151" s="110" customFormat="1" ht="15.75" customHeight="1">
      <c r="A199" s="108" t="s">
        <v>1350</v>
      </c>
      <c r="B199" s="701" t="s">
        <v>442</v>
      </c>
      <c r="C199" s="701"/>
      <c r="D199" s="701"/>
      <c r="E199" s="701"/>
      <c r="F199" s="190"/>
      <c r="G199" s="190"/>
      <c r="H199" s="190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148"/>
      <c r="X199" s="148"/>
      <c r="Y199" s="242"/>
      <c r="Z199" s="148"/>
      <c r="AA199" s="148"/>
      <c r="AB199" s="268"/>
      <c r="AC199" s="268"/>
      <c r="AD199" s="268"/>
      <c r="AE199" s="268"/>
      <c r="AF199" s="268"/>
      <c r="AG199" s="268"/>
      <c r="AH199" s="268"/>
      <c r="AI199" s="268"/>
      <c r="AJ199" s="268"/>
      <c r="AK199" s="268"/>
      <c r="AL199" s="268"/>
      <c r="AM199" s="268"/>
      <c r="AN199" s="268"/>
      <c r="AO199" s="268"/>
      <c r="AP199" s="268"/>
      <c r="AQ199" s="268"/>
      <c r="AR199" s="268"/>
      <c r="AS199" s="268"/>
      <c r="AT199" s="268"/>
      <c r="AU199" s="268"/>
      <c r="AV199" s="268"/>
      <c r="AW199" s="268"/>
      <c r="AX199" s="268"/>
      <c r="AY199" s="268"/>
      <c r="AZ199" s="268"/>
      <c r="BA199" s="268"/>
      <c r="BB199" s="268"/>
      <c r="BC199" s="268"/>
      <c r="BD199" s="268"/>
      <c r="BE199" s="268"/>
      <c r="BF199" s="268"/>
      <c r="BG199" s="268"/>
      <c r="BH199" s="336"/>
      <c r="BI199" s="148"/>
      <c r="BJ199" s="148"/>
      <c r="BK199" s="148"/>
      <c r="BL199" s="148"/>
      <c r="BM199" s="148"/>
      <c r="BN199" s="268"/>
      <c r="BO199" s="268"/>
      <c r="BP199" s="268"/>
      <c r="BQ199" s="223"/>
      <c r="BR199" s="223"/>
      <c r="BS199" s="223"/>
      <c r="BT199" s="268"/>
      <c r="BU199" s="268"/>
      <c r="BV199" s="268"/>
      <c r="BW199" s="268"/>
      <c r="BX199" s="268"/>
      <c r="BY199" s="148"/>
      <c r="BZ199" s="148"/>
      <c r="CA199" s="223"/>
      <c r="CB199" s="223"/>
      <c r="CC199" s="223"/>
      <c r="CD199" s="174"/>
      <c r="CE199" s="174"/>
      <c r="CF199" s="174"/>
      <c r="CG199" s="174"/>
      <c r="CH199" s="174"/>
      <c r="CI199" s="174"/>
      <c r="CJ199" s="174"/>
      <c r="CK199" s="174"/>
      <c r="CL199" s="174"/>
      <c r="CM199" s="174"/>
      <c r="CN199" s="174"/>
      <c r="CO199" s="174"/>
      <c r="CP199" s="174"/>
      <c r="CQ199" s="174"/>
      <c r="CR199" s="174"/>
      <c r="CS199" s="223"/>
      <c r="CT199" s="223"/>
      <c r="CU199" s="223"/>
      <c r="CV199" s="223"/>
      <c r="CW199" s="223"/>
      <c r="CX199" s="223"/>
      <c r="CY199" s="223"/>
      <c r="CZ199" s="223"/>
      <c r="DA199" s="429"/>
      <c r="DB199" s="429"/>
      <c r="DC199" s="429"/>
      <c r="DD199" s="148"/>
      <c r="DE199" s="148"/>
      <c r="DF199" s="148"/>
      <c r="DG199" s="148"/>
      <c r="DH199" s="148"/>
      <c r="DI199" s="148"/>
      <c r="DJ199" s="268"/>
      <c r="DK199" s="223"/>
      <c r="DL199" s="223"/>
      <c r="DM199" s="223"/>
      <c r="DN199" s="510"/>
      <c r="DO199" s="510"/>
      <c r="DP199" s="510"/>
      <c r="DQ199" s="510"/>
      <c r="DR199" s="510"/>
      <c r="DS199" s="510"/>
      <c r="DT199" s="510"/>
      <c r="DU199" s="148"/>
      <c r="DV199" s="148"/>
      <c r="DW199" s="148"/>
      <c r="DX199" s="148"/>
      <c r="DY199" s="148"/>
      <c r="DZ199" s="148"/>
      <c r="EA199" s="268"/>
      <c r="EB199" s="223"/>
      <c r="EC199" s="223"/>
      <c r="ED199" s="223"/>
      <c r="EE199" s="223"/>
      <c r="EF199" s="223"/>
      <c r="EG199" s="223"/>
      <c r="EH199" s="223"/>
      <c r="EI199" s="148"/>
      <c r="EJ199" s="148"/>
      <c r="EK199" s="148"/>
      <c r="EL199" s="223"/>
      <c r="EM199" s="576"/>
      <c r="EN199" s="578"/>
      <c r="EO199" s="451"/>
      <c r="EP199" s="174">
        <v>0</v>
      </c>
      <c r="EQ199" s="429"/>
      <c r="ER199" s="268"/>
      <c r="ES199" s="223"/>
      <c r="ET199" s="428"/>
      <c r="EU199" s="223"/>
    </row>
    <row r="200" spans="1:151" ht="25.5">
      <c r="A200" s="105" t="s">
        <v>1351</v>
      </c>
      <c r="B200" s="105" t="s">
        <v>444</v>
      </c>
      <c r="C200" s="105" t="s">
        <v>1352</v>
      </c>
      <c r="D200" s="105">
        <v>5</v>
      </c>
      <c r="E200" s="105" t="s">
        <v>1050</v>
      </c>
      <c r="F200" s="191"/>
      <c r="G200" s="191"/>
      <c r="H200" s="191"/>
      <c r="I200" s="268"/>
      <c r="J200" s="268"/>
      <c r="K200" s="268"/>
      <c r="L200" s="268"/>
      <c r="M200" s="268"/>
      <c r="N200" s="268"/>
      <c r="O200" s="268"/>
      <c r="P200" s="268"/>
      <c r="Q200" s="268"/>
      <c r="R200" s="268"/>
      <c r="S200" s="268"/>
      <c r="T200" s="268"/>
      <c r="U200" s="268"/>
      <c r="V200" s="268"/>
      <c r="W200" s="148"/>
      <c r="X200" s="148"/>
      <c r="Y200" s="242"/>
      <c r="Z200" s="148"/>
      <c r="AA200" s="148"/>
      <c r="AB200" s="268"/>
      <c r="AC200" s="268"/>
      <c r="AD200" s="268"/>
      <c r="AE200" s="268"/>
      <c r="AF200" s="268"/>
      <c r="AG200" s="268"/>
      <c r="AH200" s="268"/>
      <c r="AI200" s="268"/>
      <c r="AJ200" s="268"/>
      <c r="AK200" s="268"/>
      <c r="AL200" s="268"/>
      <c r="AM200" s="268"/>
      <c r="AN200" s="268"/>
      <c r="AO200" s="268"/>
      <c r="AP200" s="268"/>
      <c r="AQ200" s="268"/>
      <c r="AR200" s="268"/>
      <c r="AS200" s="268"/>
      <c r="AT200" s="268"/>
      <c r="AU200" s="268"/>
      <c r="AV200" s="268"/>
      <c r="AW200" s="268"/>
      <c r="AX200" s="268"/>
      <c r="AY200" s="268"/>
      <c r="AZ200" s="268"/>
      <c r="BA200" s="268"/>
      <c r="BB200" s="268"/>
      <c r="BC200" s="268"/>
      <c r="BD200" s="268"/>
      <c r="BE200" s="268"/>
      <c r="BF200" s="268"/>
      <c r="BG200" s="268"/>
      <c r="BH200" s="336"/>
      <c r="BI200" s="148"/>
      <c r="BJ200" s="148"/>
      <c r="BK200" s="148"/>
      <c r="BL200" s="148"/>
      <c r="BM200" s="148"/>
      <c r="BN200" s="268"/>
      <c r="BO200" s="268"/>
      <c r="BP200" s="268"/>
      <c r="BQ200" s="223"/>
      <c r="BR200" s="223"/>
      <c r="BS200" s="223"/>
      <c r="BT200" s="268"/>
      <c r="BU200" s="268"/>
      <c r="BV200" s="268"/>
      <c r="BW200" s="268"/>
      <c r="BX200" s="268"/>
      <c r="BY200" s="148"/>
      <c r="BZ200" s="148"/>
      <c r="CA200" s="223"/>
      <c r="CB200" s="223"/>
      <c r="CC200" s="223"/>
      <c r="CD200" s="174"/>
      <c r="CE200" s="174"/>
      <c r="CF200" s="174"/>
      <c r="CG200" s="174"/>
      <c r="CH200" s="174"/>
      <c r="CI200" s="174"/>
      <c r="CJ200" s="174"/>
      <c r="CK200" s="174"/>
      <c r="CL200" s="174"/>
      <c r="CM200" s="174"/>
      <c r="CN200" s="174"/>
      <c r="CO200" s="174"/>
      <c r="CP200" s="174"/>
      <c r="CQ200" s="174"/>
      <c r="CR200" s="174"/>
      <c r="CS200" s="223"/>
      <c r="CT200" s="223"/>
      <c r="CU200" s="223"/>
      <c r="CV200" s="223"/>
      <c r="CW200" s="223"/>
      <c r="CX200" s="223"/>
      <c r="CY200" s="223"/>
      <c r="CZ200" s="223"/>
      <c r="DA200" s="429"/>
      <c r="DB200" s="429"/>
      <c r="DC200" s="429"/>
      <c r="DD200" s="148"/>
      <c r="DE200" s="148"/>
      <c r="DF200" s="148"/>
      <c r="DG200" s="148"/>
      <c r="DH200" s="148"/>
      <c r="DI200" s="148"/>
      <c r="DJ200" s="268"/>
      <c r="DK200" s="223"/>
      <c r="DL200" s="223"/>
      <c r="DM200" s="223"/>
      <c r="DN200" s="510"/>
      <c r="DO200" s="510"/>
      <c r="DP200" s="510"/>
      <c r="DQ200" s="510"/>
      <c r="DR200" s="510"/>
      <c r="DS200" s="510"/>
      <c r="DT200" s="510"/>
      <c r="DU200" s="148"/>
      <c r="DV200" s="148"/>
      <c r="DW200" s="148"/>
      <c r="DX200" s="148"/>
      <c r="DY200" s="148"/>
      <c r="DZ200" s="148"/>
      <c r="EA200" s="268"/>
      <c r="EB200" s="223"/>
      <c r="EC200" s="223"/>
      <c r="ED200" s="223"/>
      <c r="EE200" s="223"/>
      <c r="EF200" s="223"/>
      <c r="EG200" s="223"/>
      <c r="EH200" s="223"/>
      <c r="EI200" s="148"/>
      <c r="EJ200" s="148"/>
      <c r="EK200" s="148"/>
      <c r="EL200" s="223"/>
      <c r="EM200" s="577"/>
      <c r="EN200" s="579"/>
      <c r="EO200" s="451"/>
      <c r="EP200" s="174">
        <v>0</v>
      </c>
      <c r="EQ200" s="429"/>
      <c r="ER200" s="268"/>
      <c r="ES200" s="223"/>
      <c r="ET200" s="428"/>
      <c r="EU200" s="223"/>
    </row>
    <row r="201" spans="1:151" ht="25.5">
      <c r="A201" s="105" t="s">
        <v>1353</v>
      </c>
      <c r="B201" s="105" t="s">
        <v>1354</v>
      </c>
      <c r="C201" s="105" t="s">
        <v>1355</v>
      </c>
      <c r="D201" s="105">
        <v>6</v>
      </c>
      <c r="E201" s="105" t="s">
        <v>1050</v>
      </c>
      <c r="F201" s="191"/>
      <c r="G201" s="191"/>
      <c r="H201" s="191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148"/>
      <c r="X201" s="148"/>
      <c r="Y201" s="242"/>
      <c r="Z201" s="148"/>
      <c r="AA201" s="148"/>
      <c r="AB201" s="268"/>
      <c r="AC201" s="268"/>
      <c r="AD201" s="268"/>
      <c r="AE201" s="268"/>
      <c r="AF201" s="268"/>
      <c r="AG201" s="268"/>
      <c r="AH201" s="268"/>
      <c r="AI201" s="268"/>
      <c r="AJ201" s="268"/>
      <c r="AK201" s="268"/>
      <c r="AL201" s="268"/>
      <c r="AM201" s="268"/>
      <c r="AN201" s="268"/>
      <c r="AO201" s="268"/>
      <c r="AP201" s="268"/>
      <c r="AQ201" s="268"/>
      <c r="AR201" s="268"/>
      <c r="AS201" s="268"/>
      <c r="AT201" s="268"/>
      <c r="AU201" s="268"/>
      <c r="AV201" s="268"/>
      <c r="AW201" s="268"/>
      <c r="AX201" s="268"/>
      <c r="AY201" s="268"/>
      <c r="AZ201" s="268"/>
      <c r="BA201" s="268"/>
      <c r="BB201" s="268"/>
      <c r="BC201" s="268"/>
      <c r="BD201" s="268"/>
      <c r="BE201" s="268"/>
      <c r="BF201" s="268"/>
      <c r="BG201" s="268"/>
      <c r="BH201" s="336"/>
      <c r="BI201" s="148"/>
      <c r="BJ201" s="148"/>
      <c r="BK201" s="148"/>
      <c r="BL201" s="148"/>
      <c r="BM201" s="148"/>
      <c r="BN201" s="268"/>
      <c r="BO201" s="268"/>
      <c r="BP201" s="268"/>
      <c r="BQ201" s="223"/>
      <c r="BR201" s="223"/>
      <c r="BS201" s="223"/>
      <c r="BT201" s="268"/>
      <c r="BU201" s="268"/>
      <c r="BV201" s="268"/>
      <c r="BW201" s="268"/>
      <c r="BX201" s="268"/>
      <c r="BY201" s="148"/>
      <c r="BZ201" s="148"/>
      <c r="CA201" s="223"/>
      <c r="CB201" s="223"/>
      <c r="CC201" s="223"/>
      <c r="CD201" s="174"/>
      <c r="CE201" s="174"/>
      <c r="CF201" s="174"/>
      <c r="CG201" s="174"/>
      <c r="CH201" s="174"/>
      <c r="CI201" s="174"/>
      <c r="CJ201" s="174"/>
      <c r="CK201" s="174"/>
      <c r="CL201" s="174"/>
      <c r="CM201" s="174"/>
      <c r="CN201" s="174"/>
      <c r="CO201" s="174"/>
      <c r="CP201" s="174"/>
      <c r="CQ201" s="174"/>
      <c r="CR201" s="174"/>
      <c r="CS201" s="223"/>
      <c r="CT201" s="223"/>
      <c r="CU201" s="223"/>
      <c r="CV201" s="223"/>
      <c r="CW201" s="223"/>
      <c r="CX201" s="223"/>
      <c r="CY201" s="223"/>
      <c r="CZ201" s="223"/>
      <c r="DA201" s="429"/>
      <c r="DB201" s="429"/>
      <c r="DC201" s="429"/>
      <c r="DD201" s="148"/>
      <c r="DE201" s="148"/>
      <c r="DF201" s="148"/>
      <c r="DG201" s="148"/>
      <c r="DH201" s="148"/>
      <c r="DI201" s="148"/>
      <c r="DJ201" s="268"/>
      <c r="DK201" s="223"/>
      <c r="DL201" s="223"/>
      <c r="DM201" s="223"/>
      <c r="DN201" s="510"/>
      <c r="DO201" s="510"/>
      <c r="DP201" s="510"/>
      <c r="DQ201" s="510"/>
      <c r="DR201" s="510"/>
      <c r="DS201" s="510"/>
      <c r="DT201" s="510"/>
      <c r="DU201" s="148"/>
      <c r="DV201" s="148"/>
      <c r="DW201" s="148"/>
      <c r="DX201" s="148"/>
      <c r="DY201" s="148"/>
      <c r="DZ201" s="148"/>
      <c r="EA201" s="268"/>
      <c r="EB201" s="223"/>
      <c r="EC201" s="223"/>
      <c r="ED201" s="223"/>
      <c r="EE201" s="223"/>
      <c r="EF201" s="223"/>
      <c r="EG201" s="223"/>
      <c r="EH201" s="223"/>
      <c r="EI201" s="148"/>
      <c r="EJ201" s="148"/>
      <c r="EK201" s="148"/>
      <c r="EL201" s="223"/>
      <c r="EM201" s="577"/>
      <c r="EN201" s="579"/>
      <c r="EO201" s="451"/>
      <c r="EP201" s="174">
        <v>0</v>
      </c>
      <c r="EQ201" s="429"/>
      <c r="ER201" s="268"/>
      <c r="ES201" s="223"/>
      <c r="ET201" s="428"/>
      <c r="EU201" s="223"/>
    </row>
    <row r="202" spans="1:151">
      <c r="A202" s="105" t="s">
        <v>1356</v>
      </c>
      <c r="B202" s="105" t="s">
        <v>444</v>
      </c>
      <c r="C202" s="105" t="s">
        <v>1357</v>
      </c>
      <c r="D202" s="105">
        <v>7</v>
      </c>
      <c r="E202" s="105" t="s">
        <v>1050</v>
      </c>
      <c r="F202" s="191"/>
      <c r="G202" s="191"/>
      <c r="H202" s="191"/>
      <c r="I202" s="268"/>
      <c r="J202" s="268"/>
      <c r="K202" s="268"/>
      <c r="L202" s="268"/>
      <c r="M202" s="268"/>
      <c r="N202" s="268"/>
      <c r="O202" s="268"/>
      <c r="P202" s="268"/>
      <c r="Q202" s="268"/>
      <c r="R202" s="268"/>
      <c r="S202" s="268"/>
      <c r="T202" s="268"/>
      <c r="U202" s="268"/>
      <c r="V202" s="268"/>
      <c r="W202" s="148"/>
      <c r="X202" s="148"/>
      <c r="Y202" s="242"/>
      <c r="Z202" s="148"/>
      <c r="AA202" s="148"/>
      <c r="AB202" s="268"/>
      <c r="AC202" s="268"/>
      <c r="AD202" s="268"/>
      <c r="AE202" s="268"/>
      <c r="AF202" s="268"/>
      <c r="AG202" s="268"/>
      <c r="AH202" s="268"/>
      <c r="AI202" s="268"/>
      <c r="AJ202" s="268"/>
      <c r="AK202" s="268"/>
      <c r="AL202" s="268"/>
      <c r="AM202" s="268"/>
      <c r="AN202" s="268"/>
      <c r="AO202" s="268"/>
      <c r="AP202" s="268"/>
      <c r="AQ202" s="268"/>
      <c r="AR202" s="268"/>
      <c r="AS202" s="268"/>
      <c r="AT202" s="268"/>
      <c r="AU202" s="268"/>
      <c r="AV202" s="268"/>
      <c r="AW202" s="268"/>
      <c r="AX202" s="268"/>
      <c r="AY202" s="268"/>
      <c r="AZ202" s="268"/>
      <c r="BA202" s="268"/>
      <c r="BB202" s="268"/>
      <c r="BC202" s="268"/>
      <c r="BD202" s="268"/>
      <c r="BE202" s="268"/>
      <c r="BF202" s="268"/>
      <c r="BG202" s="268"/>
      <c r="BH202" s="336"/>
      <c r="BI202" s="148"/>
      <c r="BJ202" s="148"/>
      <c r="BK202" s="148"/>
      <c r="BL202" s="148"/>
      <c r="BM202" s="148"/>
      <c r="BN202" s="268"/>
      <c r="BO202" s="268"/>
      <c r="BP202" s="268"/>
      <c r="BQ202" s="223"/>
      <c r="BR202" s="223"/>
      <c r="BS202" s="223"/>
      <c r="BT202" s="268"/>
      <c r="BU202" s="268"/>
      <c r="BV202" s="268"/>
      <c r="BW202" s="268"/>
      <c r="BX202" s="268"/>
      <c r="BY202" s="148"/>
      <c r="BZ202" s="148"/>
      <c r="CA202" s="223"/>
      <c r="CB202" s="223"/>
      <c r="CC202" s="223"/>
      <c r="CD202" s="174"/>
      <c r="CE202" s="174"/>
      <c r="CF202" s="174"/>
      <c r="CG202" s="174"/>
      <c r="CH202" s="174"/>
      <c r="CI202" s="174"/>
      <c r="CJ202" s="174"/>
      <c r="CK202" s="174"/>
      <c r="CL202" s="174"/>
      <c r="CM202" s="174"/>
      <c r="CN202" s="174"/>
      <c r="CO202" s="174"/>
      <c r="CP202" s="174"/>
      <c r="CQ202" s="174"/>
      <c r="CR202" s="174"/>
      <c r="CS202" s="223"/>
      <c r="CT202" s="223"/>
      <c r="CU202" s="223"/>
      <c r="CV202" s="223"/>
      <c r="CW202" s="223"/>
      <c r="CX202" s="223"/>
      <c r="CY202" s="223"/>
      <c r="CZ202" s="223"/>
      <c r="DA202" s="429"/>
      <c r="DB202" s="429"/>
      <c r="DC202" s="429"/>
      <c r="DD202" s="148"/>
      <c r="DE202" s="148"/>
      <c r="DF202" s="148"/>
      <c r="DG202" s="148"/>
      <c r="DH202" s="148"/>
      <c r="DI202" s="148"/>
      <c r="DJ202" s="268"/>
      <c r="DK202" s="223"/>
      <c r="DL202" s="223"/>
      <c r="DM202" s="223"/>
      <c r="DN202" s="510"/>
      <c r="DO202" s="510"/>
      <c r="DP202" s="510"/>
      <c r="DQ202" s="510"/>
      <c r="DR202" s="510"/>
      <c r="DS202" s="510"/>
      <c r="DT202" s="510"/>
      <c r="DU202" s="148"/>
      <c r="DV202" s="148"/>
      <c r="DW202" s="148"/>
      <c r="DX202" s="148"/>
      <c r="DY202" s="148"/>
      <c r="DZ202" s="148"/>
      <c r="EA202" s="268"/>
      <c r="EB202" s="223"/>
      <c r="EC202" s="223"/>
      <c r="ED202" s="223"/>
      <c r="EE202" s="223"/>
      <c r="EF202" s="223"/>
      <c r="EG202" s="223"/>
      <c r="EH202" s="223"/>
      <c r="EI202" s="148"/>
      <c r="EJ202" s="148"/>
      <c r="EK202" s="148"/>
      <c r="EL202" s="223"/>
      <c r="EM202" s="577"/>
      <c r="EN202" s="579"/>
      <c r="EO202" s="451"/>
      <c r="EP202" s="174">
        <v>0</v>
      </c>
      <c r="EQ202" s="429"/>
      <c r="ER202" s="268"/>
      <c r="ES202" s="223"/>
      <c r="ET202" s="428"/>
      <c r="EU202" s="223"/>
    </row>
    <row r="203" spans="1:151" ht="25.5">
      <c r="A203" s="105" t="s">
        <v>1358</v>
      </c>
      <c r="B203" s="105" t="s">
        <v>1354</v>
      </c>
      <c r="C203" s="105" t="s">
        <v>1359</v>
      </c>
      <c r="D203" s="105">
        <v>8</v>
      </c>
      <c r="E203" s="105" t="s">
        <v>1050</v>
      </c>
      <c r="F203" s="191"/>
      <c r="G203" s="191"/>
      <c r="H203" s="191"/>
      <c r="I203" s="268"/>
      <c r="J203" s="268"/>
      <c r="K203" s="268"/>
      <c r="L203" s="268"/>
      <c r="M203" s="268"/>
      <c r="N203" s="268"/>
      <c r="O203" s="268"/>
      <c r="P203" s="268"/>
      <c r="Q203" s="268"/>
      <c r="R203" s="268"/>
      <c r="S203" s="268"/>
      <c r="T203" s="268"/>
      <c r="U203" s="268"/>
      <c r="V203" s="268"/>
      <c r="W203" s="148"/>
      <c r="X203" s="148"/>
      <c r="Y203" s="242"/>
      <c r="Z203" s="148"/>
      <c r="AA203" s="148"/>
      <c r="AB203" s="268"/>
      <c r="AC203" s="268"/>
      <c r="AD203" s="268"/>
      <c r="AE203" s="268"/>
      <c r="AF203" s="268"/>
      <c r="AG203" s="268"/>
      <c r="AH203" s="268"/>
      <c r="AI203" s="268"/>
      <c r="AJ203" s="268"/>
      <c r="AK203" s="268"/>
      <c r="AL203" s="268"/>
      <c r="AM203" s="268"/>
      <c r="AN203" s="268"/>
      <c r="AO203" s="268"/>
      <c r="AP203" s="268"/>
      <c r="AQ203" s="268"/>
      <c r="AR203" s="268"/>
      <c r="AS203" s="268"/>
      <c r="AT203" s="268"/>
      <c r="AU203" s="268"/>
      <c r="AV203" s="268"/>
      <c r="AW203" s="268"/>
      <c r="AX203" s="268"/>
      <c r="AY203" s="268"/>
      <c r="AZ203" s="268"/>
      <c r="BA203" s="268"/>
      <c r="BB203" s="268"/>
      <c r="BC203" s="268"/>
      <c r="BD203" s="268"/>
      <c r="BE203" s="268"/>
      <c r="BF203" s="268"/>
      <c r="BG203" s="268"/>
      <c r="BH203" s="336"/>
      <c r="BI203" s="148"/>
      <c r="BJ203" s="148"/>
      <c r="BK203" s="148"/>
      <c r="BL203" s="148"/>
      <c r="BM203" s="148"/>
      <c r="BN203" s="268"/>
      <c r="BO203" s="268"/>
      <c r="BP203" s="268"/>
      <c r="BQ203" s="223"/>
      <c r="BR203" s="223"/>
      <c r="BS203" s="223"/>
      <c r="BT203" s="268"/>
      <c r="BU203" s="268"/>
      <c r="BV203" s="268"/>
      <c r="BW203" s="268"/>
      <c r="BX203" s="268"/>
      <c r="BY203" s="148"/>
      <c r="BZ203" s="148"/>
      <c r="CA203" s="223"/>
      <c r="CB203" s="223"/>
      <c r="CC203" s="223"/>
      <c r="CD203" s="174"/>
      <c r="CE203" s="174"/>
      <c r="CF203" s="174"/>
      <c r="CG203" s="174"/>
      <c r="CH203" s="174"/>
      <c r="CI203" s="174"/>
      <c r="CJ203" s="174"/>
      <c r="CK203" s="174"/>
      <c r="CL203" s="174"/>
      <c r="CM203" s="174"/>
      <c r="CN203" s="174"/>
      <c r="CO203" s="174"/>
      <c r="CP203" s="174"/>
      <c r="CQ203" s="174"/>
      <c r="CR203" s="174"/>
      <c r="CS203" s="223"/>
      <c r="CT203" s="223"/>
      <c r="CU203" s="223"/>
      <c r="CV203" s="223"/>
      <c r="CW203" s="223"/>
      <c r="CX203" s="223"/>
      <c r="CY203" s="223"/>
      <c r="CZ203" s="223"/>
      <c r="DA203" s="429"/>
      <c r="DB203" s="429"/>
      <c r="DC203" s="429"/>
      <c r="DD203" s="148"/>
      <c r="DE203" s="148"/>
      <c r="DF203" s="148"/>
      <c r="DG203" s="148"/>
      <c r="DH203" s="148"/>
      <c r="DI203" s="148"/>
      <c r="DJ203" s="268"/>
      <c r="DK203" s="223"/>
      <c r="DL203" s="223"/>
      <c r="DM203" s="223"/>
      <c r="DN203" s="510"/>
      <c r="DO203" s="510"/>
      <c r="DP203" s="510"/>
      <c r="DQ203" s="510"/>
      <c r="DR203" s="510"/>
      <c r="DS203" s="510"/>
      <c r="DT203" s="510"/>
      <c r="DU203" s="148"/>
      <c r="DV203" s="148"/>
      <c r="DW203" s="148"/>
      <c r="DX203" s="148"/>
      <c r="DY203" s="148"/>
      <c r="DZ203" s="148"/>
      <c r="EA203" s="268"/>
      <c r="EB203" s="223"/>
      <c r="EC203" s="223"/>
      <c r="ED203" s="223"/>
      <c r="EE203" s="223"/>
      <c r="EF203" s="223"/>
      <c r="EG203" s="223"/>
      <c r="EH203" s="223"/>
      <c r="EI203" s="148"/>
      <c r="EJ203" s="148"/>
      <c r="EK203" s="148"/>
      <c r="EL203" s="223"/>
      <c r="EM203" s="577"/>
      <c r="EN203" s="579"/>
      <c r="EO203" s="451"/>
      <c r="EP203" s="174">
        <v>0</v>
      </c>
      <c r="EQ203" s="429"/>
      <c r="ER203" s="268"/>
      <c r="ES203" s="223"/>
      <c r="ET203" s="428"/>
      <c r="EU203" s="223"/>
    </row>
    <row r="204" spans="1:151" ht="25.5">
      <c r="A204" s="105" t="s">
        <v>1360</v>
      </c>
      <c r="B204" s="105" t="s">
        <v>444</v>
      </c>
      <c r="C204" s="105" t="s">
        <v>1359</v>
      </c>
      <c r="D204" s="105">
        <v>9</v>
      </c>
      <c r="E204" s="105" t="s">
        <v>1050</v>
      </c>
      <c r="F204" s="191"/>
      <c r="G204" s="191"/>
      <c r="H204" s="191"/>
      <c r="I204" s="268"/>
      <c r="J204" s="268"/>
      <c r="K204" s="268"/>
      <c r="L204" s="268"/>
      <c r="M204" s="268"/>
      <c r="N204" s="268"/>
      <c r="O204" s="268"/>
      <c r="P204" s="268"/>
      <c r="Q204" s="268"/>
      <c r="R204" s="268"/>
      <c r="S204" s="268"/>
      <c r="T204" s="268"/>
      <c r="U204" s="268"/>
      <c r="V204" s="268"/>
      <c r="W204" s="148"/>
      <c r="X204" s="148"/>
      <c r="Y204" s="242"/>
      <c r="Z204" s="148"/>
      <c r="AA204" s="148"/>
      <c r="AB204" s="268"/>
      <c r="AC204" s="268"/>
      <c r="AD204" s="268"/>
      <c r="AE204" s="268"/>
      <c r="AF204" s="268"/>
      <c r="AG204" s="268"/>
      <c r="AH204" s="268"/>
      <c r="AI204" s="268"/>
      <c r="AJ204" s="268"/>
      <c r="AK204" s="268"/>
      <c r="AL204" s="268"/>
      <c r="AM204" s="268"/>
      <c r="AN204" s="268"/>
      <c r="AO204" s="268"/>
      <c r="AP204" s="268"/>
      <c r="AQ204" s="268"/>
      <c r="AR204" s="268"/>
      <c r="AS204" s="268"/>
      <c r="AT204" s="268"/>
      <c r="AU204" s="268"/>
      <c r="AV204" s="268"/>
      <c r="AW204" s="268"/>
      <c r="AX204" s="268"/>
      <c r="AY204" s="268"/>
      <c r="AZ204" s="268"/>
      <c r="BA204" s="268"/>
      <c r="BB204" s="268"/>
      <c r="BC204" s="268"/>
      <c r="BD204" s="268"/>
      <c r="BE204" s="268"/>
      <c r="BF204" s="268"/>
      <c r="BG204" s="268"/>
      <c r="BH204" s="336"/>
      <c r="BI204" s="148"/>
      <c r="BJ204" s="148"/>
      <c r="BK204" s="148"/>
      <c r="BL204" s="148"/>
      <c r="BM204" s="148"/>
      <c r="BN204" s="268"/>
      <c r="BO204" s="268"/>
      <c r="BP204" s="268"/>
      <c r="BQ204" s="223"/>
      <c r="BR204" s="223"/>
      <c r="BS204" s="223"/>
      <c r="BT204" s="268"/>
      <c r="BU204" s="268"/>
      <c r="BV204" s="268"/>
      <c r="BW204" s="268"/>
      <c r="BX204" s="268"/>
      <c r="BY204" s="148"/>
      <c r="BZ204" s="148"/>
      <c r="CA204" s="223"/>
      <c r="CB204" s="223"/>
      <c r="CC204" s="223"/>
      <c r="CD204" s="174"/>
      <c r="CE204" s="174"/>
      <c r="CF204" s="174"/>
      <c r="CG204" s="174"/>
      <c r="CH204" s="174"/>
      <c r="CI204" s="174"/>
      <c r="CJ204" s="174"/>
      <c r="CK204" s="174"/>
      <c r="CL204" s="174"/>
      <c r="CM204" s="174"/>
      <c r="CN204" s="174"/>
      <c r="CO204" s="174"/>
      <c r="CP204" s="174"/>
      <c r="CQ204" s="174"/>
      <c r="CR204" s="174"/>
      <c r="CS204" s="223"/>
      <c r="CT204" s="223"/>
      <c r="CU204" s="223"/>
      <c r="CV204" s="223"/>
      <c r="CW204" s="223"/>
      <c r="CX204" s="223"/>
      <c r="CY204" s="223"/>
      <c r="CZ204" s="223"/>
      <c r="DA204" s="429"/>
      <c r="DB204" s="429"/>
      <c r="DC204" s="429"/>
      <c r="DD204" s="148"/>
      <c r="DE204" s="148"/>
      <c r="DF204" s="148"/>
      <c r="DG204" s="148"/>
      <c r="DH204" s="148"/>
      <c r="DI204" s="148"/>
      <c r="DJ204" s="268"/>
      <c r="DK204" s="223"/>
      <c r="DL204" s="223"/>
      <c r="DM204" s="223"/>
      <c r="DN204" s="510"/>
      <c r="DO204" s="510"/>
      <c r="DP204" s="510"/>
      <c r="DQ204" s="510"/>
      <c r="DR204" s="510"/>
      <c r="DS204" s="510"/>
      <c r="DT204" s="510"/>
      <c r="DU204" s="148"/>
      <c r="DV204" s="148"/>
      <c r="DW204" s="148"/>
      <c r="DX204" s="148"/>
      <c r="DY204" s="148"/>
      <c r="DZ204" s="148"/>
      <c r="EA204" s="268"/>
      <c r="EB204" s="223"/>
      <c r="EC204" s="223"/>
      <c r="ED204" s="223"/>
      <c r="EE204" s="223"/>
      <c r="EF204" s="223"/>
      <c r="EG204" s="223"/>
      <c r="EH204" s="223"/>
      <c r="EI204" s="148"/>
      <c r="EJ204" s="148"/>
      <c r="EK204" s="148"/>
      <c r="EL204" s="223"/>
      <c r="EM204" s="577"/>
      <c r="EN204" s="579"/>
      <c r="EO204" s="451"/>
      <c r="EP204" s="174">
        <v>0</v>
      </c>
      <c r="EQ204" s="429"/>
      <c r="ER204" s="268"/>
      <c r="ES204" s="223"/>
      <c r="ET204" s="428"/>
      <c r="EU204" s="223"/>
    </row>
    <row r="205" spans="1:151" s="110" customFormat="1" ht="15.75" customHeight="1">
      <c r="A205" s="108" t="s">
        <v>1361</v>
      </c>
      <c r="B205" s="701" t="s">
        <v>1362</v>
      </c>
      <c r="C205" s="701"/>
      <c r="D205" s="701"/>
      <c r="E205" s="701"/>
      <c r="F205" s="190"/>
      <c r="G205" s="190"/>
      <c r="H205" s="190"/>
      <c r="I205" s="268"/>
      <c r="J205" s="268"/>
      <c r="K205" s="268"/>
      <c r="L205" s="268"/>
      <c r="M205" s="268"/>
      <c r="N205" s="268"/>
      <c r="O205" s="268"/>
      <c r="P205" s="268"/>
      <c r="Q205" s="268"/>
      <c r="R205" s="268"/>
      <c r="S205" s="268"/>
      <c r="T205" s="268"/>
      <c r="U205" s="268"/>
      <c r="V205" s="268"/>
      <c r="W205" s="148"/>
      <c r="X205" s="148"/>
      <c r="Y205" s="242"/>
      <c r="Z205" s="148"/>
      <c r="AA205" s="148"/>
      <c r="AB205" s="268"/>
      <c r="AC205" s="268"/>
      <c r="AD205" s="268"/>
      <c r="AE205" s="268"/>
      <c r="AF205" s="268"/>
      <c r="AG205" s="268"/>
      <c r="AH205" s="268"/>
      <c r="AI205" s="268"/>
      <c r="AJ205" s="268"/>
      <c r="AK205" s="268"/>
      <c r="AL205" s="268"/>
      <c r="AM205" s="268"/>
      <c r="AN205" s="268"/>
      <c r="AO205" s="268"/>
      <c r="AP205" s="268"/>
      <c r="AQ205" s="268"/>
      <c r="AR205" s="268"/>
      <c r="AS205" s="268"/>
      <c r="AT205" s="268"/>
      <c r="AU205" s="268"/>
      <c r="AV205" s="268"/>
      <c r="AW205" s="268"/>
      <c r="AX205" s="268"/>
      <c r="AY205" s="268"/>
      <c r="AZ205" s="268"/>
      <c r="BA205" s="268"/>
      <c r="BB205" s="268"/>
      <c r="BC205" s="268"/>
      <c r="BD205" s="268"/>
      <c r="BE205" s="268"/>
      <c r="BF205" s="268"/>
      <c r="BG205" s="268"/>
      <c r="BH205" s="336"/>
      <c r="BI205" s="148"/>
      <c r="BJ205" s="148"/>
      <c r="BK205" s="148"/>
      <c r="BL205" s="148"/>
      <c r="BM205" s="148"/>
      <c r="BN205" s="268"/>
      <c r="BO205" s="268"/>
      <c r="BP205" s="268"/>
      <c r="BQ205" s="223"/>
      <c r="BR205" s="223"/>
      <c r="BS205" s="223"/>
      <c r="BT205" s="268"/>
      <c r="BU205" s="268"/>
      <c r="BV205" s="268"/>
      <c r="BW205" s="268"/>
      <c r="BX205" s="268"/>
      <c r="BY205" s="148"/>
      <c r="BZ205" s="148"/>
      <c r="CA205" s="223"/>
      <c r="CB205" s="223"/>
      <c r="CC205" s="223"/>
      <c r="CD205" s="174"/>
      <c r="CE205" s="174"/>
      <c r="CF205" s="174"/>
      <c r="CG205" s="174"/>
      <c r="CH205" s="174"/>
      <c r="CI205" s="174"/>
      <c r="CJ205" s="174"/>
      <c r="CK205" s="174"/>
      <c r="CL205" s="174"/>
      <c r="CM205" s="174"/>
      <c r="CN205" s="174"/>
      <c r="CO205" s="174"/>
      <c r="CP205" s="174"/>
      <c r="CQ205" s="174"/>
      <c r="CR205" s="174"/>
      <c r="CS205" s="223"/>
      <c r="CT205" s="223"/>
      <c r="CU205" s="223"/>
      <c r="CV205" s="223"/>
      <c r="CW205" s="223"/>
      <c r="CX205" s="223"/>
      <c r="CY205" s="223"/>
      <c r="CZ205" s="223"/>
      <c r="DA205" s="429"/>
      <c r="DB205" s="429"/>
      <c r="DC205" s="429"/>
      <c r="DD205" s="148"/>
      <c r="DE205" s="148"/>
      <c r="DF205" s="148"/>
      <c r="DG205" s="148"/>
      <c r="DH205" s="148"/>
      <c r="DI205" s="148"/>
      <c r="DJ205" s="268"/>
      <c r="DK205" s="223"/>
      <c r="DL205" s="223"/>
      <c r="DM205" s="223"/>
      <c r="DN205" s="510"/>
      <c r="DO205" s="510"/>
      <c r="DP205" s="510"/>
      <c r="DQ205" s="510"/>
      <c r="DR205" s="510"/>
      <c r="DS205" s="510"/>
      <c r="DT205" s="510"/>
      <c r="DU205" s="148"/>
      <c r="DV205" s="148"/>
      <c r="DW205" s="148"/>
      <c r="DX205" s="148"/>
      <c r="DY205" s="148"/>
      <c r="DZ205" s="148"/>
      <c r="EA205" s="268"/>
      <c r="EB205" s="223"/>
      <c r="EC205" s="223"/>
      <c r="ED205" s="223"/>
      <c r="EE205" s="223"/>
      <c r="EF205" s="223"/>
      <c r="EG205" s="223"/>
      <c r="EH205" s="223"/>
      <c r="EI205" s="148"/>
      <c r="EJ205" s="148"/>
      <c r="EK205" s="148"/>
      <c r="EL205" s="223"/>
      <c r="EM205" s="576"/>
      <c r="EN205" s="578"/>
      <c r="EO205" s="451"/>
      <c r="EP205" s="174">
        <v>0</v>
      </c>
      <c r="EQ205" s="429"/>
      <c r="ER205" s="268"/>
      <c r="ES205" s="223"/>
      <c r="ET205" s="428"/>
      <c r="EU205" s="223"/>
    </row>
    <row r="206" spans="1:151" ht="25.5">
      <c r="A206" s="105" t="s">
        <v>1363</v>
      </c>
      <c r="B206" s="105" t="s">
        <v>1364</v>
      </c>
      <c r="C206" s="105" t="s">
        <v>905</v>
      </c>
      <c r="D206" s="105">
        <v>5</v>
      </c>
      <c r="E206" s="105" t="s">
        <v>1053</v>
      </c>
      <c r="F206" s="191"/>
      <c r="G206" s="191"/>
      <c r="H206" s="191">
        <v>4</v>
      </c>
      <c r="I206" s="268"/>
      <c r="J206" s="268">
        <v>10</v>
      </c>
      <c r="K206" s="268"/>
      <c r="L206" s="268"/>
      <c r="M206" s="268"/>
      <c r="N206" s="268"/>
      <c r="O206" s="268"/>
      <c r="P206" s="268"/>
      <c r="Q206" s="268"/>
      <c r="R206" s="268"/>
      <c r="S206" s="268"/>
      <c r="T206" s="268"/>
      <c r="U206" s="268"/>
      <c r="V206" s="268"/>
      <c r="W206" s="148"/>
      <c r="X206" s="148"/>
      <c r="Y206" s="242"/>
      <c r="Z206" s="148"/>
      <c r="AA206" s="148"/>
      <c r="AB206" s="268"/>
      <c r="AC206" s="268"/>
      <c r="AD206" s="268"/>
      <c r="AE206" s="268"/>
      <c r="AF206" s="268">
        <v>35</v>
      </c>
      <c r="AG206" s="268"/>
      <c r="AH206" s="268"/>
      <c r="AI206" s="268"/>
      <c r="AJ206" s="268"/>
      <c r="AK206" s="268"/>
      <c r="AL206" s="268"/>
      <c r="AM206" s="268"/>
      <c r="AN206" s="268"/>
      <c r="AO206" s="268">
        <v>7</v>
      </c>
      <c r="AP206" s="268"/>
      <c r="AQ206" s="268"/>
      <c r="AR206" s="268"/>
      <c r="AS206" s="268"/>
      <c r="AT206" s="268"/>
      <c r="AU206" s="268">
        <v>15</v>
      </c>
      <c r="AV206" s="268"/>
      <c r="AW206" s="268"/>
      <c r="AX206" s="268"/>
      <c r="AY206" s="268"/>
      <c r="AZ206" s="268"/>
      <c r="BA206" s="268">
        <v>38</v>
      </c>
      <c r="BB206" s="268"/>
      <c r="BC206" s="268"/>
      <c r="BD206" s="268"/>
      <c r="BE206" s="268"/>
      <c r="BF206" s="268"/>
      <c r="BG206" s="268"/>
      <c r="BH206" s="336"/>
      <c r="BI206" s="148"/>
      <c r="BJ206" s="148"/>
      <c r="BK206" s="148">
        <v>9</v>
      </c>
      <c r="BL206" s="148">
        <v>1</v>
      </c>
      <c r="BM206" s="148"/>
      <c r="BN206" s="268"/>
      <c r="BO206" s="268"/>
      <c r="BP206" s="268"/>
      <c r="BQ206" s="223"/>
      <c r="BR206" s="223"/>
      <c r="BS206" s="223"/>
      <c r="BT206" s="268"/>
      <c r="BU206" s="268"/>
      <c r="BV206" s="268">
        <v>15</v>
      </c>
      <c r="BW206" s="268"/>
      <c r="BX206" s="268"/>
      <c r="BY206" s="148"/>
      <c r="BZ206" s="148"/>
      <c r="CA206" s="223"/>
      <c r="CB206" s="223"/>
      <c r="CC206" s="223"/>
      <c r="CD206" s="174"/>
      <c r="CE206" s="174"/>
      <c r="CF206" s="174"/>
      <c r="CG206" s="174"/>
      <c r="CH206" s="174"/>
      <c r="CI206" s="174"/>
      <c r="CJ206" s="174"/>
      <c r="CK206" s="174"/>
      <c r="CL206" s="174"/>
      <c r="CM206" s="174"/>
      <c r="CN206" s="174"/>
      <c r="CO206" s="174"/>
      <c r="CP206" s="174"/>
      <c r="CQ206" s="174"/>
      <c r="CR206" s="174"/>
      <c r="CS206" s="223"/>
      <c r="CT206" s="223"/>
      <c r="CU206" s="223"/>
      <c r="CV206" s="223"/>
      <c r="CW206" s="223"/>
      <c r="CX206" s="223"/>
      <c r="CY206" s="223"/>
      <c r="CZ206" s="223"/>
      <c r="DA206" s="429"/>
      <c r="DB206" s="429">
        <v>17</v>
      </c>
      <c r="DC206" s="429"/>
      <c r="DD206" s="148"/>
      <c r="DE206" s="148"/>
      <c r="DF206" s="148"/>
      <c r="DG206" s="148"/>
      <c r="DH206" s="148"/>
      <c r="DI206" s="148"/>
      <c r="DJ206" s="268"/>
      <c r="DK206" s="223"/>
      <c r="DL206" s="223"/>
      <c r="DM206" s="223"/>
      <c r="DN206" s="510"/>
      <c r="DO206" s="510"/>
      <c r="DP206" s="510"/>
      <c r="DQ206" s="510"/>
      <c r="DR206" s="510"/>
      <c r="DS206" s="510">
        <v>4</v>
      </c>
      <c r="DT206" s="510"/>
      <c r="DU206" s="148"/>
      <c r="DV206" s="148"/>
      <c r="DW206" s="148"/>
      <c r="DX206" s="148"/>
      <c r="DY206" s="148"/>
      <c r="DZ206" s="148"/>
      <c r="EA206" s="268"/>
      <c r="EB206" s="223"/>
      <c r="EC206" s="223"/>
      <c r="ED206" s="223"/>
      <c r="EE206" s="223"/>
      <c r="EF206" s="223"/>
      <c r="EG206" s="223"/>
      <c r="EH206" s="223"/>
      <c r="EI206" s="148"/>
      <c r="EJ206" s="148"/>
      <c r="EK206" s="148"/>
      <c r="EL206" s="223"/>
      <c r="EM206" s="577"/>
      <c r="EN206" s="579"/>
      <c r="EO206" s="451"/>
      <c r="EP206" s="174">
        <v>0</v>
      </c>
      <c r="EQ206" s="429"/>
      <c r="ER206" s="268"/>
      <c r="ES206" s="223"/>
      <c r="ET206" s="428"/>
      <c r="EU206" s="223"/>
    </row>
    <row r="207" spans="1:151" ht="25.5">
      <c r="A207" s="105" t="s">
        <v>1365</v>
      </c>
      <c r="B207" s="105" t="s">
        <v>1364</v>
      </c>
      <c r="C207" s="105" t="s">
        <v>905</v>
      </c>
      <c r="D207" s="105">
        <v>6</v>
      </c>
      <c r="E207" s="105" t="s">
        <v>1053</v>
      </c>
      <c r="F207" s="191"/>
      <c r="G207" s="191"/>
      <c r="H207" s="191">
        <v>9</v>
      </c>
      <c r="I207" s="268"/>
      <c r="J207" s="268">
        <v>14</v>
      </c>
      <c r="K207" s="268"/>
      <c r="L207" s="268"/>
      <c r="M207" s="268"/>
      <c r="N207" s="268"/>
      <c r="O207" s="268"/>
      <c r="P207" s="268"/>
      <c r="Q207" s="268"/>
      <c r="R207" s="268"/>
      <c r="S207" s="268"/>
      <c r="T207" s="268"/>
      <c r="U207" s="268"/>
      <c r="V207" s="268"/>
      <c r="W207" s="148"/>
      <c r="X207" s="148"/>
      <c r="Y207" s="242"/>
      <c r="Z207" s="148"/>
      <c r="AA207" s="148"/>
      <c r="AB207" s="268"/>
      <c r="AC207" s="268"/>
      <c r="AD207" s="268"/>
      <c r="AE207" s="268"/>
      <c r="AF207" s="268">
        <v>30</v>
      </c>
      <c r="AG207" s="268"/>
      <c r="AH207" s="268"/>
      <c r="AI207" s="268"/>
      <c r="AJ207" s="268"/>
      <c r="AK207" s="268"/>
      <c r="AL207" s="268"/>
      <c r="AM207" s="268"/>
      <c r="AN207" s="268"/>
      <c r="AO207" s="268"/>
      <c r="AP207" s="268"/>
      <c r="AQ207" s="268"/>
      <c r="AR207" s="268"/>
      <c r="AS207" s="268"/>
      <c r="AT207" s="268"/>
      <c r="AU207" s="268">
        <v>15</v>
      </c>
      <c r="AV207" s="268"/>
      <c r="AW207" s="268"/>
      <c r="AX207" s="268"/>
      <c r="AY207" s="268"/>
      <c r="AZ207" s="268"/>
      <c r="BA207" s="268">
        <v>35</v>
      </c>
      <c r="BB207" s="268"/>
      <c r="BC207" s="268"/>
      <c r="BD207" s="268"/>
      <c r="BE207" s="268"/>
      <c r="BF207" s="268"/>
      <c r="BG207" s="268"/>
      <c r="BH207" s="336"/>
      <c r="BI207" s="148"/>
      <c r="BJ207" s="148"/>
      <c r="BK207" s="148">
        <v>14</v>
      </c>
      <c r="BL207" s="148">
        <v>13</v>
      </c>
      <c r="BM207" s="148"/>
      <c r="BN207" s="268"/>
      <c r="BO207" s="268"/>
      <c r="BP207" s="268"/>
      <c r="BQ207" s="223"/>
      <c r="BR207" s="223"/>
      <c r="BS207" s="223"/>
      <c r="BT207" s="268"/>
      <c r="BU207" s="268"/>
      <c r="BV207" s="268">
        <v>14</v>
      </c>
      <c r="BW207" s="268"/>
      <c r="BX207" s="268"/>
      <c r="BY207" s="148"/>
      <c r="BZ207" s="148">
        <v>5</v>
      </c>
      <c r="CA207" s="223"/>
      <c r="CB207" s="223"/>
      <c r="CC207" s="223"/>
      <c r="CD207" s="174"/>
      <c r="CE207" s="174"/>
      <c r="CF207" s="174"/>
      <c r="CG207" s="174"/>
      <c r="CH207" s="174"/>
      <c r="CI207" s="174"/>
      <c r="CJ207" s="174"/>
      <c r="CK207" s="174"/>
      <c r="CL207" s="174"/>
      <c r="CM207" s="174"/>
      <c r="CN207" s="174"/>
      <c r="CO207" s="174"/>
      <c r="CP207" s="174"/>
      <c r="CQ207" s="174"/>
      <c r="CR207" s="174"/>
      <c r="CS207" s="223"/>
      <c r="CT207" s="223"/>
      <c r="CU207" s="223"/>
      <c r="CV207" s="223"/>
      <c r="CW207" s="223"/>
      <c r="CX207" s="223"/>
      <c r="CY207" s="223"/>
      <c r="CZ207" s="223"/>
      <c r="DA207" s="429"/>
      <c r="DB207" s="429">
        <v>18</v>
      </c>
      <c r="DC207" s="429"/>
      <c r="DD207" s="148"/>
      <c r="DE207" s="148"/>
      <c r="DF207" s="148"/>
      <c r="DG207" s="148"/>
      <c r="DH207" s="148"/>
      <c r="DI207" s="148"/>
      <c r="DJ207" s="268"/>
      <c r="DK207" s="223">
        <v>5</v>
      </c>
      <c r="DL207" s="223"/>
      <c r="DM207" s="223"/>
      <c r="DN207" s="510"/>
      <c r="DO207" s="510"/>
      <c r="DP207" s="510"/>
      <c r="DQ207" s="510"/>
      <c r="DR207" s="510"/>
      <c r="DS207" s="510">
        <v>8</v>
      </c>
      <c r="DT207" s="510"/>
      <c r="DU207" s="148"/>
      <c r="DV207" s="148"/>
      <c r="DW207" s="148"/>
      <c r="DX207" s="148"/>
      <c r="DY207" s="148"/>
      <c r="DZ207" s="148"/>
      <c r="EA207" s="268"/>
      <c r="EB207" s="223"/>
      <c r="EC207" s="223"/>
      <c r="ED207" s="223"/>
      <c r="EE207" s="223"/>
      <c r="EF207" s="223"/>
      <c r="EG207" s="223"/>
      <c r="EH207" s="223"/>
      <c r="EI207" s="148"/>
      <c r="EJ207" s="148">
        <v>13</v>
      </c>
      <c r="EK207" s="148"/>
      <c r="EL207" s="223"/>
      <c r="EM207" s="577"/>
      <c r="EN207" s="579"/>
      <c r="EO207" s="451"/>
      <c r="EP207" s="174">
        <v>0</v>
      </c>
      <c r="EQ207" s="429"/>
      <c r="ER207" s="268"/>
      <c r="ES207" s="223"/>
      <c r="ET207" s="428"/>
      <c r="EU207" s="223"/>
    </row>
    <row r="208" spans="1:151" ht="25.5">
      <c r="A208" s="105" t="s">
        <v>1366</v>
      </c>
      <c r="B208" s="105" t="s">
        <v>1364</v>
      </c>
      <c r="C208" s="105" t="s">
        <v>905</v>
      </c>
      <c r="D208" s="105">
        <v>7</v>
      </c>
      <c r="E208" s="105" t="s">
        <v>1053</v>
      </c>
      <c r="F208" s="191"/>
      <c r="G208" s="191"/>
      <c r="H208" s="191">
        <v>4</v>
      </c>
      <c r="I208" s="268"/>
      <c r="J208" s="268">
        <v>11</v>
      </c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>
        <v>7</v>
      </c>
      <c r="W208" s="148"/>
      <c r="X208" s="148"/>
      <c r="Y208" s="242"/>
      <c r="Z208" s="148"/>
      <c r="AA208" s="148"/>
      <c r="AB208" s="268"/>
      <c r="AC208" s="268"/>
      <c r="AD208" s="268"/>
      <c r="AE208" s="268"/>
      <c r="AF208" s="268">
        <v>35</v>
      </c>
      <c r="AG208" s="268"/>
      <c r="AH208" s="268"/>
      <c r="AI208" s="268"/>
      <c r="AJ208" s="268"/>
      <c r="AK208" s="268">
        <v>14</v>
      </c>
      <c r="AL208" s="268"/>
      <c r="AM208" s="268"/>
      <c r="AN208" s="268"/>
      <c r="AO208" s="268"/>
      <c r="AP208" s="268"/>
      <c r="AQ208" s="268"/>
      <c r="AR208" s="268"/>
      <c r="AS208" s="268"/>
      <c r="AT208" s="268"/>
      <c r="AU208" s="268">
        <v>15</v>
      </c>
      <c r="AV208" s="268"/>
      <c r="AW208" s="268">
        <v>20</v>
      </c>
      <c r="AX208" s="268">
        <v>24</v>
      </c>
      <c r="AY208" s="268"/>
      <c r="AZ208" s="268"/>
      <c r="BA208" s="268">
        <v>33</v>
      </c>
      <c r="BB208" s="268"/>
      <c r="BC208" s="268"/>
      <c r="BD208" s="268"/>
      <c r="BE208" s="268"/>
      <c r="BF208" s="268"/>
      <c r="BG208" s="268"/>
      <c r="BH208" s="336"/>
      <c r="BI208" s="148"/>
      <c r="BJ208" s="148"/>
      <c r="BK208" s="148">
        <v>18</v>
      </c>
      <c r="BL208" s="148"/>
      <c r="BM208" s="148"/>
      <c r="BN208" s="268"/>
      <c r="BO208" s="268"/>
      <c r="BP208" s="268"/>
      <c r="BQ208" s="223"/>
      <c r="BR208" s="223"/>
      <c r="BS208" s="223"/>
      <c r="BT208" s="268"/>
      <c r="BU208" s="268"/>
      <c r="BV208" s="268">
        <v>18</v>
      </c>
      <c r="BW208" s="268"/>
      <c r="BX208" s="268"/>
      <c r="BY208" s="148"/>
      <c r="BZ208" s="148"/>
      <c r="CA208" s="223"/>
      <c r="CB208" s="223"/>
      <c r="CC208" s="223"/>
      <c r="CD208" s="174"/>
      <c r="CE208" s="174"/>
      <c r="CF208" s="174"/>
      <c r="CG208" s="174"/>
      <c r="CH208" s="174"/>
      <c r="CI208" s="174"/>
      <c r="CJ208" s="174"/>
      <c r="CK208" s="174"/>
      <c r="CL208" s="174"/>
      <c r="CM208" s="174"/>
      <c r="CN208" s="174"/>
      <c r="CO208" s="174"/>
      <c r="CP208" s="174"/>
      <c r="CQ208" s="174"/>
      <c r="CR208" s="174"/>
      <c r="CS208" s="223"/>
      <c r="CT208" s="223"/>
      <c r="CU208" s="223"/>
      <c r="CV208" s="223"/>
      <c r="CW208" s="223"/>
      <c r="CX208" s="223"/>
      <c r="CY208" s="223">
        <v>13</v>
      </c>
      <c r="CZ208" s="223"/>
      <c r="DA208" s="429"/>
      <c r="DB208" s="429">
        <v>14</v>
      </c>
      <c r="DC208" s="429"/>
      <c r="DD208" s="148"/>
      <c r="DE208" s="148"/>
      <c r="DF208" s="148"/>
      <c r="DG208" s="148"/>
      <c r="DH208" s="148"/>
      <c r="DI208" s="148"/>
      <c r="DJ208" s="268"/>
      <c r="DK208" s="223">
        <v>6</v>
      </c>
      <c r="DL208" s="223"/>
      <c r="DM208" s="223"/>
      <c r="DN208" s="510"/>
      <c r="DO208" s="510"/>
      <c r="DP208" s="510"/>
      <c r="DQ208" s="510"/>
      <c r="DR208" s="510"/>
      <c r="DS208" s="510">
        <v>5</v>
      </c>
      <c r="DT208" s="510"/>
      <c r="DU208" s="148"/>
      <c r="DV208" s="148"/>
      <c r="DW208" s="148"/>
      <c r="DX208" s="148"/>
      <c r="DY208" s="148"/>
      <c r="DZ208" s="148"/>
      <c r="EA208" s="268"/>
      <c r="EB208" s="223"/>
      <c r="EC208" s="223"/>
      <c r="ED208" s="223"/>
      <c r="EE208" s="223"/>
      <c r="EF208" s="223"/>
      <c r="EG208" s="223"/>
      <c r="EH208" s="223"/>
      <c r="EI208" s="148"/>
      <c r="EJ208" s="148">
        <v>8</v>
      </c>
      <c r="EK208" s="148"/>
      <c r="EL208" s="223"/>
      <c r="EM208" s="577"/>
      <c r="EN208" s="579"/>
      <c r="EO208" s="451"/>
      <c r="EP208" s="174">
        <v>0</v>
      </c>
      <c r="EQ208" s="429"/>
      <c r="ER208" s="268"/>
      <c r="ES208" s="223"/>
      <c r="ET208" s="428"/>
      <c r="EU208" s="223"/>
    </row>
    <row r="209" spans="1:151" ht="25.5">
      <c r="A209" s="105" t="s">
        <v>1367</v>
      </c>
      <c r="B209" s="105" t="s">
        <v>1364</v>
      </c>
      <c r="C209" s="105" t="s">
        <v>905</v>
      </c>
      <c r="D209" s="105">
        <v>8</v>
      </c>
      <c r="E209" s="105" t="s">
        <v>1053</v>
      </c>
      <c r="F209" s="191"/>
      <c r="G209" s="191"/>
      <c r="H209" s="191"/>
      <c r="I209" s="268"/>
      <c r="J209" s="268">
        <v>10</v>
      </c>
      <c r="K209" s="268"/>
      <c r="L209" s="268"/>
      <c r="M209" s="268"/>
      <c r="N209" s="268"/>
      <c r="O209" s="268"/>
      <c r="P209" s="268"/>
      <c r="Q209" s="268"/>
      <c r="R209" s="268"/>
      <c r="S209" s="268"/>
      <c r="T209" s="268"/>
      <c r="U209" s="268"/>
      <c r="V209" s="268"/>
      <c r="W209" s="148"/>
      <c r="X209" s="148"/>
      <c r="Y209" s="242"/>
      <c r="Z209" s="148"/>
      <c r="AA209" s="148"/>
      <c r="AB209" s="268"/>
      <c r="AC209" s="268"/>
      <c r="AD209" s="268"/>
      <c r="AE209" s="268"/>
      <c r="AF209" s="268">
        <v>20</v>
      </c>
      <c r="AG209" s="268"/>
      <c r="AH209" s="268"/>
      <c r="AI209" s="268"/>
      <c r="AJ209" s="268"/>
      <c r="AK209" s="268">
        <v>7</v>
      </c>
      <c r="AL209" s="268"/>
      <c r="AM209" s="268"/>
      <c r="AN209" s="268"/>
      <c r="AO209" s="268"/>
      <c r="AP209" s="268"/>
      <c r="AQ209" s="268"/>
      <c r="AR209" s="268"/>
      <c r="AS209" s="268"/>
      <c r="AT209" s="268"/>
      <c r="AU209" s="268"/>
      <c r="AV209" s="268"/>
      <c r="AW209" s="268">
        <v>12</v>
      </c>
      <c r="AX209" s="268">
        <v>12</v>
      </c>
      <c r="AY209" s="268"/>
      <c r="AZ209" s="268"/>
      <c r="BA209" s="268">
        <v>30</v>
      </c>
      <c r="BB209" s="268"/>
      <c r="BC209" s="268"/>
      <c r="BD209" s="268"/>
      <c r="BE209" s="268"/>
      <c r="BF209" s="268"/>
      <c r="BG209" s="268"/>
      <c r="BH209" s="336"/>
      <c r="BI209" s="148"/>
      <c r="BJ209" s="148"/>
      <c r="BK209" s="148"/>
      <c r="BL209" s="148"/>
      <c r="BM209" s="148"/>
      <c r="BN209" s="268"/>
      <c r="BO209" s="268"/>
      <c r="BP209" s="268"/>
      <c r="BQ209" s="223"/>
      <c r="BR209" s="223">
        <v>7</v>
      </c>
      <c r="BS209" s="223"/>
      <c r="BT209" s="268"/>
      <c r="BU209" s="268"/>
      <c r="BV209" s="268">
        <v>16</v>
      </c>
      <c r="BW209" s="268"/>
      <c r="BX209" s="268"/>
      <c r="BY209" s="148"/>
      <c r="BZ209" s="148">
        <v>5</v>
      </c>
      <c r="CA209" s="223"/>
      <c r="CB209" s="223"/>
      <c r="CC209" s="223"/>
      <c r="CD209" s="174"/>
      <c r="CE209" s="174"/>
      <c r="CF209" s="174"/>
      <c r="CG209" s="174"/>
      <c r="CH209" s="174"/>
      <c r="CI209" s="174"/>
      <c r="CJ209" s="174"/>
      <c r="CK209" s="174"/>
      <c r="CL209" s="174"/>
      <c r="CM209" s="174"/>
      <c r="CN209" s="174"/>
      <c r="CO209" s="174"/>
      <c r="CP209" s="174"/>
      <c r="CQ209" s="174"/>
      <c r="CR209" s="174"/>
      <c r="CS209" s="223"/>
      <c r="CT209" s="223"/>
      <c r="CU209" s="223"/>
      <c r="CV209" s="223"/>
      <c r="CW209" s="223"/>
      <c r="CX209" s="223"/>
      <c r="CY209" s="223"/>
      <c r="CZ209" s="223">
        <v>2</v>
      </c>
      <c r="DA209" s="429"/>
      <c r="DB209" s="429">
        <v>12</v>
      </c>
      <c r="DC209" s="429"/>
      <c r="DD209" s="148"/>
      <c r="DE209" s="148"/>
      <c r="DF209" s="148"/>
      <c r="DG209" s="148"/>
      <c r="DH209" s="148"/>
      <c r="DI209" s="148"/>
      <c r="DJ209" s="268"/>
      <c r="DK209" s="223">
        <v>6</v>
      </c>
      <c r="DL209" s="223"/>
      <c r="DM209" s="223"/>
      <c r="DN209" s="510"/>
      <c r="DO209" s="510"/>
      <c r="DP209" s="510"/>
      <c r="DQ209" s="510"/>
      <c r="DR209" s="510"/>
      <c r="DS209" s="510">
        <v>7</v>
      </c>
      <c r="DT209" s="510"/>
      <c r="DU209" s="148"/>
      <c r="DV209" s="148"/>
      <c r="DW209" s="148"/>
      <c r="DX209" s="148"/>
      <c r="DY209" s="148"/>
      <c r="DZ209" s="148"/>
      <c r="EA209" s="268"/>
      <c r="EB209" s="223"/>
      <c r="EC209" s="223"/>
      <c r="ED209" s="223"/>
      <c r="EE209" s="223"/>
      <c r="EF209" s="223"/>
      <c r="EG209" s="223"/>
      <c r="EH209" s="223"/>
      <c r="EI209" s="148"/>
      <c r="EJ209" s="148"/>
      <c r="EK209" s="148"/>
      <c r="EL209" s="223"/>
      <c r="EM209" s="577"/>
      <c r="EN209" s="579"/>
      <c r="EO209" s="451"/>
      <c r="EP209" s="174">
        <v>0</v>
      </c>
      <c r="EQ209" s="429"/>
      <c r="ER209" s="268"/>
      <c r="ES209" s="223"/>
      <c r="ET209" s="428"/>
      <c r="EU209" s="223"/>
    </row>
    <row r="210" spans="1:151" ht="25.5">
      <c r="A210" s="105" t="s">
        <v>1368</v>
      </c>
      <c r="B210" s="105" t="s">
        <v>1364</v>
      </c>
      <c r="C210" s="105" t="s">
        <v>905</v>
      </c>
      <c r="D210" s="105">
        <v>9</v>
      </c>
      <c r="E210" s="105" t="s">
        <v>1053</v>
      </c>
      <c r="F210" s="191"/>
      <c r="G210" s="191"/>
      <c r="H210" s="191"/>
      <c r="I210" s="268"/>
      <c r="J210" s="268"/>
      <c r="K210" s="268"/>
      <c r="L210" s="268"/>
      <c r="M210" s="268"/>
      <c r="N210" s="268"/>
      <c r="O210" s="268"/>
      <c r="P210" s="268"/>
      <c r="Q210" s="268"/>
      <c r="R210" s="268"/>
      <c r="S210" s="268"/>
      <c r="T210" s="268"/>
      <c r="U210" s="268"/>
      <c r="V210" s="268"/>
      <c r="W210" s="148"/>
      <c r="X210" s="148"/>
      <c r="Y210" s="242"/>
      <c r="Z210" s="148"/>
      <c r="AA210" s="148"/>
      <c r="AB210" s="268"/>
      <c r="AC210" s="268"/>
      <c r="AD210" s="268"/>
      <c r="AE210" s="268"/>
      <c r="AF210" s="268">
        <v>20</v>
      </c>
      <c r="AG210" s="268"/>
      <c r="AH210" s="268"/>
      <c r="AI210" s="268"/>
      <c r="AJ210" s="268"/>
      <c r="AK210" s="268"/>
      <c r="AL210" s="268"/>
      <c r="AM210" s="268"/>
      <c r="AN210" s="268"/>
      <c r="AO210" s="268"/>
      <c r="AP210" s="268"/>
      <c r="AQ210" s="268"/>
      <c r="AR210" s="268"/>
      <c r="AS210" s="268"/>
      <c r="AT210" s="268"/>
      <c r="AU210" s="268"/>
      <c r="AV210" s="268"/>
      <c r="AW210" s="268">
        <v>19</v>
      </c>
      <c r="AX210" s="268"/>
      <c r="AY210" s="268"/>
      <c r="AZ210" s="268"/>
      <c r="BA210" s="268"/>
      <c r="BB210" s="268"/>
      <c r="BC210" s="268"/>
      <c r="BD210" s="268"/>
      <c r="BE210" s="268"/>
      <c r="BF210" s="268"/>
      <c r="BG210" s="268"/>
      <c r="BH210" s="336"/>
      <c r="BI210" s="148"/>
      <c r="BJ210" s="148"/>
      <c r="BK210" s="148"/>
      <c r="BL210" s="148"/>
      <c r="BM210" s="148"/>
      <c r="BN210" s="268"/>
      <c r="BO210" s="268"/>
      <c r="BP210" s="268"/>
      <c r="BQ210" s="223"/>
      <c r="BR210" s="223"/>
      <c r="BS210" s="223"/>
      <c r="BT210" s="268"/>
      <c r="BU210" s="268"/>
      <c r="BV210" s="268">
        <v>16</v>
      </c>
      <c r="BW210" s="268"/>
      <c r="BX210" s="268"/>
      <c r="BY210" s="148"/>
      <c r="BZ210" s="148"/>
      <c r="CA210" s="223"/>
      <c r="CB210" s="223"/>
      <c r="CC210" s="223"/>
      <c r="CD210" s="174"/>
      <c r="CE210" s="174"/>
      <c r="CF210" s="174"/>
      <c r="CG210" s="174"/>
      <c r="CH210" s="174"/>
      <c r="CI210" s="174"/>
      <c r="CJ210" s="174"/>
      <c r="CK210" s="174"/>
      <c r="CL210" s="174"/>
      <c r="CM210" s="174"/>
      <c r="CN210" s="174"/>
      <c r="CO210" s="174"/>
      <c r="CP210" s="174"/>
      <c r="CQ210" s="174"/>
      <c r="CR210" s="174"/>
      <c r="CS210" s="223"/>
      <c r="CT210" s="223"/>
      <c r="CU210" s="223"/>
      <c r="CV210" s="223"/>
      <c r="CW210" s="223"/>
      <c r="CX210" s="223"/>
      <c r="CY210" s="223"/>
      <c r="CZ210" s="223"/>
      <c r="DA210" s="429"/>
      <c r="DB210" s="429"/>
      <c r="DC210" s="429"/>
      <c r="DD210" s="148"/>
      <c r="DE210" s="148"/>
      <c r="DF210" s="148"/>
      <c r="DG210" s="148"/>
      <c r="DH210" s="148"/>
      <c r="DI210" s="148"/>
      <c r="DJ210" s="268"/>
      <c r="DK210" s="223"/>
      <c r="DL210" s="223"/>
      <c r="DM210" s="223"/>
      <c r="DN210" s="510"/>
      <c r="DO210" s="510"/>
      <c r="DP210" s="510"/>
      <c r="DQ210" s="510"/>
      <c r="DR210" s="510"/>
      <c r="DS210" s="510">
        <v>4</v>
      </c>
      <c r="DT210" s="510"/>
      <c r="DU210" s="148"/>
      <c r="DV210" s="148"/>
      <c r="DW210" s="148"/>
      <c r="DX210" s="148"/>
      <c r="DY210" s="148"/>
      <c r="DZ210" s="148"/>
      <c r="EA210" s="268"/>
      <c r="EB210" s="223"/>
      <c r="EC210" s="223"/>
      <c r="ED210" s="223"/>
      <c r="EE210" s="223"/>
      <c r="EF210" s="223"/>
      <c r="EG210" s="223"/>
      <c r="EH210" s="223"/>
      <c r="EI210" s="148"/>
      <c r="EJ210" s="148"/>
      <c r="EK210" s="148"/>
      <c r="EL210" s="223"/>
      <c r="EM210" s="577"/>
      <c r="EN210" s="579"/>
      <c r="EO210" s="451"/>
      <c r="EP210" s="174">
        <v>0</v>
      </c>
      <c r="EQ210" s="429"/>
      <c r="ER210" s="268"/>
      <c r="ES210" s="223"/>
      <c r="ET210" s="428"/>
      <c r="EU210" s="223"/>
    </row>
    <row r="211" spans="1:151" ht="25.5">
      <c r="A211" s="105" t="s">
        <v>1369</v>
      </c>
      <c r="B211" s="105" t="s">
        <v>1364</v>
      </c>
      <c r="C211" s="105" t="s">
        <v>1370</v>
      </c>
      <c r="D211" s="105">
        <v>5</v>
      </c>
      <c r="E211" s="105" t="s">
        <v>1050</v>
      </c>
      <c r="F211" s="191"/>
      <c r="G211" s="191"/>
      <c r="H211" s="191"/>
      <c r="I211" s="268"/>
      <c r="J211" s="268"/>
      <c r="K211" s="268"/>
      <c r="L211" s="268"/>
      <c r="M211" s="268"/>
      <c r="N211" s="268"/>
      <c r="O211" s="268"/>
      <c r="P211" s="268"/>
      <c r="Q211" s="268"/>
      <c r="R211" s="268"/>
      <c r="S211" s="268"/>
      <c r="T211" s="268"/>
      <c r="U211" s="268"/>
      <c r="V211" s="268"/>
      <c r="W211" s="148"/>
      <c r="X211" s="148"/>
      <c r="Y211" s="242"/>
      <c r="Z211" s="148"/>
      <c r="AA211" s="148"/>
      <c r="AB211" s="268"/>
      <c r="AC211" s="268"/>
      <c r="AD211" s="268"/>
      <c r="AE211" s="268"/>
      <c r="AF211" s="268"/>
      <c r="AG211" s="268"/>
      <c r="AH211" s="268"/>
      <c r="AI211" s="268"/>
      <c r="AJ211" s="268"/>
      <c r="AK211" s="268"/>
      <c r="AL211" s="268"/>
      <c r="AM211" s="268"/>
      <c r="AN211" s="268"/>
      <c r="AO211" s="268"/>
      <c r="AP211" s="268"/>
      <c r="AQ211" s="268"/>
      <c r="AR211" s="268"/>
      <c r="AS211" s="268"/>
      <c r="AT211" s="268"/>
      <c r="AU211" s="268"/>
      <c r="AV211" s="268"/>
      <c r="AW211" s="268"/>
      <c r="AX211" s="268"/>
      <c r="AY211" s="268"/>
      <c r="AZ211" s="268"/>
      <c r="BA211" s="268"/>
      <c r="BB211" s="268"/>
      <c r="BC211" s="268"/>
      <c r="BD211" s="268"/>
      <c r="BE211" s="268"/>
      <c r="BF211" s="268"/>
      <c r="BG211" s="268"/>
      <c r="BH211" s="336"/>
      <c r="BI211" s="148"/>
      <c r="BJ211" s="148"/>
      <c r="BK211" s="148"/>
      <c r="BL211" s="148"/>
      <c r="BM211" s="148"/>
      <c r="BN211" s="268">
        <v>5</v>
      </c>
      <c r="BO211" s="268"/>
      <c r="BP211" s="268"/>
      <c r="BQ211" s="223"/>
      <c r="BR211" s="223"/>
      <c r="BS211" s="223"/>
      <c r="BT211" s="268"/>
      <c r="BU211" s="268">
        <v>6</v>
      </c>
      <c r="BV211" s="268"/>
      <c r="BW211" s="268"/>
      <c r="BX211" s="268"/>
      <c r="BY211" s="148"/>
      <c r="BZ211" s="148"/>
      <c r="CA211" s="223"/>
      <c r="CB211" s="223"/>
      <c r="CC211" s="223"/>
      <c r="CD211" s="174"/>
      <c r="CE211" s="174"/>
      <c r="CF211" s="174"/>
      <c r="CG211" s="174"/>
      <c r="CH211" s="174"/>
      <c r="CI211" s="174"/>
      <c r="CJ211" s="174">
        <v>17</v>
      </c>
      <c r="CK211" s="174"/>
      <c r="CL211" s="174"/>
      <c r="CM211" s="174"/>
      <c r="CN211" s="174"/>
      <c r="CO211" s="174"/>
      <c r="CP211" s="174"/>
      <c r="CQ211" s="174"/>
      <c r="CR211" s="174"/>
      <c r="CS211" s="223"/>
      <c r="CT211" s="223"/>
      <c r="CU211" s="223"/>
      <c r="CV211" s="223"/>
      <c r="CW211" s="223"/>
      <c r="CX211" s="223"/>
      <c r="CY211" s="223"/>
      <c r="CZ211" s="223"/>
      <c r="DA211" s="429"/>
      <c r="DB211" s="429"/>
      <c r="DC211" s="429"/>
      <c r="DD211" s="148"/>
      <c r="DE211" s="148"/>
      <c r="DF211" s="148"/>
      <c r="DG211" s="148"/>
      <c r="DH211" s="148"/>
      <c r="DI211" s="148"/>
      <c r="DJ211" s="268">
        <v>6</v>
      </c>
      <c r="DK211" s="223"/>
      <c r="DL211" s="223"/>
      <c r="DM211" s="223"/>
      <c r="DN211" s="510">
        <v>8</v>
      </c>
      <c r="DO211" s="510"/>
      <c r="DP211" s="510"/>
      <c r="DQ211" s="510"/>
      <c r="DR211" s="510"/>
      <c r="DS211" s="510"/>
      <c r="DT211" s="510"/>
      <c r="DU211" s="148"/>
      <c r="DV211" s="148"/>
      <c r="DW211" s="148"/>
      <c r="DX211" s="148"/>
      <c r="DY211" s="148"/>
      <c r="DZ211" s="148"/>
      <c r="EA211" s="268"/>
      <c r="EB211" s="223">
        <v>0</v>
      </c>
      <c r="EC211" s="223"/>
      <c r="ED211" s="223"/>
      <c r="EE211" s="223"/>
      <c r="EF211" s="223"/>
      <c r="EG211" s="223"/>
      <c r="EH211" s="223"/>
      <c r="EI211" s="148"/>
      <c r="EJ211" s="148"/>
      <c r="EK211" s="148"/>
      <c r="EL211" s="223"/>
      <c r="EM211" s="577"/>
      <c r="EN211" s="579"/>
      <c r="EO211" s="451"/>
      <c r="EP211" s="174">
        <v>0</v>
      </c>
      <c r="EQ211" s="429"/>
      <c r="ER211" s="268"/>
      <c r="ES211" s="223"/>
      <c r="ET211" s="428"/>
      <c r="EU211" s="223"/>
    </row>
    <row r="212" spans="1:151" ht="25.5">
      <c r="A212" s="105" t="s">
        <v>1371</v>
      </c>
      <c r="B212" s="105" t="s">
        <v>1364</v>
      </c>
      <c r="C212" s="105" t="s">
        <v>1370</v>
      </c>
      <c r="D212" s="105">
        <v>6</v>
      </c>
      <c r="E212" s="105" t="s">
        <v>1050</v>
      </c>
      <c r="F212" s="191"/>
      <c r="G212" s="191"/>
      <c r="H212" s="191"/>
      <c r="I212" s="268"/>
      <c r="J212" s="268"/>
      <c r="K212" s="268"/>
      <c r="L212" s="268"/>
      <c r="M212" s="268"/>
      <c r="N212" s="268"/>
      <c r="O212" s="268"/>
      <c r="P212" s="268"/>
      <c r="Q212" s="268"/>
      <c r="R212" s="268"/>
      <c r="S212" s="268"/>
      <c r="T212" s="268"/>
      <c r="U212" s="268"/>
      <c r="V212" s="268"/>
      <c r="W212" s="148"/>
      <c r="X212" s="148"/>
      <c r="Y212" s="242"/>
      <c r="Z212" s="148"/>
      <c r="AA212" s="148"/>
      <c r="AB212" s="268"/>
      <c r="AC212" s="268"/>
      <c r="AD212" s="268"/>
      <c r="AE212" s="268"/>
      <c r="AF212" s="268"/>
      <c r="AG212" s="268"/>
      <c r="AH212" s="268"/>
      <c r="AI212" s="268"/>
      <c r="AJ212" s="268"/>
      <c r="AK212" s="268"/>
      <c r="AL212" s="268"/>
      <c r="AM212" s="268"/>
      <c r="AN212" s="268"/>
      <c r="AO212" s="268"/>
      <c r="AP212" s="268"/>
      <c r="AQ212" s="268"/>
      <c r="AR212" s="268"/>
      <c r="AS212" s="268"/>
      <c r="AT212" s="268"/>
      <c r="AU212" s="268"/>
      <c r="AV212" s="268"/>
      <c r="AW212" s="268"/>
      <c r="AX212" s="268"/>
      <c r="AY212" s="268"/>
      <c r="AZ212" s="268"/>
      <c r="BA212" s="268"/>
      <c r="BB212" s="268"/>
      <c r="BC212" s="268"/>
      <c r="BD212" s="268"/>
      <c r="BE212" s="268"/>
      <c r="BF212" s="268"/>
      <c r="BG212" s="268"/>
      <c r="BH212" s="336"/>
      <c r="BI212" s="148"/>
      <c r="BJ212" s="148"/>
      <c r="BK212" s="148"/>
      <c r="BL212" s="148"/>
      <c r="BM212" s="148"/>
      <c r="BN212" s="268">
        <v>6</v>
      </c>
      <c r="BO212" s="268"/>
      <c r="BP212" s="268"/>
      <c r="BQ212" s="223"/>
      <c r="BR212" s="223"/>
      <c r="BS212" s="223"/>
      <c r="BT212" s="268"/>
      <c r="BU212" s="268">
        <v>11</v>
      </c>
      <c r="BV212" s="268"/>
      <c r="BW212" s="268"/>
      <c r="BX212" s="268"/>
      <c r="BY212" s="148"/>
      <c r="BZ212" s="148"/>
      <c r="CA212" s="223"/>
      <c r="CB212" s="223"/>
      <c r="CC212" s="223"/>
      <c r="CD212" s="174"/>
      <c r="CE212" s="174"/>
      <c r="CF212" s="174"/>
      <c r="CG212" s="174"/>
      <c r="CH212" s="174"/>
      <c r="CI212" s="174"/>
      <c r="CJ212" s="174">
        <v>21</v>
      </c>
      <c r="CK212" s="174"/>
      <c r="CL212" s="174"/>
      <c r="CM212" s="174"/>
      <c r="CN212" s="174"/>
      <c r="CO212" s="174"/>
      <c r="CP212" s="174"/>
      <c r="CQ212" s="174"/>
      <c r="CR212" s="174"/>
      <c r="CS212" s="223"/>
      <c r="CT212" s="223"/>
      <c r="CU212" s="223"/>
      <c r="CV212" s="223"/>
      <c r="CW212" s="223"/>
      <c r="CX212" s="223"/>
      <c r="CY212" s="223"/>
      <c r="CZ212" s="223"/>
      <c r="DA212" s="429"/>
      <c r="DB212" s="429"/>
      <c r="DC212" s="429"/>
      <c r="DD212" s="148"/>
      <c r="DE212" s="148"/>
      <c r="DF212" s="148"/>
      <c r="DG212" s="148"/>
      <c r="DH212" s="148"/>
      <c r="DI212" s="148"/>
      <c r="DJ212" s="268">
        <v>13</v>
      </c>
      <c r="DK212" s="223"/>
      <c r="DL212" s="223"/>
      <c r="DM212" s="223"/>
      <c r="DN212" s="510"/>
      <c r="DO212" s="510"/>
      <c r="DP212" s="510"/>
      <c r="DQ212" s="510"/>
      <c r="DR212" s="510"/>
      <c r="DS212" s="510"/>
      <c r="DT212" s="510"/>
      <c r="DU212" s="148"/>
      <c r="DV212" s="148"/>
      <c r="DW212" s="148"/>
      <c r="DX212" s="148"/>
      <c r="DY212" s="148"/>
      <c r="DZ212" s="148"/>
      <c r="EA212" s="268"/>
      <c r="EB212" s="223">
        <v>55</v>
      </c>
      <c r="EC212" s="223"/>
      <c r="ED212" s="223"/>
      <c r="EE212" s="223"/>
      <c r="EF212" s="223"/>
      <c r="EG212" s="223"/>
      <c r="EH212" s="223"/>
      <c r="EI212" s="148">
        <v>21</v>
      </c>
      <c r="EJ212" s="148"/>
      <c r="EK212" s="148"/>
      <c r="EL212" s="223"/>
      <c r="EM212" s="577"/>
      <c r="EN212" s="579"/>
      <c r="EO212" s="451"/>
      <c r="EP212" s="174">
        <v>0</v>
      </c>
      <c r="EQ212" s="429"/>
      <c r="ER212" s="268"/>
      <c r="ES212" s="223"/>
      <c r="ET212" s="428"/>
      <c r="EU212" s="223"/>
    </row>
    <row r="213" spans="1:151" ht="25.5">
      <c r="A213" s="105" t="s">
        <v>1372</v>
      </c>
      <c r="B213" s="105" t="s">
        <v>1364</v>
      </c>
      <c r="C213" s="105" t="s">
        <v>1370</v>
      </c>
      <c r="D213" s="105">
        <v>7</v>
      </c>
      <c r="E213" s="105" t="s">
        <v>1050</v>
      </c>
      <c r="F213" s="191"/>
      <c r="G213" s="191"/>
      <c r="H213" s="191"/>
      <c r="I213" s="268"/>
      <c r="J213" s="268"/>
      <c r="K213" s="268"/>
      <c r="L213" s="268"/>
      <c r="M213" s="268"/>
      <c r="N213" s="268"/>
      <c r="O213" s="268"/>
      <c r="P213" s="268"/>
      <c r="Q213" s="268"/>
      <c r="R213" s="268"/>
      <c r="S213" s="268"/>
      <c r="T213" s="268"/>
      <c r="U213" s="268"/>
      <c r="V213" s="268"/>
      <c r="W213" s="148"/>
      <c r="X213" s="148"/>
      <c r="Y213" s="242"/>
      <c r="Z213" s="148"/>
      <c r="AA213" s="148"/>
      <c r="AB213" s="268"/>
      <c r="AC213" s="268"/>
      <c r="AD213" s="268"/>
      <c r="AE213" s="268"/>
      <c r="AF213" s="268"/>
      <c r="AG213" s="268"/>
      <c r="AH213" s="268"/>
      <c r="AI213" s="268"/>
      <c r="AJ213" s="268"/>
      <c r="AK213" s="268"/>
      <c r="AL213" s="268"/>
      <c r="AM213" s="268"/>
      <c r="AN213" s="268"/>
      <c r="AO213" s="268"/>
      <c r="AP213" s="268"/>
      <c r="AQ213" s="268"/>
      <c r="AR213" s="268"/>
      <c r="AS213" s="268"/>
      <c r="AT213" s="268"/>
      <c r="AU213" s="268"/>
      <c r="AV213" s="268"/>
      <c r="AW213" s="268"/>
      <c r="AX213" s="268"/>
      <c r="AY213" s="268"/>
      <c r="AZ213" s="268"/>
      <c r="BA213" s="268"/>
      <c r="BB213" s="268"/>
      <c r="BC213" s="268"/>
      <c r="BD213" s="268"/>
      <c r="BE213" s="268"/>
      <c r="BF213" s="268"/>
      <c r="BG213" s="268"/>
      <c r="BH213" s="336"/>
      <c r="BI213" s="148"/>
      <c r="BJ213" s="148"/>
      <c r="BK213" s="148"/>
      <c r="BL213" s="148"/>
      <c r="BM213" s="148"/>
      <c r="BN213" s="268">
        <v>2</v>
      </c>
      <c r="BO213" s="268"/>
      <c r="BP213" s="268"/>
      <c r="BQ213" s="223"/>
      <c r="BR213" s="223"/>
      <c r="BS213" s="223"/>
      <c r="BT213" s="268"/>
      <c r="BU213" s="268">
        <v>17</v>
      </c>
      <c r="BV213" s="268"/>
      <c r="BW213" s="268"/>
      <c r="BX213" s="268"/>
      <c r="BY213" s="148"/>
      <c r="BZ213" s="148"/>
      <c r="CA213" s="223"/>
      <c r="CB213" s="223"/>
      <c r="CC213" s="223"/>
      <c r="CD213" s="174"/>
      <c r="CE213" s="174"/>
      <c r="CF213" s="174"/>
      <c r="CG213" s="174"/>
      <c r="CH213" s="174"/>
      <c r="CI213" s="174"/>
      <c r="CJ213" s="174">
        <v>21</v>
      </c>
      <c r="CK213" s="174"/>
      <c r="CL213" s="174"/>
      <c r="CM213" s="174"/>
      <c r="CN213" s="174"/>
      <c r="CO213" s="174"/>
      <c r="CP213" s="174"/>
      <c r="CQ213" s="174"/>
      <c r="CR213" s="174"/>
      <c r="CS213" s="223"/>
      <c r="CT213" s="223"/>
      <c r="CU213" s="223"/>
      <c r="CV213" s="223"/>
      <c r="CW213" s="223"/>
      <c r="CX213" s="223"/>
      <c r="CY213" s="223"/>
      <c r="CZ213" s="223"/>
      <c r="DA213" s="429"/>
      <c r="DB213" s="429"/>
      <c r="DC213" s="429"/>
      <c r="DD213" s="148"/>
      <c r="DE213" s="148"/>
      <c r="DF213" s="148"/>
      <c r="DG213" s="148"/>
      <c r="DH213" s="148"/>
      <c r="DI213" s="148"/>
      <c r="DJ213" s="268">
        <v>4</v>
      </c>
      <c r="DK213" s="223"/>
      <c r="DL213" s="223"/>
      <c r="DM213" s="223"/>
      <c r="DN213" s="510"/>
      <c r="DO213" s="510"/>
      <c r="DP213" s="510"/>
      <c r="DQ213" s="510"/>
      <c r="DR213" s="510"/>
      <c r="DS213" s="510"/>
      <c r="DT213" s="510"/>
      <c r="DU213" s="148"/>
      <c r="DV213" s="148"/>
      <c r="DW213" s="148"/>
      <c r="DX213" s="148"/>
      <c r="DY213" s="148"/>
      <c r="DZ213" s="148"/>
      <c r="EA213" s="268"/>
      <c r="EB213" s="223">
        <v>50</v>
      </c>
      <c r="EC213" s="223"/>
      <c r="ED213" s="223"/>
      <c r="EE213" s="223"/>
      <c r="EF213" s="223"/>
      <c r="EG213" s="223"/>
      <c r="EH213" s="223"/>
      <c r="EI213" s="148">
        <v>22</v>
      </c>
      <c r="EJ213" s="148"/>
      <c r="EK213" s="148"/>
      <c r="EL213" s="223"/>
      <c r="EM213" s="577"/>
      <c r="EN213" s="579"/>
      <c r="EO213" s="451"/>
      <c r="EP213" s="174">
        <v>0</v>
      </c>
      <c r="EQ213" s="429"/>
      <c r="ER213" s="268"/>
      <c r="ES213" s="223"/>
      <c r="ET213" s="428"/>
      <c r="EU213" s="223"/>
    </row>
    <row r="214" spans="1:151" ht="25.5">
      <c r="A214" s="105" t="s">
        <v>1373</v>
      </c>
      <c r="B214" s="105" t="s">
        <v>1364</v>
      </c>
      <c r="C214" s="105" t="s">
        <v>1370</v>
      </c>
      <c r="D214" s="105">
        <v>8</v>
      </c>
      <c r="E214" s="105" t="s">
        <v>1050</v>
      </c>
      <c r="F214" s="191"/>
      <c r="G214" s="191"/>
      <c r="H214" s="191"/>
      <c r="I214" s="268"/>
      <c r="J214" s="268"/>
      <c r="K214" s="268"/>
      <c r="L214" s="268"/>
      <c r="M214" s="268"/>
      <c r="N214" s="268"/>
      <c r="O214" s="268"/>
      <c r="P214" s="268"/>
      <c r="Q214" s="268"/>
      <c r="R214" s="268"/>
      <c r="S214" s="268"/>
      <c r="T214" s="268"/>
      <c r="U214" s="268"/>
      <c r="V214" s="268"/>
      <c r="W214" s="148"/>
      <c r="X214" s="148"/>
      <c r="Y214" s="242"/>
      <c r="Z214" s="148"/>
      <c r="AA214" s="148"/>
      <c r="AB214" s="268"/>
      <c r="AC214" s="268"/>
      <c r="AD214" s="268"/>
      <c r="AE214" s="268"/>
      <c r="AF214" s="268"/>
      <c r="AG214" s="268"/>
      <c r="AH214" s="268"/>
      <c r="AI214" s="268"/>
      <c r="AJ214" s="268"/>
      <c r="AK214" s="268"/>
      <c r="AL214" s="268"/>
      <c r="AM214" s="268"/>
      <c r="AN214" s="268"/>
      <c r="AO214" s="268"/>
      <c r="AP214" s="268"/>
      <c r="AQ214" s="268"/>
      <c r="AR214" s="268"/>
      <c r="AS214" s="268"/>
      <c r="AT214" s="268"/>
      <c r="AU214" s="268"/>
      <c r="AV214" s="268"/>
      <c r="AW214" s="268"/>
      <c r="AX214" s="268"/>
      <c r="AY214" s="268"/>
      <c r="AZ214" s="268"/>
      <c r="BA214" s="268"/>
      <c r="BB214" s="268"/>
      <c r="BC214" s="268"/>
      <c r="BD214" s="268"/>
      <c r="BE214" s="268"/>
      <c r="BF214" s="268"/>
      <c r="BG214" s="268"/>
      <c r="BH214" s="336"/>
      <c r="BI214" s="148"/>
      <c r="BJ214" s="148"/>
      <c r="BK214" s="148"/>
      <c r="BL214" s="148"/>
      <c r="BM214" s="148"/>
      <c r="BN214" s="268">
        <v>5</v>
      </c>
      <c r="BO214" s="268"/>
      <c r="BP214" s="268"/>
      <c r="BQ214" s="223"/>
      <c r="BR214" s="223"/>
      <c r="BS214" s="223"/>
      <c r="BT214" s="268"/>
      <c r="BU214" s="268"/>
      <c r="BV214" s="268"/>
      <c r="BW214" s="268"/>
      <c r="BX214" s="268"/>
      <c r="BY214" s="148"/>
      <c r="BZ214" s="148"/>
      <c r="CA214" s="223"/>
      <c r="CB214" s="223"/>
      <c r="CC214" s="223"/>
      <c r="CD214" s="174"/>
      <c r="CE214" s="174"/>
      <c r="CF214" s="174"/>
      <c r="CG214" s="174"/>
      <c r="CH214" s="174"/>
      <c r="CI214" s="174"/>
      <c r="CJ214" s="174">
        <v>23</v>
      </c>
      <c r="CK214" s="174"/>
      <c r="CL214" s="174"/>
      <c r="CM214" s="174"/>
      <c r="CN214" s="174"/>
      <c r="CO214" s="174"/>
      <c r="CP214" s="174"/>
      <c r="CQ214" s="174"/>
      <c r="CR214" s="174"/>
      <c r="CS214" s="223"/>
      <c r="CT214" s="223"/>
      <c r="CU214" s="223"/>
      <c r="CV214" s="223"/>
      <c r="CW214" s="223"/>
      <c r="CX214" s="223"/>
      <c r="CY214" s="223"/>
      <c r="CZ214" s="223"/>
      <c r="DA214" s="429"/>
      <c r="DB214" s="429"/>
      <c r="DC214" s="429"/>
      <c r="DD214" s="148"/>
      <c r="DE214" s="148"/>
      <c r="DF214" s="148"/>
      <c r="DG214" s="148"/>
      <c r="DH214" s="148"/>
      <c r="DI214" s="148"/>
      <c r="DJ214" s="268">
        <v>5</v>
      </c>
      <c r="DK214" s="223"/>
      <c r="DL214" s="223"/>
      <c r="DM214" s="223"/>
      <c r="DN214" s="510">
        <v>10</v>
      </c>
      <c r="DO214" s="510"/>
      <c r="DP214" s="510"/>
      <c r="DQ214" s="510"/>
      <c r="DR214" s="510"/>
      <c r="DS214" s="510"/>
      <c r="DT214" s="510"/>
      <c r="DU214" s="148"/>
      <c r="DV214" s="148"/>
      <c r="DW214" s="148"/>
      <c r="DX214" s="148"/>
      <c r="DY214" s="148"/>
      <c r="DZ214" s="148"/>
      <c r="EA214" s="268"/>
      <c r="EB214" s="223">
        <v>50</v>
      </c>
      <c r="EC214" s="223"/>
      <c r="ED214" s="223">
        <v>11</v>
      </c>
      <c r="EE214" s="223"/>
      <c r="EF214" s="223"/>
      <c r="EG214" s="223"/>
      <c r="EH214" s="223"/>
      <c r="EI214" s="148"/>
      <c r="EJ214" s="148"/>
      <c r="EK214" s="148"/>
      <c r="EL214" s="223"/>
      <c r="EM214" s="577"/>
      <c r="EN214" s="579"/>
      <c r="EO214" s="451"/>
      <c r="EP214" s="174">
        <v>0</v>
      </c>
      <c r="EQ214" s="429"/>
      <c r="ER214" s="268"/>
      <c r="ES214" s="223"/>
      <c r="ET214" s="428"/>
      <c r="EU214" s="223"/>
    </row>
    <row r="215" spans="1:151" ht="25.5">
      <c r="A215" s="105" t="s">
        <v>1374</v>
      </c>
      <c r="B215" s="105" t="s">
        <v>1364</v>
      </c>
      <c r="C215" s="105" t="s">
        <v>1370</v>
      </c>
      <c r="D215" s="105">
        <v>9</v>
      </c>
      <c r="E215" s="105" t="s">
        <v>1050</v>
      </c>
      <c r="F215" s="191"/>
      <c r="G215" s="191"/>
      <c r="H215" s="191"/>
      <c r="I215" s="268"/>
      <c r="J215" s="268"/>
      <c r="K215" s="268"/>
      <c r="L215" s="268"/>
      <c r="M215" s="268"/>
      <c r="N215" s="268"/>
      <c r="O215" s="268"/>
      <c r="P215" s="268"/>
      <c r="Q215" s="268"/>
      <c r="R215" s="268"/>
      <c r="S215" s="268"/>
      <c r="T215" s="268"/>
      <c r="U215" s="268"/>
      <c r="V215" s="268"/>
      <c r="W215" s="148"/>
      <c r="X215" s="148"/>
      <c r="Y215" s="242"/>
      <c r="Z215" s="148"/>
      <c r="AA215" s="148"/>
      <c r="AB215" s="268"/>
      <c r="AC215" s="268"/>
      <c r="AD215" s="268"/>
      <c r="AE215" s="268"/>
      <c r="AF215" s="268"/>
      <c r="AG215" s="268"/>
      <c r="AH215" s="268"/>
      <c r="AI215" s="268"/>
      <c r="AJ215" s="268"/>
      <c r="AK215" s="268"/>
      <c r="AL215" s="268"/>
      <c r="AM215" s="268"/>
      <c r="AN215" s="268"/>
      <c r="AO215" s="268"/>
      <c r="AP215" s="268"/>
      <c r="AQ215" s="268"/>
      <c r="AR215" s="268"/>
      <c r="AS215" s="268"/>
      <c r="AT215" s="268"/>
      <c r="AU215" s="268"/>
      <c r="AV215" s="268"/>
      <c r="AW215" s="268"/>
      <c r="AX215" s="268"/>
      <c r="AY215" s="268"/>
      <c r="AZ215" s="268"/>
      <c r="BA215" s="268"/>
      <c r="BB215" s="268"/>
      <c r="BC215" s="268"/>
      <c r="BD215" s="268"/>
      <c r="BE215" s="268"/>
      <c r="BF215" s="268"/>
      <c r="BG215" s="268"/>
      <c r="BH215" s="336"/>
      <c r="BI215" s="148"/>
      <c r="BJ215" s="148"/>
      <c r="BK215" s="148"/>
      <c r="BL215" s="148"/>
      <c r="BM215" s="148"/>
      <c r="BN215" s="268"/>
      <c r="BO215" s="268"/>
      <c r="BP215" s="268"/>
      <c r="BQ215" s="223"/>
      <c r="BR215" s="223"/>
      <c r="BS215" s="223"/>
      <c r="BT215" s="268"/>
      <c r="BU215" s="268"/>
      <c r="BV215" s="268"/>
      <c r="BW215" s="268"/>
      <c r="BX215" s="268"/>
      <c r="BY215" s="148"/>
      <c r="BZ215" s="148"/>
      <c r="CA215" s="223"/>
      <c r="CB215" s="223"/>
      <c r="CC215" s="223"/>
      <c r="CD215" s="174"/>
      <c r="CE215" s="174"/>
      <c r="CF215" s="174"/>
      <c r="CG215" s="174"/>
      <c r="CH215" s="174"/>
      <c r="CI215" s="174"/>
      <c r="CJ215" s="174"/>
      <c r="CK215" s="174"/>
      <c r="CL215" s="174"/>
      <c r="CM215" s="174"/>
      <c r="CN215" s="174"/>
      <c r="CO215" s="174"/>
      <c r="CP215" s="174"/>
      <c r="CQ215" s="174"/>
      <c r="CR215" s="174"/>
      <c r="CS215" s="223"/>
      <c r="CT215" s="223"/>
      <c r="CU215" s="223"/>
      <c r="CV215" s="223"/>
      <c r="CW215" s="223"/>
      <c r="CX215" s="223"/>
      <c r="CY215" s="223"/>
      <c r="CZ215" s="223"/>
      <c r="DA215" s="429"/>
      <c r="DB215" s="429"/>
      <c r="DC215" s="429"/>
      <c r="DD215" s="148"/>
      <c r="DE215" s="148"/>
      <c r="DF215" s="148"/>
      <c r="DG215" s="148"/>
      <c r="DH215" s="148"/>
      <c r="DI215" s="148"/>
      <c r="DJ215" s="268">
        <v>3</v>
      </c>
      <c r="DK215" s="223"/>
      <c r="DL215" s="223"/>
      <c r="DM215" s="223"/>
      <c r="DN215" s="510">
        <v>1</v>
      </c>
      <c r="DO215" s="510"/>
      <c r="DP215" s="510"/>
      <c r="DQ215" s="510"/>
      <c r="DR215" s="510"/>
      <c r="DS215" s="510"/>
      <c r="DT215" s="510"/>
      <c r="DU215" s="148"/>
      <c r="DV215" s="148"/>
      <c r="DW215" s="148"/>
      <c r="DX215" s="148"/>
      <c r="DY215" s="148"/>
      <c r="DZ215" s="148"/>
      <c r="EA215" s="268"/>
      <c r="EB215" s="223"/>
      <c r="EC215" s="223"/>
      <c r="ED215" s="223"/>
      <c r="EE215" s="223"/>
      <c r="EF215" s="223"/>
      <c r="EG215" s="223"/>
      <c r="EH215" s="223"/>
      <c r="EI215" s="148"/>
      <c r="EJ215" s="148"/>
      <c r="EK215" s="148"/>
      <c r="EL215" s="223"/>
      <c r="EM215" s="577"/>
      <c r="EN215" s="579"/>
      <c r="EO215" s="451"/>
      <c r="EP215" s="174">
        <v>0</v>
      </c>
      <c r="EQ215" s="429"/>
      <c r="ER215" s="268"/>
      <c r="ES215" s="223"/>
      <c r="ET215" s="428"/>
      <c r="EU215" s="223"/>
    </row>
    <row r="216" spans="1:151" s="110" customFormat="1" ht="15.75" customHeight="1">
      <c r="A216" s="108" t="s">
        <v>1375</v>
      </c>
      <c r="B216" s="701" t="s">
        <v>1376</v>
      </c>
      <c r="C216" s="701"/>
      <c r="D216" s="701"/>
      <c r="E216" s="701"/>
      <c r="F216" s="190"/>
      <c r="G216" s="190"/>
      <c r="H216" s="190"/>
      <c r="I216" s="268"/>
      <c r="J216" s="268"/>
      <c r="K216" s="268"/>
      <c r="L216" s="268"/>
      <c r="M216" s="268"/>
      <c r="N216" s="268"/>
      <c r="O216" s="268"/>
      <c r="P216" s="268"/>
      <c r="Q216" s="268"/>
      <c r="R216" s="268"/>
      <c r="S216" s="268"/>
      <c r="T216" s="268"/>
      <c r="U216" s="268"/>
      <c r="V216" s="268"/>
      <c r="W216" s="148"/>
      <c r="X216" s="148"/>
      <c r="Y216" s="242"/>
      <c r="Z216" s="148"/>
      <c r="AA216" s="148"/>
      <c r="AB216" s="268"/>
      <c r="AC216" s="268"/>
      <c r="AD216" s="268"/>
      <c r="AE216" s="268"/>
      <c r="AF216" s="268"/>
      <c r="AG216" s="268"/>
      <c r="AH216" s="268"/>
      <c r="AI216" s="268"/>
      <c r="AJ216" s="268"/>
      <c r="AK216" s="268"/>
      <c r="AL216" s="268"/>
      <c r="AM216" s="268"/>
      <c r="AN216" s="268"/>
      <c r="AO216" s="268"/>
      <c r="AP216" s="268"/>
      <c r="AQ216" s="268"/>
      <c r="AR216" s="268"/>
      <c r="AS216" s="268"/>
      <c r="AT216" s="268"/>
      <c r="AU216" s="268"/>
      <c r="AV216" s="268"/>
      <c r="AW216" s="268"/>
      <c r="AX216" s="268"/>
      <c r="AY216" s="268"/>
      <c r="AZ216" s="268"/>
      <c r="BA216" s="268"/>
      <c r="BB216" s="268"/>
      <c r="BC216" s="268"/>
      <c r="BD216" s="268"/>
      <c r="BE216" s="268"/>
      <c r="BF216" s="268"/>
      <c r="BG216" s="268"/>
      <c r="BH216" s="336"/>
      <c r="BI216" s="148"/>
      <c r="BJ216" s="148"/>
      <c r="BK216" s="148"/>
      <c r="BL216" s="148"/>
      <c r="BM216" s="148"/>
      <c r="BN216" s="268"/>
      <c r="BO216" s="268"/>
      <c r="BP216" s="268"/>
      <c r="BQ216" s="223"/>
      <c r="BR216" s="223"/>
      <c r="BS216" s="223"/>
      <c r="BT216" s="268"/>
      <c r="BU216" s="268"/>
      <c r="BV216" s="268"/>
      <c r="BW216" s="268"/>
      <c r="BX216" s="268"/>
      <c r="BY216" s="148"/>
      <c r="BZ216" s="148"/>
      <c r="CA216" s="223"/>
      <c r="CB216" s="223"/>
      <c r="CC216" s="223"/>
      <c r="CD216" s="174"/>
      <c r="CE216" s="174"/>
      <c r="CF216" s="174"/>
      <c r="CG216" s="174"/>
      <c r="CH216" s="174"/>
      <c r="CI216" s="174"/>
      <c r="CJ216" s="174"/>
      <c r="CK216" s="174"/>
      <c r="CL216" s="174"/>
      <c r="CM216" s="174"/>
      <c r="CN216" s="174"/>
      <c r="CO216" s="174"/>
      <c r="CP216" s="174"/>
      <c r="CQ216" s="174"/>
      <c r="CR216" s="174"/>
      <c r="CS216" s="223"/>
      <c r="CT216" s="223"/>
      <c r="CU216" s="223"/>
      <c r="CV216" s="223"/>
      <c r="CW216" s="223"/>
      <c r="CX216" s="223"/>
      <c r="CY216" s="223"/>
      <c r="CZ216" s="223"/>
      <c r="DA216" s="429"/>
      <c r="DB216" s="429"/>
      <c r="DC216" s="429"/>
      <c r="DD216" s="148"/>
      <c r="DE216" s="148"/>
      <c r="DF216" s="148"/>
      <c r="DG216" s="148"/>
      <c r="DH216" s="148"/>
      <c r="DI216" s="148"/>
      <c r="DJ216" s="268"/>
      <c r="DK216" s="223"/>
      <c r="DL216" s="223"/>
      <c r="DM216" s="223"/>
      <c r="DN216" s="510"/>
      <c r="DO216" s="510"/>
      <c r="DP216" s="510"/>
      <c r="DQ216" s="510"/>
      <c r="DR216" s="510"/>
      <c r="DS216" s="510"/>
      <c r="DT216" s="510"/>
      <c r="DU216" s="148"/>
      <c r="DV216" s="148"/>
      <c r="DW216" s="148"/>
      <c r="DX216" s="148"/>
      <c r="DY216" s="148"/>
      <c r="DZ216" s="148"/>
      <c r="EA216" s="268"/>
      <c r="EB216" s="223"/>
      <c r="EC216" s="223"/>
      <c r="ED216" s="223"/>
      <c r="EE216" s="223"/>
      <c r="EF216" s="223"/>
      <c r="EG216" s="223"/>
      <c r="EH216" s="223"/>
      <c r="EI216" s="148"/>
      <c r="EJ216" s="148"/>
      <c r="EK216" s="148"/>
      <c r="EL216" s="223"/>
      <c r="EM216" s="576"/>
      <c r="EN216" s="578"/>
      <c r="EO216" s="451"/>
      <c r="EP216" s="174">
        <v>0</v>
      </c>
      <c r="EQ216" s="429"/>
      <c r="ER216" s="268"/>
      <c r="ES216" s="223"/>
      <c r="ET216" s="428"/>
      <c r="EU216" s="223"/>
    </row>
    <row r="217" spans="1:151" ht="25.5">
      <c r="A217" s="105" t="s">
        <v>1377</v>
      </c>
      <c r="B217" s="105" t="s">
        <v>1378</v>
      </c>
      <c r="C217" s="105" t="s">
        <v>1379</v>
      </c>
      <c r="D217" s="105">
        <v>5</v>
      </c>
      <c r="E217" s="105" t="s">
        <v>1050</v>
      </c>
      <c r="F217" s="191"/>
      <c r="G217" s="191"/>
      <c r="H217" s="191"/>
      <c r="I217" s="268">
        <v>82</v>
      </c>
      <c r="J217" s="268">
        <v>63</v>
      </c>
      <c r="K217" s="268">
        <v>108</v>
      </c>
      <c r="L217" s="268">
        <v>193</v>
      </c>
      <c r="M217" s="268"/>
      <c r="N217" s="268"/>
      <c r="O217" s="268">
        <v>32</v>
      </c>
      <c r="P217" s="268">
        <v>4</v>
      </c>
      <c r="Q217" s="268">
        <v>21</v>
      </c>
      <c r="R217" s="268"/>
      <c r="S217" s="268">
        <v>7</v>
      </c>
      <c r="T217" s="268"/>
      <c r="U217" s="268"/>
      <c r="V217" s="268"/>
      <c r="W217" s="148">
        <v>60</v>
      </c>
      <c r="X217" s="148">
        <v>68</v>
      </c>
      <c r="Y217" s="242"/>
      <c r="Z217" s="148"/>
      <c r="AA217" s="148">
        <v>93</v>
      </c>
      <c r="AB217" s="268">
        <v>49</v>
      </c>
      <c r="AC217" s="268">
        <v>134</v>
      </c>
      <c r="AD217" s="268"/>
      <c r="AE217" s="268">
        <v>165</v>
      </c>
      <c r="AF217" s="268">
        <v>100</v>
      </c>
      <c r="AG217" s="268">
        <v>53</v>
      </c>
      <c r="AH217" s="268">
        <v>13</v>
      </c>
      <c r="AI217" s="268">
        <v>72</v>
      </c>
      <c r="AJ217" s="268">
        <v>30</v>
      </c>
      <c r="AK217" s="268"/>
      <c r="AL217" s="268">
        <v>49</v>
      </c>
      <c r="AM217" s="268"/>
      <c r="AN217" s="268">
        <v>99</v>
      </c>
      <c r="AO217" s="268"/>
      <c r="AP217" s="268"/>
      <c r="AQ217" s="268"/>
      <c r="AR217" s="268"/>
      <c r="AS217" s="268"/>
      <c r="AT217" s="268"/>
      <c r="AU217" s="268"/>
      <c r="AV217" s="268">
        <v>15</v>
      </c>
      <c r="AW217" s="268"/>
      <c r="AX217" s="268"/>
      <c r="AY217" s="268"/>
      <c r="AZ217" s="268">
        <v>41</v>
      </c>
      <c r="BA217" s="268">
        <v>33</v>
      </c>
      <c r="BB217" s="268"/>
      <c r="BC217" s="268"/>
      <c r="BD217" s="268">
        <v>127</v>
      </c>
      <c r="BE217" s="268">
        <v>30</v>
      </c>
      <c r="BF217" s="268"/>
      <c r="BG217" s="268"/>
      <c r="BH217" s="336">
        <v>37</v>
      </c>
      <c r="BI217" s="148"/>
      <c r="BJ217" s="148">
        <v>18</v>
      </c>
      <c r="BK217" s="148"/>
      <c r="BL217" s="148"/>
      <c r="BM217" s="148"/>
      <c r="BN217" s="268">
        <v>52</v>
      </c>
      <c r="BO217" s="268"/>
      <c r="BP217" s="268"/>
      <c r="BQ217" s="223">
        <v>31</v>
      </c>
      <c r="BR217" s="223">
        <v>46</v>
      </c>
      <c r="BS217" s="223"/>
      <c r="BT217" s="268">
        <v>87</v>
      </c>
      <c r="BU217" s="268">
        <v>38</v>
      </c>
      <c r="BV217" s="268"/>
      <c r="BW217" s="268">
        <v>13</v>
      </c>
      <c r="BX217" s="268">
        <v>3</v>
      </c>
      <c r="BY217" s="148"/>
      <c r="BZ217" s="148"/>
      <c r="CA217" s="223">
        <v>42</v>
      </c>
      <c r="CB217" s="223">
        <v>7</v>
      </c>
      <c r="CC217" s="223">
        <v>4</v>
      </c>
      <c r="CD217" s="174">
        <v>22</v>
      </c>
      <c r="CE217" s="174">
        <v>16</v>
      </c>
      <c r="CF217" s="174"/>
      <c r="CG217" s="174">
        <v>3</v>
      </c>
      <c r="CH217" s="174">
        <v>105</v>
      </c>
      <c r="CI217" s="174">
        <v>35</v>
      </c>
      <c r="CJ217" s="174">
        <v>47</v>
      </c>
      <c r="CK217" s="174">
        <v>13</v>
      </c>
      <c r="CL217" s="174"/>
      <c r="CM217" s="174">
        <v>20</v>
      </c>
      <c r="CN217" s="174">
        <v>29</v>
      </c>
      <c r="CO217" s="174"/>
      <c r="CP217" s="174"/>
      <c r="CQ217" s="174">
        <v>25</v>
      </c>
      <c r="CR217" s="174">
        <v>28</v>
      </c>
      <c r="CS217" s="223"/>
      <c r="CT217" s="223">
        <v>42</v>
      </c>
      <c r="CU217" s="223"/>
      <c r="CV217" s="223"/>
      <c r="CW217" s="223">
        <v>30</v>
      </c>
      <c r="CX217" s="223"/>
      <c r="CY217" s="223"/>
      <c r="CZ217" s="223"/>
      <c r="DA217" s="429"/>
      <c r="DB217" s="429"/>
      <c r="DC217" s="429">
        <v>9</v>
      </c>
      <c r="DD217" s="148"/>
      <c r="DE217" s="148"/>
      <c r="DF217" s="148"/>
      <c r="DG217" s="148">
        <v>16</v>
      </c>
      <c r="DH217" s="148">
        <v>0</v>
      </c>
      <c r="DI217" s="148">
        <v>6</v>
      </c>
      <c r="DJ217" s="268">
        <v>24</v>
      </c>
      <c r="DK217" s="223"/>
      <c r="DL217" s="223">
        <v>46</v>
      </c>
      <c r="DM217" s="223">
        <v>5</v>
      </c>
      <c r="DN217" s="510">
        <v>62</v>
      </c>
      <c r="DO217" s="510">
        <v>20</v>
      </c>
      <c r="DP217" s="510"/>
      <c r="DQ217" s="510">
        <v>56</v>
      </c>
      <c r="DR217" s="510">
        <v>14</v>
      </c>
      <c r="DS217" s="510">
        <v>6</v>
      </c>
      <c r="DT217" s="510">
        <v>20</v>
      </c>
      <c r="DU217" s="148"/>
      <c r="DV217" s="148"/>
      <c r="DW217" s="148"/>
      <c r="DX217" s="148">
        <v>3</v>
      </c>
      <c r="DY217" s="148"/>
      <c r="DZ217" s="148"/>
      <c r="EA217" s="268"/>
      <c r="EB217" s="223">
        <v>91</v>
      </c>
      <c r="EC217" s="223"/>
      <c r="ED217" s="223">
        <v>35</v>
      </c>
      <c r="EE217" s="223">
        <v>8</v>
      </c>
      <c r="EF217" s="223">
        <v>9</v>
      </c>
      <c r="EG217" s="223">
        <v>4</v>
      </c>
      <c r="EH217" s="223"/>
      <c r="EI217" s="148"/>
      <c r="EJ217" s="148">
        <v>15</v>
      </c>
      <c r="EK217" s="148"/>
      <c r="EL217" s="223"/>
      <c r="EM217" s="577"/>
      <c r="EN217" s="579"/>
      <c r="EO217" s="451"/>
      <c r="EP217" s="174">
        <v>0</v>
      </c>
      <c r="EQ217" s="429"/>
      <c r="ER217" s="268"/>
      <c r="ES217" s="223"/>
      <c r="ET217" s="428"/>
      <c r="EU217" s="223"/>
    </row>
    <row r="218" spans="1:151" ht="25.5">
      <c r="A218" s="105" t="s">
        <v>1380</v>
      </c>
      <c r="B218" s="105" t="s">
        <v>1378</v>
      </c>
      <c r="C218" s="105" t="s">
        <v>1381</v>
      </c>
      <c r="D218" s="105">
        <v>6</v>
      </c>
      <c r="E218" s="105" t="s">
        <v>1050</v>
      </c>
      <c r="F218" s="191"/>
      <c r="G218" s="191"/>
      <c r="H218" s="191"/>
      <c r="I218" s="268">
        <v>68</v>
      </c>
      <c r="J218" s="268">
        <v>62</v>
      </c>
      <c r="K218" s="268"/>
      <c r="L218" s="268">
        <v>196</v>
      </c>
      <c r="M218" s="268"/>
      <c r="N218" s="268">
        <v>70</v>
      </c>
      <c r="O218" s="268">
        <v>12</v>
      </c>
      <c r="P218" s="268">
        <v>8</v>
      </c>
      <c r="Q218" s="268">
        <v>25</v>
      </c>
      <c r="R218" s="268">
        <v>14</v>
      </c>
      <c r="S218" s="268">
        <v>15</v>
      </c>
      <c r="T218" s="268"/>
      <c r="U218" s="268">
        <v>5</v>
      </c>
      <c r="V218" s="268">
        <v>8</v>
      </c>
      <c r="W218" s="148">
        <v>70</v>
      </c>
      <c r="X218" s="148">
        <v>60</v>
      </c>
      <c r="Y218" s="242"/>
      <c r="Z218" s="148"/>
      <c r="AA218" s="148">
        <v>78</v>
      </c>
      <c r="AB218" s="268">
        <v>61</v>
      </c>
      <c r="AC218" s="268">
        <v>125</v>
      </c>
      <c r="AD218" s="268">
        <v>36</v>
      </c>
      <c r="AE218" s="268">
        <v>156</v>
      </c>
      <c r="AF218" s="268">
        <v>100</v>
      </c>
      <c r="AG218" s="268">
        <v>24</v>
      </c>
      <c r="AH218" s="268">
        <v>13</v>
      </c>
      <c r="AI218" s="268">
        <v>69</v>
      </c>
      <c r="AJ218" s="268"/>
      <c r="AK218" s="268">
        <v>116</v>
      </c>
      <c r="AL218" s="268">
        <v>40</v>
      </c>
      <c r="AM218" s="268">
        <v>18</v>
      </c>
      <c r="AN218" s="268">
        <v>110</v>
      </c>
      <c r="AO218" s="268">
        <v>66</v>
      </c>
      <c r="AP218" s="268"/>
      <c r="AQ218" s="268"/>
      <c r="AR218" s="268"/>
      <c r="AS218" s="268"/>
      <c r="AT218" s="268"/>
      <c r="AU218" s="268"/>
      <c r="AV218" s="268">
        <v>15</v>
      </c>
      <c r="AW218" s="268"/>
      <c r="AX218" s="268"/>
      <c r="AY218" s="268"/>
      <c r="AZ218" s="268">
        <v>27</v>
      </c>
      <c r="BA218" s="268">
        <v>41</v>
      </c>
      <c r="BB218" s="268">
        <v>30</v>
      </c>
      <c r="BC218" s="268"/>
      <c r="BD218" s="268">
        <v>101</v>
      </c>
      <c r="BE218" s="268">
        <v>30</v>
      </c>
      <c r="BF218" s="268"/>
      <c r="BG218" s="268"/>
      <c r="BH218" s="336">
        <v>19</v>
      </c>
      <c r="BI218" s="148"/>
      <c r="BJ218" s="148">
        <v>9</v>
      </c>
      <c r="BK218" s="148"/>
      <c r="BL218" s="148"/>
      <c r="BM218" s="148"/>
      <c r="BN218" s="268">
        <v>51</v>
      </c>
      <c r="BO218" s="268"/>
      <c r="BP218" s="268"/>
      <c r="BQ218" s="223">
        <v>35</v>
      </c>
      <c r="BR218" s="223">
        <v>37</v>
      </c>
      <c r="BS218" s="223"/>
      <c r="BT218" s="268">
        <v>69</v>
      </c>
      <c r="BU218" s="268">
        <v>38</v>
      </c>
      <c r="BV218" s="268"/>
      <c r="BW218" s="268">
        <v>8</v>
      </c>
      <c r="BX218" s="268"/>
      <c r="BY218" s="148"/>
      <c r="BZ218" s="148"/>
      <c r="CA218" s="223">
        <v>49</v>
      </c>
      <c r="CB218" s="223">
        <v>7</v>
      </c>
      <c r="CC218" s="223">
        <v>3</v>
      </c>
      <c r="CD218" s="174">
        <v>24</v>
      </c>
      <c r="CE218" s="174">
        <v>19</v>
      </c>
      <c r="CF218" s="174"/>
      <c r="CG218" s="174">
        <v>5</v>
      </c>
      <c r="CH218" s="174">
        <v>82</v>
      </c>
      <c r="CI218" s="174">
        <v>34</v>
      </c>
      <c r="CJ218" s="174">
        <v>29</v>
      </c>
      <c r="CK218" s="174">
        <v>13</v>
      </c>
      <c r="CL218" s="174"/>
      <c r="CM218" s="174">
        <v>12</v>
      </c>
      <c r="CN218" s="174">
        <v>23</v>
      </c>
      <c r="CO218" s="174"/>
      <c r="CP218" s="174"/>
      <c r="CQ218" s="174"/>
      <c r="CR218" s="174">
        <v>30</v>
      </c>
      <c r="CS218" s="223"/>
      <c r="CT218" s="223">
        <v>37</v>
      </c>
      <c r="CU218" s="223"/>
      <c r="CV218" s="223"/>
      <c r="CW218" s="223">
        <v>36</v>
      </c>
      <c r="CX218" s="223">
        <v>14</v>
      </c>
      <c r="CY218" s="223"/>
      <c r="CZ218" s="223"/>
      <c r="DA218" s="429">
        <v>29</v>
      </c>
      <c r="DB218" s="429"/>
      <c r="DC218" s="429">
        <v>13</v>
      </c>
      <c r="DD218" s="148"/>
      <c r="DE218" s="148"/>
      <c r="DF218" s="148"/>
      <c r="DG218" s="148">
        <v>16</v>
      </c>
      <c r="DH218" s="148">
        <v>2</v>
      </c>
      <c r="DI218" s="148">
        <v>6</v>
      </c>
      <c r="DJ218" s="268">
        <v>15</v>
      </c>
      <c r="DK218" s="223">
        <v>45</v>
      </c>
      <c r="DL218" s="223">
        <v>43</v>
      </c>
      <c r="DM218" s="223">
        <v>5</v>
      </c>
      <c r="DN218" s="510">
        <v>61</v>
      </c>
      <c r="DO218" s="510">
        <v>94</v>
      </c>
      <c r="DP218" s="510"/>
      <c r="DQ218" s="510">
        <v>57</v>
      </c>
      <c r="DR218" s="510">
        <v>9</v>
      </c>
      <c r="DS218" s="510">
        <v>6</v>
      </c>
      <c r="DT218" s="510">
        <v>12</v>
      </c>
      <c r="DU218" s="148">
        <v>25</v>
      </c>
      <c r="DV218" s="148"/>
      <c r="DW218" s="148">
        <v>24</v>
      </c>
      <c r="DX218" s="148">
        <v>6</v>
      </c>
      <c r="DY218" s="148">
        <v>11</v>
      </c>
      <c r="DZ218" s="148">
        <v>12</v>
      </c>
      <c r="EA218" s="268"/>
      <c r="EB218" s="223">
        <v>55</v>
      </c>
      <c r="EC218" s="223"/>
      <c r="ED218" s="223">
        <v>33</v>
      </c>
      <c r="EE218" s="223">
        <v>4</v>
      </c>
      <c r="EF218" s="223">
        <v>10</v>
      </c>
      <c r="EG218" s="223">
        <v>10</v>
      </c>
      <c r="EH218" s="223"/>
      <c r="EI218" s="148">
        <v>35</v>
      </c>
      <c r="EJ218" s="148"/>
      <c r="EK218" s="148"/>
      <c r="EL218" s="223"/>
      <c r="EM218" s="577"/>
      <c r="EN218" s="579"/>
      <c r="EO218" s="451"/>
      <c r="EP218" s="174">
        <v>0</v>
      </c>
      <c r="EQ218" s="429"/>
      <c r="ER218" s="268"/>
      <c r="ES218" s="223"/>
      <c r="ET218" s="428"/>
      <c r="EU218" s="223"/>
    </row>
    <row r="219" spans="1:151" ht="25.5">
      <c r="A219" s="105" t="s">
        <v>1382</v>
      </c>
      <c r="B219" s="105" t="s">
        <v>1378</v>
      </c>
      <c r="C219" s="105" t="s">
        <v>1381</v>
      </c>
      <c r="D219" s="105">
        <v>7</v>
      </c>
      <c r="E219" s="105" t="s">
        <v>1050</v>
      </c>
      <c r="F219" s="191"/>
      <c r="G219" s="191"/>
      <c r="H219" s="191"/>
      <c r="I219" s="268">
        <v>59</v>
      </c>
      <c r="J219" s="268">
        <v>45</v>
      </c>
      <c r="K219" s="268">
        <v>61</v>
      </c>
      <c r="L219" s="268">
        <v>192</v>
      </c>
      <c r="M219" s="268"/>
      <c r="N219" s="268">
        <v>70</v>
      </c>
      <c r="O219" s="268">
        <v>15</v>
      </c>
      <c r="P219" s="268">
        <v>14</v>
      </c>
      <c r="Q219" s="268">
        <v>17</v>
      </c>
      <c r="R219" s="268">
        <v>14</v>
      </c>
      <c r="S219" s="268">
        <v>12</v>
      </c>
      <c r="T219" s="268"/>
      <c r="U219" s="268">
        <v>5</v>
      </c>
      <c r="V219" s="268"/>
      <c r="W219" s="148">
        <v>55</v>
      </c>
      <c r="X219" s="148">
        <v>80</v>
      </c>
      <c r="Y219" s="242"/>
      <c r="Z219" s="148"/>
      <c r="AA219" s="148">
        <v>74</v>
      </c>
      <c r="AB219" s="268">
        <v>53</v>
      </c>
      <c r="AC219" s="268"/>
      <c r="AD219" s="268"/>
      <c r="AE219" s="268"/>
      <c r="AF219" s="268">
        <v>35</v>
      </c>
      <c r="AG219" s="268">
        <v>26</v>
      </c>
      <c r="AH219" s="268">
        <v>11</v>
      </c>
      <c r="AI219" s="268">
        <v>96</v>
      </c>
      <c r="AJ219" s="268"/>
      <c r="AK219" s="268">
        <v>92</v>
      </c>
      <c r="AL219" s="268">
        <v>39</v>
      </c>
      <c r="AM219" s="268">
        <v>20</v>
      </c>
      <c r="AN219" s="268">
        <v>105</v>
      </c>
      <c r="AO219" s="268">
        <v>44</v>
      </c>
      <c r="AP219" s="268">
        <v>30</v>
      </c>
      <c r="AQ219" s="268"/>
      <c r="AR219" s="268"/>
      <c r="AS219" s="268"/>
      <c r="AT219" s="268"/>
      <c r="AU219" s="268"/>
      <c r="AV219" s="268"/>
      <c r="AW219" s="268">
        <v>30</v>
      </c>
      <c r="AX219" s="268">
        <v>53</v>
      </c>
      <c r="AY219" s="268"/>
      <c r="AZ219" s="268">
        <v>30</v>
      </c>
      <c r="BA219" s="268">
        <v>37</v>
      </c>
      <c r="BB219" s="268">
        <v>30</v>
      </c>
      <c r="BC219" s="268"/>
      <c r="BD219" s="268">
        <v>77</v>
      </c>
      <c r="BE219" s="268">
        <v>30</v>
      </c>
      <c r="BF219" s="268"/>
      <c r="BG219" s="268"/>
      <c r="BH219" s="336">
        <v>41</v>
      </c>
      <c r="BI219" s="148"/>
      <c r="BJ219" s="148">
        <v>11</v>
      </c>
      <c r="BK219" s="148"/>
      <c r="BL219" s="148"/>
      <c r="BM219" s="148"/>
      <c r="BN219" s="268">
        <v>47</v>
      </c>
      <c r="BO219" s="268"/>
      <c r="BP219" s="268"/>
      <c r="BQ219" s="223">
        <v>32</v>
      </c>
      <c r="BR219" s="223">
        <v>43</v>
      </c>
      <c r="BS219" s="223"/>
      <c r="BT219" s="268">
        <v>68</v>
      </c>
      <c r="BU219" s="268">
        <v>32</v>
      </c>
      <c r="BV219" s="268"/>
      <c r="BW219" s="268">
        <v>9</v>
      </c>
      <c r="BX219" s="268"/>
      <c r="BY219" s="148"/>
      <c r="BZ219" s="148"/>
      <c r="CA219" s="223">
        <v>48</v>
      </c>
      <c r="CB219" s="223">
        <v>5</v>
      </c>
      <c r="CC219" s="223">
        <v>2</v>
      </c>
      <c r="CD219" s="174">
        <v>19</v>
      </c>
      <c r="CE219" s="174">
        <v>14</v>
      </c>
      <c r="CF219" s="174"/>
      <c r="CG219" s="174">
        <v>5</v>
      </c>
      <c r="CH219" s="174">
        <v>72</v>
      </c>
      <c r="CI219" s="174">
        <v>30</v>
      </c>
      <c r="CJ219" s="174">
        <v>32</v>
      </c>
      <c r="CK219" s="174">
        <v>10</v>
      </c>
      <c r="CL219" s="174"/>
      <c r="CM219" s="174">
        <v>15</v>
      </c>
      <c r="CN219" s="174">
        <v>24</v>
      </c>
      <c r="CO219" s="174"/>
      <c r="CP219" s="174"/>
      <c r="CQ219" s="174"/>
      <c r="CR219" s="174">
        <v>15</v>
      </c>
      <c r="CS219" s="223"/>
      <c r="CT219" s="223">
        <v>39</v>
      </c>
      <c r="CU219" s="223"/>
      <c r="CV219" s="223"/>
      <c r="CW219" s="223">
        <v>27</v>
      </c>
      <c r="CX219" s="223">
        <v>14</v>
      </c>
      <c r="CY219" s="223">
        <v>1</v>
      </c>
      <c r="CZ219" s="223"/>
      <c r="DA219" s="429">
        <v>32</v>
      </c>
      <c r="DB219" s="429"/>
      <c r="DC219" s="429">
        <v>13</v>
      </c>
      <c r="DD219" s="148"/>
      <c r="DE219" s="148"/>
      <c r="DF219" s="148"/>
      <c r="DG219" s="148">
        <v>14</v>
      </c>
      <c r="DH219" s="148">
        <v>0</v>
      </c>
      <c r="DI219" s="148">
        <v>8</v>
      </c>
      <c r="DJ219" s="268">
        <v>21</v>
      </c>
      <c r="DK219" s="223">
        <v>1</v>
      </c>
      <c r="DL219" s="223">
        <v>44</v>
      </c>
      <c r="DM219" s="223">
        <v>4</v>
      </c>
      <c r="DN219" s="510">
        <v>72</v>
      </c>
      <c r="DO219" s="510">
        <v>27</v>
      </c>
      <c r="DP219" s="510">
        <v>71</v>
      </c>
      <c r="DQ219" s="510">
        <v>48</v>
      </c>
      <c r="DR219" s="510">
        <v>5</v>
      </c>
      <c r="DS219" s="510">
        <v>6</v>
      </c>
      <c r="DT219" s="510">
        <v>22</v>
      </c>
      <c r="DU219" s="148">
        <v>38</v>
      </c>
      <c r="DV219" s="148"/>
      <c r="DW219" s="148">
        <v>16</v>
      </c>
      <c r="DX219" s="148">
        <v>2</v>
      </c>
      <c r="DY219" s="148">
        <v>13</v>
      </c>
      <c r="DZ219" s="148">
        <v>15</v>
      </c>
      <c r="EA219" s="268"/>
      <c r="EB219" s="223">
        <v>50</v>
      </c>
      <c r="EC219" s="223"/>
      <c r="ED219" s="223">
        <v>27</v>
      </c>
      <c r="EE219" s="223">
        <v>12</v>
      </c>
      <c r="EF219" s="223">
        <v>10</v>
      </c>
      <c r="EG219" s="223">
        <v>7</v>
      </c>
      <c r="EH219" s="223"/>
      <c r="EI219" s="148">
        <v>31</v>
      </c>
      <c r="EJ219" s="148">
        <v>11</v>
      </c>
      <c r="EK219" s="148"/>
      <c r="EL219" s="223"/>
      <c r="EM219" s="577"/>
      <c r="EN219" s="579"/>
      <c r="EO219" s="451"/>
      <c r="EP219" s="174">
        <v>0</v>
      </c>
      <c r="EQ219" s="429"/>
      <c r="ER219" s="268"/>
      <c r="ES219" s="223"/>
      <c r="ET219" s="428">
        <v>34</v>
      </c>
      <c r="EU219" s="223"/>
    </row>
    <row r="220" spans="1:151" ht="25.5">
      <c r="A220" s="105" t="s">
        <v>1383</v>
      </c>
      <c r="B220" s="105" t="s">
        <v>1378</v>
      </c>
      <c r="C220" s="105" t="s">
        <v>1379</v>
      </c>
      <c r="D220" s="105">
        <v>8</v>
      </c>
      <c r="E220" s="105" t="s">
        <v>1050</v>
      </c>
      <c r="F220" s="191"/>
      <c r="G220" s="191"/>
      <c r="H220" s="191"/>
      <c r="I220" s="268">
        <v>54</v>
      </c>
      <c r="J220" s="268">
        <v>40</v>
      </c>
      <c r="K220" s="268">
        <v>58</v>
      </c>
      <c r="L220" s="268">
        <v>200</v>
      </c>
      <c r="M220" s="268"/>
      <c r="N220" s="268">
        <v>64</v>
      </c>
      <c r="O220" s="268">
        <v>15</v>
      </c>
      <c r="P220" s="268">
        <v>8</v>
      </c>
      <c r="Q220" s="268">
        <v>25</v>
      </c>
      <c r="R220" s="268">
        <v>16</v>
      </c>
      <c r="S220" s="268">
        <v>10</v>
      </c>
      <c r="T220" s="268"/>
      <c r="U220" s="268">
        <v>3</v>
      </c>
      <c r="V220" s="268">
        <v>9</v>
      </c>
      <c r="W220" s="148"/>
      <c r="X220" s="148">
        <v>72</v>
      </c>
      <c r="Y220" s="242"/>
      <c r="Z220" s="148">
        <v>4</v>
      </c>
      <c r="AA220" s="148">
        <v>42</v>
      </c>
      <c r="AB220" s="268">
        <v>53</v>
      </c>
      <c r="AC220" s="268"/>
      <c r="AD220" s="268"/>
      <c r="AE220" s="268"/>
      <c r="AF220" s="268">
        <v>27</v>
      </c>
      <c r="AG220" s="268">
        <v>0</v>
      </c>
      <c r="AH220" s="268">
        <v>10</v>
      </c>
      <c r="AI220" s="268">
        <v>53</v>
      </c>
      <c r="AJ220" s="268">
        <v>20</v>
      </c>
      <c r="AK220" s="268">
        <v>74</v>
      </c>
      <c r="AL220" s="268">
        <v>49</v>
      </c>
      <c r="AM220" s="268"/>
      <c r="AN220" s="268"/>
      <c r="AO220" s="268">
        <v>51</v>
      </c>
      <c r="AP220" s="268"/>
      <c r="AQ220" s="268"/>
      <c r="AR220" s="268"/>
      <c r="AS220" s="268"/>
      <c r="AT220" s="268"/>
      <c r="AU220" s="268"/>
      <c r="AV220" s="268"/>
      <c r="AW220" s="268">
        <v>30</v>
      </c>
      <c r="AX220" s="268">
        <v>62</v>
      </c>
      <c r="AY220" s="268"/>
      <c r="AZ220" s="268"/>
      <c r="BA220" s="268">
        <v>30</v>
      </c>
      <c r="BB220" s="268">
        <v>30</v>
      </c>
      <c r="BC220" s="268"/>
      <c r="BD220" s="268">
        <v>97</v>
      </c>
      <c r="BE220" s="268">
        <v>102</v>
      </c>
      <c r="BF220" s="268"/>
      <c r="BG220" s="268"/>
      <c r="BH220" s="336">
        <v>41</v>
      </c>
      <c r="BI220" s="148"/>
      <c r="BJ220" s="148">
        <v>16</v>
      </c>
      <c r="BK220" s="148"/>
      <c r="BL220" s="148"/>
      <c r="BM220" s="148"/>
      <c r="BN220" s="268">
        <v>55</v>
      </c>
      <c r="BO220" s="268"/>
      <c r="BP220" s="268"/>
      <c r="BQ220" s="223">
        <v>24</v>
      </c>
      <c r="BR220" s="223">
        <v>28</v>
      </c>
      <c r="BS220" s="223"/>
      <c r="BT220" s="268"/>
      <c r="BU220" s="268"/>
      <c r="BV220" s="268"/>
      <c r="BW220" s="268"/>
      <c r="BX220" s="268">
        <v>2</v>
      </c>
      <c r="BY220" s="148"/>
      <c r="BZ220" s="148"/>
      <c r="CA220" s="223">
        <v>43</v>
      </c>
      <c r="CB220" s="223">
        <v>6</v>
      </c>
      <c r="CC220" s="223">
        <v>2</v>
      </c>
      <c r="CD220" s="174">
        <v>20</v>
      </c>
      <c r="CE220" s="174">
        <v>18</v>
      </c>
      <c r="CF220" s="174"/>
      <c r="CG220" s="174">
        <v>7</v>
      </c>
      <c r="CH220" s="174">
        <v>73</v>
      </c>
      <c r="CI220" s="174">
        <v>15</v>
      </c>
      <c r="CJ220" s="174">
        <v>28</v>
      </c>
      <c r="CK220" s="174"/>
      <c r="CL220" s="174"/>
      <c r="CM220" s="174"/>
      <c r="CN220" s="174"/>
      <c r="CO220" s="174"/>
      <c r="CP220" s="174"/>
      <c r="CQ220" s="174"/>
      <c r="CR220" s="174"/>
      <c r="CS220" s="223"/>
      <c r="CT220" s="223">
        <v>42</v>
      </c>
      <c r="CU220" s="223"/>
      <c r="CV220" s="223"/>
      <c r="CW220" s="223">
        <v>24</v>
      </c>
      <c r="CX220" s="223">
        <v>17</v>
      </c>
      <c r="CY220" s="223"/>
      <c r="CZ220" s="223"/>
      <c r="DA220" s="429" t="s">
        <v>3199</v>
      </c>
      <c r="DB220" s="429"/>
      <c r="DC220" s="429"/>
      <c r="DD220" s="148"/>
      <c r="DE220" s="148">
        <v>28</v>
      </c>
      <c r="DF220" s="148"/>
      <c r="DG220" s="148">
        <v>12</v>
      </c>
      <c r="DH220" s="148">
        <v>3</v>
      </c>
      <c r="DI220" s="148">
        <v>5</v>
      </c>
      <c r="DJ220" s="268">
        <v>20</v>
      </c>
      <c r="DK220" s="223">
        <v>1</v>
      </c>
      <c r="DL220" s="223">
        <v>30</v>
      </c>
      <c r="DM220" s="223"/>
      <c r="DN220" s="510">
        <v>59</v>
      </c>
      <c r="DO220" s="510">
        <v>18</v>
      </c>
      <c r="DP220" s="510">
        <v>106</v>
      </c>
      <c r="DQ220" s="510">
        <v>50</v>
      </c>
      <c r="DR220" s="510">
        <v>11</v>
      </c>
      <c r="DS220" s="510">
        <v>11</v>
      </c>
      <c r="DT220" s="510">
        <v>16</v>
      </c>
      <c r="DU220" s="148"/>
      <c r="DV220" s="148"/>
      <c r="DW220" s="148">
        <v>17</v>
      </c>
      <c r="DX220" s="148">
        <v>2</v>
      </c>
      <c r="DY220" s="148">
        <v>14</v>
      </c>
      <c r="DZ220" s="148">
        <v>10</v>
      </c>
      <c r="EA220" s="268"/>
      <c r="EB220" s="223">
        <v>50</v>
      </c>
      <c r="EC220" s="223"/>
      <c r="ED220" s="223">
        <v>19</v>
      </c>
      <c r="EE220" s="223">
        <v>5</v>
      </c>
      <c r="EF220" s="223">
        <v>13</v>
      </c>
      <c r="EG220" s="223"/>
      <c r="EH220" s="223"/>
      <c r="EI220" s="148"/>
      <c r="EJ220" s="148">
        <v>14</v>
      </c>
      <c r="EK220" s="148"/>
      <c r="EL220" s="223"/>
      <c r="EM220" s="577"/>
      <c r="EN220" s="579"/>
      <c r="EO220" s="451"/>
      <c r="EP220" s="174">
        <v>0</v>
      </c>
      <c r="EQ220" s="429"/>
      <c r="ER220" s="268"/>
      <c r="ES220" s="223"/>
      <c r="ET220" s="428"/>
      <c r="EU220" s="223"/>
    </row>
    <row r="221" spans="1:151" ht="25.5">
      <c r="A221" s="105" t="s">
        <v>1384</v>
      </c>
      <c r="B221" s="105" t="s">
        <v>1378</v>
      </c>
      <c r="C221" s="105" t="s">
        <v>1379</v>
      </c>
      <c r="D221" s="105">
        <v>9</v>
      </c>
      <c r="E221" s="105" t="s">
        <v>1050</v>
      </c>
      <c r="F221" s="191"/>
      <c r="G221" s="191"/>
      <c r="H221" s="191"/>
      <c r="I221" s="268"/>
      <c r="J221" s="268"/>
      <c r="K221" s="268"/>
      <c r="L221" s="268"/>
      <c r="M221" s="268"/>
      <c r="N221" s="268"/>
      <c r="O221" s="268"/>
      <c r="P221" s="268">
        <v>6</v>
      </c>
      <c r="Q221" s="268">
        <v>7</v>
      </c>
      <c r="R221" s="268">
        <v>16</v>
      </c>
      <c r="S221" s="268"/>
      <c r="T221" s="268"/>
      <c r="U221" s="268"/>
      <c r="V221" s="268"/>
      <c r="W221" s="148"/>
      <c r="X221" s="148"/>
      <c r="Y221" s="242"/>
      <c r="Z221" s="148">
        <v>7</v>
      </c>
      <c r="AA221" s="148">
        <v>46</v>
      </c>
      <c r="AB221" s="268">
        <v>20</v>
      </c>
      <c r="AC221" s="268"/>
      <c r="AD221" s="268"/>
      <c r="AE221" s="268"/>
      <c r="AF221" s="268">
        <v>27</v>
      </c>
      <c r="AG221" s="268">
        <v>0</v>
      </c>
      <c r="AH221" s="268">
        <v>11</v>
      </c>
      <c r="AI221" s="268">
        <v>64</v>
      </c>
      <c r="AJ221" s="268">
        <v>15</v>
      </c>
      <c r="AK221" s="268"/>
      <c r="AL221" s="268"/>
      <c r="AM221" s="268"/>
      <c r="AN221" s="268"/>
      <c r="AO221" s="268"/>
      <c r="AP221" s="268">
        <v>98</v>
      </c>
      <c r="AQ221" s="268"/>
      <c r="AR221" s="268"/>
      <c r="AS221" s="268"/>
      <c r="AT221" s="268"/>
      <c r="AU221" s="268"/>
      <c r="AV221" s="268"/>
      <c r="AW221" s="268">
        <v>40</v>
      </c>
      <c r="AX221" s="268"/>
      <c r="AY221" s="268"/>
      <c r="AZ221" s="268"/>
      <c r="BA221" s="268"/>
      <c r="BB221" s="268"/>
      <c r="BC221" s="268"/>
      <c r="BD221" s="268">
        <v>30</v>
      </c>
      <c r="BE221" s="268">
        <v>30</v>
      </c>
      <c r="BF221" s="268"/>
      <c r="BG221" s="268"/>
      <c r="BH221" s="336"/>
      <c r="BI221" s="148"/>
      <c r="BJ221" s="148">
        <v>7</v>
      </c>
      <c r="BK221" s="148"/>
      <c r="BL221" s="148"/>
      <c r="BM221" s="148"/>
      <c r="BN221" s="268"/>
      <c r="BO221" s="268"/>
      <c r="BP221" s="268"/>
      <c r="BQ221" s="223"/>
      <c r="BR221" s="223"/>
      <c r="BS221" s="223"/>
      <c r="BT221" s="268"/>
      <c r="BU221" s="268"/>
      <c r="BV221" s="268"/>
      <c r="BW221" s="268"/>
      <c r="BX221" s="268"/>
      <c r="BY221" s="148"/>
      <c r="BZ221" s="148"/>
      <c r="CA221" s="223"/>
      <c r="CB221" s="223"/>
      <c r="CC221" s="223"/>
      <c r="CD221" s="174"/>
      <c r="CE221" s="174"/>
      <c r="CF221" s="174"/>
      <c r="CG221" s="174">
        <v>7</v>
      </c>
      <c r="CH221" s="174"/>
      <c r="CI221" s="174"/>
      <c r="CJ221" s="174"/>
      <c r="CK221" s="174"/>
      <c r="CL221" s="174"/>
      <c r="CM221" s="174"/>
      <c r="CN221" s="174"/>
      <c r="CO221" s="174"/>
      <c r="CP221" s="174"/>
      <c r="CQ221" s="174"/>
      <c r="CR221" s="174"/>
      <c r="CS221" s="223"/>
      <c r="CT221" s="223">
        <v>41</v>
      </c>
      <c r="CU221" s="223"/>
      <c r="CV221" s="223"/>
      <c r="CW221" s="223"/>
      <c r="CX221" s="223"/>
      <c r="CY221" s="223"/>
      <c r="CZ221" s="223"/>
      <c r="DA221" s="429"/>
      <c r="DB221" s="429"/>
      <c r="DC221" s="429"/>
      <c r="DD221" s="148"/>
      <c r="DE221" s="148"/>
      <c r="DF221" s="148"/>
      <c r="DG221" s="148"/>
      <c r="DH221" s="148">
        <v>0</v>
      </c>
      <c r="DI221" s="148"/>
      <c r="DJ221" s="268">
        <v>26</v>
      </c>
      <c r="DK221" s="223"/>
      <c r="DL221" s="223"/>
      <c r="DM221" s="223">
        <v>1</v>
      </c>
      <c r="DN221" s="510">
        <v>74</v>
      </c>
      <c r="DO221" s="510">
        <v>5</v>
      </c>
      <c r="DP221" s="510">
        <v>37</v>
      </c>
      <c r="DQ221" s="510">
        <v>54</v>
      </c>
      <c r="DR221" s="510">
        <v>10</v>
      </c>
      <c r="DS221" s="510">
        <v>0</v>
      </c>
      <c r="DT221" s="510">
        <v>22</v>
      </c>
      <c r="DU221" s="148"/>
      <c r="DV221" s="148"/>
      <c r="DW221" s="148"/>
      <c r="DX221" s="148"/>
      <c r="DY221" s="148"/>
      <c r="DZ221" s="148">
        <v>17</v>
      </c>
      <c r="EA221" s="268"/>
      <c r="EB221" s="223">
        <v>0</v>
      </c>
      <c r="EC221" s="223"/>
      <c r="ED221" s="223"/>
      <c r="EE221" s="223"/>
      <c r="EF221" s="223"/>
      <c r="EG221" s="223"/>
      <c r="EH221" s="223"/>
      <c r="EI221" s="148"/>
      <c r="EJ221" s="148"/>
      <c r="EK221" s="148"/>
      <c r="EL221" s="223"/>
      <c r="EM221" s="577"/>
      <c r="EN221" s="579"/>
      <c r="EO221" s="451"/>
      <c r="EP221" s="174">
        <v>0</v>
      </c>
      <c r="EQ221" s="429"/>
      <c r="ER221" s="268"/>
      <c r="ES221" s="223"/>
      <c r="ET221" s="428"/>
      <c r="EU221" s="223"/>
    </row>
    <row r="222" spans="1:151" ht="25.5">
      <c r="A222" s="105" t="s">
        <v>1385</v>
      </c>
      <c r="B222" s="105" t="s">
        <v>1378</v>
      </c>
      <c r="C222" s="105" t="s">
        <v>1386</v>
      </c>
      <c r="D222" s="105">
        <v>5</v>
      </c>
      <c r="E222" s="105" t="s">
        <v>1052</v>
      </c>
      <c r="F222" s="191"/>
      <c r="G222" s="191"/>
      <c r="H222" s="191"/>
      <c r="I222" s="268"/>
      <c r="J222" s="268"/>
      <c r="K222" s="268"/>
      <c r="L222" s="268"/>
      <c r="M222" s="268"/>
      <c r="N222" s="268"/>
      <c r="O222" s="268"/>
      <c r="P222" s="268"/>
      <c r="Q222" s="268"/>
      <c r="R222" s="268"/>
      <c r="S222" s="268"/>
      <c r="T222" s="268"/>
      <c r="U222" s="268"/>
      <c r="V222" s="268"/>
      <c r="W222" s="148"/>
      <c r="X222" s="148"/>
      <c r="Y222" s="242"/>
      <c r="Z222" s="148">
        <v>7</v>
      </c>
      <c r="AA222" s="148"/>
      <c r="AB222" s="268"/>
      <c r="AC222" s="268"/>
      <c r="AD222" s="268"/>
      <c r="AE222" s="268"/>
      <c r="AF222" s="268"/>
      <c r="AG222" s="268"/>
      <c r="AH222" s="268"/>
      <c r="AI222" s="268"/>
      <c r="AJ222" s="268"/>
      <c r="AK222" s="268"/>
      <c r="AL222" s="268"/>
      <c r="AM222" s="268"/>
      <c r="AN222" s="268"/>
      <c r="AO222" s="268"/>
      <c r="AP222" s="268"/>
      <c r="AQ222" s="268"/>
      <c r="AR222" s="268"/>
      <c r="AS222" s="268"/>
      <c r="AT222" s="268"/>
      <c r="AU222" s="268"/>
      <c r="AV222" s="268"/>
      <c r="AW222" s="268"/>
      <c r="AX222" s="268"/>
      <c r="AY222" s="268"/>
      <c r="AZ222" s="268"/>
      <c r="BA222" s="268"/>
      <c r="BB222" s="268"/>
      <c r="BC222" s="268"/>
      <c r="BD222" s="268"/>
      <c r="BE222" s="268"/>
      <c r="BF222" s="268"/>
      <c r="BG222" s="268"/>
      <c r="BH222" s="336"/>
      <c r="BI222" s="148"/>
      <c r="BJ222" s="148"/>
      <c r="BK222" s="148"/>
      <c r="BL222" s="148"/>
      <c r="BM222" s="148"/>
      <c r="BN222" s="268"/>
      <c r="BO222" s="268"/>
      <c r="BP222" s="268"/>
      <c r="BQ222" s="223"/>
      <c r="BR222" s="223"/>
      <c r="BS222" s="223"/>
      <c r="BT222" s="268"/>
      <c r="BU222" s="268"/>
      <c r="BV222" s="268"/>
      <c r="BW222" s="268"/>
      <c r="BX222" s="268"/>
      <c r="BY222" s="148"/>
      <c r="BZ222" s="148"/>
      <c r="CA222" s="223"/>
      <c r="CB222" s="223"/>
      <c r="CC222" s="223"/>
      <c r="CD222" s="174"/>
      <c r="CE222" s="174"/>
      <c r="CF222" s="174"/>
      <c r="CG222" s="174"/>
      <c r="CH222" s="174"/>
      <c r="CI222" s="174"/>
      <c r="CJ222" s="174"/>
      <c r="CK222" s="174"/>
      <c r="CL222" s="174"/>
      <c r="CM222" s="174"/>
      <c r="CN222" s="174"/>
      <c r="CO222" s="174"/>
      <c r="CP222" s="174"/>
      <c r="CQ222" s="174"/>
      <c r="CR222" s="174"/>
      <c r="CS222" s="223"/>
      <c r="CT222" s="223"/>
      <c r="CU222" s="223"/>
      <c r="CV222" s="223"/>
      <c r="CW222" s="223"/>
      <c r="CX222" s="223"/>
      <c r="CY222" s="223"/>
      <c r="CZ222" s="223"/>
      <c r="DA222" s="429"/>
      <c r="DB222" s="429"/>
      <c r="DC222" s="429"/>
      <c r="DD222" s="148"/>
      <c r="DE222" s="148"/>
      <c r="DF222" s="148"/>
      <c r="DG222" s="148"/>
      <c r="DH222" s="148"/>
      <c r="DI222" s="148"/>
      <c r="DJ222" s="268"/>
      <c r="DK222" s="223"/>
      <c r="DL222" s="223"/>
      <c r="DM222" s="223"/>
      <c r="DN222" s="510"/>
      <c r="DO222" s="510"/>
      <c r="DP222" s="510"/>
      <c r="DQ222" s="510"/>
      <c r="DR222" s="510"/>
      <c r="DS222" s="510"/>
      <c r="DT222" s="510"/>
      <c r="DU222" s="148"/>
      <c r="DV222" s="148"/>
      <c r="DW222" s="148"/>
      <c r="DX222" s="148"/>
      <c r="DY222" s="148"/>
      <c r="DZ222" s="148"/>
      <c r="EA222" s="268"/>
      <c r="EB222" s="223"/>
      <c r="EC222" s="223"/>
      <c r="ED222" s="223"/>
      <c r="EE222" s="223"/>
      <c r="EF222" s="223"/>
      <c r="EG222" s="223"/>
      <c r="EH222" s="223"/>
      <c r="EI222" s="148"/>
      <c r="EJ222" s="148"/>
      <c r="EK222" s="148"/>
      <c r="EL222" s="223"/>
      <c r="EM222" s="577"/>
      <c r="EN222" s="579"/>
      <c r="EO222" s="451"/>
      <c r="EP222" s="174">
        <v>0</v>
      </c>
      <c r="EQ222" s="429"/>
      <c r="ER222" s="268"/>
      <c r="ES222" s="223"/>
      <c r="ET222" s="428"/>
      <c r="EU222" s="223"/>
    </row>
    <row r="223" spans="1:151" ht="25.5">
      <c r="A223" s="105" t="s">
        <v>1387</v>
      </c>
      <c r="B223" s="105" t="s">
        <v>1378</v>
      </c>
      <c r="C223" s="105" t="s">
        <v>1386</v>
      </c>
      <c r="D223" s="105">
        <v>6</v>
      </c>
      <c r="E223" s="105" t="s">
        <v>1052</v>
      </c>
      <c r="F223" s="191"/>
      <c r="G223" s="191"/>
      <c r="H223" s="191"/>
      <c r="I223" s="268"/>
      <c r="J223" s="268"/>
      <c r="K223" s="268"/>
      <c r="L223" s="268"/>
      <c r="M223" s="268"/>
      <c r="N223" s="268"/>
      <c r="O223" s="268"/>
      <c r="P223" s="268"/>
      <c r="Q223" s="268"/>
      <c r="R223" s="268"/>
      <c r="S223" s="268"/>
      <c r="T223" s="268"/>
      <c r="U223" s="268"/>
      <c r="V223" s="268"/>
      <c r="W223" s="148"/>
      <c r="X223" s="148"/>
      <c r="Y223" s="242"/>
      <c r="Z223" s="148">
        <v>7</v>
      </c>
      <c r="AA223" s="148"/>
      <c r="AB223" s="268"/>
      <c r="AC223" s="268"/>
      <c r="AD223" s="268"/>
      <c r="AE223" s="268"/>
      <c r="AF223" s="268"/>
      <c r="AG223" s="268"/>
      <c r="AH223" s="268"/>
      <c r="AI223" s="268"/>
      <c r="AJ223" s="268"/>
      <c r="AK223" s="268"/>
      <c r="AL223" s="268"/>
      <c r="AM223" s="268"/>
      <c r="AN223" s="268"/>
      <c r="AO223" s="268"/>
      <c r="AP223" s="268"/>
      <c r="AQ223" s="268"/>
      <c r="AR223" s="268"/>
      <c r="AS223" s="268"/>
      <c r="AT223" s="268"/>
      <c r="AU223" s="268"/>
      <c r="AV223" s="268"/>
      <c r="AW223" s="268"/>
      <c r="AX223" s="268"/>
      <c r="AY223" s="268">
        <v>27</v>
      </c>
      <c r="AZ223" s="268"/>
      <c r="BA223" s="268"/>
      <c r="BB223" s="268"/>
      <c r="BC223" s="268"/>
      <c r="BD223" s="268"/>
      <c r="BE223" s="268"/>
      <c r="BF223" s="268"/>
      <c r="BG223" s="268"/>
      <c r="BH223" s="336"/>
      <c r="BI223" s="148"/>
      <c r="BJ223" s="148"/>
      <c r="BK223" s="148"/>
      <c r="BL223" s="148"/>
      <c r="BM223" s="148"/>
      <c r="BN223" s="268"/>
      <c r="BO223" s="268"/>
      <c r="BP223" s="268"/>
      <c r="BQ223" s="223"/>
      <c r="BR223" s="223"/>
      <c r="BS223" s="223"/>
      <c r="BT223" s="268"/>
      <c r="BU223" s="268"/>
      <c r="BV223" s="268"/>
      <c r="BW223" s="268"/>
      <c r="BX223" s="268"/>
      <c r="BY223" s="148"/>
      <c r="BZ223" s="148"/>
      <c r="CA223" s="223"/>
      <c r="CB223" s="223"/>
      <c r="CC223" s="223"/>
      <c r="CD223" s="174"/>
      <c r="CE223" s="174"/>
      <c r="CF223" s="174"/>
      <c r="CG223" s="174"/>
      <c r="CH223" s="174"/>
      <c r="CI223" s="174"/>
      <c r="CJ223" s="174"/>
      <c r="CK223" s="174"/>
      <c r="CL223" s="174"/>
      <c r="CM223" s="174"/>
      <c r="CN223" s="174"/>
      <c r="CO223" s="174"/>
      <c r="CP223" s="174"/>
      <c r="CQ223" s="174"/>
      <c r="CR223" s="174"/>
      <c r="CS223" s="223"/>
      <c r="CT223" s="223"/>
      <c r="CU223" s="223"/>
      <c r="CV223" s="223"/>
      <c r="CW223" s="223"/>
      <c r="CX223" s="223"/>
      <c r="CY223" s="223"/>
      <c r="CZ223" s="223"/>
      <c r="DA223" s="429"/>
      <c r="DB223" s="429"/>
      <c r="DC223" s="429"/>
      <c r="DD223" s="148"/>
      <c r="DE223" s="148"/>
      <c r="DF223" s="148"/>
      <c r="DG223" s="148"/>
      <c r="DH223" s="148"/>
      <c r="DI223" s="148"/>
      <c r="DJ223" s="268"/>
      <c r="DK223" s="223"/>
      <c r="DL223" s="223"/>
      <c r="DM223" s="223"/>
      <c r="DN223" s="510"/>
      <c r="DO223" s="510"/>
      <c r="DP223" s="510"/>
      <c r="DQ223" s="510"/>
      <c r="DR223" s="510"/>
      <c r="DS223" s="510"/>
      <c r="DT223" s="510"/>
      <c r="DU223" s="148"/>
      <c r="DV223" s="148"/>
      <c r="DW223" s="148"/>
      <c r="DX223" s="148"/>
      <c r="DY223" s="148"/>
      <c r="DZ223" s="148"/>
      <c r="EA223" s="268"/>
      <c r="EB223" s="223"/>
      <c r="EC223" s="223"/>
      <c r="ED223" s="223"/>
      <c r="EE223" s="223"/>
      <c r="EF223" s="223"/>
      <c r="EG223" s="223"/>
      <c r="EH223" s="223"/>
      <c r="EI223" s="148"/>
      <c r="EJ223" s="148"/>
      <c r="EK223" s="148"/>
      <c r="EL223" s="223"/>
      <c r="EM223" s="577"/>
      <c r="EN223" s="579"/>
      <c r="EO223" s="451"/>
      <c r="EP223" s="174">
        <v>0</v>
      </c>
      <c r="EQ223" s="429"/>
      <c r="ER223" s="268"/>
      <c r="ES223" s="223"/>
      <c r="ET223" s="428"/>
      <c r="EU223" s="223"/>
    </row>
    <row r="224" spans="1:151" ht="38.25">
      <c r="A224" s="105" t="s">
        <v>1388</v>
      </c>
      <c r="B224" s="105" t="s">
        <v>1378</v>
      </c>
      <c r="C224" s="105" t="s">
        <v>1389</v>
      </c>
      <c r="D224" s="105">
        <v>7</v>
      </c>
      <c r="E224" s="105" t="s">
        <v>1052</v>
      </c>
      <c r="F224" s="191"/>
      <c r="G224" s="191"/>
      <c r="H224" s="191"/>
      <c r="I224" s="268"/>
      <c r="J224" s="268"/>
      <c r="K224" s="268"/>
      <c r="L224" s="268"/>
      <c r="M224" s="268"/>
      <c r="N224" s="268"/>
      <c r="O224" s="268"/>
      <c r="P224" s="268"/>
      <c r="Q224" s="268"/>
      <c r="R224" s="268"/>
      <c r="S224" s="268"/>
      <c r="T224" s="268"/>
      <c r="U224" s="268"/>
      <c r="V224" s="268"/>
      <c r="W224" s="148"/>
      <c r="X224" s="148"/>
      <c r="Y224" s="242"/>
      <c r="Z224" s="148"/>
      <c r="AA224" s="148"/>
      <c r="AB224" s="268"/>
      <c r="AC224" s="268"/>
      <c r="AD224" s="268"/>
      <c r="AE224" s="268"/>
      <c r="AF224" s="268"/>
      <c r="AG224" s="268"/>
      <c r="AH224" s="268"/>
      <c r="AI224" s="268"/>
      <c r="AJ224" s="268"/>
      <c r="AK224" s="268"/>
      <c r="AL224" s="268"/>
      <c r="AM224" s="268"/>
      <c r="AN224" s="268"/>
      <c r="AO224" s="268"/>
      <c r="AP224" s="268"/>
      <c r="AQ224" s="268"/>
      <c r="AR224" s="268"/>
      <c r="AS224" s="268"/>
      <c r="AT224" s="268"/>
      <c r="AU224" s="268"/>
      <c r="AV224" s="268"/>
      <c r="AW224" s="268"/>
      <c r="AX224" s="268"/>
      <c r="AY224" s="268"/>
      <c r="AZ224" s="268"/>
      <c r="BA224" s="268"/>
      <c r="BB224" s="268"/>
      <c r="BC224" s="268"/>
      <c r="BD224" s="268"/>
      <c r="BE224" s="268"/>
      <c r="BF224" s="268"/>
      <c r="BG224" s="268"/>
      <c r="BH224" s="336"/>
      <c r="BI224" s="148"/>
      <c r="BJ224" s="148"/>
      <c r="BK224" s="148"/>
      <c r="BL224" s="148"/>
      <c r="BM224" s="148"/>
      <c r="BN224" s="268"/>
      <c r="BO224" s="268"/>
      <c r="BP224" s="268"/>
      <c r="BQ224" s="223"/>
      <c r="BR224" s="223"/>
      <c r="BS224" s="223"/>
      <c r="BT224" s="268"/>
      <c r="BU224" s="268"/>
      <c r="BV224" s="268"/>
      <c r="BW224" s="268"/>
      <c r="BX224" s="268"/>
      <c r="BY224" s="148"/>
      <c r="BZ224" s="148"/>
      <c r="CA224" s="223"/>
      <c r="CB224" s="223"/>
      <c r="CC224" s="223"/>
      <c r="CD224" s="174"/>
      <c r="CE224" s="174"/>
      <c r="CF224" s="174"/>
      <c r="CG224" s="174"/>
      <c r="CH224" s="174"/>
      <c r="CI224" s="174"/>
      <c r="CJ224" s="174"/>
      <c r="CK224" s="174"/>
      <c r="CL224" s="174"/>
      <c r="CM224" s="174"/>
      <c r="CN224" s="174"/>
      <c r="CO224" s="174"/>
      <c r="CP224" s="174"/>
      <c r="CQ224" s="174"/>
      <c r="CR224" s="174"/>
      <c r="CS224" s="223"/>
      <c r="CT224" s="223"/>
      <c r="CU224" s="223"/>
      <c r="CV224" s="223"/>
      <c r="CW224" s="223"/>
      <c r="CX224" s="223"/>
      <c r="CY224" s="223"/>
      <c r="CZ224" s="223"/>
      <c r="DA224" s="429"/>
      <c r="DB224" s="429"/>
      <c r="DC224" s="429"/>
      <c r="DD224" s="148"/>
      <c r="DE224" s="148"/>
      <c r="DF224" s="148"/>
      <c r="DG224" s="148"/>
      <c r="DH224" s="148"/>
      <c r="DI224" s="148"/>
      <c r="DJ224" s="268"/>
      <c r="DK224" s="223"/>
      <c r="DL224" s="223"/>
      <c r="DM224" s="223"/>
      <c r="DN224" s="510"/>
      <c r="DO224" s="510"/>
      <c r="DP224" s="510"/>
      <c r="DQ224" s="510"/>
      <c r="DR224" s="510"/>
      <c r="DS224" s="510"/>
      <c r="DT224" s="510"/>
      <c r="DU224" s="148"/>
      <c r="DV224" s="148"/>
      <c r="DW224" s="148"/>
      <c r="DX224" s="148"/>
      <c r="DY224" s="148"/>
      <c r="DZ224" s="148"/>
      <c r="EA224" s="268"/>
      <c r="EB224" s="223"/>
      <c r="EC224" s="223"/>
      <c r="ED224" s="223"/>
      <c r="EE224" s="223"/>
      <c r="EF224" s="223"/>
      <c r="EG224" s="223"/>
      <c r="EH224" s="223"/>
      <c r="EI224" s="148"/>
      <c r="EJ224" s="148"/>
      <c r="EK224" s="148"/>
      <c r="EL224" s="223"/>
      <c r="EM224" s="577"/>
      <c r="EN224" s="579"/>
      <c r="EO224" s="451"/>
      <c r="EP224" s="174">
        <v>0</v>
      </c>
      <c r="EQ224" s="429"/>
      <c r="ER224" s="268"/>
      <c r="ES224" s="223"/>
      <c r="ET224" s="428"/>
      <c r="EU224" s="223"/>
    </row>
    <row r="225" spans="1:151" ht="38.25">
      <c r="A225" s="105" t="s">
        <v>1390</v>
      </c>
      <c r="B225" s="105" t="s">
        <v>1378</v>
      </c>
      <c r="C225" s="105" t="s">
        <v>1391</v>
      </c>
      <c r="D225" s="105">
        <v>8</v>
      </c>
      <c r="E225" s="105" t="s">
        <v>1052</v>
      </c>
      <c r="F225" s="191"/>
      <c r="G225" s="191"/>
      <c r="H225" s="191"/>
      <c r="I225" s="268"/>
      <c r="J225" s="268"/>
      <c r="K225" s="268"/>
      <c r="L225" s="268"/>
      <c r="M225" s="268"/>
      <c r="N225" s="268"/>
      <c r="O225" s="268"/>
      <c r="P225" s="268"/>
      <c r="Q225" s="268"/>
      <c r="R225" s="268"/>
      <c r="S225" s="268"/>
      <c r="T225" s="268"/>
      <c r="U225" s="268"/>
      <c r="V225" s="268"/>
      <c r="W225" s="148"/>
      <c r="X225" s="148"/>
      <c r="Y225" s="242"/>
      <c r="Z225" s="148"/>
      <c r="AA225" s="148"/>
      <c r="AB225" s="268"/>
      <c r="AC225" s="268"/>
      <c r="AD225" s="268"/>
      <c r="AE225" s="268"/>
      <c r="AF225" s="268"/>
      <c r="AG225" s="268"/>
      <c r="AH225" s="268"/>
      <c r="AI225" s="268"/>
      <c r="AJ225" s="268"/>
      <c r="AK225" s="268"/>
      <c r="AL225" s="268"/>
      <c r="AM225" s="268"/>
      <c r="AN225" s="268"/>
      <c r="AO225" s="268"/>
      <c r="AP225" s="268"/>
      <c r="AQ225" s="268"/>
      <c r="AR225" s="268"/>
      <c r="AS225" s="268"/>
      <c r="AT225" s="268"/>
      <c r="AU225" s="268"/>
      <c r="AV225" s="268"/>
      <c r="AW225" s="268"/>
      <c r="AX225" s="268"/>
      <c r="AY225" s="268"/>
      <c r="AZ225" s="268"/>
      <c r="BA225" s="268"/>
      <c r="BB225" s="268"/>
      <c r="BC225" s="268"/>
      <c r="BD225" s="268"/>
      <c r="BE225" s="268"/>
      <c r="BF225" s="268"/>
      <c r="BG225" s="268"/>
      <c r="BH225" s="336"/>
      <c r="BI225" s="148"/>
      <c r="BJ225" s="148"/>
      <c r="BK225" s="148"/>
      <c r="BL225" s="148"/>
      <c r="BM225" s="148"/>
      <c r="BN225" s="268"/>
      <c r="BO225" s="268"/>
      <c r="BP225" s="268"/>
      <c r="BQ225" s="223"/>
      <c r="BR225" s="223"/>
      <c r="BS225" s="223"/>
      <c r="BT225" s="268"/>
      <c r="BU225" s="268"/>
      <c r="BV225" s="268"/>
      <c r="BW225" s="268"/>
      <c r="BX225" s="268"/>
      <c r="BY225" s="148"/>
      <c r="BZ225" s="148"/>
      <c r="CA225" s="223"/>
      <c r="CB225" s="223"/>
      <c r="CC225" s="223"/>
      <c r="CD225" s="174"/>
      <c r="CE225" s="174"/>
      <c r="CF225" s="174"/>
      <c r="CG225" s="174"/>
      <c r="CH225" s="174"/>
      <c r="CI225" s="174"/>
      <c r="CJ225" s="174"/>
      <c r="CK225" s="174"/>
      <c r="CL225" s="174"/>
      <c r="CM225" s="174"/>
      <c r="CN225" s="174"/>
      <c r="CO225" s="174"/>
      <c r="CP225" s="174"/>
      <c r="CQ225" s="174"/>
      <c r="CR225" s="174"/>
      <c r="CS225" s="223"/>
      <c r="CT225" s="223"/>
      <c r="CU225" s="223"/>
      <c r="CV225" s="223"/>
      <c r="CW225" s="223"/>
      <c r="CX225" s="223"/>
      <c r="CY225" s="223"/>
      <c r="CZ225" s="223"/>
      <c r="DA225" s="429"/>
      <c r="DB225" s="429"/>
      <c r="DC225" s="429"/>
      <c r="DD225" s="148"/>
      <c r="DE225" s="148"/>
      <c r="DF225" s="148"/>
      <c r="DG225" s="148"/>
      <c r="DH225" s="148"/>
      <c r="DI225" s="148"/>
      <c r="DJ225" s="268"/>
      <c r="DK225" s="223"/>
      <c r="DL225" s="223"/>
      <c r="DM225" s="223"/>
      <c r="DN225" s="510"/>
      <c r="DO225" s="510"/>
      <c r="DP225" s="510"/>
      <c r="DQ225" s="510"/>
      <c r="DR225" s="510"/>
      <c r="DS225" s="510"/>
      <c r="DT225" s="510"/>
      <c r="DU225" s="148"/>
      <c r="DV225" s="148"/>
      <c r="DW225" s="148"/>
      <c r="DX225" s="148"/>
      <c r="DY225" s="148"/>
      <c r="DZ225" s="148"/>
      <c r="EA225" s="268"/>
      <c r="EB225" s="223"/>
      <c r="EC225" s="223"/>
      <c r="ED225" s="223"/>
      <c r="EE225" s="223"/>
      <c r="EF225" s="223"/>
      <c r="EG225" s="223"/>
      <c r="EH225" s="223"/>
      <c r="EI225" s="148"/>
      <c r="EJ225" s="148"/>
      <c r="EK225" s="148"/>
      <c r="EL225" s="223"/>
      <c r="EM225" s="577"/>
      <c r="EN225" s="579"/>
      <c r="EO225" s="451"/>
      <c r="EP225" s="174">
        <v>0</v>
      </c>
      <c r="EQ225" s="429"/>
      <c r="ER225" s="268"/>
      <c r="ES225" s="223"/>
      <c r="ET225" s="428"/>
      <c r="EU225" s="223"/>
    </row>
    <row r="226" spans="1:151" ht="25.5">
      <c r="A226" s="105" t="s">
        <v>1392</v>
      </c>
      <c r="B226" s="105" t="s">
        <v>1378</v>
      </c>
      <c r="C226" s="105" t="s">
        <v>1386</v>
      </c>
      <c r="D226" s="105">
        <v>9</v>
      </c>
      <c r="E226" s="105" t="s">
        <v>1052</v>
      </c>
      <c r="F226" s="191"/>
      <c r="G226" s="191"/>
      <c r="H226" s="191"/>
      <c r="I226" s="268"/>
      <c r="J226" s="268"/>
      <c r="K226" s="268"/>
      <c r="L226" s="268"/>
      <c r="M226" s="268"/>
      <c r="N226" s="268"/>
      <c r="O226" s="268"/>
      <c r="P226" s="268"/>
      <c r="Q226" s="268"/>
      <c r="R226" s="268"/>
      <c r="S226" s="268"/>
      <c r="T226" s="268"/>
      <c r="U226" s="268"/>
      <c r="V226" s="268"/>
      <c r="W226" s="148"/>
      <c r="X226" s="148"/>
      <c r="Y226" s="242"/>
      <c r="Z226" s="148"/>
      <c r="AA226" s="148"/>
      <c r="AB226" s="268"/>
      <c r="AC226" s="268"/>
      <c r="AD226" s="268"/>
      <c r="AE226" s="268"/>
      <c r="AF226" s="268"/>
      <c r="AG226" s="268"/>
      <c r="AH226" s="268"/>
      <c r="AI226" s="268"/>
      <c r="AJ226" s="268"/>
      <c r="AK226" s="268"/>
      <c r="AL226" s="268"/>
      <c r="AM226" s="268"/>
      <c r="AN226" s="268"/>
      <c r="AO226" s="268"/>
      <c r="AP226" s="268"/>
      <c r="AQ226" s="268"/>
      <c r="AR226" s="268"/>
      <c r="AS226" s="268"/>
      <c r="AT226" s="268"/>
      <c r="AU226" s="268"/>
      <c r="AV226" s="268"/>
      <c r="AW226" s="268"/>
      <c r="AX226" s="268"/>
      <c r="AY226" s="268"/>
      <c r="AZ226" s="268"/>
      <c r="BA226" s="268"/>
      <c r="BB226" s="268"/>
      <c r="BC226" s="268"/>
      <c r="BD226" s="268"/>
      <c r="BE226" s="268"/>
      <c r="BF226" s="268"/>
      <c r="BG226" s="268"/>
      <c r="BH226" s="336"/>
      <c r="BI226" s="148"/>
      <c r="BJ226" s="148"/>
      <c r="BK226" s="148"/>
      <c r="BL226" s="148"/>
      <c r="BM226" s="148"/>
      <c r="BN226" s="268"/>
      <c r="BO226" s="268"/>
      <c r="BP226" s="268"/>
      <c r="BQ226" s="223"/>
      <c r="BR226" s="223"/>
      <c r="BS226" s="223"/>
      <c r="BT226" s="268"/>
      <c r="BU226" s="268"/>
      <c r="BV226" s="268"/>
      <c r="BW226" s="268"/>
      <c r="BX226" s="268"/>
      <c r="BY226" s="148"/>
      <c r="BZ226" s="148"/>
      <c r="CA226" s="223"/>
      <c r="CB226" s="223"/>
      <c r="CC226" s="223"/>
      <c r="CD226" s="174"/>
      <c r="CE226" s="174"/>
      <c r="CF226" s="174"/>
      <c r="CG226" s="174"/>
      <c r="CH226" s="174"/>
      <c r="CI226" s="174"/>
      <c r="CJ226" s="174"/>
      <c r="CK226" s="174"/>
      <c r="CL226" s="174"/>
      <c r="CM226" s="174"/>
      <c r="CN226" s="174"/>
      <c r="CO226" s="174"/>
      <c r="CP226" s="174"/>
      <c r="CQ226" s="174"/>
      <c r="CR226" s="174"/>
      <c r="CS226" s="223"/>
      <c r="CT226" s="223"/>
      <c r="CU226" s="223"/>
      <c r="CV226" s="223"/>
      <c r="CW226" s="223"/>
      <c r="CX226" s="223"/>
      <c r="CY226" s="223"/>
      <c r="CZ226" s="223"/>
      <c r="DA226" s="429"/>
      <c r="DB226" s="429"/>
      <c r="DC226" s="429"/>
      <c r="DD226" s="148"/>
      <c r="DE226" s="148"/>
      <c r="DF226" s="148"/>
      <c r="DG226" s="148"/>
      <c r="DH226" s="148"/>
      <c r="DI226" s="148"/>
      <c r="DJ226" s="268"/>
      <c r="DK226" s="223"/>
      <c r="DL226" s="223"/>
      <c r="DM226" s="223"/>
      <c r="DN226" s="510"/>
      <c r="DO226" s="510"/>
      <c r="DP226" s="510"/>
      <c r="DQ226" s="510"/>
      <c r="DR226" s="510"/>
      <c r="DS226" s="510"/>
      <c r="DT226" s="510"/>
      <c r="DU226" s="148"/>
      <c r="DV226" s="148"/>
      <c r="DW226" s="148"/>
      <c r="DX226" s="148"/>
      <c r="DY226" s="148"/>
      <c r="DZ226" s="148"/>
      <c r="EA226" s="268"/>
      <c r="EB226" s="223"/>
      <c r="EC226" s="223"/>
      <c r="ED226" s="223"/>
      <c r="EE226" s="223"/>
      <c r="EF226" s="223"/>
      <c r="EG226" s="223"/>
      <c r="EH226" s="223"/>
      <c r="EI226" s="148"/>
      <c r="EJ226" s="148"/>
      <c r="EK226" s="148"/>
      <c r="EL226" s="223"/>
      <c r="EM226" s="577"/>
      <c r="EN226" s="579"/>
      <c r="EO226" s="451"/>
      <c r="EP226" s="174">
        <v>0</v>
      </c>
      <c r="EQ226" s="429"/>
      <c r="ER226" s="268"/>
      <c r="ES226" s="223"/>
      <c r="ET226" s="428"/>
      <c r="EU226" s="223"/>
    </row>
    <row r="227" spans="1:151" s="110" customFormat="1" ht="15.75" customHeight="1">
      <c r="A227" s="108" t="s">
        <v>1393</v>
      </c>
      <c r="B227" s="701" t="s">
        <v>1394</v>
      </c>
      <c r="C227" s="701"/>
      <c r="D227" s="701"/>
      <c r="E227" s="701"/>
      <c r="F227" s="190"/>
      <c r="G227" s="190"/>
      <c r="H227" s="190"/>
      <c r="I227" s="268"/>
      <c r="J227" s="268"/>
      <c r="K227" s="268"/>
      <c r="L227" s="268"/>
      <c r="M227" s="268"/>
      <c r="N227" s="268"/>
      <c r="O227" s="268"/>
      <c r="P227" s="268"/>
      <c r="Q227" s="268"/>
      <c r="R227" s="268"/>
      <c r="S227" s="268"/>
      <c r="T227" s="268"/>
      <c r="U227" s="268"/>
      <c r="V227" s="268"/>
      <c r="W227" s="148"/>
      <c r="X227" s="148"/>
      <c r="Y227" s="242"/>
      <c r="Z227" s="148"/>
      <c r="AA227" s="148"/>
      <c r="AB227" s="268"/>
      <c r="AC227" s="268"/>
      <c r="AD227" s="268"/>
      <c r="AE227" s="268"/>
      <c r="AF227" s="268"/>
      <c r="AG227" s="268"/>
      <c r="AH227" s="268"/>
      <c r="AI227" s="268"/>
      <c r="AJ227" s="268"/>
      <c r="AK227" s="268"/>
      <c r="AL227" s="268"/>
      <c r="AM227" s="268"/>
      <c r="AN227" s="268"/>
      <c r="AO227" s="268"/>
      <c r="AP227" s="268"/>
      <c r="AQ227" s="268"/>
      <c r="AR227" s="268"/>
      <c r="AS227" s="268"/>
      <c r="AT227" s="268"/>
      <c r="AU227" s="268"/>
      <c r="AV227" s="268"/>
      <c r="AW227" s="268"/>
      <c r="AX227" s="268"/>
      <c r="AY227" s="268"/>
      <c r="AZ227" s="268"/>
      <c r="BA227" s="268"/>
      <c r="BB227" s="268"/>
      <c r="BC227" s="268"/>
      <c r="BD227" s="268"/>
      <c r="BE227" s="268"/>
      <c r="BF227" s="268"/>
      <c r="BG227" s="268"/>
      <c r="BH227" s="336"/>
      <c r="BI227" s="148"/>
      <c r="BJ227" s="148"/>
      <c r="BK227" s="148"/>
      <c r="BL227" s="148"/>
      <c r="BM227" s="148"/>
      <c r="BN227" s="268"/>
      <c r="BO227" s="268"/>
      <c r="BP227" s="268"/>
      <c r="BQ227" s="223"/>
      <c r="BR227" s="223"/>
      <c r="BS227" s="223"/>
      <c r="BT227" s="268"/>
      <c r="BU227" s="268"/>
      <c r="BV227" s="268"/>
      <c r="BW227" s="268"/>
      <c r="BX227" s="268"/>
      <c r="BY227" s="148"/>
      <c r="BZ227" s="148"/>
      <c r="CA227" s="223"/>
      <c r="CB227" s="223"/>
      <c r="CC227" s="223"/>
      <c r="CD227" s="174"/>
      <c r="CE227" s="174"/>
      <c r="CF227" s="174"/>
      <c r="CG227" s="174"/>
      <c r="CH227" s="174"/>
      <c r="CI227" s="174"/>
      <c r="CJ227" s="174"/>
      <c r="CK227" s="174"/>
      <c r="CL227" s="174"/>
      <c r="CM227" s="174"/>
      <c r="CN227" s="174"/>
      <c r="CO227" s="174"/>
      <c r="CP227" s="174"/>
      <c r="CQ227" s="174"/>
      <c r="CR227" s="174"/>
      <c r="CS227" s="223"/>
      <c r="CT227" s="223"/>
      <c r="CU227" s="223"/>
      <c r="CV227" s="223"/>
      <c r="CW227" s="223"/>
      <c r="CX227" s="223"/>
      <c r="CY227" s="223"/>
      <c r="CZ227" s="223"/>
      <c r="DA227" s="429"/>
      <c r="DB227" s="429"/>
      <c r="DC227" s="429"/>
      <c r="DD227" s="148"/>
      <c r="DE227" s="148"/>
      <c r="DF227" s="148"/>
      <c r="DG227" s="148"/>
      <c r="DH227" s="148"/>
      <c r="DI227" s="148"/>
      <c r="DJ227" s="268"/>
      <c r="DK227" s="223"/>
      <c r="DL227" s="223"/>
      <c r="DM227" s="223"/>
      <c r="DN227" s="510"/>
      <c r="DO227" s="510"/>
      <c r="DP227" s="510"/>
      <c r="DQ227" s="510"/>
      <c r="DR227" s="510"/>
      <c r="DS227" s="510"/>
      <c r="DT227" s="510"/>
      <c r="DU227" s="148"/>
      <c r="DV227" s="148"/>
      <c r="DW227" s="148"/>
      <c r="DX227" s="148"/>
      <c r="DY227" s="148"/>
      <c r="DZ227" s="148"/>
      <c r="EA227" s="268"/>
      <c r="EB227" s="223"/>
      <c r="EC227" s="223"/>
      <c r="ED227" s="223"/>
      <c r="EE227" s="223"/>
      <c r="EF227" s="223"/>
      <c r="EG227" s="223"/>
      <c r="EH227" s="223"/>
      <c r="EI227" s="148"/>
      <c r="EJ227" s="148"/>
      <c r="EK227" s="148"/>
      <c r="EL227" s="223"/>
      <c r="EM227" s="576"/>
      <c r="EN227" s="578"/>
      <c r="EO227" s="451"/>
      <c r="EP227" s="174">
        <v>0</v>
      </c>
      <c r="EQ227" s="429"/>
      <c r="ER227" s="268"/>
      <c r="ES227" s="223"/>
      <c r="ET227" s="428"/>
      <c r="EU227" s="223"/>
    </row>
    <row r="228" spans="1:151" ht="25.5">
      <c r="A228" s="105" t="s">
        <v>1395</v>
      </c>
      <c r="B228" s="105" t="s">
        <v>1396</v>
      </c>
      <c r="C228" s="105" t="s">
        <v>1397</v>
      </c>
      <c r="D228" s="105">
        <v>5</v>
      </c>
      <c r="E228" s="105" t="s">
        <v>1050</v>
      </c>
      <c r="F228" s="191"/>
      <c r="G228" s="191"/>
      <c r="H228" s="191"/>
      <c r="I228" s="268"/>
      <c r="J228" s="268"/>
      <c r="K228" s="268"/>
      <c r="L228" s="268"/>
      <c r="M228" s="268">
        <v>16</v>
      </c>
      <c r="N228" s="268"/>
      <c r="O228" s="268"/>
      <c r="P228" s="268"/>
      <c r="Q228" s="268"/>
      <c r="R228" s="268"/>
      <c r="S228" s="268"/>
      <c r="T228" s="268"/>
      <c r="U228" s="268"/>
      <c r="V228" s="268"/>
      <c r="W228" s="148"/>
      <c r="X228" s="148"/>
      <c r="Y228" s="242"/>
      <c r="Z228" s="148"/>
      <c r="AA228" s="148"/>
      <c r="AB228" s="268"/>
      <c r="AC228" s="268"/>
      <c r="AD228" s="268"/>
      <c r="AE228" s="268"/>
      <c r="AF228" s="268"/>
      <c r="AG228" s="268"/>
      <c r="AH228" s="268">
        <v>13</v>
      </c>
      <c r="AI228" s="268">
        <v>63</v>
      </c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>
        <v>15</v>
      </c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336"/>
      <c r="BI228" s="148"/>
      <c r="BJ228" s="148"/>
      <c r="BK228" s="148"/>
      <c r="BL228" s="148"/>
      <c r="BM228" s="148"/>
      <c r="BN228" s="268"/>
      <c r="BO228" s="268"/>
      <c r="BP228" s="268"/>
      <c r="BQ228" s="223"/>
      <c r="BR228" s="223"/>
      <c r="BS228" s="223"/>
      <c r="BT228" s="268"/>
      <c r="BU228" s="268"/>
      <c r="BV228" s="268"/>
      <c r="BW228" s="268"/>
      <c r="BX228" s="268"/>
      <c r="BY228" s="148"/>
      <c r="BZ228" s="148"/>
      <c r="CA228" s="223"/>
      <c r="CB228" s="223"/>
      <c r="CC228" s="223"/>
      <c r="CD228" s="174"/>
      <c r="CE228" s="174"/>
      <c r="CF228" s="174"/>
      <c r="CG228" s="174"/>
      <c r="CH228" s="174"/>
      <c r="CI228" s="174"/>
      <c r="CJ228" s="174"/>
      <c r="CK228" s="174"/>
      <c r="CL228" s="174"/>
      <c r="CM228" s="174"/>
      <c r="CN228" s="174"/>
      <c r="CO228" s="174"/>
      <c r="CP228" s="174">
        <v>21</v>
      </c>
      <c r="CQ228" s="174"/>
      <c r="CR228" s="174"/>
      <c r="CS228" s="223"/>
      <c r="CT228" s="223"/>
      <c r="CU228" s="223"/>
      <c r="CV228" s="223"/>
      <c r="CW228" s="223"/>
      <c r="CX228" s="223"/>
      <c r="CY228" s="223"/>
      <c r="CZ228" s="223"/>
      <c r="DA228" s="429"/>
      <c r="DB228" s="429"/>
      <c r="DC228" s="429"/>
      <c r="DD228" s="148"/>
      <c r="DE228" s="148"/>
      <c r="DF228" s="148"/>
      <c r="DG228" s="148"/>
      <c r="DH228" s="148"/>
      <c r="DI228" s="148"/>
      <c r="DJ228" s="268"/>
      <c r="DK228" s="223"/>
      <c r="DL228" s="223"/>
      <c r="DM228" s="223"/>
      <c r="DN228" s="510"/>
      <c r="DO228" s="510"/>
      <c r="DP228" s="510"/>
      <c r="DQ228" s="510">
        <v>39</v>
      </c>
      <c r="DR228" s="510"/>
      <c r="DS228" s="510"/>
      <c r="DT228" s="510"/>
      <c r="DU228" s="148"/>
      <c r="DV228" s="148"/>
      <c r="DW228" s="148"/>
      <c r="DX228" s="148"/>
      <c r="DY228" s="148"/>
      <c r="DZ228" s="148"/>
      <c r="EA228" s="268"/>
      <c r="EB228" s="223"/>
      <c r="EC228" s="223"/>
      <c r="ED228" s="223"/>
      <c r="EE228" s="223"/>
      <c r="EF228" s="223"/>
      <c r="EG228" s="223"/>
      <c r="EH228" s="223"/>
      <c r="EI228" s="148"/>
      <c r="EJ228" s="148"/>
      <c r="EK228" s="148"/>
      <c r="EL228" s="223"/>
      <c r="EM228" s="577"/>
      <c r="EN228" s="579"/>
      <c r="EO228" s="451"/>
      <c r="EP228" s="174">
        <v>0</v>
      </c>
      <c r="EQ228" s="429"/>
      <c r="ER228" s="268"/>
      <c r="ES228" s="223"/>
      <c r="ET228" s="428"/>
      <c r="EU228" s="223"/>
    </row>
    <row r="229" spans="1:151" ht="25.5">
      <c r="A229" s="105" t="s">
        <v>1398</v>
      </c>
      <c r="B229" s="105" t="s">
        <v>1396</v>
      </c>
      <c r="C229" s="105" t="s">
        <v>1399</v>
      </c>
      <c r="D229" s="105">
        <v>6</v>
      </c>
      <c r="E229" s="105" t="s">
        <v>1050</v>
      </c>
      <c r="F229" s="191"/>
      <c r="G229" s="191"/>
      <c r="H229" s="191"/>
      <c r="I229" s="268"/>
      <c r="J229" s="268"/>
      <c r="K229" s="268">
        <v>124</v>
      </c>
      <c r="L229" s="268"/>
      <c r="M229" s="268">
        <v>16</v>
      </c>
      <c r="N229" s="268"/>
      <c r="O229" s="268"/>
      <c r="P229" s="268"/>
      <c r="Q229" s="268"/>
      <c r="R229" s="268"/>
      <c r="S229" s="268"/>
      <c r="T229" s="268"/>
      <c r="U229" s="268"/>
      <c r="V229" s="268"/>
      <c r="W229" s="148"/>
      <c r="X229" s="148"/>
      <c r="Y229" s="242"/>
      <c r="Z229" s="148"/>
      <c r="AA229" s="148"/>
      <c r="AB229" s="268"/>
      <c r="AC229" s="268"/>
      <c r="AD229" s="268"/>
      <c r="AE229" s="268"/>
      <c r="AF229" s="268"/>
      <c r="AG229" s="268"/>
      <c r="AH229" s="268">
        <v>13</v>
      </c>
      <c r="AI229" s="268">
        <v>75</v>
      </c>
      <c r="AJ229" s="268">
        <v>15</v>
      </c>
      <c r="AK229" s="268"/>
      <c r="AL229" s="268"/>
      <c r="AM229" s="268"/>
      <c r="AN229" s="268"/>
      <c r="AO229" s="268"/>
      <c r="AP229" s="268"/>
      <c r="AQ229" s="268"/>
      <c r="AR229" s="268"/>
      <c r="AS229" s="268"/>
      <c r="AT229" s="268">
        <v>15</v>
      </c>
      <c r="AU229" s="268"/>
      <c r="AV229" s="268"/>
      <c r="AW229" s="268"/>
      <c r="AX229" s="268"/>
      <c r="AY229" s="268">
        <v>72</v>
      </c>
      <c r="AZ229" s="268"/>
      <c r="BA229" s="268"/>
      <c r="BB229" s="268"/>
      <c r="BC229" s="268"/>
      <c r="BD229" s="268"/>
      <c r="BE229" s="268"/>
      <c r="BF229" s="268"/>
      <c r="BG229" s="268"/>
      <c r="BH229" s="336"/>
      <c r="BI229" s="148"/>
      <c r="BJ229" s="148"/>
      <c r="BK229" s="148"/>
      <c r="BL229" s="148"/>
      <c r="BM229" s="148"/>
      <c r="BN229" s="268"/>
      <c r="BO229" s="268">
        <v>63</v>
      </c>
      <c r="BP229" s="268"/>
      <c r="BQ229" s="223"/>
      <c r="BR229" s="223"/>
      <c r="BS229" s="223"/>
      <c r="BT229" s="268"/>
      <c r="BU229" s="268"/>
      <c r="BV229" s="268"/>
      <c r="BW229" s="268"/>
      <c r="BX229" s="268"/>
      <c r="BY229" s="148"/>
      <c r="BZ229" s="148"/>
      <c r="CA229" s="223"/>
      <c r="CB229" s="223"/>
      <c r="CC229" s="223"/>
      <c r="CD229" s="174"/>
      <c r="CE229" s="174"/>
      <c r="CF229" s="174"/>
      <c r="CG229" s="174"/>
      <c r="CH229" s="174"/>
      <c r="CI229" s="174"/>
      <c r="CJ229" s="174"/>
      <c r="CK229" s="174"/>
      <c r="CL229" s="174"/>
      <c r="CM229" s="174"/>
      <c r="CN229" s="174"/>
      <c r="CO229" s="174"/>
      <c r="CP229" s="174"/>
      <c r="CQ229" s="174"/>
      <c r="CR229" s="174"/>
      <c r="CS229" s="223"/>
      <c r="CT229" s="223"/>
      <c r="CU229" s="223"/>
      <c r="CV229" s="223"/>
      <c r="CW229" s="223"/>
      <c r="CX229" s="223"/>
      <c r="CY229" s="223"/>
      <c r="CZ229" s="223"/>
      <c r="DA229" s="429"/>
      <c r="DB229" s="429"/>
      <c r="DC229" s="429"/>
      <c r="DD229" s="148"/>
      <c r="DE229" s="148"/>
      <c r="DF229" s="148"/>
      <c r="DG229" s="148"/>
      <c r="DH229" s="148"/>
      <c r="DI229" s="148"/>
      <c r="DJ229" s="268"/>
      <c r="DK229" s="223"/>
      <c r="DL229" s="223"/>
      <c r="DM229" s="223"/>
      <c r="DN229" s="510"/>
      <c r="DO229" s="510"/>
      <c r="DP229" s="510"/>
      <c r="DQ229" s="510">
        <v>58</v>
      </c>
      <c r="DR229" s="510"/>
      <c r="DS229" s="510"/>
      <c r="DT229" s="510"/>
      <c r="DU229" s="148"/>
      <c r="DV229" s="148"/>
      <c r="DW229" s="148"/>
      <c r="DX229" s="148"/>
      <c r="DY229" s="148"/>
      <c r="DZ229" s="148"/>
      <c r="EA229" s="268"/>
      <c r="EB229" s="223"/>
      <c r="EC229" s="223"/>
      <c r="ED229" s="223"/>
      <c r="EE229" s="223"/>
      <c r="EF229" s="223"/>
      <c r="EG229" s="223"/>
      <c r="EH229" s="223"/>
      <c r="EI229" s="148">
        <v>4</v>
      </c>
      <c r="EJ229" s="148"/>
      <c r="EK229" s="148"/>
      <c r="EL229" s="223"/>
      <c r="EM229" s="577"/>
      <c r="EN229" s="579"/>
      <c r="EO229" s="451"/>
      <c r="EP229" s="174">
        <v>0</v>
      </c>
      <c r="EQ229" s="429"/>
      <c r="ER229" s="268"/>
      <c r="ES229" s="223"/>
      <c r="ET229" s="428"/>
      <c r="EU229" s="223"/>
    </row>
    <row r="230" spans="1:151" ht="25.5">
      <c r="A230" s="105" t="s">
        <v>1400</v>
      </c>
      <c r="B230" s="105" t="s">
        <v>1401</v>
      </c>
      <c r="C230" s="105" t="s">
        <v>1399</v>
      </c>
      <c r="D230" s="105">
        <v>7</v>
      </c>
      <c r="E230" s="105" t="s">
        <v>1050</v>
      </c>
      <c r="F230" s="191"/>
      <c r="G230" s="191"/>
      <c r="H230" s="191"/>
      <c r="I230" s="268"/>
      <c r="J230" s="268"/>
      <c r="K230" s="268">
        <v>57</v>
      </c>
      <c r="L230" s="268"/>
      <c r="M230" s="268">
        <v>16</v>
      </c>
      <c r="N230" s="268"/>
      <c r="O230" s="268"/>
      <c r="P230" s="268"/>
      <c r="Q230" s="268"/>
      <c r="R230" s="268"/>
      <c r="S230" s="268"/>
      <c r="T230" s="268"/>
      <c r="U230" s="268"/>
      <c r="V230" s="268"/>
      <c r="W230" s="148"/>
      <c r="X230" s="148"/>
      <c r="Y230" s="242"/>
      <c r="Z230" s="148"/>
      <c r="AA230" s="148"/>
      <c r="AB230" s="268"/>
      <c r="AC230" s="268"/>
      <c r="AD230" s="268"/>
      <c r="AE230" s="268"/>
      <c r="AF230" s="268"/>
      <c r="AG230" s="268"/>
      <c r="AH230" s="268">
        <v>11</v>
      </c>
      <c r="AI230" s="268">
        <v>23</v>
      </c>
      <c r="AJ230" s="268">
        <v>15</v>
      </c>
      <c r="AK230" s="268"/>
      <c r="AL230" s="268"/>
      <c r="AM230" s="268"/>
      <c r="AN230" s="268"/>
      <c r="AO230" s="268"/>
      <c r="AP230" s="268"/>
      <c r="AQ230" s="268"/>
      <c r="AR230" s="268"/>
      <c r="AS230" s="268"/>
      <c r="AT230" s="268">
        <v>15</v>
      </c>
      <c r="AU230" s="268"/>
      <c r="AV230" s="268"/>
      <c r="AW230" s="268"/>
      <c r="AX230" s="268"/>
      <c r="AY230" s="268">
        <v>76</v>
      </c>
      <c r="AZ230" s="268"/>
      <c r="BA230" s="268"/>
      <c r="BB230" s="268"/>
      <c r="BC230" s="268"/>
      <c r="BD230" s="268"/>
      <c r="BE230" s="268"/>
      <c r="BF230" s="268"/>
      <c r="BG230" s="268"/>
      <c r="BH230" s="336"/>
      <c r="BI230" s="148"/>
      <c r="BJ230" s="148"/>
      <c r="BK230" s="148"/>
      <c r="BL230" s="148"/>
      <c r="BM230" s="148"/>
      <c r="BN230" s="268"/>
      <c r="BO230" s="268">
        <v>72</v>
      </c>
      <c r="BP230" s="268"/>
      <c r="BQ230" s="223"/>
      <c r="BR230" s="223"/>
      <c r="BS230" s="223"/>
      <c r="BT230" s="268"/>
      <c r="BU230" s="268"/>
      <c r="BV230" s="268"/>
      <c r="BW230" s="268"/>
      <c r="BX230" s="268"/>
      <c r="BY230" s="148"/>
      <c r="BZ230" s="148"/>
      <c r="CA230" s="223"/>
      <c r="CB230" s="223"/>
      <c r="CC230" s="223"/>
      <c r="CD230" s="174"/>
      <c r="CE230" s="174"/>
      <c r="CF230" s="174"/>
      <c r="CG230" s="174"/>
      <c r="CH230" s="174"/>
      <c r="CI230" s="174"/>
      <c r="CJ230" s="174"/>
      <c r="CK230" s="174"/>
      <c r="CL230" s="174"/>
      <c r="CM230" s="174"/>
      <c r="CN230" s="174"/>
      <c r="CO230" s="174"/>
      <c r="CP230" s="174"/>
      <c r="CQ230" s="174"/>
      <c r="CR230" s="174"/>
      <c r="CS230" s="223"/>
      <c r="CT230" s="223"/>
      <c r="CU230" s="223"/>
      <c r="CV230" s="223"/>
      <c r="CW230" s="223"/>
      <c r="CX230" s="223"/>
      <c r="CY230" s="223"/>
      <c r="CZ230" s="223"/>
      <c r="DA230" s="429"/>
      <c r="DB230" s="429"/>
      <c r="DC230" s="429"/>
      <c r="DD230" s="148"/>
      <c r="DE230" s="148"/>
      <c r="DF230" s="148"/>
      <c r="DG230" s="148"/>
      <c r="DH230" s="148"/>
      <c r="DI230" s="148"/>
      <c r="DJ230" s="268"/>
      <c r="DK230" s="223"/>
      <c r="DL230" s="223"/>
      <c r="DM230" s="223"/>
      <c r="DN230" s="510"/>
      <c r="DO230" s="510"/>
      <c r="DP230" s="510">
        <v>36</v>
      </c>
      <c r="DQ230" s="510">
        <v>43</v>
      </c>
      <c r="DR230" s="510"/>
      <c r="DS230" s="510"/>
      <c r="DT230" s="510"/>
      <c r="DU230" s="148"/>
      <c r="DV230" s="148">
        <v>53</v>
      </c>
      <c r="DW230" s="148"/>
      <c r="DX230" s="148"/>
      <c r="DY230" s="148"/>
      <c r="DZ230" s="148"/>
      <c r="EA230" s="268"/>
      <c r="EB230" s="223"/>
      <c r="EC230" s="223"/>
      <c r="ED230" s="223"/>
      <c r="EE230" s="223"/>
      <c r="EF230" s="223"/>
      <c r="EG230" s="223"/>
      <c r="EH230" s="223"/>
      <c r="EI230" s="148">
        <v>5</v>
      </c>
      <c r="EJ230" s="148"/>
      <c r="EK230" s="148"/>
      <c r="EL230" s="223"/>
      <c r="EM230" s="577"/>
      <c r="EN230" s="579"/>
      <c r="EO230" s="451"/>
      <c r="EP230" s="174">
        <v>0</v>
      </c>
      <c r="EQ230" s="429"/>
      <c r="ER230" s="268"/>
      <c r="ES230" s="223"/>
      <c r="ET230" s="428"/>
      <c r="EU230" s="223"/>
    </row>
    <row r="231" spans="1:151" ht="25.5">
      <c r="A231" s="105" t="s">
        <v>1402</v>
      </c>
      <c r="B231" s="105" t="s">
        <v>1401</v>
      </c>
      <c r="C231" s="105" t="s">
        <v>1399</v>
      </c>
      <c r="D231" s="105">
        <v>8</v>
      </c>
      <c r="E231" s="105" t="s">
        <v>1050</v>
      </c>
      <c r="F231" s="191"/>
      <c r="G231" s="191"/>
      <c r="H231" s="191"/>
      <c r="I231" s="268"/>
      <c r="J231" s="268"/>
      <c r="K231" s="268">
        <v>39</v>
      </c>
      <c r="L231" s="268"/>
      <c r="M231" s="268">
        <v>16</v>
      </c>
      <c r="N231" s="268"/>
      <c r="O231" s="268"/>
      <c r="P231" s="268"/>
      <c r="Q231" s="268"/>
      <c r="R231" s="268"/>
      <c r="S231" s="268"/>
      <c r="T231" s="268"/>
      <c r="U231" s="268"/>
      <c r="V231" s="268"/>
      <c r="W231" s="148"/>
      <c r="X231" s="148"/>
      <c r="Y231" s="242"/>
      <c r="Z231" s="148"/>
      <c r="AA231" s="148"/>
      <c r="AB231" s="268"/>
      <c r="AC231" s="268"/>
      <c r="AD231" s="268"/>
      <c r="AE231" s="268"/>
      <c r="AF231" s="268"/>
      <c r="AG231" s="268"/>
      <c r="AH231" s="268">
        <v>9</v>
      </c>
      <c r="AI231" s="268">
        <v>50</v>
      </c>
      <c r="AJ231" s="268"/>
      <c r="AK231" s="268"/>
      <c r="AL231" s="268"/>
      <c r="AM231" s="268"/>
      <c r="AN231" s="268"/>
      <c r="AO231" s="268"/>
      <c r="AP231" s="268"/>
      <c r="AQ231" s="268"/>
      <c r="AR231" s="268"/>
      <c r="AS231" s="268"/>
      <c r="AT231" s="268">
        <v>15</v>
      </c>
      <c r="AU231" s="268"/>
      <c r="AV231" s="268"/>
      <c r="AW231" s="268"/>
      <c r="AX231" s="268"/>
      <c r="AY231" s="268"/>
      <c r="AZ231" s="268"/>
      <c r="BA231" s="268"/>
      <c r="BB231" s="268"/>
      <c r="BC231" s="268"/>
      <c r="BD231" s="268"/>
      <c r="BE231" s="268"/>
      <c r="BF231" s="268"/>
      <c r="BG231" s="268"/>
      <c r="BH231" s="336"/>
      <c r="BI231" s="148"/>
      <c r="BJ231" s="148"/>
      <c r="BK231" s="148"/>
      <c r="BL231" s="148"/>
      <c r="BM231" s="148"/>
      <c r="BN231" s="268"/>
      <c r="BO231" s="268">
        <v>70</v>
      </c>
      <c r="BP231" s="268"/>
      <c r="BQ231" s="223"/>
      <c r="BR231" s="223"/>
      <c r="BS231" s="223"/>
      <c r="BT231" s="268"/>
      <c r="BU231" s="268"/>
      <c r="BV231" s="268"/>
      <c r="BW231" s="268"/>
      <c r="BX231" s="268"/>
      <c r="BY231" s="148"/>
      <c r="BZ231" s="148"/>
      <c r="CA231" s="223"/>
      <c r="CB231" s="223"/>
      <c r="CC231" s="223"/>
      <c r="CD231" s="174"/>
      <c r="CE231" s="174"/>
      <c r="CF231" s="174"/>
      <c r="CG231" s="174"/>
      <c r="CH231" s="174"/>
      <c r="CI231" s="174"/>
      <c r="CJ231" s="174"/>
      <c r="CK231" s="174"/>
      <c r="CL231" s="174"/>
      <c r="CM231" s="174"/>
      <c r="CN231" s="174"/>
      <c r="CO231" s="174"/>
      <c r="CP231" s="174"/>
      <c r="CQ231" s="174"/>
      <c r="CR231" s="174"/>
      <c r="CS231" s="223"/>
      <c r="CT231" s="223"/>
      <c r="CU231" s="223"/>
      <c r="CV231" s="223"/>
      <c r="CW231" s="223"/>
      <c r="CX231" s="223"/>
      <c r="CY231" s="223"/>
      <c r="CZ231" s="223"/>
      <c r="DA231" s="429"/>
      <c r="DB231" s="429"/>
      <c r="DC231" s="429"/>
      <c r="DD231" s="148"/>
      <c r="DE231" s="148">
        <v>28</v>
      </c>
      <c r="DF231" s="148"/>
      <c r="DG231" s="148"/>
      <c r="DH231" s="148"/>
      <c r="DI231" s="148"/>
      <c r="DJ231" s="268"/>
      <c r="DK231" s="223"/>
      <c r="DL231" s="223"/>
      <c r="DM231" s="223"/>
      <c r="DN231" s="510"/>
      <c r="DO231" s="510"/>
      <c r="DP231" s="510">
        <v>41</v>
      </c>
      <c r="DQ231" s="510">
        <v>53</v>
      </c>
      <c r="DR231" s="510"/>
      <c r="DS231" s="510"/>
      <c r="DT231" s="510"/>
      <c r="DU231" s="148"/>
      <c r="DV231" s="148">
        <v>47</v>
      </c>
      <c r="DW231" s="148"/>
      <c r="DX231" s="148"/>
      <c r="DY231" s="148"/>
      <c r="DZ231" s="148"/>
      <c r="EA231" s="268"/>
      <c r="EB231" s="223"/>
      <c r="EC231" s="223"/>
      <c r="ED231" s="223"/>
      <c r="EE231" s="223"/>
      <c r="EF231" s="223"/>
      <c r="EG231" s="223"/>
      <c r="EH231" s="223"/>
      <c r="EI231" s="148"/>
      <c r="EJ231" s="148"/>
      <c r="EK231" s="148"/>
      <c r="EL231" s="223"/>
      <c r="EM231" s="577"/>
      <c r="EN231" s="579"/>
      <c r="EO231" s="451"/>
      <c r="EP231" s="174">
        <v>0</v>
      </c>
      <c r="EQ231" s="429"/>
      <c r="ER231" s="268"/>
      <c r="ES231" s="223"/>
      <c r="ET231" s="428"/>
      <c r="EU231" s="223"/>
    </row>
    <row r="232" spans="1:151" ht="25.5">
      <c r="A232" s="105" t="s">
        <v>1403</v>
      </c>
      <c r="B232" s="105" t="s">
        <v>1401</v>
      </c>
      <c r="C232" s="105" t="s">
        <v>1399</v>
      </c>
      <c r="D232" s="105">
        <v>9</v>
      </c>
      <c r="E232" s="105" t="s">
        <v>1050</v>
      </c>
      <c r="F232" s="191"/>
      <c r="G232" s="191"/>
      <c r="H232" s="191"/>
      <c r="I232" s="268"/>
      <c r="J232" s="268"/>
      <c r="K232" s="268"/>
      <c r="L232" s="268"/>
      <c r="M232" s="268"/>
      <c r="N232" s="268"/>
      <c r="O232" s="268"/>
      <c r="P232" s="268"/>
      <c r="Q232" s="268"/>
      <c r="R232" s="268"/>
      <c r="S232" s="268"/>
      <c r="T232" s="268"/>
      <c r="U232" s="268"/>
      <c r="V232" s="268">
        <v>3</v>
      </c>
      <c r="W232" s="148"/>
      <c r="X232" s="148"/>
      <c r="Y232" s="242"/>
      <c r="Z232" s="148"/>
      <c r="AA232" s="148"/>
      <c r="AB232" s="268"/>
      <c r="AC232" s="268"/>
      <c r="AD232" s="268"/>
      <c r="AE232" s="268"/>
      <c r="AF232" s="268"/>
      <c r="AG232" s="268"/>
      <c r="AH232" s="268">
        <v>10</v>
      </c>
      <c r="AI232" s="268">
        <v>57</v>
      </c>
      <c r="AJ232" s="268"/>
      <c r="AK232" s="268"/>
      <c r="AL232" s="268"/>
      <c r="AM232" s="268"/>
      <c r="AN232" s="268"/>
      <c r="AO232" s="268"/>
      <c r="AP232" s="268"/>
      <c r="AQ232" s="268"/>
      <c r="AR232" s="268"/>
      <c r="AS232" s="268"/>
      <c r="AT232" s="268"/>
      <c r="AU232" s="268"/>
      <c r="AV232" s="268"/>
      <c r="AW232" s="268"/>
      <c r="AX232" s="268"/>
      <c r="AY232" s="268"/>
      <c r="AZ232" s="268"/>
      <c r="BA232" s="268"/>
      <c r="BB232" s="268"/>
      <c r="BC232" s="268"/>
      <c r="BD232" s="268"/>
      <c r="BE232" s="268">
        <v>30</v>
      </c>
      <c r="BF232" s="268"/>
      <c r="BG232" s="268"/>
      <c r="BH232" s="336"/>
      <c r="BI232" s="148"/>
      <c r="BJ232" s="148"/>
      <c r="BK232" s="148"/>
      <c r="BL232" s="148"/>
      <c r="BM232" s="148"/>
      <c r="BN232" s="268"/>
      <c r="BO232" s="268"/>
      <c r="BP232" s="268"/>
      <c r="BQ232" s="223"/>
      <c r="BR232" s="223"/>
      <c r="BS232" s="223"/>
      <c r="BT232" s="268"/>
      <c r="BU232" s="268"/>
      <c r="BV232" s="268"/>
      <c r="BW232" s="268"/>
      <c r="BX232" s="268"/>
      <c r="BY232" s="148"/>
      <c r="BZ232" s="148"/>
      <c r="CA232" s="223"/>
      <c r="CB232" s="223"/>
      <c r="CC232" s="223"/>
      <c r="CD232" s="174"/>
      <c r="CE232" s="174"/>
      <c r="CF232" s="174"/>
      <c r="CG232" s="174"/>
      <c r="CH232" s="174"/>
      <c r="CI232" s="174"/>
      <c r="CJ232" s="174"/>
      <c r="CK232" s="174"/>
      <c r="CL232" s="174"/>
      <c r="CM232" s="174"/>
      <c r="CN232" s="174"/>
      <c r="CO232" s="174"/>
      <c r="CP232" s="174"/>
      <c r="CQ232" s="174"/>
      <c r="CR232" s="174"/>
      <c r="CS232" s="223"/>
      <c r="CT232" s="223"/>
      <c r="CU232" s="223"/>
      <c r="CV232" s="223"/>
      <c r="CW232" s="223"/>
      <c r="CX232" s="223"/>
      <c r="CY232" s="223"/>
      <c r="CZ232" s="223"/>
      <c r="DA232" s="429"/>
      <c r="DB232" s="429"/>
      <c r="DC232" s="429"/>
      <c r="DD232" s="148"/>
      <c r="DE232" s="148"/>
      <c r="DF232" s="148"/>
      <c r="DG232" s="148"/>
      <c r="DH232" s="148"/>
      <c r="DI232" s="148"/>
      <c r="DJ232" s="268"/>
      <c r="DK232" s="223"/>
      <c r="DL232" s="223"/>
      <c r="DM232" s="223"/>
      <c r="DN232" s="510"/>
      <c r="DO232" s="510"/>
      <c r="DP232" s="510">
        <v>76</v>
      </c>
      <c r="DQ232" s="510">
        <v>42</v>
      </c>
      <c r="DR232" s="510"/>
      <c r="DS232" s="510"/>
      <c r="DT232" s="510"/>
      <c r="DU232" s="148"/>
      <c r="DV232" s="148"/>
      <c r="DW232" s="148"/>
      <c r="DX232" s="148"/>
      <c r="DY232" s="148"/>
      <c r="DZ232" s="148"/>
      <c r="EA232" s="268"/>
      <c r="EB232" s="223"/>
      <c r="EC232" s="223"/>
      <c r="ED232" s="223"/>
      <c r="EE232" s="223"/>
      <c r="EF232" s="223"/>
      <c r="EG232" s="223"/>
      <c r="EH232" s="223"/>
      <c r="EI232" s="148"/>
      <c r="EJ232" s="148"/>
      <c r="EK232" s="148"/>
      <c r="EL232" s="223"/>
      <c r="EM232" s="577"/>
      <c r="EN232" s="579"/>
      <c r="EO232" s="451"/>
      <c r="EP232" s="174">
        <v>0</v>
      </c>
      <c r="EQ232" s="429"/>
      <c r="ER232" s="268"/>
      <c r="ES232" s="223"/>
      <c r="ET232" s="428"/>
      <c r="EU232" s="223"/>
    </row>
    <row r="233" spans="1:151" ht="25.5">
      <c r="A233" s="105" t="s">
        <v>1404</v>
      </c>
      <c r="B233" s="105" t="s">
        <v>1405</v>
      </c>
      <c r="C233" s="105" t="s">
        <v>1399</v>
      </c>
      <c r="D233" s="105">
        <v>7</v>
      </c>
      <c r="E233" s="105" t="s">
        <v>1050</v>
      </c>
      <c r="F233" s="191"/>
      <c r="G233" s="191"/>
      <c r="H233" s="191"/>
      <c r="I233" s="268"/>
      <c r="J233" s="268"/>
      <c r="K233" s="268"/>
      <c r="L233" s="268"/>
      <c r="M233" s="268"/>
      <c r="N233" s="268"/>
      <c r="O233" s="268"/>
      <c r="P233" s="268"/>
      <c r="Q233" s="268"/>
      <c r="R233" s="268"/>
      <c r="S233" s="268"/>
      <c r="T233" s="268"/>
      <c r="U233" s="268"/>
      <c r="V233" s="268"/>
      <c r="W233" s="148"/>
      <c r="X233" s="148"/>
      <c r="Y233" s="242"/>
      <c r="Z233" s="148"/>
      <c r="AA233" s="148"/>
      <c r="AB233" s="268"/>
      <c r="AC233" s="268"/>
      <c r="AD233" s="268"/>
      <c r="AE233" s="268"/>
      <c r="AF233" s="268"/>
      <c r="AG233" s="268"/>
      <c r="AH233" s="268"/>
      <c r="AI233" s="268"/>
      <c r="AJ233" s="268"/>
      <c r="AK233" s="268"/>
      <c r="AL233" s="268"/>
      <c r="AM233" s="268"/>
      <c r="AN233" s="268"/>
      <c r="AO233" s="268"/>
      <c r="AP233" s="268"/>
      <c r="AQ233" s="268"/>
      <c r="AR233" s="268"/>
      <c r="AS233" s="268"/>
      <c r="AT233" s="268"/>
      <c r="AU233" s="268"/>
      <c r="AV233" s="268"/>
      <c r="AW233" s="268"/>
      <c r="AX233" s="268"/>
      <c r="AY233" s="268"/>
      <c r="AZ233" s="268"/>
      <c r="BA233" s="268"/>
      <c r="BB233" s="268"/>
      <c r="BC233" s="268"/>
      <c r="BD233" s="268"/>
      <c r="BE233" s="268"/>
      <c r="BF233" s="268"/>
      <c r="BG233" s="268"/>
      <c r="BH233" s="336"/>
      <c r="BI233" s="148"/>
      <c r="BJ233" s="148"/>
      <c r="BK233" s="148"/>
      <c r="BL233" s="148"/>
      <c r="BM233" s="148"/>
      <c r="BN233" s="268"/>
      <c r="BO233" s="268"/>
      <c r="BP233" s="268"/>
      <c r="BQ233" s="223"/>
      <c r="BR233" s="223"/>
      <c r="BS233" s="223"/>
      <c r="BT233" s="268"/>
      <c r="BU233" s="268"/>
      <c r="BV233" s="268"/>
      <c r="BW233" s="268"/>
      <c r="BX233" s="268"/>
      <c r="BY233" s="148"/>
      <c r="BZ233" s="148"/>
      <c r="CA233" s="223"/>
      <c r="CB233" s="223"/>
      <c r="CC233" s="223"/>
      <c r="CD233" s="174"/>
      <c r="CE233" s="174"/>
      <c r="CF233" s="174"/>
      <c r="CG233" s="174"/>
      <c r="CH233" s="174"/>
      <c r="CI233" s="174"/>
      <c r="CJ233" s="174"/>
      <c r="CK233" s="174"/>
      <c r="CL233" s="174"/>
      <c r="CM233" s="174"/>
      <c r="CN233" s="174"/>
      <c r="CO233" s="174"/>
      <c r="CP233" s="174"/>
      <c r="CQ233" s="174"/>
      <c r="CR233" s="174"/>
      <c r="CS233" s="223"/>
      <c r="CT233" s="223"/>
      <c r="CU233" s="223"/>
      <c r="CV233" s="223"/>
      <c r="CW233" s="223"/>
      <c r="CX233" s="223"/>
      <c r="CY233" s="223"/>
      <c r="CZ233" s="223"/>
      <c r="DA233" s="429"/>
      <c r="DB233" s="429"/>
      <c r="DC233" s="429"/>
      <c r="DD233" s="148"/>
      <c r="DE233" s="148"/>
      <c r="DF233" s="148"/>
      <c r="DG233" s="148"/>
      <c r="DH233" s="148"/>
      <c r="DI233" s="148"/>
      <c r="DJ233" s="268"/>
      <c r="DK233" s="223"/>
      <c r="DL233" s="223"/>
      <c r="DM233" s="223"/>
      <c r="DN233" s="510"/>
      <c r="DO233" s="510"/>
      <c r="DP233" s="510"/>
      <c r="DQ233" s="510"/>
      <c r="DR233" s="510"/>
      <c r="DS233" s="510"/>
      <c r="DT233" s="510"/>
      <c r="DU233" s="148"/>
      <c r="DV233" s="148"/>
      <c r="DW233" s="148"/>
      <c r="DX233" s="148"/>
      <c r="DY233" s="148"/>
      <c r="DZ233" s="148"/>
      <c r="EA233" s="268"/>
      <c r="EB233" s="223"/>
      <c r="EC233" s="223"/>
      <c r="ED233" s="223"/>
      <c r="EE233" s="223"/>
      <c r="EF233" s="223"/>
      <c r="EG233" s="223"/>
      <c r="EH233" s="223"/>
      <c r="EI233" s="148"/>
      <c r="EJ233" s="148"/>
      <c r="EK233" s="148"/>
      <c r="EL233" s="223"/>
      <c r="EM233" s="577"/>
      <c r="EN233" s="579"/>
      <c r="EO233" s="451"/>
      <c r="EP233" s="174">
        <v>0</v>
      </c>
      <c r="EQ233" s="429"/>
      <c r="ER233" s="268"/>
      <c r="ES233" s="223"/>
      <c r="ET233" s="428"/>
      <c r="EU233" s="223"/>
    </row>
    <row r="234" spans="1:151" ht="25.5">
      <c r="A234" s="105" t="s">
        <v>1406</v>
      </c>
      <c r="B234" s="105" t="s">
        <v>1407</v>
      </c>
      <c r="C234" s="105" t="s">
        <v>1399</v>
      </c>
      <c r="D234" s="107" t="s">
        <v>2200</v>
      </c>
      <c r="E234" s="105" t="s">
        <v>1050</v>
      </c>
      <c r="F234" s="191"/>
      <c r="G234" s="191"/>
      <c r="H234" s="191"/>
      <c r="I234" s="268"/>
      <c r="J234" s="268"/>
      <c r="K234" s="268"/>
      <c r="L234" s="268"/>
      <c r="M234" s="268"/>
      <c r="N234" s="268"/>
      <c r="O234" s="268"/>
      <c r="P234" s="268"/>
      <c r="Q234" s="268"/>
      <c r="R234" s="268"/>
      <c r="S234" s="268"/>
      <c r="T234" s="268"/>
      <c r="U234" s="268"/>
      <c r="V234" s="268"/>
      <c r="W234" s="148"/>
      <c r="X234" s="148"/>
      <c r="Y234" s="242"/>
      <c r="Z234" s="148"/>
      <c r="AA234" s="148"/>
      <c r="AB234" s="268"/>
      <c r="AC234" s="268"/>
      <c r="AD234" s="268"/>
      <c r="AE234" s="268"/>
      <c r="AF234" s="268"/>
      <c r="AG234" s="268"/>
      <c r="AH234" s="268"/>
      <c r="AI234" s="268"/>
      <c r="AJ234" s="268"/>
      <c r="AK234" s="268"/>
      <c r="AL234" s="268"/>
      <c r="AM234" s="268"/>
      <c r="AN234" s="268"/>
      <c r="AO234" s="268"/>
      <c r="AP234" s="268"/>
      <c r="AQ234" s="268"/>
      <c r="AR234" s="268"/>
      <c r="AS234" s="268"/>
      <c r="AT234" s="268"/>
      <c r="AU234" s="268"/>
      <c r="AV234" s="268"/>
      <c r="AW234" s="268"/>
      <c r="AX234" s="268"/>
      <c r="AY234" s="268"/>
      <c r="AZ234" s="268"/>
      <c r="BA234" s="268"/>
      <c r="BB234" s="268"/>
      <c r="BC234" s="268"/>
      <c r="BD234" s="268"/>
      <c r="BE234" s="268"/>
      <c r="BF234" s="268"/>
      <c r="BG234" s="268"/>
      <c r="BH234" s="336"/>
      <c r="BI234" s="148"/>
      <c r="BJ234" s="148"/>
      <c r="BK234" s="148"/>
      <c r="BL234" s="148"/>
      <c r="BM234" s="148"/>
      <c r="BN234" s="268"/>
      <c r="BO234" s="268"/>
      <c r="BP234" s="268"/>
      <c r="BQ234" s="223"/>
      <c r="BR234" s="223"/>
      <c r="BS234" s="223"/>
      <c r="BT234" s="268"/>
      <c r="BU234" s="268"/>
      <c r="BV234" s="268"/>
      <c r="BW234" s="268"/>
      <c r="BX234" s="268"/>
      <c r="BY234" s="148"/>
      <c r="BZ234" s="148"/>
      <c r="CA234" s="223"/>
      <c r="CB234" s="223"/>
      <c r="CC234" s="223"/>
      <c r="CD234" s="174"/>
      <c r="CE234" s="174"/>
      <c r="CF234" s="174"/>
      <c r="CG234" s="174"/>
      <c r="CH234" s="174"/>
      <c r="CI234" s="174"/>
      <c r="CJ234" s="174"/>
      <c r="CK234" s="174"/>
      <c r="CL234" s="174"/>
      <c r="CM234" s="174"/>
      <c r="CN234" s="174"/>
      <c r="CO234" s="174"/>
      <c r="CP234" s="174"/>
      <c r="CQ234" s="174"/>
      <c r="CR234" s="174"/>
      <c r="CS234" s="223"/>
      <c r="CT234" s="223"/>
      <c r="CU234" s="223"/>
      <c r="CV234" s="223"/>
      <c r="CW234" s="223"/>
      <c r="CX234" s="223"/>
      <c r="CY234" s="223"/>
      <c r="CZ234" s="223"/>
      <c r="DA234" s="429"/>
      <c r="DB234" s="429"/>
      <c r="DC234" s="429"/>
      <c r="DD234" s="148"/>
      <c r="DE234" s="148"/>
      <c r="DF234" s="148"/>
      <c r="DG234" s="148"/>
      <c r="DH234" s="148"/>
      <c r="DI234" s="148"/>
      <c r="DJ234" s="268"/>
      <c r="DK234" s="223"/>
      <c r="DL234" s="223"/>
      <c r="DM234" s="223"/>
      <c r="DN234" s="510"/>
      <c r="DO234" s="510"/>
      <c r="DP234" s="510"/>
      <c r="DQ234" s="510"/>
      <c r="DR234" s="510"/>
      <c r="DS234" s="510"/>
      <c r="DT234" s="510"/>
      <c r="DU234" s="148"/>
      <c r="DV234" s="148"/>
      <c r="DW234" s="148"/>
      <c r="DX234" s="148"/>
      <c r="DY234" s="148"/>
      <c r="DZ234" s="148"/>
      <c r="EA234" s="268"/>
      <c r="EB234" s="223"/>
      <c r="EC234" s="223"/>
      <c r="ED234" s="223"/>
      <c r="EE234" s="223"/>
      <c r="EF234" s="223"/>
      <c r="EG234" s="223"/>
      <c r="EH234" s="223"/>
      <c r="EI234" s="148"/>
      <c r="EJ234" s="148"/>
      <c r="EK234" s="148"/>
      <c r="EL234" s="223"/>
      <c r="EM234" s="577"/>
      <c r="EN234" s="579"/>
      <c r="EO234" s="451"/>
      <c r="EP234" s="174">
        <v>0</v>
      </c>
      <c r="EQ234" s="429"/>
      <c r="ER234" s="268"/>
      <c r="ES234" s="223"/>
      <c r="ET234" s="428"/>
      <c r="EU234" s="223"/>
    </row>
    <row r="235" spans="1:151" ht="25.5">
      <c r="A235" s="105" t="s">
        <v>1408</v>
      </c>
      <c r="B235" s="105" t="s">
        <v>1401</v>
      </c>
      <c r="C235" s="105" t="s">
        <v>1409</v>
      </c>
      <c r="D235" s="105">
        <v>5</v>
      </c>
      <c r="E235" s="105" t="s">
        <v>1053</v>
      </c>
      <c r="F235" s="191"/>
      <c r="G235" s="191"/>
      <c r="H235" s="191"/>
      <c r="I235" s="268"/>
      <c r="J235" s="268"/>
      <c r="K235" s="268"/>
      <c r="L235" s="268"/>
      <c r="M235" s="268"/>
      <c r="N235" s="268"/>
      <c r="O235" s="268"/>
      <c r="P235" s="268"/>
      <c r="Q235" s="268"/>
      <c r="R235" s="268"/>
      <c r="S235" s="268"/>
      <c r="T235" s="268"/>
      <c r="U235" s="268"/>
      <c r="V235" s="268"/>
      <c r="W235" s="148"/>
      <c r="X235" s="148"/>
      <c r="Y235" s="242"/>
      <c r="Z235" s="148"/>
      <c r="AA235" s="148"/>
      <c r="AB235" s="268"/>
      <c r="AC235" s="268"/>
      <c r="AD235" s="268"/>
      <c r="AE235" s="268"/>
      <c r="AF235" s="268"/>
      <c r="AG235" s="268"/>
      <c r="AH235" s="268"/>
      <c r="AI235" s="268"/>
      <c r="AJ235" s="268"/>
      <c r="AK235" s="268"/>
      <c r="AL235" s="268"/>
      <c r="AM235" s="268"/>
      <c r="AN235" s="268"/>
      <c r="AO235" s="268"/>
      <c r="AP235" s="268"/>
      <c r="AQ235" s="268"/>
      <c r="AR235" s="268"/>
      <c r="AS235" s="268"/>
      <c r="AT235" s="268"/>
      <c r="AU235" s="268"/>
      <c r="AV235" s="268"/>
      <c r="AW235" s="268"/>
      <c r="AX235" s="268"/>
      <c r="AY235" s="268"/>
      <c r="AZ235" s="268"/>
      <c r="BA235" s="268"/>
      <c r="BB235" s="268"/>
      <c r="BC235" s="268"/>
      <c r="BD235" s="268"/>
      <c r="BE235" s="268"/>
      <c r="BF235" s="268"/>
      <c r="BG235" s="268"/>
      <c r="BH235" s="336"/>
      <c r="BI235" s="148"/>
      <c r="BJ235" s="148"/>
      <c r="BK235" s="148"/>
      <c r="BL235" s="148"/>
      <c r="BM235" s="148"/>
      <c r="BN235" s="268"/>
      <c r="BO235" s="268"/>
      <c r="BP235" s="268"/>
      <c r="BQ235" s="223"/>
      <c r="BR235" s="223"/>
      <c r="BS235" s="223"/>
      <c r="BT235" s="268"/>
      <c r="BU235" s="268"/>
      <c r="BV235" s="268"/>
      <c r="BW235" s="268"/>
      <c r="BX235" s="268"/>
      <c r="BY235" s="148"/>
      <c r="BZ235" s="148"/>
      <c r="CA235" s="223"/>
      <c r="CB235" s="223"/>
      <c r="CC235" s="223"/>
      <c r="CD235" s="174"/>
      <c r="CE235" s="174"/>
      <c r="CF235" s="174"/>
      <c r="CG235" s="174"/>
      <c r="CH235" s="174"/>
      <c r="CI235" s="174"/>
      <c r="CJ235" s="174"/>
      <c r="CK235" s="174"/>
      <c r="CL235" s="174"/>
      <c r="CM235" s="174"/>
      <c r="CN235" s="174"/>
      <c r="CO235" s="174"/>
      <c r="CP235" s="174"/>
      <c r="CQ235" s="174"/>
      <c r="CR235" s="174"/>
      <c r="CS235" s="223"/>
      <c r="CT235" s="223"/>
      <c r="CU235" s="223"/>
      <c r="CV235" s="223"/>
      <c r="CW235" s="223"/>
      <c r="CX235" s="223"/>
      <c r="CY235" s="223"/>
      <c r="CZ235" s="223"/>
      <c r="DA235" s="429"/>
      <c r="DB235" s="429"/>
      <c r="DC235" s="429"/>
      <c r="DD235" s="148"/>
      <c r="DE235" s="148"/>
      <c r="DF235" s="148"/>
      <c r="DG235" s="148"/>
      <c r="DH235" s="148"/>
      <c r="DI235" s="148"/>
      <c r="DJ235" s="268"/>
      <c r="DK235" s="223"/>
      <c r="DL235" s="223"/>
      <c r="DM235" s="223"/>
      <c r="DN235" s="510"/>
      <c r="DO235" s="510"/>
      <c r="DP235" s="510"/>
      <c r="DQ235" s="510"/>
      <c r="DR235" s="510"/>
      <c r="DS235" s="510"/>
      <c r="DT235" s="510"/>
      <c r="DU235" s="148"/>
      <c r="DV235" s="148"/>
      <c r="DW235" s="148"/>
      <c r="DX235" s="148"/>
      <c r="DY235" s="148"/>
      <c r="DZ235" s="148"/>
      <c r="EA235" s="268"/>
      <c r="EB235" s="223"/>
      <c r="EC235" s="223"/>
      <c r="ED235" s="223"/>
      <c r="EE235" s="223"/>
      <c r="EF235" s="223"/>
      <c r="EG235" s="223"/>
      <c r="EH235" s="223"/>
      <c r="EI235" s="148"/>
      <c r="EJ235" s="148"/>
      <c r="EK235" s="148"/>
      <c r="EL235" s="223"/>
      <c r="EM235" s="577"/>
      <c r="EN235" s="579"/>
      <c r="EO235" s="451"/>
      <c r="EP235" s="174">
        <v>0</v>
      </c>
      <c r="EQ235" s="429"/>
      <c r="ER235" s="268"/>
      <c r="ES235" s="223"/>
      <c r="ET235" s="428"/>
      <c r="EU235" s="223"/>
    </row>
    <row r="236" spans="1:151" ht="38.25">
      <c r="A236" s="105" t="s">
        <v>1410</v>
      </c>
      <c r="B236" s="105" t="s">
        <v>1401</v>
      </c>
      <c r="C236" s="105" t="s">
        <v>1411</v>
      </c>
      <c r="D236" s="105">
        <v>6</v>
      </c>
      <c r="E236" s="105" t="s">
        <v>1053</v>
      </c>
      <c r="F236" s="191"/>
      <c r="G236" s="191"/>
      <c r="H236" s="191"/>
      <c r="I236" s="268"/>
      <c r="J236" s="268"/>
      <c r="K236" s="268"/>
      <c r="L236" s="268"/>
      <c r="M236" s="268"/>
      <c r="N236" s="268"/>
      <c r="O236" s="268"/>
      <c r="P236" s="268"/>
      <c r="Q236" s="268"/>
      <c r="R236" s="268"/>
      <c r="S236" s="268"/>
      <c r="T236" s="268"/>
      <c r="U236" s="268"/>
      <c r="V236" s="268"/>
      <c r="W236" s="148"/>
      <c r="X236" s="148"/>
      <c r="Y236" s="242"/>
      <c r="Z236" s="148"/>
      <c r="AA236" s="148"/>
      <c r="AB236" s="268"/>
      <c r="AC236" s="268"/>
      <c r="AD236" s="268"/>
      <c r="AE236" s="268"/>
      <c r="AF236" s="268"/>
      <c r="AG236" s="268"/>
      <c r="AH236" s="268"/>
      <c r="AI236" s="268"/>
      <c r="AJ236" s="268"/>
      <c r="AK236" s="268"/>
      <c r="AL236" s="268"/>
      <c r="AM236" s="268"/>
      <c r="AN236" s="268"/>
      <c r="AO236" s="268"/>
      <c r="AP236" s="268"/>
      <c r="AQ236" s="268"/>
      <c r="AR236" s="268"/>
      <c r="AS236" s="268"/>
      <c r="AT236" s="268"/>
      <c r="AU236" s="268"/>
      <c r="AV236" s="268"/>
      <c r="AW236" s="268"/>
      <c r="AX236" s="268"/>
      <c r="AY236" s="268"/>
      <c r="AZ236" s="268"/>
      <c r="BA236" s="268"/>
      <c r="BB236" s="268"/>
      <c r="BC236" s="268"/>
      <c r="BD236" s="268"/>
      <c r="BE236" s="268"/>
      <c r="BF236" s="268"/>
      <c r="BG236" s="268"/>
      <c r="BH236" s="336"/>
      <c r="BI236" s="148"/>
      <c r="BJ236" s="148"/>
      <c r="BK236" s="148"/>
      <c r="BL236" s="148"/>
      <c r="BM236" s="148"/>
      <c r="BN236" s="268"/>
      <c r="BO236" s="268"/>
      <c r="BP236" s="268"/>
      <c r="BQ236" s="223"/>
      <c r="BR236" s="223"/>
      <c r="BS236" s="223"/>
      <c r="BT236" s="268"/>
      <c r="BU236" s="268"/>
      <c r="BV236" s="268"/>
      <c r="BW236" s="268"/>
      <c r="BX236" s="268"/>
      <c r="BY236" s="148"/>
      <c r="BZ236" s="148"/>
      <c r="CA236" s="223"/>
      <c r="CB236" s="223"/>
      <c r="CC236" s="223"/>
      <c r="CD236" s="174"/>
      <c r="CE236" s="174"/>
      <c r="CF236" s="174"/>
      <c r="CG236" s="174"/>
      <c r="CH236" s="174"/>
      <c r="CI236" s="174"/>
      <c r="CJ236" s="174"/>
      <c r="CK236" s="174"/>
      <c r="CL236" s="174"/>
      <c r="CM236" s="174"/>
      <c r="CN236" s="174"/>
      <c r="CO236" s="174"/>
      <c r="CP236" s="174"/>
      <c r="CQ236" s="174"/>
      <c r="CR236" s="174"/>
      <c r="CS236" s="223"/>
      <c r="CT236" s="223"/>
      <c r="CU236" s="223"/>
      <c r="CV236" s="223"/>
      <c r="CW236" s="223"/>
      <c r="CX236" s="223"/>
      <c r="CY236" s="223"/>
      <c r="CZ236" s="223"/>
      <c r="DA236" s="429"/>
      <c r="DB236" s="429"/>
      <c r="DC236" s="429"/>
      <c r="DD236" s="148"/>
      <c r="DE236" s="148"/>
      <c r="DF236" s="148"/>
      <c r="DG236" s="148"/>
      <c r="DH236" s="148"/>
      <c r="DI236" s="148"/>
      <c r="DJ236" s="268"/>
      <c r="DK236" s="223"/>
      <c r="DL236" s="223"/>
      <c r="DM236" s="223"/>
      <c r="DN236" s="510"/>
      <c r="DO236" s="510"/>
      <c r="DP236" s="510"/>
      <c r="DQ236" s="510"/>
      <c r="DR236" s="510"/>
      <c r="DS236" s="510"/>
      <c r="DT236" s="510"/>
      <c r="DU236" s="148"/>
      <c r="DV236" s="148"/>
      <c r="DW236" s="148"/>
      <c r="DX236" s="148"/>
      <c r="DY236" s="148"/>
      <c r="DZ236" s="148"/>
      <c r="EA236" s="268"/>
      <c r="EB236" s="223"/>
      <c r="EC236" s="223"/>
      <c r="ED236" s="223"/>
      <c r="EE236" s="223"/>
      <c r="EF236" s="223"/>
      <c r="EG236" s="223"/>
      <c r="EH236" s="223"/>
      <c r="EI236" s="148"/>
      <c r="EJ236" s="148"/>
      <c r="EK236" s="148"/>
      <c r="EL236" s="223"/>
      <c r="EM236" s="577"/>
      <c r="EN236" s="579"/>
      <c r="EO236" s="451"/>
      <c r="EP236" s="174">
        <v>0</v>
      </c>
      <c r="EQ236" s="429"/>
      <c r="ER236" s="268"/>
      <c r="ES236" s="223"/>
      <c r="ET236" s="428"/>
      <c r="EU236" s="223"/>
    </row>
    <row r="237" spans="1:151" ht="38.25">
      <c r="A237" s="105" t="s">
        <v>1412</v>
      </c>
      <c r="B237" s="105" t="s">
        <v>1401</v>
      </c>
      <c r="C237" s="105" t="s">
        <v>1413</v>
      </c>
      <c r="D237" s="105">
        <v>7</v>
      </c>
      <c r="E237" s="105" t="s">
        <v>1053</v>
      </c>
      <c r="F237" s="191"/>
      <c r="G237" s="191"/>
      <c r="H237" s="191"/>
      <c r="I237" s="268"/>
      <c r="J237" s="268"/>
      <c r="K237" s="268"/>
      <c r="L237" s="268"/>
      <c r="M237" s="268"/>
      <c r="N237" s="268"/>
      <c r="O237" s="268"/>
      <c r="P237" s="268"/>
      <c r="Q237" s="268"/>
      <c r="R237" s="268"/>
      <c r="S237" s="268"/>
      <c r="T237" s="268"/>
      <c r="U237" s="268"/>
      <c r="V237" s="268"/>
      <c r="W237" s="148"/>
      <c r="X237" s="148"/>
      <c r="Y237" s="242"/>
      <c r="Z237" s="148"/>
      <c r="AA237" s="148"/>
      <c r="AB237" s="268"/>
      <c r="AC237" s="268"/>
      <c r="AD237" s="268"/>
      <c r="AE237" s="268"/>
      <c r="AF237" s="268"/>
      <c r="AG237" s="268"/>
      <c r="AH237" s="268"/>
      <c r="AI237" s="268"/>
      <c r="AJ237" s="268"/>
      <c r="AK237" s="268"/>
      <c r="AL237" s="268"/>
      <c r="AM237" s="268"/>
      <c r="AN237" s="268"/>
      <c r="AO237" s="268"/>
      <c r="AP237" s="268"/>
      <c r="AQ237" s="268"/>
      <c r="AR237" s="268"/>
      <c r="AS237" s="268"/>
      <c r="AT237" s="268"/>
      <c r="AU237" s="268"/>
      <c r="AV237" s="268"/>
      <c r="AW237" s="268"/>
      <c r="AX237" s="268"/>
      <c r="AY237" s="268"/>
      <c r="AZ237" s="268"/>
      <c r="BA237" s="268"/>
      <c r="BB237" s="268"/>
      <c r="BC237" s="268"/>
      <c r="BD237" s="268"/>
      <c r="BE237" s="268"/>
      <c r="BF237" s="268"/>
      <c r="BG237" s="268"/>
      <c r="BH237" s="336"/>
      <c r="BI237" s="148"/>
      <c r="BJ237" s="148"/>
      <c r="BK237" s="148"/>
      <c r="BL237" s="148"/>
      <c r="BM237" s="148"/>
      <c r="BN237" s="268"/>
      <c r="BO237" s="268"/>
      <c r="BP237" s="268"/>
      <c r="BQ237" s="223"/>
      <c r="BR237" s="223"/>
      <c r="BS237" s="223"/>
      <c r="BT237" s="268"/>
      <c r="BU237" s="268"/>
      <c r="BV237" s="268"/>
      <c r="BW237" s="268"/>
      <c r="BX237" s="268"/>
      <c r="BY237" s="148"/>
      <c r="BZ237" s="148"/>
      <c r="CA237" s="223"/>
      <c r="CB237" s="223"/>
      <c r="CC237" s="223"/>
      <c r="CD237" s="174"/>
      <c r="CE237" s="174"/>
      <c r="CF237" s="174"/>
      <c r="CG237" s="174"/>
      <c r="CH237" s="174"/>
      <c r="CI237" s="174"/>
      <c r="CJ237" s="174"/>
      <c r="CK237" s="174"/>
      <c r="CL237" s="174"/>
      <c r="CM237" s="174"/>
      <c r="CN237" s="174"/>
      <c r="CO237" s="174"/>
      <c r="CP237" s="174"/>
      <c r="CQ237" s="174"/>
      <c r="CR237" s="174"/>
      <c r="CS237" s="223"/>
      <c r="CT237" s="223"/>
      <c r="CU237" s="223"/>
      <c r="CV237" s="223"/>
      <c r="CW237" s="223"/>
      <c r="CX237" s="223"/>
      <c r="CY237" s="223"/>
      <c r="CZ237" s="223"/>
      <c r="DA237" s="429"/>
      <c r="DB237" s="429"/>
      <c r="DC237" s="429"/>
      <c r="DD237" s="148"/>
      <c r="DE237" s="148"/>
      <c r="DF237" s="148"/>
      <c r="DG237" s="148"/>
      <c r="DH237" s="148"/>
      <c r="DI237" s="148"/>
      <c r="DJ237" s="268"/>
      <c r="DK237" s="223"/>
      <c r="DL237" s="223"/>
      <c r="DM237" s="223"/>
      <c r="DN237" s="510"/>
      <c r="DO237" s="510"/>
      <c r="DP237" s="510"/>
      <c r="DQ237" s="510"/>
      <c r="DR237" s="510"/>
      <c r="DS237" s="510"/>
      <c r="DT237" s="510"/>
      <c r="DU237" s="148"/>
      <c r="DV237" s="148"/>
      <c r="DW237" s="148"/>
      <c r="DX237" s="148"/>
      <c r="DY237" s="148"/>
      <c r="DZ237" s="148"/>
      <c r="EA237" s="268"/>
      <c r="EB237" s="223"/>
      <c r="EC237" s="223"/>
      <c r="ED237" s="223"/>
      <c r="EE237" s="223"/>
      <c r="EF237" s="223"/>
      <c r="EG237" s="223"/>
      <c r="EH237" s="223"/>
      <c r="EI237" s="148"/>
      <c r="EJ237" s="148"/>
      <c r="EK237" s="148"/>
      <c r="EL237" s="223"/>
      <c r="EM237" s="577"/>
      <c r="EN237" s="579"/>
      <c r="EO237" s="451"/>
      <c r="EP237" s="174">
        <v>0</v>
      </c>
      <c r="EQ237" s="429"/>
      <c r="ER237" s="268"/>
      <c r="ES237" s="223"/>
      <c r="ET237" s="428"/>
      <c r="EU237" s="223"/>
    </row>
    <row r="238" spans="1:151" ht="38.25">
      <c r="A238" s="105" t="s">
        <v>1414</v>
      </c>
      <c r="B238" s="105" t="s">
        <v>1401</v>
      </c>
      <c r="C238" s="105" t="s">
        <v>1413</v>
      </c>
      <c r="D238" s="105">
        <v>8</v>
      </c>
      <c r="E238" s="105" t="s">
        <v>1053</v>
      </c>
      <c r="F238" s="191"/>
      <c r="G238" s="191"/>
      <c r="H238" s="191"/>
      <c r="I238" s="268"/>
      <c r="J238" s="268"/>
      <c r="K238" s="268"/>
      <c r="L238" s="268"/>
      <c r="M238" s="268"/>
      <c r="N238" s="268"/>
      <c r="O238" s="268"/>
      <c r="P238" s="268"/>
      <c r="Q238" s="268"/>
      <c r="R238" s="268"/>
      <c r="S238" s="268"/>
      <c r="T238" s="268"/>
      <c r="U238" s="268"/>
      <c r="V238" s="268"/>
      <c r="W238" s="148"/>
      <c r="X238" s="148"/>
      <c r="Y238" s="242"/>
      <c r="Z238" s="148"/>
      <c r="AA238" s="148"/>
      <c r="AB238" s="268"/>
      <c r="AC238" s="268"/>
      <c r="AD238" s="268"/>
      <c r="AE238" s="268"/>
      <c r="AF238" s="268"/>
      <c r="AG238" s="268"/>
      <c r="AH238" s="268"/>
      <c r="AI238" s="268"/>
      <c r="AJ238" s="268"/>
      <c r="AK238" s="268"/>
      <c r="AL238" s="268"/>
      <c r="AM238" s="268"/>
      <c r="AN238" s="268"/>
      <c r="AO238" s="268"/>
      <c r="AP238" s="268"/>
      <c r="AQ238" s="268"/>
      <c r="AR238" s="268"/>
      <c r="AS238" s="268"/>
      <c r="AT238" s="268"/>
      <c r="AU238" s="268"/>
      <c r="AV238" s="268"/>
      <c r="AW238" s="268"/>
      <c r="AX238" s="268"/>
      <c r="AY238" s="268"/>
      <c r="AZ238" s="268"/>
      <c r="BA238" s="268"/>
      <c r="BB238" s="268"/>
      <c r="BC238" s="268"/>
      <c r="BD238" s="268"/>
      <c r="BE238" s="268"/>
      <c r="BF238" s="268"/>
      <c r="BG238" s="268"/>
      <c r="BH238" s="336"/>
      <c r="BI238" s="148"/>
      <c r="BJ238" s="148"/>
      <c r="BK238" s="148"/>
      <c r="BL238" s="148"/>
      <c r="BM238" s="148"/>
      <c r="BN238" s="268"/>
      <c r="BO238" s="268"/>
      <c r="BP238" s="268"/>
      <c r="BQ238" s="223"/>
      <c r="BR238" s="223"/>
      <c r="BS238" s="223"/>
      <c r="BT238" s="268"/>
      <c r="BU238" s="268"/>
      <c r="BV238" s="268"/>
      <c r="BW238" s="268"/>
      <c r="BX238" s="268"/>
      <c r="BY238" s="148"/>
      <c r="BZ238" s="148"/>
      <c r="CA238" s="223"/>
      <c r="CB238" s="223"/>
      <c r="CC238" s="223"/>
      <c r="CD238" s="174"/>
      <c r="CE238" s="174"/>
      <c r="CF238" s="174"/>
      <c r="CG238" s="174"/>
      <c r="CH238" s="174"/>
      <c r="CI238" s="174"/>
      <c r="CJ238" s="174"/>
      <c r="CK238" s="174"/>
      <c r="CL238" s="174"/>
      <c r="CM238" s="174"/>
      <c r="CN238" s="174"/>
      <c r="CO238" s="174"/>
      <c r="CP238" s="174"/>
      <c r="CQ238" s="174"/>
      <c r="CR238" s="174"/>
      <c r="CS238" s="223"/>
      <c r="CT238" s="223"/>
      <c r="CU238" s="223"/>
      <c r="CV238" s="223"/>
      <c r="CW238" s="223"/>
      <c r="CX238" s="223"/>
      <c r="CY238" s="223"/>
      <c r="CZ238" s="223"/>
      <c r="DA238" s="429"/>
      <c r="DB238" s="429"/>
      <c r="DC238" s="429"/>
      <c r="DD238" s="148"/>
      <c r="DE238" s="148"/>
      <c r="DF238" s="148"/>
      <c r="DG238" s="148"/>
      <c r="DH238" s="148"/>
      <c r="DI238" s="148"/>
      <c r="DJ238" s="268"/>
      <c r="DK238" s="223"/>
      <c r="DL238" s="223"/>
      <c r="DM238" s="223"/>
      <c r="DN238" s="510"/>
      <c r="DO238" s="510"/>
      <c r="DP238" s="510"/>
      <c r="DQ238" s="510"/>
      <c r="DR238" s="510"/>
      <c r="DS238" s="510"/>
      <c r="DT238" s="510"/>
      <c r="DU238" s="148"/>
      <c r="DV238" s="148"/>
      <c r="DW238" s="148"/>
      <c r="DX238" s="148"/>
      <c r="DY238" s="148"/>
      <c r="DZ238" s="148"/>
      <c r="EA238" s="268"/>
      <c r="EB238" s="223"/>
      <c r="EC238" s="223"/>
      <c r="ED238" s="223"/>
      <c r="EE238" s="223"/>
      <c r="EF238" s="223"/>
      <c r="EG238" s="223"/>
      <c r="EH238" s="223"/>
      <c r="EI238" s="148"/>
      <c r="EJ238" s="148"/>
      <c r="EK238" s="148"/>
      <c r="EL238" s="223"/>
      <c r="EM238" s="577"/>
      <c r="EN238" s="579"/>
      <c r="EO238" s="451"/>
      <c r="EP238" s="174">
        <v>0</v>
      </c>
      <c r="EQ238" s="429"/>
      <c r="ER238" s="268"/>
      <c r="ES238" s="223"/>
      <c r="ET238" s="428"/>
      <c r="EU238" s="223"/>
    </row>
    <row r="239" spans="1:151" ht="38.25">
      <c r="A239" s="105" t="s">
        <v>1415</v>
      </c>
      <c r="B239" s="105" t="s">
        <v>1401</v>
      </c>
      <c r="C239" s="105" t="s">
        <v>1413</v>
      </c>
      <c r="D239" s="105">
        <v>9</v>
      </c>
      <c r="E239" s="105" t="s">
        <v>1053</v>
      </c>
      <c r="F239" s="191"/>
      <c r="G239" s="191"/>
      <c r="H239" s="191"/>
      <c r="I239" s="268"/>
      <c r="J239" s="268"/>
      <c r="K239" s="268"/>
      <c r="L239" s="268"/>
      <c r="M239" s="268"/>
      <c r="N239" s="268"/>
      <c r="O239" s="268"/>
      <c r="P239" s="268"/>
      <c r="Q239" s="268"/>
      <c r="R239" s="268"/>
      <c r="S239" s="268"/>
      <c r="T239" s="268"/>
      <c r="U239" s="268"/>
      <c r="V239" s="268"/>
      <c r="W239" s="148"/>
      <c r="X239" s="148"/>
      <c r="Y239" s="242"/>
      <c r="Z239" s="148"/>
      <c r="AA239" s="148"/>
      <c r="AB239" s="268"/>
      <c r="AC239" s="268"/>
      <c r="AD239" s="268"/>
      <c r="AE239" s="268"/>
      <c r="AF239" s="268"/>
      <c r="AG239" s="268"/>
      <c r="AH239" s="268"/>
      <c r="AI239" s="268"/>
      <c r="AJ239" s="268"/>
      <c r="AK239" s="268"/>
      <c r="AL239" s="268"/>
      <c r="AM239" s="268"/>
      <c r="AN239" s="268"/>
      <c r="AO239" s="268"/>
      <c r="AP239" s="268"/>
      <c r="AQ239" s="268"/>
      <c r="AR239" s="268"/>
      <c r="AS239" s="268"/>
      <c r="AT239" s="268"/>
      <c r="AU239" s="268"/>
      <c r="AV239" s="268"/>
      <c r="AW239" s="268"/>
      <c r="AX239" s="268"/>
      <c r="AY239" s="268"/>
      <c r="AZ239" s="268"/>
      <c r="BA239" s="268"/>
      <c r="BB239" s="268"/>
      <c r="BC239" s="268"/>
      <c r="BD239" s="268"/>
      <c r="BE239" s="268"/>
      <c r="BF239" s="268"/>
      <c r="BG239" s="268"/>
      <c r="BH239" s="336"/>
      <c r="BI239" s="148"/>
      <c r="BJ239" s="148"/>
      <c r="BK239" s="148"/>
      <c r="BL239" s="148"/>
      <c r="BM239" s="148"/>
      <c r="BN239" s="268"/>
      <c r="BO239" s="268"/>
      <c r="BP239" s="268"/>
      <c r="BQ239" s="223"/>
      <c r="BR239" s="223"/>
      <c r="BS239" s="223"/>
      <c r="BT239" s="268"/>
      <c r="BU239" s="268"/>
      <c r="BV239" s="268"/>
      <c r="BW239" s="268"/>
      <c r="BX239" s="268"/>
      <c r="BY239" s="148"/>
      <c r="BZ239" s="148"/>
      <c r="CA239" s="223"/>
      <c r="CB239" s="223"/>
      <c r="CC239" s="223"/>
      <c r="CD239" s="174"/>
      <c r="CE239" s="174"/>
      <c r="CF239" s="174"/>
      <c r="CG239" s="174"/>
      <c r="CH239" s="174"/>
      <c r="CI239" s="174"/>
      <c r="CJ239" s="174"/>
      <c r="CK239" s="174"/>
      <c r="CL239" s="174"/>
      <c r="CM239" s="174"/>
      <c r="CN239" s="174"/>
      <c r="CO239" s="174"/>
      <c r="CP239" s="174"/>
      <c r="CQ239" s="174"/>
      <c r="CR239" s="174"/>
      <c r="CS239" s="223"/>
      <c r="CT239" s="223"/>
      <c r="CU239" s="223"/>
      <c r="CV239" s="223"/>
      <c r="CW239" s="223"/>
      <c r="CX239" s="223"/>
      <c r="CY239" s="223"/>
      <c r="CZ239" s="223"/>
      <c r="DA239" s="429"/>
      <c r="DB239" s="429"/>
      <c r="DC239" s="429"/>
      <c r="DD239" s="148"/>
      <c r="DE239" s="148"/>
      <c r="DF239" s="148"/>
      <c r="DG239" s="148"/>
      <c r="DH239" s="148"/>
      <c r="DI239" s="148"/>
      <c r="DJ239" s="268"/>
      <c r="DK239" s="223"/>
      <c r="DL239" s="223"/>
      <c r="DM239" s="223"/>
      <c r="DN239" s="510"/>
      <c r="DO239" s="510"/>
      <c r="DP239" s="510"/>
      <c r="DQ239" s="510"/>
      <c r="DR239" s="510"/>
      <c r="DS239" s="510"/>
      <c r="DT239" s="510"/>
      <c r="DU239" s="148"/>
      <c r="DV239" s="148"/>
      <c r="DW239" s="148"/>
      <c r="DX239" s="148"/>
      <c r="DY239" s="148"/>
      <c r="DZ239" s="148"/>
      <c r="EA239" s="268"/>
      <c r="EB239" s="223"/>
      <c r="EC239" s="223"/>
      <c r="ED239" s="223"/>
      <c r="EE239" s="223"/>
      <c r="EF239" s="223"/>
      <c r="EG239" s="223"/>
      <c r="EH239" s="223"/>
      <c r="EI239" s="148"/>
      <c r="EJ239" s="148"/>
      <c r="EK239" s="148"/>
      <c r="EL239" s="223"/>
      <c r="EM239" s="577"/>
      <c r="EN239" s="579"/>
      <c r="EO239" s="451"/>
      <c r="EP239" s="174">
        <v>0</v>
      </c>
      <c r="EQ239" s="429"/>
      <c r="ER239" s="268"/>
      <c r="ES239" s="223"/>
      <c r="ET239" s="428"/>
      <c r="EU239" s="223"/>
    </row>
    <row r="240" spans="1:151" s="110" customFormat="1" ht="15.75" customHeight="1">
      <c r="A240" s="108" t="s">
        <v>1416</v>
      </c>
      <c r="B240" s="701" t="s">
        <v>1417</v>
      </c>
      <c r="C240" s="701"/>
      <c r="D240" s="701"/>
      <c r="E240" s="701"/>
      <c r="F240" s="190"/>
      <c r="G240" s="190"/>
      <c r="H240" s="190"/>
      <c r="I240" s="268"/>
      <c r="J240" s="268"/>
      <c r="K240" s="268"/>
      <c r="L240" s="268"/>
      <c r="M240" s="268"/>
      <c r="N240" s="268"/>
      <c r="O240" s="268"/>
      <c r="P240" s="268"/>
      <c r="Q240" s="268"/>
      <c r="R240" s="268"/>
      <c r="S240" s="268"/>
      <c r="T240" s="268"/>
      <c r="U240" s="268"/>
      <c r="V240" s="268"/>
      <c r="W240" s="148"/>
      <c r="X240" s="148"/>
      <c r="Y240" s="242"/>
      <c r="Z240" s="148"/>
      <c r="AA240" s="148"/>
      <c r="AB240" s="268"/>
      <c r="AC240" s="268"/>
      <c r="AD240" s="268"/>
      <c r="AE240" s="268"/>
      <c r="AF240" s="268"/>
      <c r="AG240" s="268"/>
      <c r="AH240" s="268"/>
      <c r="AI240" s="268"/>
      <c r="AJ240" s="268"/>
      <c r="AK240" s="268"/>
      <c r="AL240" s="268"/>
      <c r="AM240" s="268"/>
      <c r="AN240" s="268"/>
      <c r="AO240" s="268"/>
      <c r="AP240" s="268"/>
      <c r="AQ240" s="268"/>
      <c r="AR240" s="268"/>
      <c r="AS240" s="268"/>
      <c r="AT240" s="268"/>
      <c r="AU240" s="268"/>
      <c r="AV240" s="268"/>
      <c r="AW240" s="268"/>
      <c r="AX240" s="268"/>
      <c r="AY240" s="268"/>
      <c r="AZ240" s="268"/>
      <c r="BA240" s="268"/>
      <c r="BB240" s="268"/>
      <c r="BC240" s="268"/>
      <c r="BD240" s="268"/>
      <c r="BE240" s="268"/>
      <c r="BF240" s="268"/>
      <c r="BG240" s="268"/>
      <c r="BH240" s="336"/>
      <c r="BI240" s="148"/>
      <c r="BJ240" s="148"/>
      <c r="BK240" s="148"/>
      <c r="BL240" s="148"/>
      <c r="BM240" s="148"/>
      <c r="BN240" s="268"/>
      <c r="BO240" s="268"/>
      <c r="BP240" s="268"/>
      <c r="BQ240" s="223"/>
      <c r="BR240" s="223"/>
      <c r="BS240" s="223"/>
      <c r="BT240" s="268"/>
      <c r="BU240" s="268"/>
      <c r="BV240" s="268"/>
      <c r="BW240" s="268"/>
      <c r="BX240" s="268"/>
      <c r="BY240" s="148"/>
      <c r="BZ240" s="148"/>
      <c r="CA240" s="223"/>
      <c r="CB240" s="223"/>
      <c r="CC240" s="223"/>
      <c r="CD240" s="174"/>
      <c r="CE240" s="174"/>
      <c r="CF240" s="174"/>
      <c r="CG240" s="174"/>
      <c r="CH240" s="174"/>
      <c r="CI240" s="174"/>
      <c r="CJ240" s="174"/>
      <c r="CK240" s="174"/>
      <c r="CL240" s="174"/>
      <c r="CM240" s="174"/>
      <c r="CN240" s="174"/>
      <c r="CO240" s="174"/>
      <c r="CP240" s="174"/>
      <c r="CQ240" s="174"/>
      <c r="CR240" s="174"/>
      <c r="CS240" s="223"/>
      <c r="CT240" s="223"/>
      <c r="CU240" s="223"/>
      <c r="CV240" s="223"/>
      <c r="CW240" s="223"/>
      <c r="CX240" s="223"/>
      <c r="CY240" s="223"/>
      <c r="CZ240" s="223"/>
      <c r="DA240" s="429"/>
      <c r="DB240" s="429"/>
      <c r="DC240" s="429"/>
      <c r="DD240" s="148"/>
      <c r="DE240" s="148"/>
      <c r="DF240" s="148"/>
      <c r="DG240" s="148"/>
      <c r="DH240" s="148"/>
      <c r="DI240" s="148"/>
      <c r="DJ240" s="268"/>
      <c r="DK240" s="223"/>
      <c r="DL240" s="223"/>
      <c r="DM240" s="223"/>
      <c r="DN240" s="510"/>
      <c r="DO240" s="510"/>
      <c r="DP240" s="510"/>
      <c r="DQ240" s="510"/>
      <c r="DR240" s="510"/>
      <c r="DS240" s="510"/>
      <c r="DT240" s="510"/>
      <c r="DU240" s="148"/>
      <c r="DV240" s="148"/>
      <c r="DW240" s="148"/>
      <c r="DX240" s="148"/>
      <c r="DY240" s="148"/>
      <c r="DZ240" s="148"/>
      <c r="EA240" s="268"/>
      <c r="EB240" s="223"/>
      <c r="EC240" s="223"/>
      <c r="ED240" s="223"/>
      <c r="EE240" s="223"/>
      <c r="EF240" s="223"/>
      <c r="EG240" s="223"/>
      <c r="EH240" s="223"/>
      <c r="EI240" s="148"/>
      <c r="EJ240" s="148"/>
      <c r="EK240" s="148"/>
      <c r="EL240" s="223"/>
      <c r="EM240" s="576"/>
      <c r="EN240" s="578"/>
      <c r="EO240" s="451"/>
      <c r="EP240" s="174">
        <v>0</v>
      </c>
      <c r="EQ240" s="429"/>
      <c r="ER240" s="268"/>
      <c r="ES240" s="223"/>
      <c r="ET240" s="428"/>
      <c r="EU240" s="223"/>
    </row>
    <row r="241" spans="1:151" ht="38.25">
      <c r="A241" s="105" t="s">
        <v>1418</v>
      </c>
      <c r="B241" s="105" t="s">
        <v>1419</v>
      </c>
      <c r="C241" s="105" t="s">
        <v>1420</v>
      </c>
      <c r="D241" s="107" t="s">
        <v>2197</v>
      </c>
      <c r="E241" s="105" t="s">
        <v>1050</v>
      </c>
      <c r="F241" s="191"/>
      <c r="G241" s="191"/>
      <c r="H241" s="191"/>
      <c r="I241" s="268"/>
      <c r="J241" s="268"/>
      <c r="K241" s="268"/>
      <c r="L241" s="268"/>
      <c r="M241" s="268"/>
      <c r="N241" s="268"/>
      <c r="O241" s="268"/>
      <c r="P241" s="268"/>
      <c r="Q241" s="268"/>
      <c r="R241" s="268"/>
      <c r="S241" s="268"/>
      <c r="T241" s="268"/>
      <c r="U241" s="268"/>
      <c r="V241" s="268"/>
      <c r="W241" s="148"/>
      <c r="X241" s="148"/>
      <c r="Y241" s="242"/>
      <c r="Z241" s="148"/>
      <c r="AA241" s="148"/>
      <c r="AB241" s="268"/>
      <c r="AC241" s="268"/>
      <c r="AD241" s="268"/>
      <c r="AE241" s="268"/>
      <c r="AF241" s="268"/>
      <c r="AG241" s="268"/>
      <c r="AH241" s="268"/>
      <c r="AI241" s="268"/>
      <c r="AJ241" s="268"/>
      <c r="AK241" s="268"/>
      <c r="AL241" s="268"/>
      <c r="AM241" s="268"/>
      <c r="AN241" s="268"/>
      <c r="AO241" s="268"/>
      <c r="AP241" s="268"/>
      <c r="AQ241" s="268"/>
      <c r="AR241" s="268"/>
      <c r="AS241" s="268"/>
      <c r="AT241" s="268"/>
      <c r="AU241" s="268"/>
      <c r="AV241" s="268"/>
      <c r="AW241" s="268"/>
      <c r="AX241" s="268"/>
      <c r="AY241" s="268"/>
      <c r="AZ241" s="268"/>
      <c r="BA241" s="268"/>
      <c r="BB241" s="268"/>
      <c r="BC241" s="268"/>
      <c r="BD241" s="268"/>
      <c r="BE241" s="268"/>
      <c r="BF241" s="268"/>
      <c r="BG241" s="268"/>
      <c r="BH241" s="336"/>
      <c r="BI241" s="148"/>
      <c r="BJ241" s="148"/>
      <c r="BK241" s="148"/>
      <c r="BL241" s="148"/>
      <c r="BM241" s="148"/>
      <c r="BN241" s="268"/>
      <c r="BO241" s="268"/>
      <c r="BP241" s="268"/>
      <c r="BQ241" s="223"/>
      <c r="BR241" s="223"/>
      <c r="BS241" s="223"/>
      <c r="BT241" s="268"/>
      <c r="BU241" s="268"/>
      <c r="BV241" s="268"/>
      <c r="BW241" s="268"/>
      <c r="BX241" s="268"/>
      <c r="BY241" s="148"/>
      <c r="BZ241" s="148"/>
      <c r="CA241" s="223"/>
      <c r="CB241" s="223"/>
      <c r="CC241" s="223"/>
      <c r="CD241" s="174"/>
      <c r="CE241" s="174"/>
      <c r="CF241" s="174"/>
      <c r="CG241" s="174"/>
      <c r="CH241" s="174"/>
      <c r="CI241" s="174"/>
      <c r="CJ241" s="174"/>
      <c r="CK241" s="174"/>
      <c r="CL241" s="174"/>
      <c r="CM241" s="174"/>
      <c r="CN241" s="174"/>
      <c r="CO241" s="174"/>
      <c r="CP241" s="174"/>
      <c r="CQ241" s="174"/>
      <c r="CR241" s="174"/>
      <c r="CS241" s="223"/>
      <c r="CT241" s="223"/>
      <c r="CU241" s="223"/>
      <c r="CV241" s="223"/>
      <c r="CW241" s="223"/>
      <c r="CX241" s="223"/>
      <c r="CY241" s="223"/>
      <c r="CZ241" s="223"/>
      <c r="DA241" s="429"/>
      <c r="DB241" s="429"/>
      <c r="DC241" s="429"/>
      <c r="DD241" s="148"/>
      <c r="DE241" s="148"/>
      <c r="DF241" s="148"/>
      <c r="DG241" s="148"/>
      <c r="DH241" s="148"/>
      <c r="DI241" s="148"/>
      <c r="DJ241" s="268"/>
      <c r="DK241" s="223"/>
      <c r="DL241" s="223"/>
      <c r="DM241" s="223"/>
      <c r="DN241" s="510"/>
      <c r="DO241" s="510"/>
      <c r="DP241" s="510"/>
      <c r="DQ241" s="510"/>
      <c r="DR241" s="510"/>
      <c r="DS241" s="510"/>
      <c r="DT241" s="510"/>
      <c r="DU241" s="148"/>
      <c r="DV241" s="148"/>
      <c r="DW241" s="148"/>
      <c r="DX241" s="148"/>
      <c r="DY241" s="148"/>
      <c r="DZ241" s="148"/>
      <c r="EA241" s="268"/>
      <c r="EB241" s="223"/>
      <c r="EC241" s="223"/>
      <c r="ED241" s="223"/>
      <c r="EE241" s="223"/>
      <c r="EF241" s="223"/>
      <c r="EG241" s="223"/>
      <c r="EH241" s="223"/>
      <c r="EI241" s="148"/>
      <c r="EJ241" s="148"/>
      <c r="EK241" s="148"/>
      <c r="EL241" s="223"/>
      <c r="EM241" s="577"/>
      <c r="EN241" s="579"/>
      <c r="EO241" s="451"/>
      <c r="EP241" s="174">
        <v>0</v>
      </c>
      <c r="EQ241" s="429"/>
      <c r="ER241" s="268"/>
      <c r="ES241" s="223"/>
      <c r="ET241" s="428"/>
      <c r="EU241" s="223"/>
    </row>
    <row r="242" spans="1:151" ht="38.25">
      <c r="A242" s="105" t="s">
        <v>1421</v>
      </c>
      <c r="B242" s="105" t="s">
        <v>1419</v>
      </c>
      <c r="C242" s="105" t="s">
        <v>1422</v>
      </c>
      <c r="D242" s="107" t="s">
        <v>2198</v>
      </c>
      <c r="E242" s="105" t="s">
        <v>1050</v>
      </c>
      <c r="F242" s="191"/>
      <c r="G242" s="191"/>
      <c r="H242" s="191"/>
      <c r="I242" s="268"/>
      <c r="J242" s="268"/>
      <c r="K242" s="268"/>
      <c r="L242" s="268"/>
      <c r="M242" s="268"/>
      <c r="N242" s="268"/>
      <c r="O242" s="268"/>
      <c r="P242" s="268"/>
      <c r="Q242" s="268"/>
      <c r="R242" s="268"/>
      <c r="S242" s="268"/>
      <c r="T242" s="268"/>
      <c r="U242" s="268"/>
      <c r="V242" s="268"/>
      <c r="W242" s="148"/>
      <c r="X242" s="148"/>
      <c r="Y242" s="242"/>
      <c r="Z242" s="148"/>
      <c r="AA242" s="148"/>
      <c r="AB242" s="268"/>
      <c r="AC242" s="268"/>
      <c r="AD242" s="268"/>
      <c r="AE242" s="268"/>
      <c r="AF242" s="268"/>
      <c r="AG242" s="268"/>
      <c r="AH242" s="268"/>
      <c r="AI242" s="268"/>
      <c r="AJ242" s="268"/>
      <c r="AK242" s="268"/>
      <c r="AL242" s="268"/>
      <c r="AM242" s="268"/>
      <c r="AN242" s="268"/>
      <c r="AO242" s="268"/>
      <c r="AP242" s="268"/>
      <c r="AQ242" s="268"/>
      <c r="AR242" s="268"/>
      <c r="AS242" s="268"/>
      <c r="AT242" s="268"/>
      <c r="AU242" s="268"/>
      <c r="AV242" s="268"/>
      <c r="AW242" s="268"/>
      <c r="AX242" s="268"/>
      <c r="AY242" s="268"/>
      <c r="AZ242" s="268"/>
      <c r="BA242" s="268"/>
      <c r="BB242" s="268"/>
      <c r="BC242" s="268"/>
      <c r="BD242" s="268"/>
      <c r="BE242" s="268"/>
      <c r="BF242" s="268"/>
      <c r="BG242" s="268"/>
      <c r="BH242" s="336"/>
      <c r="BI242" s="148"/>
      <c r="BJ242" s="148"/>
      <c r="BK242" s="148"/>
      <c r="BL242" s="148"/>
      <c r="BM242" s="148"/>
      <c r="BN242" s="268"/>
      <c r="BO242" s="268"/>
      <c r="BP242" s="268"/>
      <c r="BQ242" s="223"/>
      <c r="BR242" s="223"/>
      <c r="BS242" s="223"/>
      <c r="BT242" s="268"/>
      <c r="BU242" s="268"/>
      <c r="BV242" s="268"/>
      <c r="BW242" s="268"/>
      <c r="BX242" s="268"/>
      <c r="BY242" s="148"/>
      <c r="BZ242" s="148"/>
      <c r="CA242" s="223"/>
      <c r="CB242" s="223"/>
      <c r="CC242" s="223"/>
      <c r="CD242" s="174"/>
      <c r="CE242" s="174"/>
      <c r="CF242" s="174"/>
      <c r="CG242" s="174"/>
      <c r="CH242" s="174"/>
      <c r="CI242" s="174"/>
      <c r="CJ242" s="174"/>
      <c r="CK242" s="174"/>
      <c r="CL242" s="174"/>
      <c r="CM242" s="174"/>
      <c r="CN242" s="174"/>
      <c r="CO242" s="174"/>
      <c r="CP242" s="174"/>
      <c r="CQ242" s="174"/>
      <c r="CR242" s="174"/>
      <c r="CS242" s="223"/>
      <c r="CT242" s="223"/>
      <c r="CU242" s="223"/>
      <c r="CV242" s="223"/>
      <c r="CW242" s="223"/>
      <c r="CX242" s="223"/>
      <c r="CY242" s="223"/>
      <c r="CZ242" s="223"/>
      <c r="DA242" s="429"/>
      <c r="DB242" s="429"/>
      <c r="DC242" s="429"/>
      <c r="DD242" s="148"/>
      <c r="DE242" s="148"/>
      <c r="DF242" s="148"/>
      <c r="DG242" s="148"/>
      <c r="DH242" s="148"/>
      <c r="DI242" s="148"/>
      <c r="DJ242" s="268"/>
      <c r="DK242" s="223"/>
      <c r="DL242" s="223"/>
      <c r="DM242" s="223"/>
      <c r="DN242" s="510"/>
      <c r="DO242" s="510"/>
      <c r="DP242" s="510"/>
      <c r="DQ242" s="510"/>
      <c r="DR242" s="510"/>
      <c r="DS242" s="510"/>
      <c r="DT242" s="510"/>
      <c r="DU242" s="148"/>
      <c r="DV242" s="148"/>
      <c r="DW242" s="148"/>
      <c r="DX242" s="148"/>
      <c r="DY242" s="148"/>
      <c r="DZ242" s="148"/>
      <c r="EA242" s="268"/>
      <c r="EB242" s="223"/>
      <c r="EC242" s="223"/>
      <c r="ED242" s="223"/>
      <c r="EE242" s="223"/>
      <c r="EF242" s="223"/>
      <c r="EG242" s="223"/>
      <c r="EH242" s="223"/>
      <c r="EI242" s="148"/>
      <c r="EJ242" s="148"/>
      <c r="EK242" s="148"/>
      <c r="EL242" s="223"/>
      <c r="EM242" s="577"/>
      <c r="EN242" s="579"/>
      <c r="EO242" s="451"/>
      <c r="EP242" s="174">
        <v>0</v>
      </c>
      <c r="EQ242" s="429"/>
      <c r="ER242" s="268"/>
      <c r="ES242" s="223"/>
      <c r="ET242" s="428"/>
      <c r="EU242" s="223"/>
    </row>
    <row r="243" spans="1:151" ht="38.25">
      <c r="A243" s="105" t="s">
        <v>1423</v>
      </c>
      <c r="B243" s="105" t="s">
        <v>1419</v>
      </c>
      <c r="C243" s="105" t="s">
        <v>1422</v>
      </c>
      <c r="D243" s="105">
        <v>9</v>
      </c>
      <c r="E243" s="105" t="s">
        <v>1050</v>
      </c>
      <c r="F243" s="191"/>
      <c r="G243" s="191"/>
      <c r="H243" s="191"/>
      <c r="I243" s="268"/>
      <c r="J243" s="268"/>
      <c r="K243" s="268"/>
      <c r="L243" s="268"/>
      <c r="M243" s="268"/>
      <c r="N243" s="268"/>
      <c r="O243" s="268"/>
      <c r="P243" s="268"/>
      <c r="Q243" s="268"/>
      <c r="R243" s="268"/>
      <c r="S243" s="268"/>
      <c r="T243" s="268"/>
      <c r="U243" s="268"/>
      <c r="V243" s="268"/>
      <c r="W243" s="148"/>
      <c r="X243" s="148"/>
      <c r="Y243" s="242"/>
      <c r="Z243" s="148"/>
      <c r="AA243" s="148"/>
      <c r="AB243" s="268"/>
      <c r="AC243" s="268"/>
      <c r="AD243" s="268"/>
      <c r="AE243" s="268"/>
      <c r="AF243" s="268"/>
      <c r="AG243" s="268"/>
      <c r="AH243" s="268"/>
      <c r="AI243" s="268"/>
      <c r="AJ243" s="268"/>
      <c r="AK243" s="268"/>
      <c r="AL243" s="268"/>
      <c r="AM243" s="268"/>
      <c r="AN243" s="268"/>
      <c r="AO243" s="268"/>
      <c r="AP243" s="268"/>
      <c r="AQ243" s="268"/>
      <c r="AR243" s="268"/>
      <c r="AS243" s="268"/>
      <c r="AT243" s="268"/>
      <c r="AU243" s="268"/>
      <c r="AV243" s="268"/>
      <c r="AW243" s="268"/>
      <c r="AX243" s="268"/>
      <c r="AY243" s="268"/>
      <c r="AZ243" s="268"/>
      <c r="BA243" s="268"/>
      <c r="BB243" s="268"/>
      <c r="BC243" s="268"/>
      <c r="BD243" s="268"/>
      <c r="BE243" s="268"/>
      <c r="BF243" s="268"/>
      <c r="BG243" s="268"/>
      <c r="BH243" s="336"/>
      <c r="BI243" s="148"/>
      <c r="BJ243" s="148"/>
      <c r="BK243" s="148"/>
      <c r="BL243" s="148"/>
      <c r="BM243" s="148"/>
      <c r="BN243" s="268"/>
      <c r="BO243" s="268"/>
      <c r="BP243" s="268"/>
      <c r="BQ243" s="223"/>
      <c r="BR243" s="223"/>
      <c r="BS243" s="223"/>
      <c r="BT243" s="268"/>
      <c r="BU243" s="268"/>
      <c r="BV243" s="268"/>
      <c r="BW243" s="268"/>
      <c r="BX243" s="268"/>
      <c r="BY243" s="148"/>
      <c r="BZ243" s="148"/>
      <c r="CA243" s="223"/>
      <c r="CB243" s="223"/>
      <c r="CC243" s="223"/>
      <c r="CD243" s="174"/>
      <c r="CE243" s="174"/>
      <c r="CF243" s="174"/>
      <c r="CG243" s="174"/>
      <c r="CH243" s="174"/>
      <c r="CI243" s="174"/>
      <c r="CJ243" s="174"/>
      <c r="CK243" s="174"/>
      <c r="CL243" s="174"/>
      <c r="CM243" s="174"/>
      <c r="CN243" s="174"/>
      <c r="CO243" s="174"/>
      <c r="CP243" s="174"/>
      <c r="CQ243" s="174"/>
      <c r="CR243" s="174"/>
      <c r="CS243" s="223"/>
      <c r="CT243" s="223"/>
      <c r="CU243" s="223"/>
      <c r="CV243" s="223"/>
      <c r="CW243" s="223"/>
      <c r="CX243" s="223"/>
      <c r="CY243" s="223"/>
      <c r="CZ243" s="223"/>
      <c r="DA243" s="429"/>
      <c r="DB243" s="429"/>
      <c r="DC243" s="429"/>
      <c r="DD243" s="148"/>
      <c r="DE243" s="148"/>
      <c r="DF243" s="148"/>
      <c r="DG243" s="148"/>
      <c r="DH243" s="148"/>
      <c r="DI243" s="148"/>
      <c r="DJ243" s="268"/>
      <c r="DK243" s="223"/>
      <c r="DL243" s="223"/>
      <c r="DM243" s="223"/>
      <c r="DN243" s="510"/>
      <c r="DO243" s="510"/>
      <c r="DP243" s="510"/>
      <c r="DQ243" s="510"/>
      <c r="DR243" s="510"/>
      <c r="DS243" s="510"/>
      <c r="DT243" s="510"/>
      <c r="DU243" s="148"/>
      <c r="DV243" s="148"/>
      <c r="DW243" s="148"/>
      <c r="DX243" s="148"/>
      <c r="DY243" s="148"/>
      <c r="DZ243" s="148"/>
      <c r="EA243" s="268"/>
      <c r="EB243" s="223"/>
      <c r="EC243" s="223"/>
      <c r="ED243" s="223"/>
      <c r="EE243" s="223"/>
      <c r="EF243" s="223"/>
      <c r="EG243" s="223"/>
      <c r="EH243" s="223"/>
      <c r="EI243" s="148"/>
      <c r="EJ243" s="148"/>
      <c r="EK243" s="148"/>
      <c r="EL243" s="223"/>
      <c r="EM243" s="577"/>
      <c r="EN243" s="579"/>
      <c r="EO243" s="451"/>
      <c r="EP243" s="174">
        <v>0</v>
      </c>
      <c r="EQ243" s="429"/>
      <c r="ER243" s="268"/>
      <c r="ES243" s="223"/>
      <c r="ET243" s="428"/>
      <c r="EU243" s="223"/>
    </row>
    <row r="244" spans="1:151" s="110" customFormat="1" ht="15.75" customHeight="1">
      <c r="A244" s="108" t="s">
        <v>1424</v>
      </c>
      <c r="B244" s="701" t="s">
        <v>1425</v>
      </c>
      <c r="C244" s="701"/>
      <c r="D244" s="701"/>
      <c r="E244" s="701"/>
      <c r="F244" s="190"/>
      <c r="G244" s="190"/>
      <c r="H244" s="190"/>
      <c r="I244" s="268"/>
      <c r="J244" s="268"/>
      <c r="K244" s="268"/>
      <c r="L244" s="268"/>
      <c r="M244" s="268"/>
      <c r="N244" s="268"/>
      <c r="O244" s="268"/>
      <c r="P244" s="268"/>
      <c r="Q244" s="268"/>
      <c r="R244" s="268"/>
      <c r="S244" s="268"/>
      <c r="T244" s="268"/>
      <c r="U244" s="268"/>
      <c r="V244" s="268"/>
      <c r="W244" s="148"/>
      <c r="X244" s="148"/>
      <c r="Y244" s="242"/>
      <c r="Z244" s="148"/>
      <c r="AA244" s="148"/>
      <c r="AB244" s="268"/>
      <c r="AC244" s="268"/>
      <c r="AD244" s="268"/>
      <c r="AE244" s="268"/>
      <c r="AF244" s="268"/>
      <c r="AG244" s="268"/>
      <c r="AH244" s="268"/>
      <c r="AI244" s="268"/>
      <c r="AJ244" s="268"/>
      <c r="AK244" s="268"/>
      <c r="AL244" s="268"/>
      <c r="AM244" s="268"/>
      <c r="AN244" s="268"/>
      <c r="AO244" s="268"/>
      <c r="AP244" s="268"/>
      <c r="AQ244" s="268"/>
      <c r="AR244" s="268"/>
      <c r="AS244" s="268"/>
      <c r="AT244" s="268"/>
      <c r="AU244" s="268"/>
      <c r="AV244" s="268"/>
      <c r="AW244" s="268"/>
      <c r="AX244" s="268"/>
      <c r="AY244" s="268"/>
      <c r="AZ244" s="268"/>
      <c r="BA244" s="268"/>
      <c r="BB244" s="268"/>
      <c r="BC244" s="268"/>
      <c r="BD244" s="268"/>
      <c r="BE244" s="268"/>
      <c r="BF244" s="268"/>
      <c r="BG244" s="268"/>
      <c r="BH244" s="336"/>
      <c r="BI244" s="148"/>
      <c r="BJ244" s="148"/>
      <c r="BK244" s="148"/>
      <c r="BL244" s="148"/>
      <c r="BM244" s="148"/>
      <c r="BN244" s="268"/>
      <c r="BO244" s="268"/>
      <c r="BP244" s="268"/>
      <c r="BQ244" s="223"/>
      <c r="BR244" s="223"/>
      <c r="BS244" s="223"/>
      <c r="BT244" s="268"/>
      <c r="BU244" s="268"/>
      <c r="BV244" s="268"/>
      <c r="BW244" s="268"/>
      <c r="BX244" s="268"/>
      <c r="BY244" s="148"/>
      <c r="BZ244" s="148"/>
      <c r="CA244" s="223"/>
      <c r="CB244" s="223"/>
      <c r="CC244" s="223"/>
      <c r="CD244" s="174"/>
      <c r="CE244" s="174"/>
      <c r="CF244" s="174"/>
      <c r="CG244" s="174"/>
      <c r="CH244" s="174"/>
      <c r="CI244" s="174"/>
      <c r="CJ244" s="174"/>
      <c r="CK244" s="174"/>
      <c r="CL244" s="174"/>
      <c r="CM244" s="174"/>
      <c r="CN244" s="174"/>
      <c r="CO244" s="174"/>
      <c r="CP244" s="174"/>
      <c r="CQ244" s="174"/>
      <c r="CR244" s="174"/>
      <c r="CS244" s="223"/>
      <c r="CT244" s="223"/>
      <c r="CU244" s="223"/>
      <c r="CV244" s="223"/>
      <c r="CW244" s="223"/>
      <c r="CX244" s="223"/>
      <c r="CY244" s="223"/>
      <c r="CZ244" s="223"/>
      <c r="DA244" s="429"/>
      <c r="DB244" s="429"/>
      <c r="DC244" s="429"/>
      <c r="DD244" s="148"/>
      <c r="DE244" s="148"/>
      <c r="DF244" s="148"/>
      <c r="DG244" s="148"/>
      <c r="DH244" s="148"/>
      <c r="DI244" s="148"/>
      <c r="DJ244" s="268"/>
      <c r="DK244" s="223"/>
      <c r="DL244" s="223"/>
      <c r="DM244" s="223"/>
      <c r="DN244" s="510"/>
      <c r="DO244" s="510"/>
      <c r="DP244" s="510"/>
      <c r="DQ244" s="510"/>
      <c r="DR244" s="510"/>
      <c r="DS244" s="510"/>
      <c r="DT244" s="510"/>
      <c r="DU244" s="148"/>
      <c r="DV244" s="148"/>
      <c r="DW244" s="148"/>
      <c r="DX244" s="148"/>
      <c r="DY244" s="148"/>
      <c r="DZ244" s="148"/>
      <c r="EA244" s="268"/>
      <c r="EB244" s="223"/>
      <c r="EC244" s="223"/>
      <c r="ED244" s="223"/>
      <c r="EE244" s="223"/>
      <c r="EF244" s="223"/>
      <c r="EG244" s="223"/>
      <c r="EH244" s="223"/>
      <c r="EI244" s="148"/>
      <c r="EJ244" s="148"/>
      <c r="EK244" s="148"/>
      <c r="EL244" s="223"/>
      <c r="EM244" s="576"/>
      <c r="EN244" s="578"/>
      <c r="EO244" s="451"/>
      <c r="EP244" s="174">
        <v>0</v>
      </c>
      <c r="EQ244" s="429"/>
      <c r="ER244" s="268"/>
      <c r="ES244" s="223"/>
      <c r="ET244" s="428"/>
      <c r="EU244" s="223"/>
    </row>
    <row r="245" spans="1:151" ht="38.25">
      <c r="A245" s="105" t="s">
        <v>1426</v>
      </c>
      <c r="B245" s="105" t="s">
        <v>1427</v>
      </c>
      <c r="C245" s="105" t="s">
        <v>1428</v>
      </c>
      <c r="D245" s="105">
        <v>5</v>
      </c>
      <c r="E245" s="105" t="s">
        <v>1051</v>
      </c>
      <c r="F245" s="191"/>
      <c r="G245" s="191"/>
      <c r="H245" s="191"/>
      <c r="I245" s="268"/>
      <c r="J245" s="268"/>
      <c r="K245" s="268"/>
      <c r="L245" s="268"/>
      <c r="M245" s="268"/>
      <c r="N245" s="268"/>
      <c r="O245" s="268"/>
      <c r="P245" s="268"/>
      <c r="Q245" s="268"/>
      <c r="R245" s="268"/>
      <c r="S245" s="268"/>
      <c r="T245" s="268"/>
      <c r="U245" s="268"/>
      <c r="V245" s="268"/>
      <c r="W245" s="148"/>
      <c r="X245" s="148"/>
      <c r="Y245" s="242"/>
      <c r="Z245" s="148"/>
      <c r="AA245" s="148"/>
      <c r="AB245" s="268"/>
      <c r="AC245" s="268"/>
      <c r="AD245" s="268"/>
      <c r="AE245" s="268"/>
      <c r="AF245" s="268"/>
      <c r="AG245" s="268"/>
      <c r="AH245" s="268"/>
      <c r="AI245" s="268"/>
      <c r="AJ245" s="268"/>
      <c r="AK245" s="268"/>
      <c r="AL245" s="268"/>
      <c r="AM245" s="268"/>
      <c r="AN245" s="268"/>
      <c r="AO245" s="268"/>
      <c r="AP245" s="268"/>
      <c r="AQ245" s="268"/>
      <c r="AR245" s="268"/>
      <c r="AS245" s="268"/>
      <c r="AT245" s="268"/>
      <c r="AU245" s="268"/>
      <c r="AV245" s="268"/>
      <c r="AW245" s="268"/>
      <c r="AX245" s="268"/>
      <c r="AY245" s="268"/>
      <c r="AZ245" s="268"/>
      <c r="BA245" s="268"/>
      <c r="BB245" s="268"/>
      <c r="BC245" s="268"/>
      <c r="BD245" s="268"/>
      <c r="BE245" s="268"/>
      <c r="BF245" s="268"/>
      <c r="BG245" s="268"/>
      <c r="BH245" s="336"/>
      <c r="BI245" s="148"/>
      <c r="BJ245" s="148"/>
      <c r="BK245" s="148"/>
      <c r="BL245" s="148"/>
      <c r="BM245" s="148"/>
      <c r="BN245" s="268"/>
      <c r="BO245" s="268"/>
      <c r="BP245" s="268">
        <v>4</v>
      </c>
      <c r="BQ245" s="223"/>
      <c r="BR245" s="223"/>
      <c r="BS245" s="223"/>
      <c r="BT245" s="268"/>
      <c r="BU245" s="268"/>
      <c r="BV245" s="268"/>
      <c r="BW245" s="268"/>
      <c r="BX245" s="268"/>
      <c r="BY245" s="148"/>
      <c r="BZ245" s="148"/>
      <c r="CA245" s="223"/>
      <c r="CB245" s="223"/>
      <c r="CC245" s="223"/>
      <c r="CD245" s="174"/>
      <c r="CE245" s="174"/>
      <c r="CF245" s="174"/>
      <c r="CG245" s="174"/>
      <c r="CH245" s="174"/>
      <c r="CI245" s="174"/>
      <c r="CJ245" s="174"/>
      <c r="CK245" s="174"/>
      <c r="CL245" s="174"/>
      <c r="CM245" s="174"/>
      <c r="CN245" s="174"/>
      <c r="CO245" s="174"/>
      <c r="CP245" s="174"/>
      <c r="CQ245" s="174"/>
      <c r="CR245" s="174"/>
      <c r="CS245" s="223"/>
      <c r="CT245" s="223"/>
      <c r="CU245" s="223"/>
      <c r="CV245" s="223"/>
      <c r="CW245" s="223"/>
      <c r="CX245" s="223"/>
      <c r="CY245" s="223"/>
      <c r="CZ245" s="223"/>
      <c r="DA245" s="429"/>
      <c r="DB245" s="429"/>
      <c r="DC245" s="429"/>
      <c r="DD245" s="148"/>
      <c r="DE245" s="148"/>
      <c r="DF245" s="148"/>
      <c r="DG245" s="148"/>
      <c r="DH245" s="148"/>
      <c r="DI245" s="148"/>
      <c r="DJ245" s="268"/>
      <c r="DK245" s="223"/>
      <c r="DL245" s="223"/>
      <c r="DM245" s="223"/>
      <c r="DN245" s="510"/>
      <c r="DO245" s="510"/>
      <c r="DP245" s="510"/>
      <c r="DQ245" s="510"/>
      <c r="DR245" s="510"/>
      <c r="DS245" s="510"/>
      <c r="DT245" s="510"/>
      <c r="DU245" s="148"/>
      <c r="DV245" s="148"/>
      <c r="DW245" s="148"/>
      <c r="DX245" s="148"/>
      <c r="DY245" s="148"/>
      <c r="DZ245" s="148"/>
      <c r="EA245" s="268"/>
      <c r="EB245" s="223"/>
      <c r="EC245" s="223"/>
      <c r="ED245" s="223"/>
      <c r="EE245" s="223"/>
      <c r="EF245" s="223"/>
      <c r="EG245" s="223"/>
      <c r="EH245" s="223"/>
      <c r="EI245" s="148"/>
      <c r="EJ245" s="148"/>
      <c r="EK245" s="148"/>
      <c r="EL245" s="223"/>
      <c r="EM245" s="577"/>
      <c r="EN245" s="579"/>
      <c r="EO245" s="451"/>
      <c r="EP245" s="174">
        <v>0</v>
      </c>
      <c r="EQ245" s="429"/>
      <c r="ER245" s="268"/>
      <c r="ES245" s="223"/>
      <c r="ET245" s="428"/>
      <c r="EU245" s="223"/>
    </row>
    <row r="246" spans="1:151" ht="38.25">
      <c r="A246" s="105" t="s">
        <v>1429</v>
      </c>
      <c r="B246" s="105" t="s">
        <v>1427</v>
      </c>
      <c r="C246" s="105" t="s">
        <v>1430</v>
      </c>
      <c r="D246" s="105">
        <v>6</v>
      </c>
      <c r="E246" s="105" t="s">
        <v>1051</v>
      </c>
      <c r="F246" s="191"/>
      <c r="G246" s="191"/>
      <c r="H246" s="191"/>
      <c r="I246" s="268"/>
      <c r="J246" s="268"/>
      <c r="K246" s="268"/>
      <c r="L246" s="268"/>
      <c r="M246" s="268"/>
      <c r="N246" s="268"/>
      <c r="O246" s="268"/>
      <c r="P246" s="268"/>
      <c r="Q246" s="268"/>
      <c r="R246" s="268"/>
      <c r="S246" s="268"/>
      <c r="T246" s="268"/>
      <c r="U246" s="268"/>
      <c r="V246" s="268"/>
      <c r="W246" s="148"/>
      <c r="X246" s="148"/>
      <c r="Y246" s="242"/>
      <c r="Z246" s="148"/>
      <c r="AA246" s="148"/>
      <c r="AB246" s="268"/>
      <c r="AC246" s="268"/>
      <c r="AD246" s="268"/>
      <c r="AE246" s="268"/>
      <c r="AF246" s="268"/>
      <c r="AG246" s="268"/>
      <c r="AH246" s="268"/>
      <c r="AI246" s="268"/>
      <c r="AJ246" s="268"/>
      <c r="AK246" s="268"/>
      <c r="AL246" s="268"/>
      <c r="AM246" s="268"/>
      <c r="AN246" s="268"/>
      <c r="AO246" s="268"/>
      <c r="AP246" s="268"/>
      <c r="AQ246" s="268"/>
      <c r="AR246" s="268"/>
      <c r="AS246" s="268"/>
      <c r="AT246" s="268"/>
      <c r="AU246" s="268"/>
      <c r="AV246" s="268"/>
      <c r="AW246" s="268"/>
      <c r="AX246" s="268"/>
      <c r="AY246" s="268"/>
      <c r="AZ246" s="268"/>
      <c r="BA246" s="268"/>
      <c r="BB246" s="268"/>
      <c r="BC246" s="268"/>
      <c r="BD246" s="268"/>
      <c r="BE246" s="268"/>
      <c r="BF246" s="268"/>
      <c r="BG246" s="268"/>
      <c r="BH246" s="336"/>
      <c r="BI246" s="148"/>
      <c r="BJ246" s="148"/>
      <c r="BK246" s="148"/>
      <c r="BL246" s="148"/>
      <c r="BM246" s="148"/>
      <c r="BN246" s="268"/>
      <c r="BO246" s="268"/>
      <c r="BP246" s="268">
        <v>7</v>
      </c>
      <c r="BQ246" s="223"/>
      <c r="BR246" s="223"/>
      <c r="BS246" s="223"/>
      <c r="BT246" s="268"/>
      <c r="BU246" s="268"/>
      <c r="BV246" s="268"/>
      <c r="BW246" s="268"/>
      <c r="BX246" s="268"/>
      <c r="BY246" s="148"/>
      <c r="BZ246" s="148"/>
      <c r="CA246" s="223"/>
      <c r="CB246" s="223"/>
      <c r="CC246" s="223"/>
      <c r="CD246" s="174"/>
      <c r="CE246" s="174"/>
      <c r="CF246" s="174"/>
      <c r="CG246" s="174"/>
      <c r="CH246" s="174"/>
      <c r="CI246" s="174"/>
      <c r="CJ246" s="174"/>
      <c r="CK246" s="174"/>
      <c r="CL246" s="174"/>
      <c r="CM246" s="174"/>
      <c r="CN246" s="174"/>
      <c r="CO246" s="174"/>
      <c r="CP246" s="174"/>
      <c r="CQ246" s="174"/>
      <c r="CR246" s="174"/>
      <c r="CS246" s="223"/>
      <c r="CT246" s="223"/>
      <c r="CU246" s="223"/>
      <c r="CV246" s="223"/>
      <c r="CW246" s="223"/>
      <c r="CX246" s="223"/>
      <c r="CY246" s="223"/>
      <c r="CZ246" s="223"/>
      <c r="DA246" s="429"/>
      <c r="DB246" s="429"/>
      <c r="DC246" s="429"/>
      <c r="DD246" s="148"/>
      <c r="DE246" s="148"/>
      <c r="DF246" s="148"/>
      <c r="DG246" s="148"/>
      <c r="DH246" s="148"/>
      <c r="DI246" s="148"/>
      <c r="DJ246" s="268"/>
      <c r="DK246" s="223"/>
      <c r="DL246" s="223"/>
      <c r="DM246" s="223"/>
      <c r="DN246" s="510"/>
      <c r="DO246" s="510"/>
      <c r="DP246" s="510"/>
      <c r="DQ246" s="510"/>
      <c r="DR246" s="510"/>
      <c r="DS246" s="510"/>
      <c r="DT246" s="510"/>
      <c r="DU246" s="148"/>
      <c r="DV246" s="148"/>
      <c r="DW246" s="148"/>
      <c r="DX246" s="148"/>
      <c r="DY246" s="148"/>
      <c r="DZ246" s="148"/>
      <c r="EA246" s="268"/>
      <c r="EB246" s="223"/>
      <c r="EC246" s="223"/>
      <c r="ED246" s="223"/>
      <c r="EE246" s="223"/>
      <c r="EF246" s="223"/>
      <c r="EG246" s="223"/>
      <c r="EH246" s="223"/>
      <c r="EI246" s="148"/>
      <c r="EJ246" s="148"/>
      <c r="EK246" s="148"/>
      <c r="EL246" s="223"/>
      <c r="EM246" s="577"/>
      <c r="EN246" s="579"/>
      <c r="EO246" s="451"/>
      <c r="EP246" s="174">
        <v>0</v>
      </c>
      <c r="EQ246" s="429"/>
      <c r="ER246" s="268"/>
      <c r="ES246" s="223"/>
      <c r="ET246" s="428"/>
      <c r="EU246" s="223"/>
    </row>
    <row r="247" spans="1:151" ht="38.25">
      <c r="A247" s="105" t="s">
        <v>1431</v>
      </c>
      <c r="B247" s="105" t="s">
        <v>1427</v>
      </c>
      <c r="C247" s="105" t="s">
        <v>1430</v>
      </c>
      <c r="D247" s="105">
        <v>7</v>
      </c>
      <c r="E247" s="105" t="s">
        <v>1051</v>
      </c>
      <c r="F247" s="191"/>
      <c r="G247" s="191"/>
      <c r="H247" s="191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148"/>
      <c r="X247" s="148"/>
      <c r="Y247" s="242"/>
      <c r="Z247" s="148"/>
      <c r="AA247" s="148"/>
      <c r="AB247" s="268"/>
      <c r="AC247" s="268"/>
      <c r="AD247" s="268"/>
      <c r="AE247" s="268"/>
      <c r="AF247" s="268"/>
      <c r="AG247" s="268"/>
      <c r="AH247" s="268"/>
      <c r="AI247" s="268"/>
      <c r="AJ247" s="268"/>
      <c r="AK247" s="268"/>
      <c r="AL247" s="268"/>
      <c r="AM247" s="268"/>
      <c r="AN247" s="268"/>
      <c r="AO247" s="268"/>
      <c r="AP247" s="268"/>
      <c r="AQ247" s="268"/>
      <c r="AR247" s="268"/>
      <c r="AS247" s="268"/>
      <c r="AT247" s="268"/>
      <c r="AU247" s="268"/>
      <c r="AV247" s="268"/>
      <c r="AW247" s="268"/>
      <c r="AX247" s="268"/>
      <c r="AY247" s="268"/>
      <c r="AZ247" s="268"/>
      <c r="BA247" s="268"/>
      <c r="BB247" s="268"/>
      <c r="BC247" s="268"/>
      <c r="BD247" s="268"/>
      <c r="BE247" s="268"/>
      <c r="BF247" s="268"/>
      <c r="BG247" s="268"/>
      <c r="BH247" s="336"/>
      <c r="BI247" s="148"/>
      <c r="BJ247" s="148"/>
      <c r="BK247" s="148"/>
      <c r="BL247" s="148"/>
      <c r="BM247" s="148"/>
      <c r="BN247" s="268"/>
      <c r="BO247" s="268"/>
      <c r="BP247" s="268">
        <v>8</v>
      </c>
      <c r="BQ247" s="223"/>
      <c r="BR247" s="223"/>
      <c r="BS247" s="223"/>
      <c r="BT247" s="268"/>
      <c r="BU247" s="268"/>
      <c r="BV247" s="268"/>
      <c r="BW247" s="268"/>
      <c r="BX247" s="268"/>
      <c r="BY247" s="148"/>
      <c r="BZ247" s="148"/>
      <c r="CA247" s="223"/>
      <c r="CB247" s="223"/>
      <c r="CC247" s="223"/>
      <c r="CD247" s="174"/>
      <c r="CE247" s="174"/>
      <c r="CF247" s="174"/>
      <c r="CG247" s="174"/>
      <c r="CH247" s="174"/>
      <c r="CI247" s="174"/>
      <c r="CJ247" s="174"/>
      <c r="CK247" s="174"/>
      <c r="CL247" s="174"/>
      <c r="CM247" s="174"/>
      <c r="CN247" s="174"/>
      <c r="CO247" s="174"/>
      <c r="CP247" s="174"/>
      <c r="CQ247" s="174"/>
      <c r="CR247" s="174"/>
      <c r="CS247" s="223"/>
      <c r="CT247" s="223"/>
      <c r="CU247" s="223"/>
      <c r="CV247" s="223"/>
      <c r="CW247" s="223"/>
      <c r="CX247" s="223"/>
      <c r="CY247" s="223"/>
      <c r="CZ247" s="223"/>
      <c r="DA247" s="429"/>
      <c r="DB247" s="429"/>
      <c r="DC247" s="429"/>
      <c r="DD247" s="148"/>
      <c r="DE247" s="148"/>
      <c r="DF247" s="148"/>
      <c r="DG247" s="148"/>
      <c r="DH247" s="148"/>
      <c r="DI247" s="148"/>
      <c r="DJ247" s="268"/>
      <c r="DK247" s="223"/>
      <c r="DL247" s="223"/>
      <c r="DM247" s="223"/>
      <c r="DN247" s="510"/>
      <c r="DO247" s="510"/>
      <c r="DP247" s="510"/>
      <c r="DQ247" s="510"/>
      <c r="DR247" s="510"/>
      <c r="DS247" s="510"/>
      <c r="DT247" s="510"/>
      <c r="DU247" s="148"/>
      <c r="DV247" s="148"/>
      <c r="DW247" s="148"/>
      <c r="DX247" s="148"/>
      <c r="DY247" s="148"/>
      <c r="DZ247" s="148"/>
      <c r="EA247" s="268"/>
      <c r="EB247" s="223"/>
      <c r="EC247" s="223"/>
      <c r="ED247" s="223"/>
      <c r="EE247" s="223"/>
      <c r="EF247" s="223"/>
      <c r="EG247" s="223"/>
      <c r="EH247" s="223"/>
      <c r="EI247" s="148"/>
      <c r="EJ247" s="148"/>
      <c r="EK247" s="148"/>
      <c r="EL247" s="223"/>
      <c r="EM247" s="577"/>
      <c r="EN247" s="579"/>
      <c r="EO247" s="451"/>
      <c r="EP247" s="174">
        <v>0</v>
      </c>
      <c r="EQ247" s="429"/>
      <c r="ER247" s="268"/>
      <c r="ES247" s="223"/>
      <c r="ET247" s="428"/>
      <c r="EU247" s="223"/>
    </row>
    <row r="248" spans="1:151" ht="38.25">
      <c r="A248" s="105" t="s">
        <v>1432</v>
      </c>
      <c r="B248" s="105" t="s">
        <v>1427</v>
      </c>
      <c r="C248" s="105" t="s">
        <v>1430</v>
      </c>
      <c r="D248" s="105">
        <v>8</v>
      </c>
      <c r="E248" s="105" t="s">
        <v>1051</v>
      </c>
      <c r="F248" s="191"/>
      <c r="G248" s="191"/>
      <c r="H248" s="191"/>
      <c r="I248" s="268"/>
      <c r="J248" s="268"/>
      <c r="K248" s="268"/>
      <c r="L248" s="268"/>
      <c r="M248" s="268"/>
      <c r="N248" s="268"/>
      <c r="O248" s="268"/>
      <c r="P248" s="268"/>
      <c r="Q248" s="268"/>
      <c r="R248" s="268"/>
      <c r="S248" s="268"/>
      <c r="T248" s="268"/>
      <c r="U248" s="268"/>
      <c r="V248" s="268"/>
      <c r="W248" s="148"/>
      <c r="X248" s="148"/>
      <c r="Y248" s="242"/>
      <c r="Z248" s="148"/>
      <c r="AA248" s="148"/>
      <c r="AB248" s="268"/>
      <c r="AC248" s="268"/>
      <c r="AD248" s="268"/>
      <c r="AE248" s="268"/>
      <c r="AF248" s="268"/>
      <c r="AG248" s="268"/>
      <c r="AH248" s="268"/>
      <c r="AI248" s="268"/>
      <c r="AJ248" s="268"/>
      <c r="AK248" s="268"/>
      <c r="AL248" s="268"/>
      <c r="AM248" s="268"/>
      <c r="AN248" s="268"/>
      <c r="AO248" s="268"/>
      <c r="AP248" s="268"/>
      <c r="AQ248" s="268"/>
      <c r="AR248" s="268"/>
      <c r="AS248" s="268"/>
      <c r="AT248" s="268"/>
      <c r="AU248" s="268"/>
      <c r="AV248" s="268"/>
      <c r="AW248" s="268"/>
      <c r="AX248" s="268"/>
      <c r="AY248" s="268"/>
      <c r="AZ248" s="268"/>
      <c r="BA248" s="268"/>
      <c r="BB248" s="268"/>
      <c r="BC248" s="268"/>
      <c r="BD248" s="268"/>
      <c r="BE248" s="268"/>
      <c r="BF248" s="268"/>
      <c r="BG248" s="268"/>
      <c r="BH248" s="336"/>
      <c r="BI248" s="148"/>
      <c r="BJ248" s="148"/>
      <c r="BK248" s="148"/>
      <c r="BL248" s="148"/>
      <c r="BM248" s="148"/>
      <c r="BN248" s="268"/>
      <c r="BO248" s="268"/>
      <c r="BP248" s="268">
        <v>10</v>
      </c>
      <c r="BQ248" s="223"/>
      <c r="BR248" s="223"/>
      <c r="BS248" s="223"/>
      <c r="BT248" s="268"/>
      <c r="BU248" s="268"/>
      <c r="BV248" s="268"/>
      <c r="BW248" s="268"/>
      <c r="BX248" s="268"/>
      <c r="BY248" s="148"/>
      <c r="BZ248" s="148"/>
      <c r="CA248" s="223"/>
      <c r="CB248" s="223"/>
      <c r="CC248" s="223"/>
      <c r="CD248" s="174"/>
      <c r="CE248" s="174"/>
      <c r="CF248" s="174"/>
      <c r="CG248" s="174"/>
      <c r="CH248" s="174"/>
      <c r="CI248" s="174"/>
      <c r="CJ248" s="174"/>
      <c r="CK248" s="174"/>
      <c r="CL248" s="174"/>
      <c r="CM248" s="174"/>
      <c r="CN248" s="174"/>
      <c r="CO248" s="174"/>
      <c r="CP248" s="174"/>
      <c r="CQ248" s="174"/>
      <c r="CR248" s="174"/>
      <c r="CS248" s="223"/>
      <c r="CT248" s="223"/>
      <c r="CU248" s="223"/>
      <c r="CV248" s="223"/>
      <c r="CW248" s="223"/>
      <c r="CX248" s="223"/>
      <c r="CY248" s="223"/>
      <c r="CZ248" s="223"/>
      <c r="DA248" s="429"/>
      <c r="DB248" s="429"/>
      <c r="DC248" s="429"/>
      <c r="DD248" s="148"/>
      <c r="DE248" s="148"/>
      <c r="DF248" s="148"/>
      <c r="DG248" s="148"/>
      <c r="DH248" s="148"/>
      <c r="DI248" s="148"/>
      <c r="DJ248" s="268"/>
      <c r="DK248" s="223"/>
      <c r="DL248" s="223"/>
      <c r="DM248" s="223"/>
      <c r="DN248" s="510"/>
      <c r="DO248" s="510"/>
      <c r="DP248" s="510"/>
      <c r="DQ248" s="510"/>
      <c r="DR248" s="510"/>
      <c r="DS248" s="510"/>
      <c r="DT248" s="510"/>
      <c r="DU248" s="148"/>
      <c r="DV248" s="148"/>
      <c r="DW248" s="148"/>
      <c r="DX248" s="148"/>
      <c r="DY248" s="148"/>
      <c r="DZ248" s="148"/>
      <c r="EA248" s="268"/>
      <c r="EB248" s="223"/>
      <c r="EC248" s="223"/>
      <c r="ED248" s="223"/>
      <c r="EE248" s="223"/>
      <c r="EF248" s="223"/>
      <c r="EG248" s="223"/>
      <c r="EH248" s="223"/>
      <c r="EI248" s="148"/>
      <c r="EJ248" s="148"/>
      <c r="EK248" s="148"/>
      <c r="EL248" s="223"/>
      <c r="EM248" s="577"/>
      <c r="EN248" s="579"/>
      <c r="EO248" s="451"/>
      <c r="EP248" s="174">
        <v>0</v>
      </c>
      <c r="EQ248" s="429"/>
      <c r="ER248" s="268"/>
      <c r="ES248" s="223"/>
      <c r="ET248" s="428"/>
      <c r="EU248" s="223"/>
    </row>
    <row r="249" spans="1:151" ht="38.25">
      <c r="A249" s="105" t="s">
        <v>1433</v>
      </c>
      <c r="B249" s="105" t="s">
        <v>1427</v>
      </c>
      <c r="C249" s="105" t="s">
        <v>1434</v>
      </c>
      <c r="D249" s="105">
        <v>9</v>
      </c>
      <c r="E249" s="105" t="s">
        <v>1051</v>
      </c>
      <c r="F249" s="191"/>
      <c r="G249" s="191"/>
      <c r="H249" s="191"/>
      <c r="I249" s="268"/>
      <c r="J249" s="268"/>
      <c r="K249" s="268"/>
      <c r="L249" s="268"/>
      <c r="M249" s="268"/>
      <c r="N249" s="268"/>
      <c r="O249" s="268"/>
      <c r="P249" s="268"/>
      <c r="Q249" s="268"/>
      <c r="R249" s="268"/>
      <c r="S249" s="268"/>
      <c r="T249" s="268"/>
      <c r="U249" s="268"/>
      <c r="V249" s="268"/>
      <c r="W249" s="148"/>
      <c r="X249" s="148"/>
      <c r="Y249" s="242"/>
      <c r="Z249" s="148"/>
      <c r="AA249" s="148"/>
      <c r="AB249" s="268"/>
      <c r="AC249" s="268"/>
      <c r="AD249" s="268"/>
      <c r="AE249" s="268"/>
      <c r="AF249" s="268"/>
      <c r="AG249" s="268"/>
      <c r="AH249" s="268"/>
      <c r="AI249" s="268"/>
      <c r="AJ249" s="268"/>
      <c r="AK249" s="268"/>
      <c r="AL249" s="268"/>
      <c r="AM249" s="268"/>
      <c r="AN249" s="268"/>
      <c r="AO249" s="268"/>
      <c r="AP249" s="268"/>
      <c r="AQ249" s="268"/>
      <c r="AR249" s="268"/>
      <c r="AS249" s="268"/>
      <c r="AT249" s="268"/>
      <c r="AU249" s="268"/>
      <c r="AV249" s="268"/>
      <c r="AW249" s="268"/>
      <c r="AX249" s="268"/>
      <c r="AY249" s="268"/>
      <c r="AZ249" s="268"/>
      <c r="BA249" s="268"/>
      <c r="BB249" s="268"/>
      <c r="BC249" s="268"/>
      <c r="BD249" s="268"/>
      <c r="BE249" s="268"/>
      <c r="BF249" s="268"/>
      <c r="BG249" s="268"/>
      <c r="BH249" s="336"/>
      <c r="BI249" s="148"/>
      <c r="BJ249" s="148"/>
      <c r="BK249" s="148"/>
      <c r="BL249" s="148"/>
      <c r="BM249" s="148"/>
      <c r="BN249" s="268"/>
      <c r="BO249" s="268"/>
      <c r="BP249" s="268"/>
      <c r="BQ249" s="223"/>
      <c r="BR249" s="223"/>
      <c r="BS249" s="223"/>
      <c r="BT249" s="268"/>
      <c r="BU249" s="268"/>
      <c r="BV249" s="268"/>
      <c r="BW249" s="268"/>
      <c r="BX249" s="268"/>
      <c r="BY249" s="148"/>
      <c r="BZ249" s="148"/>
      <c r="CA249" s="223"/>
      <c r="CB249" s="223"/>
      <c r="CC249" s="223"/>
      <c r="CD249" s="174"/>
      <c r="CE249" s="174"/>
      <c r="CF249" s="174"/>
      <c r="CG249" s="174"/>
      <c r="CH249" s="174"/>
      <c r="CI249" s="174"/>
      <c r="CJ249" s="174"/>
      <c r="CK249" s="174"/>
      <c r="CL249" s="174"/>
      <c r="CM249" s="174"/>
      <c r="CN249" s="174"/>
      <c r="CO249" s="174"/>
      <c r="CP249" s="174"/>
      <c r="CQ249" s="174"/>
      <c r="CR249" s="174"/>
      <c r="CS249" s="223"/>
      <c r="CT249" s="223"/>
      <c r="CU249" s="223"/>
      <c r="CV249" s="223"/>
      <c r="CW249" s="223"/>
      <c r="CX249" s="223"/>
      <c r="CY249" s="223"/>
      <c r="CZ249" s="223"/>
      <c r="DA249" s="429"/>
      <c r="DB249" s="429"/>
      <c r="DC249" s="429"/>
      <c r="DD249" s="148"/>
      <c r="DE249" s="148"/>
      <c r="DF249" s="148"/>
      <c r="DG249" s="148"/>
      <c r="DH249" s="148"/>
      <c r="DI249" s="148"/>
      <c r="DJ249" s="268"/>
      <c r="DK249" s="223"/>
      <c r="DL249" s="223"/>
      <c r="DM249" s="223"/>
      <c r="DN249" s="510"/>
      <c r="DO249" s="510"/>
      <c r="DP249" s="510"/>
      <c r="DQ249" s="510"/>
      <c r="DR249" s="510"/>
      <c r="DS249" s="510"/>
      <c r="DT249" s="510"/>
      <c r="DU249" s="148"/>
      <c r="DV249" s="148"/>
      <c r="DW249" s="148"/>
      <c r="DX249" s="148"/>
      <c r="DY249" s="148"/>
      <c r="DZ249" s="148"/>
      <c r="EA249" s="268"/>
      <c r="EB249" s="223"/>
      <c r="EC249" s="223"/>
      <c r="ED249" s="223"/>
      <c r="EE249" s="223"/>
      <c r="EF249" s="223"/>
      <c r="EG249" s="223"/>
      <c r="EH249" s="223"/>
      <c r="EI249" s="148"/>
      <c r="EJ249" s="148"/>
      <c r="EK249" s="148"/>
      <c r="EL249" s="223"/>
      <c r="EM249" s="577"/>
      <c r="EN249" s="579"/>
      <c r="EO249" s="451"/>
      <c r="EP249" s="174">
        <v>0</v>
      </c>
      <c r="EQ249" s="429"/>
      <c r="ER249" s="268"/>
      <c r="ES249" s="223"/>
      <c r="ET249" s="428"/>
      <c r="EU249" s="223"/>
    </row>
    <row r="250" spans="1:151" s="110" customFormat="1" ht="15.75" customHeight="1">
      <c r="A250" s="108" t="s">
        <v>1435</v>
      </c>
      <c r="B250" s="701" t="s">
        <v>1436</v>
      </c>
      <c r="C250" s="701"/>
      <c r="D250" s="701"/>
      <c r="E250" s="701"/>
      <c r="F250" s="190"/>
      <c r="G250" s="190"/>
      <c r="H250" s="190"/>
      <c r="I250" s="268"/>
      <c r="J250" s="268"/>
      <c r="K250" s="268"/>
      <c r="L250" s="268"/>
      <c r="M250" s="268"/>
      <c r="N250" s="268"/>
      <c r="O250" s="268"/>
      <c r="P250" s="268"/>
      <c r="Q250" s="268"/>
      <c r="R250" s="268"/>
      <c r="S250" s="268"/>
      <c r="T250" s="268"/>
      <c r="U250" s="268"/>
      <c r="V250" s="268"/>
      <c r="W250" s="148"/>
      <c r="X250" s="148"/>
      <c r="Y250" s="242"/>
      <c r="Z250" s="148"/>
      <c r="AA250" s="148"/>
      <c r="AB250" s="268"/>
      <c r="AC250" s="268"/>
      <c r="AD250" s="268"/>
      <c r="AE250" s="268"/>
      <c r="AF250" s="268"/>
      <c r="AG250" s="268"/>
      <c r="AH250" s="268"/>
      <c r="AI250" s="268"/>
      <c r="AJ250" s="268"/>
      <c r="AK250" s="268"/>
      <c r="AL250" s="268"/>
      <c r="AM250" s="268"/>
      <c r="AN250" s="268"/>
      <c r="AO250" s="268"/>
      <c r="AP250" s="268"/>
      <c r="AQ250" s="268"/>
      <c r="AR250" s="268"/>
      <c r="AS250" s="268"/>
      <c r="AT250" s="268"/>
      <c r="AU250" s="268"/>
      <c r="AV250" s="268"/>
      <c r="AW250" s="268"/>
      <c r="AX250" s="268"/>
      <c r="AY250" s="268"/>
      <c r="AZ250" s="268"/>
      <c r="BA250" s="268"/>
      <c r="BB250" s="268"/>
      <c r="BC250" s="268"/>
      <c r="BD250" s="268"/>
      <c r="BE250" s="268"/>
      <c r="BF250" s="268"/>
      <c r="BG250" s="268"/>
      <c r="BH250" s="336"/>
      <c r="BI250" s="148"/>
      <c r="BJ250" s="148"/>
      <c r="BK250" s="148"/>
      <c r="BL250" s="148"/>
      <c r="BM250" s="148"/>
      <c r="BN250" s="268"/>
      <c r="BO250" s="268"/>
      <c r="BP250" s="268"/>
      <c r="BQ250" s="223"/>
      <c r="BR250" s="223"/>
      <c r="BS250" s="223"/>
      <c r="BT250" s="268"/>
      <c r="BU250" s="268"/>
      <c r="BV250" s="268"/>
      <c r="BW250" s="268"/>
      <c r="BX250" s="268"/>
      <c r="BY250" s="148"/>
      <c r="BZ250" s="148"/>
      <c r="CA250" s="223"/>
      <c r="CB250" s="223"/>
      <c r="CC250" s="223"/>
      <c r="CD250" s="174"/>
      <c r="CE250" s="174"/>
      <c r="CF250" s="174"/>
      <c r="CG250" s="174"/>
      <c r="CH250" s="174"/>
      <c r="CI250" s="174"/>
      <c r="CJ250" s="174"/>
      <c r="CK250" s="174"/>
      <c r="CL250" s="174"/>
      <c r="CM250" s="174"/>
      <c r="CN250" s="174"/>
      <c r="CO250" s="174"/>
      <c r="CP250" s="174"/>
      <c r="CQ250" s="174"/>
      <c r="CR250" s="174"/>
      <c r="CS250" s="223"/>
      <c r="CT250" s="223"/>
      <c r="CU250" s="223"/>
      <c r="CV250" s="223"/>
      <c r="CW250" s="223"/>
      <c r="CX250" s="223"/>
      <c r="CY250" s="223"/>
      <c r="CZ250" s="223"/>
      <c r="DA250" s="429"/>
      <c r="DB250" s="429"/>
      <c r="DC250" s="429"/>
      <c r="DD250" s="148"/>
      <c r="DE250" s="148"/>
      <c r="DF250" s="148"/>
      <c r="DG250" s="148"/>
      <c r="DH250" s="148"/>
      <c r="DI250" s="148"/>
      <c r="DJ250" s="268"/>
      <c r="DK250" s="223"/>
      <c r="DL250" s="223"/>
      <c r="DM250" s="223"/>
      <c r="DN250" s="510"/>
      <c r="DO250" s="510"/>
      <c r="DP250" s="510"/>
      <c r="DQ250" s="510"/>
      <c r="DR250" s="510"/>
      <c r="DS250" s="510"/>
      <c r="DT250" s="510"/>
      <c r="DU250" s="148"/>
      <c r="DV250" s="148"/>
      <c r="DW250" s="148"/>
      <c r="DX250" s="148"/>
      <c r="DY250" s="148"/>
      <c r="DZ250" s="148"/>
      <c r="EA250" s="268"/>
      <c r="EB250" s="223"/>
      <c r="EC250" s="223"/>
      <c r="ED250" s="223"/>
      <c r="EE250" s="223"/>
      <c r="EF250" s="223"/>
      <c r="EG250" s="223"/>
      <c r="EH250" s="223"/>
      <c r="EI250" s="148"/>
      <c r="EJ250" s="148"/>
      <c r="EK250" s="148"/>
      <c r="EL250" s="223"/>
      <c r="EM250" s="576"/>
      <c r="EN250" s="578"/>
      <c r="EO250" s="451"/>
      <c r="EP250" s="174">
        <v>0</v>
      </c>
      <c r="EQ250" s="429"/>
      <c r="ER250" s="268"/>
      <c r="ES250" s="223"/>
      <c r="ET250" s="428"/>
      <c r="EU250" s="223"/>
    </row>
    <row r="251" spans="1:151" ht="38.25">
      <c r="A251" s="105" t="s">
        <v>1437</v>
      </c>
      <c r="B251" s="105" t="s">
        <v>1438</v>
      </c>
      <c r="C251" s="105" t="s">
        <v>1439</v>
      </c>
      <c r="D251" s="105">
        <v>5</v>
      </c>
      <c r="E251" s="105" t="s">
        <v>1051</v>
      </c>
      <c r="F251" s="191"/>
      <c r="G251" s="191"/>
      <c r="H251" s="191"/>
      <c r="I251" s="268"/>
      <c r="J251" s="268"/>
      <c r="K251" s="268"/>
      <c r="L251" s="268"/>
      <c r="M251" s="268"/>
      <c r="N251" s="268"/>
      <c r="O251" s="268"/>
      <c r="P251" s="268"/>
      <c r="Q251" s="268"/>
      <c r="R251" s="268"/>
      <c r="S251" s="268"/>
      <c r="T251" s="268"/>
      <c r="U251" s="268"/>
      <c r="V251" s="268"/>
      <c r="W251" s="148"/>
      <c r="X251" s="148"/>
      <c r="Y251" s="242"/>
      <c r="Z251" s="148"/>
      <c r="AA251" s="148"/>
      <c r="AB251" s="268"/>
      <c r="AC251" s="268"/>
      <c r="AD251" s="268"/>
      <c r="AE251" s="268"/>
      <c r="AF251" s="268"/>
      <c r="AG251" s="268"/>
      <c r="AH251" s="268"/>
      <c r="AI251" s="268"/>
      <c r="AJ251" s="268"/>
      <c r="AK251" s="268"/>
      <c r="AL251" s="268"/>
      <c r="AM251" s="268"/>
      <c r="AN251" s="268"/>
      <c r="AO251" s="268"/>
      <c r="AP251" s="268"/>
      <c r="AQ251" s="268"/>
      <c r="AR251" s="268"/>
      <c r="AS251" s="268"/>
      <c r="AT251" s="268"/>
      <c r="AU251" s="268"/>
      <c r="AV251" s="268"/>
      <c r="AW251" s="268"/>
      <c r="AX251" s="268"/>
      <c r="AY251" s="268"/>
      <c r="AZ251" s="268"/>
      <c r="BA251" s="268"/>
      <c r="BB251" s="268"/>
      <c r="BC251" s="268"/>
      <c r="BD251" s="268"/>
      <c r="BE251" s="268"/>
      <c r="BF251" s="268"/>
      <c r="BG251" s="268"/>
      <c r="BH251" s="336"/>
      <c r="BI251" s="148"/>
      <c r="BJ251" s="148"/>
      <c r="BK251" s="148"/>
      <c r="BL251" s="148"/>
      <c r="BM251" s="148"/>
      <c r="BN251" s="268"/>
      <c r="BO251" s="268"/>
      <c r="BP251" s="268"/>
      <c r="BQ251" s="223"/>
      <c r="BR251" s="223"/>
      <c r="BS251" s="223"/>
      <c r="BT251" s="268"/>
      <c r="BU251" s="268"/>
      <c r="BV251" s="268"/>
      <c r="BW251" s="268"/>
      <c r="BX251" s="268"/>
      <c r="BY251" s="148"/>
      <c r="BZ251" s="148"/>
      <c r="CA251" s="223"/>
      <c r="CB251" s="223"/>
      <c r="CC251" s="223"/>
      <c r="CD251" s="174"/>
      <c r="CE251" s="174"/>
      <c r="CF251" s="174"/>
      <c r="CG251" s="174"/>
      <c r="CH251" s="174"/>
      <c r="CI251" s="174"/>
      <c r="CJ251" s="174"/>
      <c r="CK251" s="174"/>
      <c r="CL251" s="174"/>
      <c r="CM251" s="174"/>
      <c r="CN251" s="174"/>
      <c r="CO251" s="174"/>
      <c r="CP251" s="174"/>
      <c r="CQ251" s="174"/>
      <c r="CR251" s="174"/>
      <c r="CS251" s="223"/>
      <c r="CT251" s="223"/>
      <c r="CU251" s="223"/>
      <c r="CV251" s="223"/>
      <c r="CW251" s="223"/>
      <c r="CX251" s="223"/>
      <c r="CY251" s="223"/>
      <c r="CZ251" s="223"/>
      <c r="DA251" s="429"/>
      <c r="DB251" s="429"/>
      <c r="DC251" s="429"/>
      <c r="DD251" s="148"/>
      <c r="DE251" s="148"/>
      <c r="DF251" s="148"/>
      <c r="DG251" s="148"/>
      <c r="DH251" s="148"/>
      <c r="DI251" s="148"/>
      <c r="DJ251" s="268"/>
      <c r="DK251" s="223"/>
      <c r="DL251" s="223"/>
      <c r="DM251" s="223"/>
      <c r="DN251" s="510"/>
      <c r="DO251" s="510"/>
      <c r="DP251" s="510"/>
      <c r="DQ251" s="510"/>
      <c r="DR251" s="510"/>
      <c r="DS251" s="510"/>
      <c r="DT251" s="510"/>
      <c r="DU251" s="148"/>
      <c r="DV251" s="148"/>
      <c r="DW251" s="148"/>
      <c r="DX251" s="148"/>
      <c r="DY251" s="148"/>
      <c r="DZ251" s="148"/>
      <c r="EA251" s="268"/>
      <c r="EB251" s="223"/>
      <c r="EC251" s="223"/>
      <c r="ED251" s="223"/>
      <c r="EE251" s="223"/>
      <c r="EF251" s="223"/>
      <c r="EG251" s="223"/>
      <c r="EH251" s="223"/>
      <c r="EI251" s="148"/>
      <c r="EJ251" s="148"/>
      <c r="EK251" s="148"/>
      <c r="EL251" s="223"/>
      <c r="EM251" s="577"/>
      <c r="EN251" s="579"/>
      <c r="EO251" s="451"/>
      <c r="EP251" s="174">
        <v>0</v>
      </c>
      <c r="EQ251" s="429"/>
      <c r="ER251" s="268"/>
      <c r="ES251" s="223"/>
      <c r="ET251" s="428"/>
      <c r="EU251" s="223"/>
    </row>
    <row r="252" spans="1:151" ht="38.25">
      <c r="A252" s="105" t="s">
        <v>1440</v>
      </c>
      <c r="B252" s="105" t="s">
        <v>1438</v>
      </c>
      <c r="C252" s="105" t="s">
        <v>1439</v>
      </c>
      <c r="D252" s="105">
        <v>6</v>
      </c>
      <c r="E252" s="105" t="s">
        <v>1051</v>
      </c>
      <c r="F252" s="191"/>
      <c r="G252" s="191"/>
      <c r="H252" s="191"/>
      <c r="I252" s="268"/>
      <c r="J252" s="268"/>
      <c r="K252" s="268"/>
      <c r="L252" s="268"/>
      <c r="M252" s="268"/>
      <c r="N252" s="268"/>
      <c r="O252" s="268"/>
      <c r="P252" s="268"/>
      <c r="Q252" s="268"/>
      <c r="R252" s="268"/>
      <c r="S252" s="268"/>
      <c r="T252" s="268"/>
      <c r="U252" s="268"/>
      <c r="V252" s="268"/>
      <c r="W252" s="148"/>
      <c r="X252" s="148"/>
      <c r="Y252" s="242"/>
      <c r="Z252" s="148"/>
      <c r="AA252" s="148"/>
      <c r="AB252" s="268"/>
      <c r="AC252" s="268"/>
      <c r="AD252" s="268"/>
      <c r="AE252" s="268"/>
      <c r="AF252" s="268"/>
      <c r="AG252" s="268"/>
      <c r="AH252" s="268"/>
      <c r="AI252" s="268"/>
      <c r="AJ252" s="268"/>
      <c r="AK252" s="268"/>
      <c r="AL252" s="268"/>
      <c r="AM252" s="268"/>
      <c r="AN252" s="268"/>
      <c r="AO252" s="268"/>
      <c r="AP252" s="268"/>
      <c r="AQ252" s="268"/>
      <c r="AR252" s="268"/>
      <c r="AS252" s="268"/>
      <c r="AT252" s="268"/>
      <c r="AU252" s="268"/>
      <c r="AV252" s="268"/>
      <c r="AW252" s="268"/>
      <c r="AX252" s="268"/>
      <c r="AY252" s="268"/>
      <c r="AZ252" s="268"/>
      <c r="BA252" s="268"/>
      <c r="BB252" s="268"/>
      <c r="BC252" s="268"/>
      <c r="BD252" s="268"/>
      <c r="BE252" s="268"/>
      <c r="BF252" s="268"/>
      <c r="BG252" s="268"/>
      <c r="BH252" s="336"/>
      <c r="BI252" s="148"/>
      <c r="BJ252" s="148"/>
      <c r="BK252" s="148"/>
      <c r="BL252" s="148"/>
      <c r="BM252" s="148"/>
      <c r="BN252" s="268"/>
      <c r="BO252" s="268"/>
      <c r="BP252" s="268"/>
      <c r="BQ252" s="223"/>
      <c r="BR252" s="223"/>
      <c r="BS252" s="223"/>
      <c r="BT252" s="268"/>
      <c r="BU252" s="268"/>
      <c r="BV252" s="268"/>
      <c r="BW252" s="268"/>
      <c r="BX252" s="268"/>
      <c r="BY252" s="148"/>
      <c r="BZ252" s="148"/>
      <c r="CA252" s="223"/>
      <c r="CB252" s="223"/>
      <c r="CC252" s="223"/>
      <c r="CD252" s="174"/>
      <c r="CE252" s="174"/>
      <c r="CF252" s="174"/>
      <c r="CG252" s="174"/>
      <c r="CH252" s="174"/>
      <c r="CI252" s="174"/>
      <c r="CJ252" s="174"/>
      <c r="CK252" s="174"/>
      <c r="CL252" s="174"/>
      <c r="CM252" s="174"/>
      <c r="CN252" s="174"/>
      <c r="CO252" s="174"/>
      <c r="CP252" s="174"/>
      <c r="CQ252" s="174"/>
      <c r="CR252" s="174"/>
      <c r="CS252" s="223"/>
      <c r="CT252" s="223"/>
      <c r="CU252" s="223"/>
      <c r="CV252" s="223"/>
      <c r="CW252" s="223"/>
      <c r="CX252" s="223"/>
      <c r="CY252" s="223"/>
      <c r="CZ252" s="223"/>
      <c r="DA252" s="429"/>
      <c r="DB252" s="429"/>
      <c r="DC252" s="429"/>
      <c r="DD252" s="148"/>
      <c r="DE252" s="148"/>
      <c r="DF252" s="148"/>
      <c r="DG252" s="148"/>
      <c r="DH252" s="148"/>
      <c r="DI252" s="148"/>
      <c r="DJ252" s="268"/>
      <c r="DK252" s="223"/>
      <c r="DL252" s="223"/>
      <c r="DM252" s="223"/>
      <c r="DN252" s="510"/>
      <c r="DO252" s="510"/>
      <c r="DP252" s="510"/>
      <c r="DQ252" s="510"/>
      <c r="DR252" s="510"/>
      <c r="DS252" s="510"/>
      <c r="DT252" s="510"/>
      <c r="DU252" s="148"/>
      <c r="DV252" s="148"/>
      <c r="DW252" s="148"/>
      <c r="DX252" s="148"/>
      <c r="DY252" s="148"/>
      <c r="DZ252" s="148"/>
      <c r="EA252" s="268"/>
      <c r="EB252" s="223"/>
      <c r="EC252" s="223"/>
      <c r="ED252" s="223"/>
      <c r="EE252" s="223"/>
      <c r="EF252" s="223"/>
      <c r="EG252" s="223"/>
      <c r="EH252" s="223"/>
      <c r="EI252" s="148"/>
      <c r="EJ252" s="148"/>
      <c r="EK252" s="148"/>
      <c r="EL252" s="223"/>
      <c r="EM252" s="577"/>
      <c r="EN252" s="579"/>
      <c r="EO252" s="451"/>
      <c r="EP252" s="174">
        <v>0</v>
      </c>
      <c r="EQ252" s="429"/>
      <c r="ER252" s="268"/>
      <c r="ES252" s="223"/>
      <c r="ET252" s="428"/>
      <c r="EU252" s="223"/>
    </row>
    <row r="253" spans="1:151" ht="38.25">
      <c r="A253" s="105" t="s">
        <v>1441</v>
      </c>
      <c r="B253" s="105" t="s">
        <v>1438</v>
      </c>
      <c r="C253" s="105" t="s">
        <v>1442</v>
      </c>
      <c r="D253" s="105">
        <v>7</v>
      </c>
      <c r="E253" s="105" t="s">
        <v>1051</v>
      </c>
      <c r="F253" s="191"/>
      <c r="G253" s="191"/>
      <c r="H253" s="191"/>
      <c r="I253" s="268"/>
      <c r="J253" s="268"/>
      <c r="K253" s="268"/>
      <c r="L253" s="268"/>
      <c r="M253" s="268"/>
      <c r="N253" s="268"/>
      <c r="O253" s="268"/>
      <c r="P253" s="268"/>
      <c r="Q253" s="268"/>
      <c r="R253" s="268"/>
      <c r="S253" s="268"/>
      <c r="T253" s="268"/>
      <c r="U253" s="268"/>
      <c r="V253" s="268"/>
      <c r="W253" s="148"/>
      <c r="X253" s="148"/>
      <c r="Y253" s="242"/>
      <c r="Z253" s="148"/>
      <c r="AA253" s="148"/>
      <c r="AB253" s="268"/>
      <c r="AC253" s="268"/>
      <c r="AD253" s="268"/>
      <c r="AE253" s="268"/>
      <c r="AF253" s="268"/>
      <c r="AG253" s="268"/>
      <c r="AH253" s="268"/>
      <c r="AI253" s="268"/>
      <c r="AJ253" s="268"/>
      <c r="AK253" s="268"/>
      <c r="AL253" s="268"/>
      <c r="AM253" s="268"/>
      <c r="AN253" s="268"/>
      <c r="AO253" s="268"/>
      <c r="AP253" s="268"/>
      <c r="AQ253" s="268"/>
      <c r="AR253" s="268"/>
      <c r="AS253" s="268"/>
      <c r="AT253" s="268"/>
      <c r="AU253" s="268"/>
      <c r="AV253" s="268"/>
      <c r="AW253" s="268"/>
      <c r="AX253" s="268"/>
      <c r="AY253" s="268"/>
      <c r="AZ253" s="268"/>
      <c r="BA253" s="268"/>
      <c r="BB253" s="268"/>
      <c r="BC253" s="268"/>
      <c r="BD253" s="268"/>
      <c r="BE253" s="268"/>
      <c r="BF253" s="268"/>
      <c r="BG253" s="268"/>
      <c r="BH253" s="336"/>
      <c r="BI253" s="148"/>
      <c r="BJ253" s="148"/>
      <c r="BK253" s="148"/>
      <c r="BL253" s="148"/>
      <c r="BM253" s="148"/>
      <c r="BN253" s="268"/>
      <c r="BO253" s="268"/>
      <c r="BP253" s="268"/>
      <c r="BQ253" s="223"/>
      <c r="BR253" s="223"/>
      <c r="BS253" s="223"/>
      <c r="BT253" s="268"/>
      <c r="BU253" s="268"/>
      <c r="BV253" s="268"/>
      <c r="BW253" s="268"/>
      <c r="BX253" s="268"/>
      <c r="BY253" s="148"/>
      <c r="BZ253" s="148"/>
      <c r="CA253" s="223"/>
      <c r="CB253" s="223"/>
      <c r="CC253" s="223"/>
      <c r="CD253" s="174"/>
      <c r="CE253" s="174"/>
      <c r="CF253" s="174"/>
      <c r="CG253" s="174"/>
      <c r="CH253" s="174"/>
      <c r="CI253" s="174"/>
      <c r="CJ253" s="174"/>
      <c r="CK253" s="174"/>
      <c r="CL253" s="174"/>
      <c r="CM253" s="174"/>
      <c r="CN253" s="174"/>
      <c r="CO253" s="174"/>
      <c r="CP253" s="174"/>
      <c r="CQ253" s="174"/>
      <c r="CR253" s="174"/>
      <c r="CS253" s="223"/>
      <c r="CT253" s="223"/>
      <c r="CU253" s="223"/>
      <c r="CV253" s="223"/>
      <c r="CW253" s="223"/>
      <c r="CX253" s="223"/>
      <c r="CY253" s="223"/>
      <c r="CZ253" s="223"/>
      <c r="DA253" s="429"/>
      <c r="DB253" s="429"/>
      <c r="DC253" s="429"/>
      <c r="DD253" s="148"/>
      <c r="DE253" s="148"/>
      <c r="DF253" s="148"/>
      <c r="DG253" s="148"/>
      <c r="DH253" s="148"/>
      <c r="DI253" s="148"/>
      <c r="DJ253" s="268"/>
      <c r="DK253" s="223"/>
      <c r="DL253" s="223"/>
      <c r="DM253" s="223"/>
      <c r="DN253" s="510"/>
      <c r="DO253" s="510"/>
      <c r="DP253" s="510"/>
      <c r="DQ253" s="510"/>
      <c r="DR253" s="510"/>
      <c r="DS253" s="510"/>
      <c r="DT253" s="510"/>
      <c r="DU253" s="148"/>
      <c r="DV253" s="148"/>
      <c r="DW253" s="148"/>
      <c r="DX253" s="148"/>
      <c r="DY253" s="148"/>
      <c r="DZ253" s="148"/>
      <c r="EA253" s="268"/>
      <c r="EB253" s="223"/>
      <c r="EC253" s="223"/>
      <c r="ED253" s="223"/>
      <c r="EE253" s="223"/>
      <c r="EF253" s="223"/>
      <c r="EG253" s="223"/>
      <c r="EH253" s="223"/>
      <c r="EI253" s="148"/>
      <c r="EJ253" s="148"/>
      <c r="EK253" s="148"/>
      <c r="EL253" s="223"/>
      <c r="EM253" s="577"/>
      <c r="EN253" s="579"/>
      <c r="EO253" s="451"/>
      <c r="EP253" s="174">
        <v>0</v>
      </c>
      <c r="EQ253" s="429"/>
      <c r="ER253" s="268"/>
      <c r="ES253" s="223"/>
      <c r="ET253" s="428"/>
      <c r="EU253" s="223"/>
    </row>
    <row r="254" spans="1:151" ht="38.25">
      <c r="A254" s="105" t="s">
        <v>1443</v>
      </c>
      <c r="B254" s="105" t="s">
        <v>1438</v>
      </c>
      <c r="C254" s="105" t="s">
        <v>1442</v>
      </c>
      <c r="D254" s="105">
        <v>8</v>
      </c>
      <c r="E254" s="105" t="s">
        <v>1051</v>
      </c>
      <c r="F254" s="191"/>
      <c r="G254" s="191"/>
      <c r="H254" s="191"/>
      <c r="I254" s="268"/>
      <c r="J254" s="268"/>
      <c r="K254" s="268"/>
      <c r="L254" s="268"/>
      <c r="M254" s="268"/>
      <c r="N254" s="268"/>
      <c r="O254" s="268"/>
      <c r="P254" s="268"/>
      <c r="Q254" s="268"/>
      <c r="R254" s="268"/>
      <c r="S254" s="268"/>
      <c r="T254" s="268"/>
      <c r="U254" s="268"/>
      <c r="V254" s="268"/>
      <c r="W254" s="148"/>
      <c r="X254" s="148"/>
      <c r="Y254" s="242"/>
      <c r="Z254" s="148"/>
      <c r="AA254" s="148"/>
      <c r="AB254" s="268"/>
      <c r="AC254" s="268"/>
      <c r="AD254" s="268"/>
      <c r="AE254" s="268"/>
      <c r="AF254" s="268"/>
      <c r="AG254" s="268"/>
      <c r="AH254" s="268"/>
      <c r="AI254" s="268"/>
      <c r="AJ254" s="268"/>
      <c r="AK254" s="268"/>
      <c r="AL254" s="268"/>
      <c r="AM254" s="268"/>
      <c r="AN254" s="268"/>
      <c r="AO254" s="268"/>
      <c r="AP254" s="268"/>
      <c r="AQ254" s="268"/>
      <c r="AR254" s="268"/>
      <c r="AS254" s="268"/>
      <c r="AT254" s="268"/>
      <c r="AU254" s="268"/>
      <c r="AV254" s="268"/>
      <c r="AW254" s="268"/>
      <c r="AX254" s="268"/>
      <c r="AY254" s="268"/>
      <c r="AZ254" s="268"/>
      <c r="BA254" s="268"/>
      <c r="BB254" s="268"/>
      <c r="BC254" s="268"/>
      <c r="BD254" s="268"/>
      <c r="BE254" s="268"/>
      <c r="BF254" s="268"/>
      <c r="BG254" s="268"/>
      <c r="BH254" s="336"/>
      <c r="BI254" s="148"/>
      <c r="BJ254" s="148"/>
      <c r="BK254" s="148"/>
      <c r="BL254" s="148"/>
      <c r="BM254" s="148"/>
      <c r="BN254" s="268"/>
      <c r="BO254" s="268"/>
      <c r="BP254" s="268"/>
      <c r="BQ254" s="223"/>
      <c r="BR254" s="223"/>
      <c r="BS254" s="223"/>
      <c r="BT254" s="268"/>
      <c r="BU254" s="268"/>
      <c r="BV254" s="268"/>
      <c r="BW254" s="268"/>
      <c r="BX254" s="268"/>
      <c r="BY254" s="148"/>
      <c r="BZ254" s="148"/>
      <c r="CA254" s="223"/>
      <c r="CB254" s="223"/>
      <c r="CC254" s="223"/>
      <c r="CD254" s="174"/>
      <c r="CE254" s="174"/>
      <c r="CF254" s="174"/>
      <c r="CG254" s="174"/>
      <c r="CH254" s="174"/>
      <c r="CI254" s="174"/>
      <c r="CJ254" s="174"/>
      <c r="CK254" s="174"/>
      <c r="CL254" s="174"/>
      <c r="CM254" s="174"/>
      <c r="CN254" s="174"/>
      <c r="CO254" s="174"/>
      <c r="CP254" s="174"/>
      <c r="CQ254" s="174"/>
      <c r="CR254" s="174"/>
      <c r="CS254" s="223"/>
      <c r="CT254" s="223"/>
      <c r="CU254" s="223"/>
      <c r="CV254" s="223"/>
      <c r="CW254" s="223"/>
      <c r="CX254" s="223"/>
      <c r="CY254" s="223"/>
      <c r="CZ254" s="223"/>
      <c r="DA254" s="429"/>
      <c r="DB254" s="429"/>
      <c r="DC254" s="429"/>
      <c r="DD254" s="148"/>
      <c r="DE254" s="148"/>
      <c r="DF254" s="148"/>
      <c r="DG254" s="148"/>
      <c r="DH254" s="148"/>
      <c r="DI254" s="148"/>
      <c r="DJ254" s="268"/>
      <c r="DK254" s="223"/>
      <c r="DL254" s="223"/>
      <c r="DM254" s="223"/>
      <c r="DN254" s="510"/>
      <c r="DO254" s="510"/>
      <c r="DP254" s="510"/>
      <c r="DQ254" s="510"/>
      <c r="DR254" s="510"/>
      <c r="DS254" s="510"/>
      <c r="DT254" s="510"/>
      <c r="DU254" s="148"/>
      <c r="DV254" s="148"/>
      <c r="DW254" s="148"/>
      <c r="DX254" s="148"/>
      <c r="DY254" s="148"/>
      <c r="DZ254" s="148"/>
      <c r="EA254" s="268"/>
      <c r="EB254" s="223"/>
      <c r="EC254" s="223"/>
      <c r="ED254" s="223"/>
      <c r="EE254" s="223"/>
      <c r="EF254" s="223"/>
      <c r="EG254" s="223"/>
      <c r="EH254" s="223"/>
      <c r="EI254" s="148"/>
      <c r="EJ254" s="148"/>
      <c r="EK254" s="148"/>
      <c r="EL254" s="223"/>
      <c r="EM254" s="577"/>
      <c r="EN254" s="579"/>
      <c r="EO254" s="451"/>
      <c r="EP254" s="174">
        <v>0</v>
      </c>
      <c r="EQ254" s="429"/>
      <c r="ER254" s="268"/>
      <c r="ES254" s="223"/>
      <c r="ET254" s="428"/>
      <c r="EU254" s="223"/>
    </row>
    <row r="255" spans="1:151" ht="38.25">
      <c r="A255" s="105" t="s">
        <v>1444</v>
      </c>
      <c r="B255" s="105" t="s">
        <v>1438</v>
      </c>
      <c r="C255" s="105" t="s">
        <v>1442</v>
      </c>
      <c r="D255" s="105">
        <v>9</v>
      </c>
      <c r="E255" s="105" t="s">
        <v>1051</v>
      </c>
      <c r="F255" s="191"/>
      <c r="G255" s="191"/>
      <c r="H255" s="191"/>
      <c r="I255" s="268"/>
      <c r="J255" s="268"/>
      <c r="K255" s="268"/>
      <c r="L255" s="268"/>
      <c r="M255" s="268"/>
      <c r="N255" s="268"/>
      <c r="O255" s="268"/>
      <c r="P255" s="268"/>
      <c r="Q255" s="268"/>
      <c r="R255" s="268"/>
      <c r="S255" s="268"/>
      <c r="T255" s="268"/>
      <c r="U255" s="268"/>
      <c r="V255" s="268"/>
      <c r="W255" s="148"/>
      <c r="X255" s="148"/>
      <c r="Y255" s="242"/>
      <c r="Z255" s="148"/>
      <c r="AA255" s="148"/>
      <c r="AB255" s="268"/>
      <c r="AC255" s="268"/>
      <c r="AD255" s="268"/>
      <c r="AE255" s="268"/>
      <c r="AF255" s="268"/>
      <c r="AG255" s="268"/>
      <c r="AH255" s="268"/>
      <c r="AI255" s="268"/>
      <c r="AJ255" s="268"/>
      <c r="AK255" s="268"/>
      <c r="AL255" s="268"/>
      <c r="AM255" s="268"/>
      <c r="AN255" s="268"/>
      <c r="AO255" s="268"/>
      <c r="AP255" s="268"/>
      <c r="AQ255" s="268"/>
      <c r="AR255" s="268"/>
      <c r="AS255" s="268"/>
      <c r="AT255" s="268"/>
      <c r="AU255" s="268"/>
      <c r="AV255" s="268"/>
      <c r="AW255" s="268"/>
      <c r="AX255" s="268"/>
      <c r="AY255" s="268"/>
      <c r="AZ255" s="268"/>
      <c r="BA255" s="268"/>
      <c r="BB255" s="268"/>
      <c r="BC255" s="268"/>
      <c r="BD255" s="268"/>
      <c r="BE255" s="268"/>
      <c r="BF255" s="268"/>
      <c r="BG255" s="268"/>
      <c r="BH255" s="336"/>
      <c r="BI255" s="148"/>
      <c r="BJ255" s="148"/>
      <c r="BK255" s="148"/>
      <c r="BL255" s="148"/>
      <c r="BM255" s="148"/>
      <c r="BN255" s="268"/>
      <c r="BO255" s="268"/>
      <c r="BP255" s="268"/>
      <c r="BQ255" s="223"/>
      <c r="BR255" s="223"/>
      <c r="BS255" s="223"/>
      <c r="BT255" s="268"/>
      <c r="BU255" s="268"/>
      <c r="BV255" s="268"/>
      <c r="BW255" s="268"/>
      <c r="BX255" s="268"/>
      <c r="BY255" s="148"/>
      <c r="BZ255" s="148"/>
      <c r="CA255" s="223"/>
      <c r="CB255" s="223"/>
      <c r="CC255" s="223"/>
      <c r="CD255" s="174"/>
      <c r="CE255" s="174"/>
      <c r="CF255" s="174"/>
      <c r="CG255" s="174"/>
      <c r="CH255" s="174"/>
      <c r="CI255" s="174"/>
      <c r="CJ255" s="174"/>
      <c r="CK255" s="174"/>
      <c r="CL255" s="174"/>
      <c r="CM255" s="174"/>
      <c r="CN255" s="174"/>
      <c r="CO255" s="174"/>
      <c r="CP255" s="174"/>
      <c r="CQ255" s="174"/>
      <c r="CR255" s="174"/>
      <c r="CS255" s="223"/>
      <c r="CT255" s="223"/>
      <c r="CU255" s="223"/>
      <c r="CV255" s="223"/>
      <c r="CW255" s="223"/>
      <c r="CX255" s="223"/>
      <c r="CY255" s="223"/>
      <c r="CZ255" s="223"/>
      <c r="DA255" s="429"/>
      <c r="DB255" s="429"/>
      <c r="DC255" s="429"/>
      <c r="DD255" s="148"/>
      <c r="DE255" s="148"/>
      <c r="DF255" s="148"/>
      <c r="DG255" s="148"/>
      <c r="DH255" s="148"/>
      <c r="DI255" s="148"/>
      <c r="DJ255" s="268"/>
      <c r="DK255" s="223"/>
      <c r="DL255" s="223"/>
      <c r="DM255" s="223"/>
      <c r="DN255" s="510"/>
      <c r="DO255" s="510"/>
      <c r="DP255" s="510"/>
      <c r="DQ255" s="510"/>
      <c r="DR255" s="510"/>
      <c r="DS255" s="510"/>
      <c r="DT255" s="510"/>
      <c r="DU255" s="148"/>
      <c r="DV255" s="148"/>
      <c r="DW255" s="148"/>
      <c r="DX255" s="148"/>
      <c r="DY255" s="148"/>
      <c r="DZ255" s="148"/>
      <c r="EA255" s="268"/>
      <c r="EB255" s="223"/>
      <c r="EC255" s="223"/>
      <c r="ED255" s="223"/>
      <c r="EE255" s="223"/>
      <c r="EF255" s="223"/>
      <c r="EG255" s="223"/>
      <c r="EH255" s="223"/>
      <c r="EI255" s="148"/>
      <c r="EJ255" s="148"/>
      <c r="EK255" s="148"/>
      <c r="EL255" s="223"/>
      <c r="EM255" s="577"/>
      <c r="EN255" s="579"/>
      <c r="EO255" s="451"/>
      <c r="EP255" s="174">
        <v>0</v>
      </c>
      <c r="EQ255" s="429"/>
      <c r="ER255" s="268"/>
      <c r="ES255" s="223"/>
      <c r="ET255" s="428"/>
      <c r="EU255" s="223"/>
    </row>
    <row r="256" spans="1:151" ht="25.5">
      <c r="A256" s="105" t="s">
        <v>1445</v>
      </c>
      <c r="B256" s="105" t="s">
        <v>1438</v>
      </c>
      <c r="C256" s="105" t="s">
        <v>1446</v>
      </c>
      <c r="D256" s="105">
        <v>5</v>
      </c>
      <c r="E256" s="105" t="s">
        <v>1050</v>
      </c>
      <c r="F256" s="191"/>
      <c r="G256" s="191"/>
      <c r="H256" s="191"/>
      <c r="I256" s="268"/>
      <c r="J256" s="268"/>
      <c r="K256" s="268"/>
      <c r="L256" s="268"/>
      <c r="M256" s="268"/>
      <c r="N256" s="268"/>
      <c r="O256" s="268"/>
      <c r="P256" s="268"/>
      <c r="Q256" s="268"/>
      <c r="R256" s="268"/>
      <c r="S256" s="268"/>
      <c r="T256" s="268"/>
      <c r="U256" s="268"/>
      <c r="V256" s="268"/>
      <c r="W256" s="148"/>
      <c r="X256" s="148"/>
      <c r="Y256" s="242"/>
      <c r="Z256" s="148"/>
      <c r="AA256" s="148"/>
      <c r="AB256" s="268"/>
      <c r="AC256" s="268"/>
      <c r="AD256" s="268"/>
      <c r="AE256" s="268"/>
      <c r="AF256" s="268"/>
      <c r="AG256" s="268"/>
      <c r="AH256" s="268"/>
      <c r="AI256" s="268"/>
      <c r="AJ256" s="268"/>
      <c r="AK256" s="268"/>
      <c r="AL256" s="268"/>
      <c r="AM256" s="268"/>
      <c r="AN256" s="268"/>
      <c r="AO256" s="268"/>
      <c r="AP256" s="268"/>
      <c r="AQ256" s="268"/>
      <c r="AR256" s="268"/>
      <c r="AS256" s="268"/>
      <c r="AT256" s="268"/>
      <c r="AU256" s="268"/>
      <c r="AV256" s="268"/>
      <c r="AW256" s="268"/>
      <c r="AX256" s="268"/>
      <c r="AY256" s="268"/>
      <c r="AZ256" s="268"/>
      <c r="BA256" s="268"/>
      <c r="BB256" s="268"/>
      <c r="BC256" s="268"/>
      <c r="BD256" s="268"/>
      <c r="BE256" s="268"/>
      <c r="BF256" s="268"/>
      <c r="BG256" s="268"/>
      <c r="BH256" s="336"/>
      <c r="BI256" s="148"/>
      <c r="BJ256" s="148"/>
      <c r="BK256" s="148"/>
      <c r="BL256" s="148"/>
      <c r="BM256" s="148"/>
      <c r="BN256" s="268"/>
      <c r="BO256" s="268"/>
      <c r="BP256" s="268"/>
      <c r="BQ256" s="223"/>
      <c r="BR256" s="223"/>
      <c r="BS256" s="223"/>
      <c r="BT256" s="268"/>
      <c r="BU256" s="268"/>
      <c r="BV256" s="268"/>
      <c r="BW256" s="268"/>
      <c r="BX256" s="268"/>
      <c r="BY256" s="148"/>
      <c r="BZ256" s="148"/>
      <c r="CA256" s="223"/>
      <c r="CB256" s="223"/>
      <c r="CC256" s="223"/>
      <c r="CD256" s="174"/>
      <c r="CE256" s="174"/>
      <c r="CF256" s="174"/>
      <c r="CG256" s="174"/>
      <c r="CH256" s="174"/>
      <c r="CI256" s="174"/>
      <c r="CJ256" s="174"/>
      <c r="CK256" s="174"/>
      <c r="CL256" s="174"/>
      <c r="CM256" s="174"/>
      <c r="CN256" s="174"/>
      <c r="CO256" s="174"/>
      <c r="CP256" s="174"/>
      <c r="CQ256" s="174"/>
      <c r="CR256" s="174"/>
      <c r="CS256" s="223"/>
      <c r="CT256" s="223"/>
      <c r="CU256" s="223"/>
      <c r="CV256" s="223"/>
      <c r="CW256" s="223"/>
      <c r="CX256" s="223"/>
      <c r="CY256" s="223"/>
      <c r="CZ256" s="223"/>
      <c r="DA256" s="429"/>
      <c r="DB256" s="429"/>
      <c r="DC256" s="429"/>
      <c r="DD256" s="148"/>
      <c r="DE256" s="148"/>
      <c r="DF256" s="148"/>
      <c r="DG256" s="148"/>
      <c r="DH256" s="148"/>
      <c r="DI256" s="148"/>
      <c r="DJ256" s="268"/>
      <c r="DK256" s="223"/>
      <c r="DL256" s="223"/>
      <c r="DM256" s="223"/>
      <c r="DN256" s="510"/>
      <c r="DO256" s="510"/>
      <c r="DP256" s="510"/>
      <c r="DQ256" s="510"/>
      <c r="DR256" s="510"/>
      <c r="DS256" s="510"/>
      <c r="DT256" s="510"/>
      <c r="DU256" s="148"/>
      <c r="DV256" s="148"/>
      <c r="DW256" s="148"/>
      <c r="DX256" s="148"/>
      <c r="DY256" s="148"/>
      <c r="DZ256" s="148"/>
      <c r="EA256" s="268"/>
      <c r="EB256" s="223"/>
      <c r="EC256" s="223"/>
      <c r="ED256" s="223"/>
      <c r="EE256" s="223"/>
      <c r="EF256" s="223"/>
      <c r="EG256" s="223"/>
      <c r="EH256" s="223"/>
      <c r="EI256" s="148"/>
      <c r="EJ256" s="148"/>
      <c r="EK256" s="148"/>
      <c r="EL256" s="223"/>
      <c r="EM256" s="577"/>
      <c r="EN256" s="579"/>
      <c r="EO256" s="451"/>
      <c r="EP256" s="174">
        <v>0</v>
      </c>
      <c r="EQ256" s="429"/>
      <c r="ER256" s="268"/>
      <c r="ES256" s="223"/>
      <c r="ET256" s="428"/>
      <c r="EU256" s="223"/>
    </row>
    <row r="257" spans="1:151" ht="25.5">
      <c r="A257" s="105" t="s">
        <v>1447</v>
      </c>
      <c r="B257" s="105" t="s">
        <v>1438</v>
      </c>
      <c r="C257" s="105" t="s">
        <v>1446</v>
      </c>
      <c r="D257" s="105">
        <v>6</v>
      </c>
      <c r="E257" s="105" t="s">
        <v>1050</v>
      </c>
      <c r="F257" s="191"/>
      <c r="G257" s="191"/>
      <c r="H257" s="191"/>
      <c r="I257" s="268"/>
      <c r="J257" s="268"/>
      <c r="K257" s="268"/>
      <c r="L257" s="268"/>
      <c r="M257" s="268"/>
      <c r="N257" s="268"/>
      <c r="O257" s="268"/>
      <c r="P257" s="268"/>
      <c r="Q257" s="268"/>
      <c r="R257" s="268"/>
      <c r="S257" s="268"/>
      <c r="T257" s="268"/>
      <c r="U257" s="268"/>
      <c r="V257" s="268"/>
      <c r="W257" s="148"/>
      <c r="X257" s="148"/>
      <c r="Y257" s="242"/>
      <c r="Z257" s="148"/>
      <c r="AA257" s="148"/>
      <c r="AB257" s="268"/>
      <c r="AC257" s="268"/>
      <c r="AD257" s="268"/>
      <c r="AE257" s="268"/>
      <c r="AF257" s="268"/>
      <c r="AG257" s="268"/>
      <c r="AH257" s="268"/>
      <c r="AI257" s="268"/>
      <c r="AJ257" s="268"/>
      <c r="AK257" s="268"/>
      <c r="AL257" s="268"/>
      <c r="AM257" s="268"/>
      <c r="AN257" s="268"/>
      <c r="AO257" s="268"/>
      <c r="AP257" s="268"/>
      <c r="AQ257" s="268"/>
      <c r="AR257" s="268"/>
      <c r="AS257" s="268"/>
      <c r="AT257" s="268"/>
      <c r="AU257" s="268"/>
      <c r="AV257" s="268"/>
      <c r="AW257" s="268"/>
      <c r="AX257" s="268"/>
      <c r="AY257" s="268"/>
      <c r="AZ257" s="268"/>
      <c r="BA257" s="268"/>
      <c r="BB257" s="268"/>
      <c r="BC257" s="268"/>
      <c r="BD257" s="268"/>
      <c r="BE257" s="268"/>
      <c r="BF257" s="268"/>
      <c r="BG257" s="268"/>
      <c r="BH257" s="336"/>
      <c r="BI257" s="148"/>
      <c r="BJ257" s="148"/>
      <c r="BK257" s="148"/>
      <c r="BL257" s="148"/>
      <c r="BM257" s="148"/>
      <c r="BN257" s="268"/>
      <c r="BO257" s="268"/>
      <c r="BP257" s="268"/>
      <c r="BQ257" s="223"/>
      <c r="BR257" s="223"/>
      <c r="BS257" s="223"/>
      <c r="BT257" s="268"/>
      <c r="BU257" s="268"/>
      <c r="BV257" s="268"/>
      <c r="BW257" s="268"/>
      <c r="BX257" s="268"/>
      <c r="BY257" s="148"/>
      <c r="BZ257" s="148"/>
      <c r="CA257" s="223"/>
      <c r="CB257" s="223"/>
      <c r="CC257" s="223"/>
      <c r="CD257" s="174"/>
      <c r="CE257" s="174"/>
      <c r="CF257" s="174"/>
      <c r="CG257" s="174"/>
      <c r="CH257" s="174"/>
      <c r="CI257" s="174"/>
      <c r="CJ257" s="174"/>
      <c r="CK257" s="174"/>
      <c r="CL257" s="174"/>
      <c r="CM257" s="174"/>
      <c r="CN257" s="174"/>
      <c r="CO257" s="174"/>
      <c r="CP257" s="174"/>
      <c r="CQ257" s="174"/>
      <c r="CR257" s="174"/>
      <c r="CS257" s="223"/>
      <c r="CT257" s="223"/>
      <c r="CU257" s="223"/>
      <c r="CV257" s="223"/>
      <c r="CW257" s="223"/>
      <c r="CX257" s="223"/>
      <c r="CY257" s="223"/>
      <c r="CZ257" s="223"/>
      <c r="DA257" s="429"/>
      <c r="DB257" s="429"/>
      <c r="DC257" s="429"/>
      <c r="DD257" s="148"/>
      <c r="DE257" s="148"/>
      <c r="DF257" s="148"/>
      <c r="DG257" s="148"/>
      <c r="DH257" s="148"/>
      <c r="DI257" s="148"/>
      <c r="DJ257" s="268"/>
      <c r="DK257" s="223"/>
      <c r="DL257" s="223"/>
      <c r="DM257" s="223"/>
      <c r="DN257" s="510"/>
      <c r="DO257" s="510"/>
      <c r="DP257" s="510"/>
      <c r="DQ257" s="510"/>
      <c r="DR257" s="510"/>
      <c r="DS257" s="510"/>
      <c r="DT257" s="510"/>
      <c r="DU257" s="148"/>
      <c r="DV257" s="148"/>
      <c r="DW257" s="148"/>
      <c r="DX257" s="148"/>
      <c r="DY257" s="148"/>
      <c r="DZ257" s="148"/>
      <c r="EA257" s="268"/>
      <c r="EB257" s="223"/>
      <c r="EC257" s="223"/>
      <c r="ED257" s="223"/>
      <c r="EE257" s="223"/>
      <c r="EF257" s="223"/>
      <c r="EG257" s="223"/>
      <c r="EH257" s="223"/>
      <c r="EI257" s="148"/>
      <c r="EJ257" s="148"/>
      <c r="EK257" s="148"/>
      <c r="EL257" s="223"/>
      <c r="EM257" s="577"/>
      <c r="EN257" s="579"/>
      <c r="EO257" s="451"/>
      <c r="EP257" s="174">
        <v>0</v>
      </c>
      <c r="EQ257" s="429"/>
      <c r="ER257" s="268"/>
      <c r="ES257" s="223"/>
      <c r="ET257" s="428"/>
      <c r="EU257" s="223"/>
    </row>
    <row r="258" spans="1:151" ht="25.5">
      <c r="A258" s="105" t="s">
        <v>1448</v>
      </c>
      <c r="B258" s="105" t="s">
        <v>1438</v>
      </c>
      <c r="C258" s="105" t="s">
        <v>1446</v>
      </c>
      <c r="D258" s="105">
        <v>7</v>
      </c>
      <c r="E258" s="105" t="s">
        <v>1050</v>
      </c>
      <c r="F258" s="191"/>
      <c r="G258" s="191"/>
      <c r="H258" s="191"/>
      <c r="I258" s="268"/>
      <c r="J258" s="268"/>
      <c r="K258" s="268"/>
      <c r="L258" s="268"/>
      <c r="M258" s="268"/>
      <c r="N258" s="268"/>
      <c r="O258" s="268"/>
      <c r="P258" s="268"/>
      <c r="Q258" s="268"/>
      <c r="R258" s="268"/>
      <c r="S258" s="268"/>
      <c r="T258" s="268"/>
      <c r="U258" s="268"/>
      <c r="V258" s="268"/>
      <c r="W258" s="148"/>
      <c r="X258" s="148"/>
      <c r="Y258" s="242"/>
      <c r="Z258" s="148"/>
      <c r="AA258" s="148"/>
      <c r="AB258" s="268"/>
      <c r="AC258" s="268"/>
      <c r="AD258" s="268"/>
      <c r="AE258" s="268"/>
      <c r="AF258" s="268"/>
      <c r="AG258" s="268"/>
      <c r="AH258" s="268"/>
      <c r="AI258" s="268"/>
      <c r="AJ258" s="268"/>
      <c r="AK258" s="268"/>
      <c r="AL258" s="268"/>
      <c r="AM258" s="268"/>
      <c r="AN258" s="268"/>
      <c r="AO258" s="268"/>
      <c r="AP258" s="268"/>
      <c r="AQ258" s="268"/>
      <c r="AR258" s="268"/>
      <c r="AS258" s="268"/>
      <c r="AT258" s="268"/>
      <c r="AU258" s="268"/>
      <c r="AV258" s="268"/>
      <c r="AW258" s="268"/>
      <c r="AX258" s="268"/>
      <c r="AY258" s="268"/>
      <c r="AZ258" s="268"/>
      <c r="BA258" s="268"/>
      <c r="BB258" s="268"/>
      <c r="BC258" s="268"/>
      <c r="BD258" s="268"/>
      <c r="BE258" s="268"/>
      <c r="BF258" s="268"/>
      <c r="BG258" s="268"/>
      <c r="BH258" s="336"/>
      <c r="BI258" s="148"/>
      <c r="BJ258" s="148"/>
      <c r="BK258" s="148"/>
      <c r="BL258" s="148"/>
      <c r="BM258" s="148"/>
      <c r="BN258" s="268"/>
      <c r="BO258" s="268"/>
      <c r="BP258" s="268"/>
      <c r="BQ258" s="223"/>
      <c r="BR258" s="223"/>
      <c r="BS258" s="223"/>
      <c r="BT258" s="268"/>
      <c r="BU258" s="268"/>
      <c r="BV258" s="268"/>
      <c r="BW258" s="268"/>
      <c r="BX258" s="268"/>
      <c r="BY258" s="148"/>
      <c r="BZ258" s="148"/>
      <c r="CA258" s="223"/>
      <c r="CB258" s="223"/>
      <c r="CC258" s="223"/>
      <c r="CD258" s="174"/>
      <c r="CE258" s="174"/>
      <c r="CF258" s="174"/>
      <c r="CG258" s="174"/>
      <c r="CH258" s="174"/>
      <c r="CI258" s="174"/>
      <c r="CJ258" s="174"/>
      <c r="CK258" s="174"/>
      <c r="CL258" s="174"/>
      <c r="CM258" s="174"/>
      <c r="CN258" s="174"/>
      <c r="CO258" s="174"/>
      <c r="CP258" s="174"/>
      <c r="CQ258" s="174"/>
      <c r="CR258" s="174"/>
      <c r="CS258" s="223"/>
      <c r="CT258" s="223"/>
      <c r="CU258" s="223"/>
      <c r="CV258" s="223"/>
      <c r="CW258" s="223"/>
      <c r="CX258" s="223"/>
      <c r="CY258" s="223"/>
      <c r="CZ258" s="223"/>
      <c r="DA258" s="429"/>
      <c r="DB258" s="429"/>
      <c r="DC258" s="429"/>
      <c r="DD258" s="148"/>
      <c r="DE258" s="148"/>
      <c r="DF258" s="148"/>
      <c r="DG258" s="148"/>
      <c r="DH258" s="148"/>
      <c r="DI258" s="148"/>
      <c r="DJ258" s="268"/>
      <c r="DK258" s="223"/>
      <c r="DL258" s="223"/>
      <c r="DM258" s="223"/>
      <c r="DN258" s="510"/>
      <c r="DO258" s="510"/>
      <c r="DP258" s="510"/>
      <c r="DQ258" s="510"/>
      <c r="DR258" s="510"/>
      <c r="DS258" s="510"/>
      <c r="DT258" s="510"/>
      <c r="DU258" s="148"/>
      <c r="DV258" s="148"/>
      <c r="DW258" s="148"/>
      <c r="DX258" s="148"/>
      <c r="DY258" s="148"/>
      <c r="DZ258" s="148"/>
      <c r="EA258" s="268"/>
      <c r="EB258" s="223"/>
      <c r="EC258" s="223"/>
      <c r="ED258" s="223"/>
      <c r="EE258" s="223"/>
      <c r="EF258" s="223"/>
      <c r="EG258" s="223"/>
      <c r="EH258" s="223"/>
      <c r="EI258" s="148"/>
      <c r="EJ258" s="148"/>
      <c r="EK258" s="148"/>
      <c r="EL258" s="223"/>
      <c r="EM258" s="577"/>
      <c r="EN258" s="579"/>
      <c r="EO258" s="451"/>
      <c r="EP258" s="174">
        <v>0</v>
      </c>
      <c r="EQ258" s="429"/>
      <c r="ER258" s="268"/>
      <c r="ES258" s="223"/>
      <c r="ET258" s="428"/>
      <c r="EU258" s="223"/>
    </row>
    <row r="259" spans="1:151" ht="25.5">
      <c r="A259" s="105" t="s">
        <v>1449</v>
      </c>
      <c r="B259" s="105" t="s">
        <v>1438</v>
      </c>
      <c r="C259" s="105" t="s">
        <v>1446</v>
      </c>
      <c r="D259" s="105">
        <v>8</v>
      </c>
      <c r="E259" s="105" t="s">
        <v>1050</v>
      </c>
      <c r="F259" s="191"/>
      <c r="G259" s="191"/>
      <c r="H259" s="191"/>
      <c r="I259" s="268"/>
      <c r="J259" s="268"/>
      <c r="K259" s="268"/>
      <c r="L259" s="268"/>
      <c r="M259" s="268"/>
      <c r="N259" s="268"/>
      <c r="O259" s="268"/>
      <c r="P259" s="268"/>
      <c r="Q259" s="268"/>
      <c r="R259" s="268"/>
      <c r="S259" s="268"/>
      <c r="T259" s="268"/>
      <c r="U259" s="268"/>
      <c r="V259" s="268"/>
      <c r="W259" s="148"/>
      <c r="X259" s="148"/>
      <c r="Y259" s="242"/>
      <c r="Z259" s="148"/>
      <c r="AA259" s="148"/>
      <c r="AB259" s="268"/>
      <c r="AC259" s="268"/>
      <c r="AD259" s="268"/>
      <c r="AE259" s="268"/>
      <c r="AF259" s="268"/>
      <c r="AG259" s="268"/>
      <c r="AH259" s="268"/>
      <c r="AI259" s="268"/>
      <c r="AJ259" s="268"/>
      <c r="AK259" s="268"/>
      <c r="AL259" s="268"/>
      <c r="AM259" s="268"/>
      <c r="AN259" s="268"/>
      <c r="AO259" s="268"/>
      <c r="AP259" s="268"/>
      <c r="AQ259" s="268"/>
      <c r="AR259" s="268"/>
      <c r="AS259" s="268"/>
      <c r="AT259" s="268"/>
      <c r="AU259" s="268"/>
      <c r="AV259" s="268"/>
      <c r="AW259" s="268"/>
      <c r="AX259" s="268"/>
      <c r="AY259" s="268"/>
      <c r="AZ259" s="268"/>
      <c r="BA259" s="268"/>
      <c r="BB259" s="268"/>
      <c r="BC259" s="268"/>
      <c r="BD259" s="268"/>
      <c r="BE259" s="268"/>
      <c r="BF259" s="268"/>
      <c r="BG259" s="268"/>
      <c r="BH259" s="336"/>
      <c r="BI259" s="148"/>
      <c r="BJ259" s="148"/>
      <c r="BK259" s="148"/>
      <c r="BL259" s="148"/>
      <c r="BM259" s="148"/>
      <c r="BN259" s="268"/>
      <c r="BO259" s="268"/>
      <c r="BP259" s="268"/>
      <c r="BQ259" s="223"/>
      <c r="BR259" s="223"/>
      <c r="BS259" s="223"/>
      <c r="BT259" s="268"/>
      <c r="BU259" s="268"/>
      <c r="BV259" s="268"/>
      <c r="BW259" s="268"/>
      <c r="BX259" s="268"/>
      <c r="BY259" s="148"/>
      <c r="BZ259" s="148"/>
      <c r="CA259" s="223"/>
      <c r="CB259" s="223"/>
      <c r="CC259" s="223"/>
      <c r="CD259" s="174"/>
      <c r="CE259" s="174"/>
      <c r="CF259" s="174"/>
      <c r="CG259" s="174"/>
      <c r="CH259" s="174"/>
      <c r="CI259" s="174"/>
      <c r="CJ259" s="174"/>
      <c r="CK259" s="174"/>
      <c r="CL259" s="174"/>
      <c r="CM259" s="174"/>
      <c r="CN259" s="174"/>
      <c r="CO259" s="174"/>
      <c r="CP259" s="174"/>
      <c r="CQ259" s="174"/>
      <c r="CR259" s="174"/>
      <c r="CS259" s="223"/>
      <c r="CT259" s="223"/>
      <c r="CU259" s="223"/>
      <c r="CV259" s="223"/>
      <c r="CW259" s="223"/>
      <c r="CX259" s="223"/>
      <c r="CY259" s="223"/>
      <c r="CZ259" s="223"/>
      <c r="DA259" s="429"/>
      <c r="DB259" s="429"/>
      <c r="DC259" s="429"/>
      <c r="DD259" s="148"/>
      <c r="DE259" s="148"/>
      <c r="DF259" s="148"/>
      <c r="DG259" s="148"/>
      <c r="DH259" s="148"/>
      <c r="DI259" s="148"/>
      <c r="DJ259" s="268"/>
      <c r="DK259" s="223"/>
      <c r="DL259" s="223"/>
      <c r="DM259" s="223"/>
      <c r="DN259" s="510"/>
      <c r="DO259" s="510"/>
      <c r="DP259" s="510"/>
      <c r="DQ259" s="510"/>
      <c r="DR259" s="510"/>
      <c r="DS259" s="510"/>
      <c r="DT259" s="510"/>
      <c r="DU259" s="148"/>
      <c r="DV259" s="148"/>
      <c r="DW259" s="148"/>
      <c r="DX259" s="148"/>
      <c r="DY259" s="148"/>
      <c r="DZ259" s="148"/>
      <c r="EA259" s="268"/>
      <c r="EB259" s="223"/>
      <c r="EC259" s="223"/>
      <c r="ED259" s="223"/>
      <c r="EE259" s="223"/>
      <c r="EF259" s="223"/>
      <c r="EG259" s="223"/>
      <c r="EH259" s="223"/>
      <c r="EI259" s="148"/>
      <c r="EJ259" s="148"/>
      <c r="EK259" s="148"/>
      <c r="EL259" s="223"/>
      <c r="EM259" s="577"/>
      <c r="EN259" s="579"/>
      <c r="EO259" s="451"/>
      <c r="EP259" s="174">
        <v>0</v>
      </c>
      <c r="EQ259" s="429"/>
      <c r="ER259" s="268"/>
      <c r="ES259" s="223"/>
      <c r="ET259" s="428"/>
      <c r="EU259" s="223"/>
    </row>
    <row r="260" spans="1:151" ht="25.5">
      <c r="A260" s="105" t="s">
        <v>1450</v>
      </c>
      <c r="B260" s="105" t="s">
        <v>1438</v>
      </c>
      <c r="C260" s="105" t="s">
        <v>1446</v>
      </c>
      <c r="D260" s="105">
        <v>9</v>
      </c>
      <c r="E260" s="105" t="s">
        <v>1050</v>
      </c>
      <c r="F260" s="191"/>
      <c r="G260" s="191"/>
      <c r="H260" s="191"/>
      <c r="I260" s="268"/>
      <c r="J260" s="268"/>
      <c r="K260" s="268"/>
      <c r="L260" s="268"/>
      <c r="M260" s="268"/>
      <c r="N260" s="268"/>
      <c r="O260" s="268"/>
      <c r="P260" s="268"/>
      <c r="Q260" s="268"/>
      <c r="R260" s="268"/>
      <c r="S260" s="268"/>
      <c r="T260" s="268"/>
      <c r="U260" s="268"/>
      <c r="V260" s="268"/>
      <c r="W260" s="148"/>
      <c r="X260" s="148"/>
      <c r="Y260" s="242"/>
      <c r="Z260" s="148"/>
      <c r="AA260" s="148"/>
      <c r="AB260" s="268"/>
      <c r="AC260" s="268"/>
      <c r="AD260" s="268"/>
      <c r="AE260" s="268"/>
      <c r="AF260" s="268"/>
      <c r="AG260" s="268"/>
      <c r="AH260" s="268"/>
      <c r="AI260" s="268"/>
      <c r="AJ260" s="268"/>
      <c r="AK260" s="268"/>
      <c r="AL260" s="268"/>
      <c r="AM260" s="268"/>
      <c r="AN260" s="268"/>
      <c r="AO260" s="268"/>
      <c r="AP260" s="268"/>
      <c r="AQ260" s="268"/>
      <c r="AR260" s="268"/>
      <c r="AS260" s="268"/>
      <c r="AT260" s="268"/>
      <c r="AU260" s="268"/>
      <c r="AV260" s="268"/>
      <c r="AW260" s="268"/>
      <c r="AX260" s="268"/>
      <c r="AY260" s="268"/>
      <c r="AZ260" s="268"/>
      <c r="BA260" s="268"/>
      <c r="BB260" s="268"/>
      <c r="BC260" s="268"/>
      <c r="BD260" s="268"/>
      <c r="BE260" s="268"/>
      <c r="BF260" s="268"/>
      <c r="BG260" s="268"/>
      <c r="BH260" s="336"/>
      <c r="BI260" s="148"/>
      <c r="BJ260" s="148"/>
      <c r="BK260" s="148"/>
      <c r="BL260" s="148"/>
      <c r="BM260" s="148"/>
      <c r="BN260" s="268"/>
      <c r="BO260" s="268"/>
      <c r="BP260" s="268"/>
      <c r="BQ260" s="223"/>
      <c r="BR260" s="223"/>
      <c r="BS260" s="223"/>
      <c r="BT260" s="268"/>
      <c r="BU260" s="268"/>
      <c r="BV260" s="268"/>
      <c r="BW260" s="268"/>
      <c r="BX260" s="268"/>
      <c r="BY260" s="148"/>
      <c r="BZ260" s="148"/>
      <c r="CA260" s="223"/>
      <c r="CB260" s="223"/>
      <c r="CC260" s="223"/>
      <c r="CD260" s="174"/>
      <c r="CE260" s="174"/>
      <c r="CF260" s="174"/>
      <c r="CG260" s="174"/>
      <c r="CH260" s="174"/>
      <c r="CI260" s="174"/>
      <c r="CJ260" s="174"/>
      <c r="CK260" s="174"/>
      <c r="CL260" s="174"/>
      <c r="CM260" s="174"/>
      <c r="CN260" s="174"/>
      <c r="CO260" s="174"/>
      <c r="CP260" s="174"/>
      <c r="CQ260" s="174"/>
      <c r="CR260" s="174"/>
      <c r="CS260" s="223"/>
      <c r="CT260" s="223"/>
      <c r="CU260" s="223"/>
      <c r="CV260" s="223"/>
      <c r="CW260" s="223"/>
      <c r="CX260" s="223"/>
      <c r="CY260" s="223"/>
      <c r="CZ260" s="223"/>
      <c r="DA260" s="429"/>
      <c r="DB260" s="429"/>
      <c r="DC260" s="429"/>
      <c r="DD260" s="148"/>
      <c r="DE260" s="148"/>
      <c r="DF260" s="148"/>
      <c r="DG260" s="148"/>
      <c r="DH260" s="148"/>
      <c r="DI260" s="148"/>
      <c r="DJ260" s="268"/>
      <c r="DK260" s="223"/>
      <c r="DL260" s="223"/>
      <c r="DM260" s="223"/>
      <c r="DN260" s="510"/>
      <c r="DO260" s="510"/>
      <c r="DP260" s="510"/>
      <c r="DQ260" s="510"/>
      <c r="DR260" s="510"/>
      <c r="DS260" s="510"/>
      <c r="DT260" s="510"/>
      <c r="DU260" s="148"/>
      <c r="DV260" s="148"/>
      <c r="DW260" s="148"/>
      <c r="DX260" s="148"/>
      <c r="DY260" s="148"/>
      <c r="DZ260" s="148"/>
      <c r="EA260" s="268"/>
      <c r="EB260" s="223"/>
      <c r="EC260" s="223"/>
      <c r="ED260" s="223"/>
      <c r="EE260" s="223"/>
      <c r="EF260" s="223"/>
      <c r="EG260" s="223"/>
      <c r="EH260" s="223"/>
      <c r="EI260" s="148"/>
      <c r="EJ260" s="148"/>
      <c r="EK260" s="148"/>
      <c r="EL260" s="223"/>
      <c r="EM260" s="577"/>
      <c r="EN260" s="579"/>
      <c r="EO260" s="451"/>
      <c r="EP260" s="174">
        <v>0</v>
      </c>
      <c r="EQ260" s="429"/>
      <c r="ER260" s="268"/>
      <c r="ES260" s="223"/>
      <c r="ET260" s="428"/>
      <c r="EU260" s="223"/>
    </row>
    <row r="261" spans="1:151">
      <c r="DD261" s="152"/>
      <c r="DE261" s="152"/>
      <c r="DF261" s="152"/>
      <c r="DG261" s="152"/>
      <c r="DH261" s="152"/>
      <c r="DI261" s="152"/>
    </row>
    <row r="262" spans="1:151">
      <c r="DD262" s="152"/>
      <c r="DE262" s="152"/>
      <c r="DF262" s="152"/>
      <c r="DG262" s="152">
        <v>393</v>
      </c>
      <c r="DH262" s="152"/>
      <c r="DI262" s="152"/>
    </row>
  </sheetData>
  <mergeCells count="36">
    <mergeCell ref="BT2:BX2"/>
    <mergeCell ref="CD2:CR2"/>
    <mergeCell ref="CA2:CC2"/>
    <mergeCell ref="CS2:CZ2"/>
    <mergeCell ref="B4:E4"/>
    <mergeCell ref="F2:H2"/>
    <mergeCell ref="W2:AA2"/>
    <mergeCell ref="I2:V2"/>
    <mergeCell ref="BY2:BZ2"/>
    <mergeCell ref="BN2:BP2"/>
    <mergeCell ref="BQ2:BS2"/>
    <mergeCell ref="AB2:BG2"/>
    <mergeCell ref="BI2:BM2"/>
    <mergeCell ref="EI2:EK2"/>
    <mergeCell ref="DA2:DC2"/>
    <mergeCell ref="DN2:DT2"/>
    <mergeCell ref="EB2:EH2"/>
    <mergeCell ref="DU2:DZ2"/>
    <mergeCell ref="DK2:DM2"/>
    <mergeCell ref="DD2:DI2"/>
    <mergeCell ref="B5:E5"/>
    <mergeCell ref="EL2:EU2"/>
    <mergeCell ref="B250:E250"/>
    <mergeCell ref="B216:E216"/>
    <mergeCell ref="B227:E227"/>
    <mergeCell ref="B240:E240"/>
    <mergeCell ref="B244:E244"/>
    <mergeCell ref="B199:E199"/>
    <mergeCell ref="B205:E205"/>
    <mergeCell ref="A2:E2"/>
    <mergeCell ref="B167:E167"/>
    <mergeCell ref="B111:E111"/>
    <mergeCell ref="B110:E110"/>
    <mergeCell ref="B58:E58"/>
    <mergeCell ref="B188:E188"/>
    <mergeCell ref="B3:E3"/>
  </mergeCells>
  <pageMargins left="0.70866141732283472" right="0.70866141732283472" top="0.74803149606299213" bottom="0.74803149606299213" header="0.31496062992125984" footer="0.31496062992125984"/>
  <pageSetup paperSize="9" scale="37" fitToHeight="0" orientation="landscape" r:id="rId1"/>
  <colBreaks count="1" manualBreakCount="1">
    <brk id="65" max="25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220"/>
  <sheetViews>
    <sheetView view="pageBreakPreview" zoomScale="70" zoomScaleNormal="80" zoomScaleSheetLayoutView="70" workbookViewId="0">
      <selection activeCell="A2" sqref="A2:E2"/>
    </sheetView>
  </sheetViews>
  <sheetFormatPr defaultRowHeight="15"/>
  <cols>
    <col min="1" max="1" width="13.5703125" style="114" customWidth="1"/>
    <col min="2" max="2" width="27.28515625" style="114" customWidth="1"/>
    <col min="3" max="3" width="29" style="114" customWidth="1"/>
    <col min="4" max="4" width="6.28515625" style="114" customWidth="1"/>
    <col min="5" max="5" width="29.42578125" style="114" customWidth="1"/>
    <col min="6" max="7" width="3.42578125" style="186" customWidth="1"/>
    <col min="8" max="8" width="3.85546875" style="186" customWidth="1"/>
    <col min="9" max="10" width="4" style="154" customWidth="1"/>
    <col min="11" max="11" width="4.28515625" style="154" customWidth="1"/>
    <col min="12" max="12" width="4" style="154" customWidth="1"/>
    <col min="13" max="15" width="4.28515625" style="154" customWidth="1"/>
    <col min="16" max="22" width="3.42578125" style="154" customWidth="1"/>
    <col min="23" max="24" width="4.28515625" style="142" customWidth="1"/>
    <col min="25" max="25" width="4" style="241" customWidth="1"/>
    <col min="26" max="26" width="3.42578125" style="241" customWidth="1"/>
    <col min="27" max="27" width="4.28515625" style="241" customWidth="1"/>
    <col min="28" max="33" width="4" style="601" customWidth="1"/>
    <col min="34" max="59" width="4" style="154" customWidth="1"/>
    <col min="60" max="60" width="3.7109375" style="186" customWidth="1"/>
    <col min="61" max="65" width="3.42578125" style="142" customWidth="1"/>
    <col min="66" max="68" width="3.7109375" style="114" customWidth="1"/>
    <col min="69" max="71" width="3.42578125" style="114" customWidth="1"/>
    <col min="72" max="75" width="3.42578125" style="154" customWidth="1"/>
    <col min="76" max="76" width="4" style="154" customWidth="1"/>
    <col min="77" max="78" width="3.28515625" style="142" customWidth="1"/>
    <col min="79" max="104" width="3.42578125" style="114" customWidth="1"/>
    <col min="105" max="107" width="3.28515625" style="483" customWidth="1"/>
    <col min="108" max="113" width="3.42578125" style="114" customWidth="1"/>
    <col min="114" max="114" width="3.42578125" style="154" customWidth="1"/>
    <col min="115" max="117" width="3.5703125" style="186" customWidth="1"/>
    <col min="118" max="118" width="4" style="483" customWidth="1"/>
    <col min="119" max="119" width="4.42578125" style="483" customWidth="1"/>
    <col min="120" max="120" width="4.28515625" style="483" customWidth="1"/>
    <col min="121" max="121" width="4" style="483" customWidth="1"/>
    <col min="122" max="124" width="3.42578125" style="483" customWidth="1"/>
    <col min="125" max="130" width="3.42578125" style="142" customWidth="1"/>
    <col min="131" max="131" width="3.42578125" style="154" customWidth="1"/>
    <col min="132" max="138" width="3.85546875" style="186" customWidth="1"/>
    <col min="139" max="141" width="3.42578125" style="142" customWidth="1"/>
    <col min="142" max="142" width="3.42578125" style="186" customWidth="1"/>
    <col min="143" max="143" width="3.42578125" style="154" customWidth="1"/>
    <col min="144" max="144" width="3.42578125" style="186" customWidth="1"/>
    <col min="145" max="145" width="3.42578125" style="114" customWidth="1"/>
    <col min="146" max="146" width="3.42578125" style="483" customWidth="1"/>
    <col min="147" max="147" width="3.42578125" style="154" customWidth="1"/>
    <col min="148" max="148" width="3.42578125" style="186" customWidth="1"/>
    <col min="149" max="149" width="3.42578125" style="432" customWidth="1"/>
    <col min="150" max="150" width="3.42578125" style="186" customWidth="1"/>
    <col min="151" max="16384" width="9.140625" style="114"/>
  </cols>
  <sheetData>
    <row r="1" spans="1:150" ht="231" customHeight="1">
      <c r="A1" s="607" t="s">
        <v>179</v>
      </c>
      <c r="B1" s="607" t="s">
        <v>180</v>
      </c>
      <c r="C1" s="607" t="s">
        <v>181</v>
      </c>
      <c r="D1" s="607" t="s">
        <v>182</v>
      </c>
      <c r="E1" s="607" t="s">
        <v>183</v>
      </c>
      <c r="F1" s="609" t="s">
        <v>3200</v>
      </c>
      <c r="G1" s="609" t="s">
        <v>3201</v>
      </c>
      <c r="H1" s="609" t="s">
        <v>3201</v>
      </c>
      <c r="I1" s="263" t="s">
        <v>3208</v>
      </c>
      <c r="J1" s="263" t="s">
        <v>3209</v>
      </c>
      <c r="K1" s="263" t="s">
        <v>25</v>
      </c>
      <c r="L1" s="263" t="s">
        <v>3210</v>
      </c>
      <c r="M1" s="263" t="s">
        <v>27</v>
      </c>
      <c r="N1" s="263" t="s">
        <v>3211</v>
      </c>
      <c r="O1" s="263" t="s">
        <v>29</v>
      </c>
      <c r="P1" s="263" t="s">
        <v>3212</v>
      </c>
      <c r="Q1" s="263" t="s">
        <v>3213</v>
      </c>
      <c r="R1" s="263" t="s">
        <v>3214</v>
      </c>
      <c r="S1" s="263" t="s">
        <v>3215</v>
      </c>
      <c r="T1" s="263" t="s">
        <v>3216</v>
      </c>
      <c r="U1" s="263" t="s">
        <v>35</v>
      </c>
      <c r="V1" s="263" t="s">
        <v>3217</v>
      </c>
      <c r="W1" s="236" t="s">
        <v>39</v>
      </c>
      <c r="X1" s="236" t="s">
        <v>40</v>
      </c>
      <c r="Y1" s="236" t="s">
        <v>3207</v>
      </c>
      <c r="Z1" s="236" t="s">
        <v>42</v>
      </c>
      <c r="AA1" s="236" t="s">
        <v>29</v>
      </c>
      <c r="AB1" s="604" t="s">
        <v>44</v>
      </c>
      <c r="AC1" s="602" t="s">
        <v>45</v>
      </c>
      <c r="AD1" s="263" t="s">
        <v>46</v>
      </c>
      <c r="AE1" s="263" t="s">
        <v>47</v>
      </c>
      <c r="AF1" s="603" t="s">
        <v>48</v>
      </c>
      <c r="AG1" s="604" t="s">
        <v>49</v>
      </c>
      <c r="AH1" s="263" t="s">
        <v>50</v>
      </c>
      <c r="AI1" s="605" t="s">
        <v>51</v>
      </c>
      <c r="AJ1" s="263" t="s">
        <v>52</v>
      </c>
      <c r="AK1" s="263" t="s">
        <v>53</v>
      </c>
      <c r="AL1" s="602" t="s">
        <v>54</v>
      </c>
      <c r="AM1" s="263" t="s">
        <v>55</v>
      </c>
      <c r="AN1" s="263" t="s">
        <v>56</v>
      </c>
      <c r="AO1" s="263" t="s">
        <v>57</v>
      </c>
      <c r="AP1" s="263" t="s">
        <v>58</v>
      </c>
      <c r="AQ1" s="606" t="s">
        <v>59</v>
      </c>
      <c r="AR1" s="263" t="s">
        <v>60</v>
      </c>
      <c r="AS1" s="602" t="s">
        <v>61</v>
      </c>
      <c r="AT1" s="263" t="s">
        <v>62</v>
      </c>
      <c r="AU1" s="602" t="s">
        <v>63</v>
      </c>
      <c r="AV1" s="263" t="s">
        <v>64</v>
      </c>
      <c r="AW1" s="263" t="s">
        <v>65</v>
      </c>
      <c r="AX1" s="263" t="s">
        <v>66</v>
      </c>
      <c r="AY1" s="263" t="s">
        <v>67</v>
      </c>
      <c r="AZ1" s="263" t="s">
        <v>68</v>
      </c>
      <c r="BA1" s="263" t="s">
        <v>69</v>
      </c>
      <c r="BB1" s="263" t="s">
        <v>70</v>
      </c>
      <c r="BC1" s="263" t="s">
        <v>71</v>
      </c>
      <c r="BD1" s="263" t="s">
        <v>72</v>
      </c>
      <c r="BE1" s="263" t="s">
        <v>73</v>
      </c>
      <c r="BF1" s="263" t="s">
        <v>74</v>
      </c>
      <c r="BG1" s="263" t="s">
        <v>75</v>
      </c>
      <c r="BH1" s="335" t="s">
        <v>3231</v>
      </c>
      <c r="BI1" s="294" t="s">
        <v>79</v>
      </c>
      <c r="BJ1" s="416" t="s">
        <v>80</v>
      </c>
      <c r="BK1" s="416" t="s">
        <v>3248</v>
      </c>
      <c r="BL1" s="294" t="s">
        <v>82</v>
      </c>
      <c r="BM1" s="416" t="s">
        <v>83</v>
      </c>
      <c r="BN1" s="409" t="s">
        <v>93</v>
      </c>
      <c r="BO1" s="409" t="s">
        <v>3245</v>
      </c>
      <c r="BP1" s="409" t="s">
        <v>3246</v>
      </c>
      <c r="BQ1" s="596" t="s">
        <v>3266</v>
      </c>
      <c r="BR1" s="597" t="s">
        <v>3267</v>
      </c>
      <c r="BS1" s="597" t="s">
        <v>3268</v>
      </c>
      <c r="BT1" s="622" t="s">
        <v>3270</v>
      </c>
      <c r="BU1" s="630" t="s">
        <v>3271</v>
      </c>
      <c r="BV1" s="626" t="s">
        <v>3272</v>
      </c>
      <c r="BW1" s="622" t="s">
        <v>3273</v>
      </c>
      <c r="BX1" s="622" t="s">
        <v>3274</v>
      </c>
      <c r="BY1" s="294" t="s">
        <v>100</v>
      </c>
      <c r="BZ1" s="294" t="s">
        <v>99</v>
      </c>
      <c r="CA1" s="540" t="s">
        <v>3254</v>
      </c>
      <c r="CB1" s="540" t="s">
        <v>103</v>
      </c>
      <c r="CC1" s="548" t="s">
        <v>3255</v>
      </c>
      <c r="CD1" s="470" t="s">
        <v>106</v>
      </c>
      <c r="CE1" s="470" t="s">
        <v>107</v>
      </c>
      <c r="CF1" s="470" t="s">
        <v>108</v>
      </c>
      <c r="CG1" s="470" t="s">
        <v>109</v>
      </c>
      <c r="CH1" s="470" t="s">
        <v>110</v>
      </c>
      <c r="CI1" s="470" t="s">
        <v>111</v>
      </c>
      <c r="CJ1" s="470" t="s">
        <v>112</v>
      </c>
      <c r="CK1" s="470" t="s">
        <v>113</v>
      </c>
      <c r="CL1" s="470" t="s">
        <v>114</v>
      </c>
      <c r="CM1" s="470" t="s">
        <v>115</v>
      </c>
      <c r="CN1" s="471" t="s">
        <v>116</v>
      </c>
      <c r="CO1" s="470" t="s">
        <v>117</v>
      </c>
      <c r="CP1" s="470" t="s">
        <v>118</v>
      </c>
      <c r="CQ1" s="470" t="s">
        <v>119</v>
      </c>
      <c r="CR1" s="470" t="s">
        <v>120</v>
      </c>
      <c r="CS1" s="494" t="s">
        <v>3257</v>
      </c>
      <c r="CT1" s="540" t="s">
        <v>3258</v>
      </c>
      <c r="CU1" s="540" t="s">
        <v>3259</v>
      </c>
      <c r="CV1" s="494" t="s">
        <v>3260</v>
      </c>
      <c r="CW1" s="540" t="s">
        <v>3261</v>
      </c>
      <c r="CX1" s="540" t="s">
        <v>3262</v>
      </c>
      <c r="CY1" s="555" t="s">
        <v>3263</v>
      </c>
      <c r="CZ1" s="556" t="s">
        <v>3264</v>
      </c>
      <c r="DA1" s="561" t="s">
        <v>3195</v>
      </c>
      <c r="DB1" s="561" t="s">
        <v>3196</v>
      </c>
      <c r="DC1" s="561" t="s">
        <v>3197</v>
      </c>
      <c r="DD1" s="387" t="s">
        <v>3239</v>
      </c>
      <c r="DE1" s="373" t="s">
        <v>3240</v>
      </c>
      <c r="DF1" s="294" t="s">
        <v>3241</v>
      </c>
      <c r="DG1" s="294" t="s">
        <v>3242</v>
      </c>
      <c r="DH1" s="294" t="s">
        <v>3243</v>
      </c>
      <c r="DI1" s="294" t="s">
        <v>3244</v>
      </c>
      <c r="DJ1" s="283" t="s">
        <v>3253</v>
      </c>
      <c r="DK1" s="228" t="s">
        <v>3203</v>
      </c>
      <c r="DL1" s="228" t="s">
        <v>3204</v>
      </c>
      <c r="DM1" s="228" t="s">
        <v>3205</v>
      </c>
      <c r="DN1" s="495" t="s">
        <v>147</v>
      </c>
      <c r="DO1" s="495" t="s">
        <v>148</v>
      </c>
      <c r="DP1" s="495" t="s">
        <v>149</v>
      </c>
      <c r="DQ1" s="495" t="s">
        <v>29</v>
      </c>
      <c r="DR1" s="495" t="s">
        <v>150</v>
      </c>
      <c r="DS1" s="495" t="s">
        <v>151</v>
      </c>
      <c r="DT1" s="495" t="s">
        <v>152</v>
      </c>
      <c r="DU1" s="371" t="s">
        <v>154</v>
      </c>
      <c r="DV1" s="378" t="s">
        <v>155</v>
      </c>
      <c r="DW1" s="378" t="s">
        <v>156</v>
      </c>
      <c r="DX1" s="371" t="s">
        <v>157</v>
      </c>
      <c r="DY1" s="378" t="s">
        <v>158</v>
      </c>
      <c r="DZ1" s="378" t="s">
        <v>159</v>
      </c>
      <c r="EA1" s="390" t="s">
        <v>3247</v>
      </c>
      <c r="EB1" s="286" t="s">
        <v>3224</v>
      </c>
      <c r="EC1" s="286" t="s">
        <v>3225</v>
      </c>
      <c r="ED1" s="286" t="s">
        <v>3227</v>
      </c>
      <c r="EE1" s="286" t="s">
        <v>3228</v>
      </c>
      <c r="EF1" s="286" t="s">
        <v>3229</v>
      </c>
      <c r="EG1" s="286" t="s">
        <v>3230</v>
      </c>
      <c r="EH1" s="286" t="s">
        <v>170</v>
      </c>
      <c r="EI1" s="565" t="s">
        <v>3189</v>
      </c>
      <c r="EJ1" s="565" t="s">
        <v>3186</v>
      </c>
      <c r="EK1" s="565" t="s">
        <v>3187</v>
      </c>
      <c r="EL1" s="566" t="s">
        <v>3194</v>
      </c>
      <c r="EM1" s="567" t="s">
        <v>3234</v>
      </c>
      <c r="EN1" s="568" t="s">
        <v>3265</v>
      </c>
      <c r="EO1" s="569" t="s">
        <v>3251</v>
      </c>
      <c r="EP1" s="638" t="s">
        <v>3236</v>
      </c>
      <c r="EQ1" s="649" t="s">
        <v>3249</v>
      </c>
      <c r="ER1" s="570" t="s">
        <v>3252</v>
      </c>
      <c r="ES1" s="582" t="s">
        <v>3250</v>
      </c>
      <c r="ET1" s="583" t="s">
        <v>3233</v>
      </c>
    </row>
    <row r="2" spans="1:150" s="287" customFormat="1" ht="86.25" customHeight="1">
      <c r="A2" s="723" t="s">
        <v>184</v>
      </c>
      <c r="B2" s="723"/>
      <c r="C2" s="723"/>
      <c r="D2" s="723"/>
      <c r="E2" s="723"/>
      <c r="F2" s="724" t="s">
        <v>18</v>
      </c>
      <c r="G2" s="725"/>
      <c r="H2" s="726"/>
      <c r="I2" s="727" t="s">
        <v>22</v>
      </c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9"/>
      <c r="W2" s="698" t="s">
        <v>37</v>
      </c>
      <c r="X2" s="699"/>
      <c r="Y2" s="699"/>
      <c r="Z2" s="699"/>
      <c r="AA2" s="700"/>
      <c r="AB2" s="740" t="s">
        <v>43</v>
      </c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13"/>
      <c r="BF2" s="713"/>
      <c r="BG2" s="741"/>
      <c r="BH2" s="393" t="s">
        <v>76</v>
      </c>
      <c r="BI2" s="702" t="s">
        <v>78</v>
      </c>
      <c r="BJ2" s="699"/>
      <c r="BK2" s="699"/>
      <c r="BL2" s="699"/>
      <c r="BM2" s="700"/>
      <c r="BN2" s="703" t="s">
        <v>84</v>
      </c>
      <c r="BO2" s="704"/>
      <c r="BP2" s="705"/>
      <c r="BQ2" s="709" t="s">
        <v>88</v>
      </c>
      <c r="BR2" s="710"/>
      <c r="BS2" s="711"/>
      <c r="BT2" s="715" t="s">
        <v>92</v>
      </c>
      <c r="BU2" s="716"/>
      <c r="BV2" s="716"/>
      <c r="BW2" s="716"/>
      <c r="BX2" s="717"/>
      <c r="BY2" s="694" t="s">
        <v>98</v>
      </c>
      <c r="BZ2" s="695"/>
      <c r="CA2" s="709" t="s">
        <v>101</v>
      </c>
      <c r="CB2" s="734"/>
      <c r="CC2" s="735"/>
      <c r="CD2" s="706" t="s">
        <v>105</v>
      </c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8"/>
      <c r="CS2" s="691" t="s">
        <v>121</v>
      </c>
      <c r="CT2" s="692"/>
      <c r="CU2" s="692"/>
      <c r="CV2" s="692"/>
      <c r="CW2" s="692"/>
      <c r="CX2" s="692"/>
      <c r="CY2" s="692"/>
      <c r="CZ2" s="693"/>
      <c r="DA2" s="720" t="s">
        <v>130</v>
      </c>
      <c r="DB2" s="721"/>
      <c r="DC2" s="722"/>
      <c r="DD2" s="698" t="s">
        <v>134</v>
      </c>
      <c r="DE2" s="699"/>
      <c r="DF2" s="699"/>
      <c r="DG2" s="699"/>
      <c r="DH2" s="699"/>
      <c r="DI2" s="700"/>
      <c r="DJ2" s="413" t="s">
        <v>141</v>
      </c>
      <c r="DK2" s="696" t="s">
        <v>143</v>
      </c>
      <c r="DL2" s="692"/>
      <c r="DM2" s="697"/>
      <c r="DN2" s="730" t="s">
        <v>146</v>
      </c>
      <c r="DO2" s="731"/>
      <c r="DP2" s="731"/>
      <c r="DQ2" s="731"/>
      <c r="DR2" s="731"/>
      <c r="DS2" s="731"/>
      <c r="DT2" s="732"/>
      <c r="DU2" s="698" t="s">
        <v>153</v>
      </c>
      <c r="DV2" s="699"/>
      <c r="DW2" s="699"/>
      <c r="DX2" s="699"/>
      <c r="DY2" s="699"/>
      <c r="DZ2" s="700"/>
      <c r="EA2" s="413" t="s">
        <v>160</v>
      </c>
      <c r="EB2" s="696" t="s">
        <v>162</v>
      </c>
      <c r="EC2" s="692"/>
      <c r="ED2" s="692"/>
      <c r="EE2" s="692"/>
      <c r="EF2" s="692"/>
      <c r="EG2" s="692"/>
      <c r="EH2" s="697"/>
      <c r="EI2" s="742" t="s">
        <v>171</v>
      </c>
      <c r="EJ2" s="742"/>
      <c r="EK2" s="742"/>
      <c r="EL2" s="750" t="s">
        <v>3235</v>
      </c>
      <c r="EM2" s="751"/>
      <c r="EN2" s="751"/>
      <c r="EO2" s="751"/>
      <c r="EP2" s="751"/>
      <c r="EQ2" s="751"/>
      <c r="ER2" s="751"/>
      <c r="ES2" s="751"/>
      <c r="ET2" s="752"/>
    </row>
    <row r="3" spans="1:150" s="117" customFormat="1">
      <c r="A3" s="129" t="s">
        <v>1060</v>
      </c>
      <c r="B3" s="701" t="s">
        <v>1061</v>
      </c>
      <c r="C3" s="701"/>
      <c r="D3" s="701"/>
      <c r="E3" s="701"/>
      <c r="F3" s="188"/>
      <c r="G3" s="188"/>
      <c r="H3" s="188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44"/>
      <c r="X3" s="144"/>
      <c r="Y3" s="240"/>
      <c r="Z3" s="144"/>
      <c r="AA3" s="144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334"/>
      <c r="BI3" s="144"/>
      <c r="BJ3" s="144"/>
      <c r="BK3" s="144"/>
      <c r="BL3" s="144"/>
      <c r="BM3" s="144"/>
      <c r="BN3" s="160"/>
      <c r="BO3" s="160"/>
      <c r="BP3" s="160"/>
      <c r="BQ3" s="217"/>
      <c r="BR3" s="217"/>
      <c r="BS3" s="217"/>
      <c r="BT3" s="160"/>
      <c r="BU3" s="160"/>
      <c r="BV3" s="160"/>
      <c r="BW3" s="160"/>
      <c r="BX3" s="160"/>
      <c r="BY3" s="144"/>
      <c r="BZ3" s="144"/>
      <c r="CA3" s="217"/>
      <c r="CB3" s="217"/>
      <c r="CC3" s="217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217"/>
      <c r="CT3" s="217"/>
      <c r="CU3" s="217"/>
      <c r="CV3" s="217"/>
      <c r="CW3" s="217"/>
      <c r="CX3" s="217"/>
      <c r="CY3" s="217"/>
      <c r="CZ3" s="217"/>
      <c r="DA3" s="493"/>
      <c r="DB3" s="493"/>
      <c r="DC3" s="493"/>
      <c r="DD3" s="144"/>
      <c r="DE3" s="144"/>
      <c r="DF3" s="144"/>
      <c r="DG3" s="144"/>
      <c r="DH3" s="144"/>
      <c r="DI3" s="144"/>
      <c r="DJ3" s="160"/>
      <c r="DK3" s="217"/>
      <c r="DL3" s="217"/>
      <c r="DM3" s="217"/>
      <c r="DN3" s="496"/>
      <c r="DO3" s="496"/>
      <c r="DP3" s="496"/>
      <c r="DQ3" s="496"/>
      <c r="DR3" s="496"/>
      <c r="DS3" s="496"/>
      <c r="DT3" s="496"/>
      <c r="DU3" s="144"/>
      <c r="DV3" s="144"/>
      <c r="DW3" s="144"/>
      <c r="DX3" s="144"/>
      <c r="DY3" s="144"/>
      <c r="DZ3" s="144"/>
      <c r="EA3" s="160"/>
      <c r="EB3" s="217"/>
      <c r="EC3" s="217"/>
      <c r="ED3" s="217"/>
      <c r="EE3" s="217"/>
      <c r="EF3" s="217"/>
      <c r="EG3" s="217"/>
      <c r="EH3" s="217"/>
      <c r="EI3" s="590"/>
      <c r="EJ3" s="590"/>
      <c r="EK3" s="590"/>
      <c r="EL3" s="591"/>
      <c r="EM3" s="592"/>
      <c r="EN3" s="591"/>
      <c r="EO3" s="593"/>
      <c r="EP3" s="640"/>
      <c r="EQ3" s="594"/>
      <c r="ER3" s="591"/>
      <c r="ES3" s="595"/>
      <c r="ET3" s="591"/>
    </row>
    <row r="4" spans="1:150" s="117" customFormat="1">
      <c r="A4" s="129" t="s">
        <v>1672</v>
      </c>
      <c r="B4" s="701" t="s">
        <v>452</v>
      </c>
      <c r="C4" s="701"/>
      <c r="D4" s="701"/>
      <c r="E4" s="701"/>
      <c r="F4" s="188"/>
      <c r="G4" s="188"/>
      <c r="H4" s="188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44"/>
      <c r="X4" s="144"/>
      <c r="Y4" s="240"/>
      <c r="Z4" s="144"/>
      <c r="AA4" s="144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334"/>
      <c r="BI4" s="144"/>
      <c r="BJ4" s="144"/>
      <c r="BK4" s="144"/>
      <c r="BL4" s="144"/>
      <c r="BM4" s="144"/>
      <c r="BN4" s="160"/>
      <c r="BO4" s="160"/>
      <c r="BP4" s="160"/>
      <c r="BQ4" s="217"/>
      <c r="BR4" s="217"/>
      <c r="BS4" s="217"/>
      <c r="BT4" s="160"/>
      <c r="BU4" s="160"/>
      <c r="BV4" s="160"/>
      <c r="BW4" s="160"/>
      <c r="BX4" s="160"/>
      <c r="BY4" s="144"/>
      <c r="BZ4" s="144"/>
      <c r="CA4" s="217"/>
      <c r="CB4" s="217"/>
      <c r="CC4" s="217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217"/>
      <c r="CT4" s="217"/>
      <c r="CU4" s="217"/>
      <c r="CV4" s="217"/>
      <c r="CW4" s="217"/>
      <c r="CX4" s="217"/>
      <c r="CY4" s="217"/>
      <c r="CZ4" s="217"/>
      <c r="DA4" s="493"/>
      <c r="DB4" s="493"/>
      <c r="DC4" s="493"/>
      <c r="DD4" s="144"/>
      <c r="DE4" s="144"/>
      <c r="DF4" s="144"/>
      <c r="DG4" s="144"/>
      <c r="DH4" s="144"/>
      <c r="DI4" s="144"/>
      <c r="DJ4" s="160"/>
      <c r="DK4" s="217"/>
      <c r="DL4" s="217"/>
      <c r="DM4" s="217"/>
      <c r="DN4" s="496"/>
      <c r="DO4" s="496"/>
      <c r="DP4" s="496"/>
      <c r="DQ4" s="496"/>
      <c r="DR4" s="496"/>
      <c r="DS4" s="496"/>
      <c r="DT4" s="496"/>
      <c r="DU4" s="144"/>
      <c r="DV4" s="144"/>
      <c r="DW4" s="144"/>
      <c r="DX4" s="144"/>
      <c r="DY4" s="144"/>
      <c r="DZ4" s="144"/>
      <c r="EA4" s="160"/>
      <c r="EB4" s="217"/>
      <c r="EC4" s="217"/>
      <c r="ED4" s="217"/>
      <c r="EE4" s="217"/>
      <c r="EF4" s="217"/>
      <c r="EG4" s="217"/>
      <c r="EH4" s="217"/>
      <c r="EI4" s="144"/>
      <c r="EJ4" s="144"/>
      <c r="EK4" s="144"/>
      <c r="EL4" s="217"/>
      <c r="EM4" s="359"/>
      <c r="EN4" s="217"/>
      <c r="EO4" s="450"/>
      <c r="EP4" s="493"/>
      <c r="EQ4" s="160"/>
      <c r="ER4" s="217"/>
      <c r="ES4" s="427"/>
      <c r="ET4" s="217"/>
    </row>
    <row r="5" spans="1:150" s="117" customFormat="1">
      <c r="A5" s="129" t="s">
        <v>1673</v>
      </c>
      <c r="B5" s="701" t="s">
        <v>454</v>
      </c>
      <c r="C5" s="701"/>
      <c r="D5" s="701"/>
      <c r="E5" s="701"/>
      <c r="F5" s="188"/>
      <c r="G5" s="188"/>
      <c r="H5" s="188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44"/>
      <c r="X5" s="144"/>
      <c r="Y5" s="240"/>
      <c r="Z5" s="144"/>
      <c r="AA5" s="144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334"/>
      <c r="BI5" s="144"/>
      <c r="BJ5" s="144"/>
      <c r="BK5" s="144"/>
      <c r="BL5" s="144"/>
      <c r="BM5" s="144"/>
      <c r="BN5" s="160"/>
      <c r="BO5" s="160"/>
      <c r="BP5" s="160"/>
      <c r="BQ5" s="217"/>
      <c r="BR5" s="217"/>
      <c r="BS5" s="217"/>
      <c r="BT5" s="160"/>
      <c r="BU5" s="160"/>
      <c r="BV5" s="160"/>
      <c r="BW5" s="160"/>
      <c r="BX5" s="160"/>
      <c r="BY5" s="144"/>
      <c r="BZ5" s="144"/>
      <c r="CA5" s="217"/>
      <c r="CB5" s="217"/>
      <c r="CC5" s="217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217"/>
      <c r="CT5" s="217"/>
      <c r="CU5" s="217"/>
      <c r="CV5" s="217"/>
      <c r="CW5" s="217"/>
      <c r="CX5" s="217"/>
      <c r="CY5" s="217"/>
      <c r="CZ5" s="217"/>
      <c r="DA5" s="493"/>
      <c r="DB5" s="493"/>
      <c r="DC5" s="493"/>
      <c r="DD5" s="144"/>
      <c r="DE5" s="144"/>
      <c r="DF5" s="144"/>
      <c r="DG5" s="144"/>
      <c r="DH5" s="144"/>
      <c r="DI5" s="144"/>
      <c r="DJ5" s="160"/>
      <c r="DK5" s="217"/>
      <c r="DL5" s="217"/>
      <c r="DM5" s="217"/>
      <c r="DN5" s="496"/>
      <c r="DO5" s="496"/>
      <c r="DP5" s="496"/>
      <c r="DQ5" s="496"/>
      <c r="DR5" s="496"/>
      <c r="DS5" s="496"/>
      <c r="DT5" s="496"/>
      <c r="DU5" s="144"/>
      <c r="DV5" s="144"/>
      <c r="DW5" s="144"/>
      <c r="DX5" s="144"/>
      <c r="DY5" s="144"/>
      <c r="DZ5" s="144"/>
      <c r="EA5" s="160"/>
      <c r="EB5" s="217"/>
      <c r="EC5" s="217"/>
      <c r="ED5" s="217"/>
      <c r="EE5" s="217"/>
      <c r="EF5" s="217"/>
      <c r="EG5" s="217"/>
      <c r="EH5" s="217"/>
      <c r="EI5" s="144"/>
      <c r="EJ5" s="144"/>
      <c r="EK5" s="144"/>
      <c r="EL5" s="217"/>
      <c r="EM5" s="359"/>
      <c r="EN5" s="217"/>
      <c r="EO5" s="450"/>
      <c r="EP5" s="493"/>
      <c r="EQ5" s="160"/>
      <c r="ER5" s="217"/>
      <c r="ES5" s="427"/>
      <c r="ET5" s="217"/>
    </row>
    <row r="6" spans="1:150" ht="25.5">
      <c r="A6" s="130" t="s">
        <v>1674</v>
      </c>
      <c r="B6" s="130" t="s">
        <v>456</v>
      </c>
      <c r="C6" s="130" t="s">
        <v>1675</v>
      </c>
      <c r="D6" s="130">
        <v>5</v>
      </c>
      <c r="E6" s="130" t="s">
        <v>1050</v>
      </c>
      <c r="F6" s="189"/>
      <c r="G6" s="189"/>
      <c r="H6" s="189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44"/>
      <c r="X6" s="144"/>
      <c r="Y6" s="240"/>
      <c r="Z6" s="144"/>
      <c r="AA6" s="144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334"/>
      <c r="BI6" s="144"/>
      <c r="BJ6" s="144"/>
      <c r="BK6" s="144">
        <v>9</v>
      </c>
      <c r="BL6" s="144"/>
      <c r="BM6" s="144"/>
      <c r="BN6" s="160"/>
      <c r="BO6" s="160"/>
      <c r="BP6" s="160"/>
      <c r="BQ6" s="217"/>
      <c r="BR6" s="217"/>
      <c r="BS6" s="217"/>
      <c r="BT6" s="160"/>
      <c r="BU6" s="160"/>
      <c r="BV6" s="160"/>
      <c r="BW6" s="160"/>
      <c r="BX6" s="160"/>
      <c r="BY6" s="144"/>
      <c r="BZ6" s="144"/>
      <c r="CA6" s="217"/>
      <c r="CB6" s="217"/>
      <c r="CC6" s="217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217"/>
      <c r="CT6" s="217"/>
      <c r="CU6" s="217"/>
      <c r="CV6" s="217"/>
      <c r="CW6" s="217"/>
      <c r="CX6" s="217"/>
      <c r="CY6" s="217"/>
      <c r="CZ6" s="217"/>
      <c r="DA6" s="493"/>
      <c r="DB6" s="493"/>
      <c r="DC6" s="493"/>
      <c r="DD6" s="144"/>
      <c r="DE6" s="144">
        <v>66</v>
      </c>
      <c r="DF6" s="144"/>
      <c r="DG6" s="144"/>
      <c r="DH6" s="144">
        <v>1</v>
      </c>
      <c r="DI6" s="144"/>
      <c r="DJ6" s="160"/>
      <c r="DK6" s="217"/>
      <c r="DL6" s="217"/>
      <c r="DM6" s="217"/>
      <c r="DN6" s="506"/>
      <c r="DO6" s="508"/>
      <c r="DP6" s="506"/>
      <c r="DQ6" s="506"/>
      <c r="DR6" s="506"/>
      <c r="DS6" s="506"/>
      <c r="DT6" s="506"/>
      <c r="DU6" s="144"/>
      <c r="DV6" s="144"/>
      <c r="DW6" s="144"/>
      <c r="DX6" s="144"/>
      <c r="DY6" s="144"/>
      <c r="DZ6" s="144"/>
      <c r="EA6" s="160"/>
      <c r="EB6" s="217"/>
      <c r="EC6" s="217"/>
      <c r="ED6" s="217"/>
      <c r="EE6" s="217"/>
      <c r="EF6" s="217"/>
      <c r="EG6" s="217"/>
      <c r="EH6" s="217"/>
      <c r="EI6" s="144"/>
      <c r="EJ6" s="144"/>
      <c r="EK6" s="144"/>
      <c r="EL6" s="217"/>
      <c r="EM6" s="358"/>
      <c r="EN6" s="217"/>
      <c r="EO6" s="450"/>
      <c r="EP6" s="493"/>
      <c r="EQ6" s="160"/>
      <c r="ER6" s="217"/>
      <c r="ES6" s="427"/>
      <c r="ET6" s="217"/>
    </row>
    <row r="7" spans="1:150" ht="25.5">
      <c r="A7" s="130" t="s">
        <v>1676</v>
      </c>
      <c r="B7" s="130" t="s">
        <v>456</v>
      </c>
      <c r="C7" s="130" t="s">
        <v>1677</v>
      </c>
      <c r="D7" s="130">
        <v>6</v>
      </c>
      <c r="E7" s="130" t="s">
        <v>1050</v>
      </c>
      <c r="F7" s="189"/>
      <c r="G7" s="189"/>
      <c r="H7" s="189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44"/>
      <c r="X7" s="144"/>
      <c r="Y7" s="240"/>
      <c r="Z7" s="144"/>
      <c r="AA7" s="144"/>
      <c r="AB7" s="160"/>
      <c r="AC7" s="160"/>
      <c r="AD7" s="160"/>
      <c r="AE7" s="160"/>
      <c r="AF7" s="160"/>
      <c r="AG7" s="160"/>
      <c r="AH7" s="160">
        <v>26</v>
      </c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334"/>
      <c r="BI7" s="144"/>
      <c r="BJ7" s="144"/>
      <c r="BK7" s="144">
        <v>4</v>
      </c>
      <c r="BL7" s="144"/>
      <c r="BM7" s="144"/>
      <c r="BN7" s="160"/>
      <c r="BO7" s="160"/>
      <c r="BP7" s="160"/>
      <c r="BQ7" s="217"/>
      <c r="BR7" s="217"/>
      <c r="BS7" s="217"/>
      <c r="BT7" s="160"/>
      <c r="BU7" s="160"/>
      <c r="BV7" s="160"/>
      <c r="BW7" s="160"/>
      <c r="BX7" s="160"/>
      <c r="BY7" s="144"/>
      <c r="BZ7" s="144"/>
      <c r="CA7" s="217"/>
      <c r="CB7" s="217"/>
      <c r="CC7" s="217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217"/>
      <c r="CT7" s="217"/>
      <c r="CU7" s="217"/>
      <c r="CV7" s="217"/>
      <c r="CW7" s="217"/>
      <c r="CX7" s="217"/>
      <c r="CY7" s="217"/>
      <c r="CZ7" s="217"/>
      <c r="DA7" s="493"/>
      <c r="DB7" s="493"/>
      <c r="DC7" s="493"/>
      <c r="DD7" s="144"/>
      <c r="DE7" s="144">
        <v>92</v>
      </c>
      <c r="DF7" s="144"/>
      <c r="DG7" s="144"/>
      <c r="DH7" s="144">
        <v>2</v>
      </c>
      <c r="DI7" s="144"/>
      <c r="DJ7" s="160"/>
      <c r="DK7" s="217"/>
      <c r="DL7" s="217"/>
      <c r="DM7" s="217"/>
      <c r="DN7" s="506"/>
      <c r="DO7" s="508"/>
      <c r="DP7" s="506"/>
      <c r="DQ7" s="506"/>
      <c r="DR7" s="506"/>
      <c r="DS7" s="506"/>
      <c r="DT7" s="506"/>
      <c r="DU7" s="144"/>
      <c r="DV7" s="144"/>
      <c r="DW7" s="144"/>
      <c r="DX7" s="144"/>
      <c r="DY7" s="144"/>
      <c r="DZ7" s="144"/>
      <c r="EA7" s="160"/>
      <c r="EB7" s="217"/>
      <c r="EC7" s="217"/>
      <c r="ED7" s="217"/>
      <c r="EE7" s="217"/>
      <c r="EF7" s="217"/>
      <c r="EG7" s="217"/>
      <c r="EH7" s="217"/>
      <c r="EI7" s="144"/>
      <c r="EJ7" s="144"/>
      <c r="EK7" s="144"/>
      <c r="EL7" s="217"/>
      <c r="EM7" s="358"/>
      <c r="EN7" s="217"/>
      <c r="EO7" s="450"/>
      <c r="EP7" s="493"/>
      <c r="EQ7" s="160"/>
      <c r="ER7" s="217"/>
      <c r="ES7" s="427"/>
      <c r="ET7" s="217"/>
    </row>
    <row r="8" spans="1:150" ht="25.5">
      <c r="A8" s="130" t="s">
        <v>1678</v>
      </c>
      <c r="B8" s="130" t="s">
        <v>474</v>
      </c>
      <c r="C8" s="130" t="s">
        <v>1679</v>
      </c>
      <c r="D8" s="130">
        <v>5</v>
      </c>
      <c r="E8" s="130" t="s">
        <v>3165</v>
      </c>
      <c r="F8" s="189"/>
      <c r="G8" s="189">
        <v>8</v>
      </c>
      <c r="H8" s="189">
        <v>4</v>
      </c>
      <c r="I8" s="160">
        <v>82</v>
      </c>
      <c r="J8" s="160">
        <v>73</v>
      </c>
      <c r="K8" s="160"/>
      <c r="L8" s="160">
        <v>135</v>
      </c>
      <c r="M8" s="160">
        <v>83</v>
      </c>
      <c r="N8" s="160"/>
      <c r="O8" s="160"/>
      <c r="P8" s="160"/>
      <c r="Q8" s="160"/>
      <c r="R8" s="160"/>
      <c r="S8" s="160">
        <v>7</v>
      </c>
      <c r="T8" s="160"/>
      <c r="U8" s="160"/>
      <c r="V8" s="160">
        <v>9</v>
      </c>
      <c r="W8" s="144"/>
      <c r="X8" s="144">
        <v>68</v>
      </c>
      <c r="Y8" s="240"/>
      <c r="Z8" s="144">
        <v>4</v>
      </c>
      <c r="AA8" s="144"/>
      <c r="AB8" s="160">
        <v>25</v>
      </c>
      <c r="AC8" s="160">
        <v>134</v>
      </c>
      <c r="AD8" s="160">
        <v>100</v>
      </c>
      <c r="AE8" s="160"/>
      <c r="AF8" s="160">
        <v>166</v>
      </c>
      <c r="AG8" s="160">
        <v>27</v>
      </c>
      <c r="AH8" s="160">
        <v>26</v>
      </c>
      <c r="AI8" s="160">
        <v>135</v>
      </c>
      <c r="AJ8" s="160">
        <v>85</v>
      </c>
      <c r="AK8" s="160">
        <v>123</v>
      </c>
      <c r="AL8" s="160"/>
      <c r="AM8" s="160">
        <v>57</v>
      </c>
      <c r="AN8" s="160">
        <v>99</v>
      </c>
      <c r="AO8" s="160"/>
      <c r="AP8" s="160"/>
      <c r="AQ8" s="160"/>
      <c r="AR8" s="160"/>
      <c r="AS8" s="160"/>
      <c r="AT8" s="160">
        <v>27</v>
      </c>
      <c r="AU8" s="160"/>
      <c r="AV8" s="160">
        <v>50</v>
      </c>
      <c r="AW8" s="160">
        <v>80</v>
      </c>
      <c r="AX8" s="160">
        <v>53</v>
      </c>
      <c r="AY8" s="160"/>
      <c r="AZ8" s="160"/>
      <c r="BA8" s="160"/>
      <c r="BB8" s="160"/>
      <c r="BC8" s="160">
        <v>110</v>
      </c>
      <c r="BD8" s="160">
        <v>100</v>
      </c>
      <c r="BE8" s="160"/>
      <c r="BF8" s="160"/>
      <c r="BG8" s="160"/>
      <c r="BH8" s="334">
        <v>37</v>
      </c>
      <c r="BI8" s="144"/>
      <c r="BJ8" s="144">
        <v>18</v>
      </c>
      <c r="BK8" s="144"/>
      <c r="BL8" s="144"/>
      <c r="BM8" s="144"/>
      <c r="BN8" s="160"/>
      <c r="BO8" s="160"/>
      <c r="BP8" s="160"/>
      <c r="BQ8" s="217"/>
      <c r="BR8" s="217"/>
      <c r="BS8" s="217"/>
      <c r="BT8" s="160">
        <v>87</v>
      </c>
      <c r="BU8" s="160">
        <v>44</v>
      </c>
      <c r="BV8" s="160"/>
      <c r="BW8" s="160"/>
      <c r="BX8" s="160"/>
      <c r="BY8" s="144"/>
      <c r="BZ8" s="144"/>
      <c r="CA8" s="217"/>
      <c r="CB8" s="217"/>
      <c r="CC8" s="217">
        <v>4</v>
      </c>
      <c r="CD8" s="165">
        <v>22</v>
      </c>
      <c r="CE8" s="165">
        <v>16</v>
      </c>
      <c r="CF8" s="165">
        <v>28</v>
      </c>
      <c r="CG8" s="165">
        <v>3</v>
      </c>
      <c r="CH8" s="165"/>
      <c r="CI8" s="165"/>
      <c r="CJ8" s="165"/>
      <c r="CK8" s="165"/>
      <c r="CL8" s="165"/>
      <c r="CM8" s="165">
        <v>18</v>
      </c>
      <c r="CN8" s="165">
        <v>29</v>
      </c>
      <c r="CO8" s="165"/>
      <c r="CP8" s="165"/>
      <c r="CQ8" s="165"/>
      <c r="CR8" s="165"/>
      <c r="CS8" s="217">
        <v>90</v>
      </c>
      <c r="CT8" s="217">
        <v>42</v>
      </c>
      <c r="CU8" s="217"/>
      <c r="CV8" s="217"/>
      <c r="CW8" s="217">
        <v>30</v>
      </c>
      <c r="CX8" s="217">
        <v>9</v>
      </c>
      <c r="CY8" s="217">
        <v>20</v>
      </c>
      <c r="CZ8" s="217">
        <v>2</v>
      </c>
      <c r="DA8" s="493"/>
      <c r="DB8" s="493">
        <v>20</v>
      </c>
      <c r="DC8" s="493"/>
      <c r="DD8" s="144">
        <v>106</v>
      </c>
      <c r="DE8" s="144"/>
      <c r="DF8" s="144">
        <v>43</v>
      </c>
      <c r="DG8" s="144">
        <v>16</v>
      </c>
      <c r="DH8" s="144"/>
      <c r="DI8" s="144">
        <v>6</v>
      </c>
      <c r="DJ8" s="160"/>
      <c r="DK8" s="217">
        <v>9</v>
      </c>
      <c r="DL8" s="217"/>
      <c r="DM8" s="217"/>
      <c r="DN8" s="506"/>
      <c r="DO8" s="508"/>
      <c r="DP8" s="506">
        <v>11</v>
      </c>
      <c r="DQ8" s="506"/>
      <c r="DR8" s="506"/>
      <c r="DS8" s="506"/>
      <c r="DT8" s="506"/>
      <c r="DU8" s="144"/>
      <c r="DV8" s="144"/>
      <c r="DW8" s="144">
        <v>3</v>
      </c>
      <c r="DX8" s="144">
        <v>6</v>
      </c>
      <c r="DY8" s="144"/>
      <c r="DZ8" s="144"/>
      <c r="EA8" s="160"/>
      <c r="EB8" s="217">
        <v>93</v>
      </c>
      <c r="EC8" s="217">
        <v>62</v>
      </c>
      <c r="ED8" s="217">
        <v>35</v>
      </c>
      <c r="EE8" s="217">
        <v>8</v>
      </c>
      <c r="EF8" s="217"/>
      <c r="EG8" s="217">
        <v>4</v>
      </c>
      <c r="EH8" s="217">
        <v>9</v>
      </c>
      <c r="EI8" s="144"/>
      <c r="EJ8" s="144">
        <v>15</v>
      </c>
      <c r="EK8" s="144"/>
      <c r="EL8" s="217"/>
      <c r="EM8" s="358">
        <v>17</v>
      </c>
      <c r="EN8" s="217"/>
      <c r="EO8" s="450"/>
      <c r="EP8" s="493"/>
      <c r="EQ8" s="160">
        <v>11</v>
      </c>
      <c r="ER8" s="217"/>
      <c r="ES8" s="427"/>
      <c r="ET8" s="217"/>
    </row>
    <row r="9" spans="1:150" ht="25.5">
      <c r="A9" s="130" t="s">
        <v>1680</v>
      </c>
      <c r="B9" s="130" t="s">
        <v>474</v>
      </c>
      <c r="C9" s="130" t="s">
        <v>1679</v>
      </c>
      <c r="D9" s="130">
        <v>6</v>
      </c>
      <c r="E9" s="130" t="s">
        <v>3165</v>
      </c>
      <c r="F9" s="189"/>
      <c r="G9" s="189">
        <v>14</v>
      </c>
      <c r="H9" s="189">
        <v>9</v>
      </c>
      <c r="I9" s="160">
        <v>68</v>
      </c>
      <c r="J9" s="160">
        <v>76</v>
      </c>
      <c r="K9" s="160"/>
      <c r="L9" s="160">
        <v>167</v>
      </c>
      <c r="M9" s="160">
        <v>88</v>
      </c>
      <c r="N9" s="160"/>
      <c r="O9" s="160"/>
      <c r="P9" s="160"/>
      <c r="Q9" s="160"/>
      <c r="R9" s="160"/>
      <c r="S9" s="160">
        <v>15</v>
      </c>
      <c r="T9" s="160"/>
      <c r="U9" s="160"/>
      <c r="V9" s="160">
        <v>8</v>
      </c>
      <c r="W9" s="144"/>
      <c r="X9" s="144">
        <v>60</v>
      </c>
      <c r="Y9" s="240"/>
      <c r="Z9" s="144"/>
      <c r="AA9" s="144"/>
      <c r="AB9" s="160">
        <v>30</v>
      </c>
      <c r="AC9" s="160">
        <v>125</v>
      </c>
      <c r="AD9" s="160">
        <v>94</v>
      </c>
      <c r="AE9" s="160"/>
      <c r="AF9" s="160">
        <v>160</v>
      </c>
      <c r="AG9" s="160"/>
      <c r="AH9" s="160"/>
      <c r="AI9" s="160">
        <v>144</v>
      </c>
      <c r="AJ9" s="160">
        <v>76</v>
      </c>
      <c r="AK9" s="160">
        <v>116</v>
      </c>
      <c r="AL9" s="160"/>
      <c r="AM9" s="160">
        <v>56</v>
      </c>
      <c r="AN9" s="160">
        <v>110</v>
      </c>
      <c r="AO9" s="160"/>
      <c r="AP9" s="160"/>
      <c r="AQ9" s="160"/>
      <c r="AR9" s="160"/>
      <c r="AS9" s="160"/>
      <c r="AT9" s="160">
        <v>27</v>
      </c>
      <c r="AU9" s="160"/>
      <c r="AV9" s="160">
        <v>50</v>
      </c>
      <c r="AW9" s="160">
        <v>77</v>
      </c>
      <c r="AX9" s="160">
        <v>55</v>
      </c>
      <c r="AY9" s="160"/>
      <c r="AZ9" s="160"/>
      <c r="BA9" s="160">
        <v>20</v>
      </c>
      <c r="BB9" s="160"/>
      <c r="BC9" s="160">
        <v>80</v>
      </c>
      <c r="BD9" s="160">
        <v>76</v>
      </c>
      <c r="BE9" s="160"/>
      <c r="BF9" s="160"/>
      <c r="BG9" s="160"/>
      <c r="BH9" s="334">
        <v>19</v>
      </c>
      <c r="BI9" s="144"/>
      <c r="BJ9" s="144">
        <v>9</v>
      </c>
      <c r="BK9" s="144">
        <v>3</v>
      </c>
      <c r="BL9" s="144"/>
      <c r="BM9" s="144"/>
      <c r="BN9" s="160"/>
      <c r="BO9" s="160"/>
      <c r="BP9" s="160"/>
      <c r="BQ9" s="217"/>
      <c r="BR9" s="217"/>
      <c r="BS9" s="217"/>
      <c r="BT9" s="160">
        <v>69</v>
      </c>
      <c r="BU9" s="160">
        <v>49</v>
      </c>
      <c r="BV9" s="160"/>
      <c r="BW9" s="160"/>
      <c r="BX9" s="160"/>
      <c r="BY9" s="144"/>
      <c r="BZ9" s="144"/>
      <c r="CA9" s="217"/>
      <c r="CB9" s="217"/>
      <c r="CC9" s="217">
        <v>6</v>
      </c>
      <c r="CD9" s="165">
        <v>24</v>
      </c>
      <c r="CE9" s="165">
        <v>19</v>
      </c>
      <c r="CF9" s="165">
        <v>28</v>
      </c>
      <c r="CG9" s="165">
        <v>5</v>
      </c>
      <c r="CH9" s="165"/>
      <c r="CI9" s="165"/>
      <c r="CJ9" s="165"/>
      <c r="CK9" s="165"/>
      <c r="CL9" s="165"/>
      <c r="CM9" s="165"/>
      <c r="CN9" s="165">
        <v>23</v>
      </c>
      <c r="CO9" s="165"/>
      <c r="CP9" s="165"/>
      <c r="CQ9" s="165"/>
      <c r="CR9" s="165"/>
      <c r="CS9" s="217">
        <v>98</v>
      </c>
      <c r="CT9" s="217">
        <v>37</v>
      </c>
      <c r="CU9" s="217">
        <v>51</v>
      </c>
      <c r="CV9" s="217"/>
      <c r="CW9" s="217">
        <v>36</v>
      </c>
      <c r="CX9" s="217">
        <v>14</v>
      </c>
      <c r="CY9" s="217">
        <v>23</v>
      </c>
      <c r="CZ9" s="217">
        <v>5</v>
      </c>
      <c r="DA9" s="493"/>
      <c r="DB9" s="493">
        <v>21</v>
      </c>
      <c r="DC9" s="493"/>
      <c r="DD9" s="144">
        <v>78</v>
      </c>
      <c r="DE9" s="144"/>
      <c r="DF9" s="144">
        <v>47</v>
      </c>
      <c r="DG9" s="144">
        <v>16</v>
      </c>
      <c r="DH9" s="144"/>
      <c r="DI9" s="144">
        <v>6</v>
      </c>
      <c r="DJ9" s="160"/>
      <c r="DK9" s="217">
        <v>28</v>
      </c>
      <c r="DL9" s="217"/>
      <c r="DM9" s="217"/>
      <c r="DN9" s="506"/>
      <c r="DO9" s="508"/>
      <c r="DP9" s="506">
        <v>25</v>
      </c>
      <c r="DQ9" s="506"/>
      <c r="DR9" s="506"/>
      <c r="DS9" s="506"/>
      <c r="DT9" s="506"/>
      <c r="DU9" s="144"/>
      <c r="DV9" s="144"/>
      <c r="DW9" s="144">
        <v>9</v>
      </c>
      <c r="DX9" s="144">
        <v>6</v>
      </c>
      <c r="DY9" s="144"/>
      <c r="DZ9" s="144"/>
      <c r="EA9" s="160"/>
      <c r="EB9" s="217">
        <v>95</v>
      </c>
      <c r="EC9" s="217">
        <v>57</v>
      </c>
      <c r="ED9" s="217">
        <v>33</v>
      </c>
      <c r="EE9" s="217">
        <v>4</v>
      </c>
      <c r="EF9" s="217"/>
      <c r="EG9" s="217">
        <v>10</v>
      </c>
      <c r="EH9" s="217">
        <v>12</v>
      </c>
      <c r="EI9" s="144"/>
      <c r="EJ9" s="144">
        <v>13</v>
      </c>
      <c r="EK9" s="144"/>
      <c r="EL9" s="217"/>
      <c r="EM9" s="358"/>
      <c r="EN9" s="217"/>
      <c r="EO9" s="450"/>
      <c r="EP9" s="493"/>
      <c r="EQ9" s="160">
        <v>7</v>
      </c>
      <c r="ER9" s="217"/>
      <c r="ES9" s="427"/>
      <c r="ET9" s="217"/>
    </row>
    <row r="10" spans="1:150" ht="51">
      <c r="A10" s="130" t="s">
        <v>1681</v>
      </c>
      <c r="B10" s="130" t="s">
        <v>474</v>
      </c>
      <c r="C10" s="130" t="s">
        <v>1682</v>
      </c>
      <c r="D10" s="130">
        <v>5</v>
      </c>
      <c r="E10" s="130" t="s">
        <v>3163</v>
      </c>
      <c r="F10" s="189"/>
      <c r="G10" s="189"/>
      <c r="H10" s="189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44"/>
      <c r="X10" s="144"/>
      <c r="Y10" s="240"/>
      <c r="Z10" s="144"/>
      <c r="AA10" s="144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>
        <v>29</v>
      </c>
      <c r="AZ10" s="160"/>
      <c r="BA10" s="160"/>
      <c r="BB10" s="160"/>
      <c r="BC10" s="160"/>
      <c r="BD10" s="160"/>
      <c r="BE10" s="160"/>
      <c r="BF10" s="160"/>
      <c r="BG10" s="160"/>
      <c r="BH10" s="334"/>
      <c r="BI10" s="144"/>
      <c r="BJ10" s="144"/>
      <c r="BK10" s="144"/>
      <c r="BL10" s="144"/>
      <c r="BM10" s="144"/>
      <c r="BN10" s="160"/>
      <c r="BO10" s="160"/>
      <c r="BP10" s="160"/>
      <c r="BQ10" s="217"/>
      <c r="BR10" s="217"/>
      <c r="BS10" s="217"/>
      <c r="BT10" s="160"/>
      <c r="BU10" s="160"/>
      <c r="BV10" s="160"/>
      <c r="BW10" s="160"/>
      <c r="BX10" s="160"/>
      <c r="BY10" s="144"/>
      <c r="BZ10" s="144"/>
      <c r="CA10" s="217"/>
      <c r="CB10" s="217"/>
      <c r="CC10" s="217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>
        <v>21</v>
      </c>
      <c r="CQ10" s="165"/>
      <c r="CR10" s="165"/>
      <c r="CS10" s="217"/>
      <c r="CT10" s="217"/>
      <c r="CU10" s="217"/>
      <c r="CV10" s="217"/>
      <c r="CW10" s="217"/>
      <c r="CX10" s="217"/>
      <c r="CY10" s="217"/>
      <c r="CZ10" s="217"/>
      <c r="DA10" s="493"/>
      <c r="DB10" s="493"/>
      <c r="DC10" s="493"/>
      <c r="DD10" s="144"/>
      <c r="DE10" s="144"/>
      <c r="DF10" s="144"/>
      <c r="DG10" s="144"/>
      <c r="DH10" s="144"/>
      <c r="DI10" s="144"/>
      <c r="DJ10" s="160"/>
      <c r="DK10" s="217">
        <v>32</v>
      </c>
      <c r="DL10" s="217"/>
      <c r="DM10" s="217"/>
      <c r="DN10" s="506"/>
      <c r="DO10" s="508"/>
      <c r="DP10" s="506"/>
      <c r="DQ10" s="506"/>
      <c r="DR10" s="506"/>
      <c r="DS10" s="506"/>
      <c r="DT10" s="506"/>
      <c r="DU10" s="144"/>
      <c r="DV10" s="144"/>
      <c r="DW10" s="144"/>
      <c r="DX10" s="144"/>
      <c r="DY10" s="144"/>
      <c r="DZ10" s="144"/>
      <c r="EA10" s="160"/>
      <c r="EB10" s="217"/>
      <c r="EC10" s="217"/>
      <c r="ED10" s="217"/>
      <c r="EE10" s="217"/>
      <c r="EF10" s="217"/>
      <c r="EG10" s="217"/>
      <c r="EH10" s="217"/>
      <c r="EI10" s="144"/>
      <c r="EJ10" s="144"/>
      <c r="EK10" s="144"/>
      <c r="EL10" s="217"/>
      <c r="EM10" s="358"/>
      <c r="EN10" s="217"/>
      <c r="EO10" s="450"/>
      <c r="EP10" s="493"/>
      <c r="EQ10" s="160"/>
      <c r="ER10" s="217"/>
      <c r="ES10" s="427"/>
      <c r="ET10" s="217"/>
    </row>
    <row r="11" spans="1:150" ht="51">
      <c r="A11" s="130" t="s">
        <v>1683</v>
      </c>
      <c r="B11" s="130" t="s">
        <v>948</v>
      </c>
      <c r="C11" s="130" t="s">
        <v>1682</v>
      </c>
      <c r="D11" s="130">
        <v>6</v>
      </c>
      <c r="E11" s="130" t="s">
        <v>3163</v>
      </c>
      <c r="F11" s="189"/>
      <c r="G11" s="189"/>
      <c r="H11" s="189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44"/>
      <c r="X11" s="144"/>
      <c r="Y11" s="240"/>
      <c r="Z11" s="144"/>
      <c r="AA11" s="144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>
        <v>25</v>
      </c>
      <c r="AZ11" s="160"/>
      <c r="BA11" s="160"/>
      <c r="BB11" s="160"/>
      <c r="BC11" s="160"/>
      <c r="BD11" s="160"/>
      <c r="BE11" s="160"/>
      <c r="BF11" s="160"/>
      <c r="BG11" s="160"/>
      <c r="BH11" s="334"/>
      <c r="BI11" s="144"/>
      <c r="BJ11" s="144"/>
      <c r="BK11" s="144"/>
      <c r="BL11" s="144"/>
      <c r="BM11" s="144"/>
      <c r="BN11" s="160"/>
      <c r="BO11" s="160"/>
      <c r="BP11" s="160"/>
      <c r="BQ11" s="217"/>
      <c r="BR11" s="217"/>
      <c r="BS11" s="217"/>
      <c r="BT11" s="160"/>
      <c r="BU11" s="160"/>
      <c r="BV11" s="160"/>
      <c r="BW11" s="160"/>
      <c r="BX11" s="160"/>
      <c r="BY11" s="144"/>
      <c r="BZ11" s="144"/>
      <c r="CA11" s="217"/>
      <c r="CB11" s="217"/>
      <c r="CC11" s="217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>
        <v>19</v>
      </c>
      <c r="CQ11" s="165"/>
      <c r="CR11" s="165"/>
      <c r="CS11" s="217"/>
      <c r="CT11" s="217"/>
      <c r="CU11" s="217"/>
      <c r="CV11" s="217"/>
      <c r="CW11" s="217"/>
      <c r="CX11" s="217"/>
      <c r="CY11" s="217"/>
      <c r="CZ11" s="217"/>
      <c r="DA11" s="493"/>
      <c r="DB11" s="493"/>
      <c r="DC11" s="493"/>
      <c r="DD11" s="144"/>
      <c r="DE11" s="144"/>
      <c r="DF11" s="144"/>
      <c r="DG11" s="144"/>
      <c r="DH11" s="144"/>
      <c r="DI11" s="144"/>
      <c r="DJ11" s="160"/>
      <c r="DK11" s="217">
        <v>45</v>
      </c>
      <c r="DL11" s="217"/>
      <c r="DM11" s="217"/>
      <c r="DN11" s="506"/>
      <c r="DO11" s="508"/>
      <c r="DP11" s="506"/>
      <c r="DQ11" s="506"/>
      <c r="DR11" s="506"/>
      <c r="DS11" s="506"/>
      <c r="DT11" s="506"/>
      <c r="DU11" s="144"/>
      <c r="DV11" s="144"/>
      <c r="DW11" s="144"/>
      <c r="DX11" s="144"/>
      <c r="DY11" s="144"/>
      <c r="DZ11" s="144"/>
      <c r="EA11" s="160"/>
      <c r="EB11" s="217"/>
      <c r="EC11" s="217"/>
      <c r="ED11" s="217"/>
      <c r="EE11" s="217"/>
      <c r="EF11" s="217"/>
      <c r="EG11" s="217"/>
      <c r="EH11" s="217"/>
      <c r="EI11" s="144"/>
      <c r="EJ11" s="144"/>
      <c r="EK11" s="144"/>
      <c r="EL11" s="217"/>
      <c r="EM11" s="358"/>
      <c r="EN11" s="217"/>
      <c r="EO11" s="450"/>
      <c r="EP11" s="493"/>
      <c r="EQ11" s="160"/>
      <c r="ER11" s="217"/>
      <c r="ES11" s="427"/>
      <c r="ET11" s="217"/>
    </row>
    <row r="12" spans="1:150" ht="25.5">
      <c r="A12" s="130" t="s">
        <v>1684</v>
      </c>
      <c r="B12" s="130" t="s">
        <v>456</v>
      </c>
      <c r="C12" s="130" t="s">
        <v>1685</v>
      </c>
      <c r="D12" s="130">
        <v>5</v>
      </c>
      <c r="E12" s="130" t="s">
        <v>1050</v>
      </c>
      <c r="F12" s="189"/>
      <c r="G12" s="189"/>
      <c r="H12" s="189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44"/>
      <c r="X12" s="144"/>
      <c r="Y12" s="240"/>
      <c r="Z12" s="144"/>
      <c r="AA12" s="144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334"/>
      <c r="BI12" s="144"/>
      <c r="BJ12" s="144"/>
      <c r="BK12" s="144"/>
      <c r="BL12" s="144"/>
      <c r="BM12" s="144">
        <v>13</v>
      </c>
      <c r="BN12" s="160"/>
      <c r="BO12" s="160"/>
      <c r="BP12" s="160"/>
      <c r="BQ12" s="217"/>
      <c r="BR12" s="217"/>
      <c r="BS12" s="217"/>
      <c r="BT12" s="160"/>
      <c r="BU12" s="160"/>
      <c r="BV12" s="160"/>
      <c r="BW12" s="160"/>
      <c r="BX12" s="160"/>
      <c r="BY12" s="144"/>
      <c r="BZ12" s="144"/>
      <c r="CA12" s="217"/>
      <c r="CB12" s="217"/>
      <c r="CC12" s="217"/>
      <c r="CD12" s="165"/>
      <c r="CE12" s="165"/>
      <c r="CF12" s="165"/>
      <c r="CG12" s="165"/>
      <c r="CH12" s="165"/>
      <c r="CI12" s="165"/>
      <c r="CJ12" s="165">
        <v>64</v>
      </c>
      <c r="CK12" s="165"/>
      <c r="CL12" s="165"/>
      <c r="CM12" s="165"/>
      <c r="CN12" s="165"/>
      <c r="CO12" s="165"/>
      <c r="CP12" s="165"/>
      <c r="CQ12" s="165"/>
      <c r="CR12" s="165"/>
      <c r="CS12" s="217"/>
      <c r="CT12" s="217"/>
      <c r="CU12" s="217"/>
      <c r="CV12" s="217"/>
      <c r="CW12" s="217"/>
      <c r="CX12" s="217"/>
      <c r="CY12" s="217"/>
      <c r="CZ12" s="217"/>
      <c r="DA12" s="493"/>
      <c r="DB12" s="493"/>
      <c r="DC12" s="493"/>
      <c r="DD12" s="144"/>
      <c r="DE12" s="144"/>
      <c r="DF12" s="144"/>
      <c r="DG12" s="144"/>
      <c r="DH12" s="144"/>
      <c r="DI12" s="144"/>
      <c r="DJ12" s="160">
        <v>30</v>
      </c>
      <c r="DK12" s="217"/>
      <c r="DL12" s="217">
        <v>46</v>
      </c>
      <c r="DM12" s="217">
        <v>5</v>
      </c>
      <c r="DN12" s="506"/>
      <c r="DO12" s="508"/>
      <c r="DP12" s="506"/>
      <c r="DQ12" s="506"/>
      <c r="DR12" s="506"/>
      <c r="DS12" s="506"/>
      <c r="DT12" s="506"/>
      <c r="DU12" s="144"/>
      <c r="DV12" s="144"/>
      <c r="DW12" s="144"/>
      <c r="DX12" s="144"/>
      <c r="DY12" s="144"/>
      <c r="DZ12" s="144"/>
      <c r="EA12" s="160"/>
      <c r="EB12" s="217"/>
      <c r="EC12" s="217"/>
      <c r="ED12" s="217"/>
      <c r="EE12" s="217"/>
      <c r="EF12" s="217"/>
      <c r="EG12" s="217"/>
      <c r="EH12" s="217"/>
      <c r="EI12" s="144">
        <v>65</v>
      </c>
      <c r="EJ12" s="144"/>
      <c r="EK12" s="144"/>
      <c r="EL12" s="217"/>
      <c r="EM12" s="358"/>
      <c r="EN12" s="217"/>
      <c r="EO12" s="450"/>
      <c r="EP12" s="493"/>
      <c r="EQ12" s="160"/>
      <c r="ER12" s="217"/>
      <c r="ES12" s="427"/>
      <c r="ET12" s="217"/>
    </row>
    <row r="13" spans="1:150" ht="25.5">
      <c r="A13" s="130" t="s">
        <v>1686</v>
      </c>
      <c r="B13" s="130" t="s">
        <v>456</v>
      </c>
      <c r="C13" s="130" t="s">
        <v>1685</v>
      </c>
      <c r="D13" s="130">
        <v>6</v>
      </c>
      <c r="E13" s="130" t="s">
        <v>1050</v>
      </c>
      <c r="F13" s="189"/>
      <c r="G13" s="189"/>
      <c r="H13" s="189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44"/>
      <c r="X13" s="144"/>
      <c r="Y13" s="240"/>
      <c r="Z13" s="144"/>
      <c r="AA13" s="144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>
        <v>27</v>
      </c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334"/>
      <c r="BI13" s="144"/>
      <c r="BJ13" s="144"/>
      <c r="BK13" s="144"/>
      <c r="BL13" s="144"/>
      <c r="BM13" s="144">
        <v>7</v>
      </c>
      <c r="BN13" s="160"/>
      <c r="BO13" s="160"/>
      <c r="BP13" s="160"/>
      <c r="BQ13" s="217"/>
      <c r="BR13" s="217"/>
      <c r="BS13" s="217"/>
      <c r="BT13" s="160"/>
      <c r="BU13" s="160"/>
      <c r="BV13" s="160"/>
      <c r="BW13" s="160"/>
      <c r="BX13" s="160"/>
      <c r="BY13" s="144"/>
      <c r="BZ13" s="144"/>
      <c r="CA13" s="217"/>
      <c r="CB13" s="217"/>
      <c r="CC13" s="217"/>
      <c r="CD13" s="165"/>
      <c r="CE13" s="165"/>
      <c r="CF13" s="165"/>
      <c r="CG13" s="165"/>
      <c r="CH13" s="165"/>
      <c r="CI13" s="165"/>
      <c r="CJ13" s="165">
        <v>50</v>
      </c>
      <c r="CK13" s="165"/>
      <c r="CL13" s="165"/>
      <c r="CM13" s="165"/>
      <c r="CN13" s="165"/>
      <c r="CO13" s="165"/>
      <c r="CP13" s="165"/>
      <c r="CQ13" s="165"/>
      <c r="CR13" s="165"/>
      <c r="CS13" s="217"/>
      <c r="CT13" s="217"/>
      <c r="CU13" s="217"/>
      <c r="CV13" s="217"/>
      <c r="CW13" s="217"/>
      <c r="CX13" s="217"/>
      <c r="CY13" s="217"/>
      <c r="CZ13" s="217"/>
      <c r="DA13" s="493"/>
      <c r="DB13" s="493"/>
      <c r="DC13" s="493"/>
      <c r="DD13" s="144"/>
      <c r="DE13" s="144"/>
      <c r="DF13" s="144"/>
      <c r="DG13" s="144"/>
      <c r="DH13" s="144"/>
      <c r="DI13" s="144"/>
      <c r="DJ13" s="160">
        <v>28</v>
      </c>
      <c r="DK13" s="217"/>
      <c r="DL13" s="217">
        <v>43</v>
      </c>
      <c r="DM13" s="217">
        <v>5</v>
      </c>
      <c r="DN13" s="506"/>
      <c r="DO13" s="508"/>
      <c r="DP13" s="506"/>
      <c r="DQ13" s="506"/>
      <c r="DR13" s="506"/>
      <c r="DS13" s="506"/>
      <c r="DT13" s="506"/>
      <c r="DU13" s="144"/>
      <c r="DV13" s="144"/>
      <c r="DW13" s="144"/>
      <c r="DX13" s="144"/>
      <c r="DY13" s="144"/>
      <c r="DZ13" s="144"/>
      <c r="EA13" s="160"/>
      <c r="EB13" s="217"/>
      <c r="EC13" s="217"/>
      <c r="ED13" s="217"/>
      <c r="EE13" s="217"/>
      <c r="EF13" s="217"/>
      <c r="EG13" s="217"/>
      <c r="EH13" s="217"/>
      <c r="EI13" s="144">
        <v>60</v>
      </c>
      <c r="EJ13" s="144"/>
      <c r="EK13" s="144"/>
      <c r="EL13" s="217"/>
      <c r="EM13" s="358"/>
      <c r="EN13" s="217"/>
      <c r="EO13" s="450"/>
      <c r="EP13" s="493"/>
      <c r="EQ13" s="160"/>
      <c r="ER13" s="217"/>
      <c r="ES13" s="427"/>
      <c r="ET13" s="217"/>
    </row>
    <row r="14" spans="1:150" ht="51">
      <c r="A14" s="130" t="s">
        <v>1687</v>
      </c>
      <c r="B14" s="130" t="s">
        <v>456</v>
      </c>
      <c r="C14" s="130" t="s">
        <v>1688</v>
      </c>
      <c r="D14" s="130">
        <v>5</v>
      </c>
      <c r="E14" s="130" t="s">
        <v>1052</v>
      </c>
      <c r="F14" s="189"/>
      <c r="G14" s="189"/>
      <c r="H14" s="189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44"/>
      <c r="X14" s="144"/>
      <c r="Y14" s="240"/>
      <c r="Z14" s="144"/>
      <c r="AA14" s="144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334"/>
      <c r="BI14" s="144"/>
      <c r="BJ14" s="144"/>
      <c r="BK14" s="144"/>
      <c r="BL14" s="144"/>
      <c r="BM14" s="144"/>
      <c r="BN14" s="160"/>
      <c r="BO14" s="160"/>
      <c r="BP14" s="160"/>
      <c r="BQ14" s="217"/>
      <c r="BR14" s="217"/>
      <c r="BS14" s="217"/>
      <c r="BT14" s="160"/>
      <c r="BU14" s="160"/>
      <c r="BV14" s="160"/>
      <c r="BW14" s="160"/>
      <c r="BX14" s="160"/>
      <c r="BY14" s="144"/>
      <c r="BZ14" s="144"/>
      <c r="CA14" s="217"/>
      <c r="CB14" s="217"/>
      <c r="CC14" s="217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217"/>
      <c r="CT14" s="217"/>
      <c r="CU14" s="217"/>
      <c r="CV14" s="217"/>
      <c r="CW14" s="217"/>
      <c r="CX14" s="217"/>
      <c r="CY14" s="217"/>
      <c r="CZ14" s="217"/>
      <c r="DA14" s="493"/>
      <c r="DB14" s="493"/>
      <c r="DC14" s="493"/>
      <c r="DD14" s="144"/>
      <c r="DE14" s="144"/>
      <c r="DF14" s="144"/>
      <c r="DG14" s="144"/>
      <c r="DH14" s="144"/>
      <c r="DI14" s="144"/>
      <c r="DJ14" s="160"/>
      <c r="DK14" s="217"/>
      <c r="DL14" s="217"/>
      <c r="DM14" s="217">
        <v>4</v>
      </c>
      <c r="DN14" s="506"/>
      <c r="DO14" s="508"/>
      <c r="DP14" s="506"/>
      <c r="DQ14" s="506"/>
      <c r="DR14" s="506"/>
      <c r="DS14" s="506"/>
      <c r="DT14" s="506"/>
      <c r="DU14" s="144"/>
      <c r="DV14" s="144"/>
      <c r="DW14" s="144"/>
      <c r="DX14" s="144"/>
      <c r="DY14" s="144"/>
      <c r="DZ14" s="144"/>
      <c r="EA14" s="160"/>
      <c r="EB14" s="217"/>
      <c r="EC14" s="217"/>
      <c r="ED14" s="217"/>
      <c r="EE14" s="217"/>
      <c r="EF14" s="217"/>
      <c r="EG14" s="217"/>
      <c r="EH14" s="217"/>
      <c r="EI14" s="144"/>
      <c r="EJ14" s="144"/>
      <c r="EK14" s="144"/>
      <c r="EL14" s="217"/>
      <c r="EM14" s="358"/>
      <c r="EN14" s="217"/>
      <c r="EO14" s="450"/>
      <c r="EP14" s="493"/>
      <c r="EQ14" s="160"/>
      <c r="ER14" s="217"/>
      <c r="ES14" s="427"/>
      <c r="ET14" s="217"/>
    </row>
    <row r="15" spans="1:150" ht="51">
      <c r="A15" s="130" t="s">
        <v>1689</v>
      </c>
      <c r="B15" s="130" t="s">
        <v>456</v>
      </c>
      <c r="C15" s="130" t="s">
        <v>1688</v>
      </c>
      <c r="D15" s="130">
        <v>6</v>
      </c>
      <c r="E15" s="130" t="s">
        <v>1052</v>
      </c>
      <c r="F15" s="189"/>
      <c r="G15" s="189"/>
      <c r="H15" s="189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44"/>
      <c r="X15" s="144"/>
      <c r="Y15" s="240"/>
      <c r="Z15" s="144"/>
      <c r="AA15" s="144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334"/>
      <c r="BI15" s="144"/>
      <c r="BJ15" s="144"/>
      <c r="BK15" s="144"/>
      <c r="BL15" s="144"/>
      <c r="BM15" s="144"/>
      <c r="BN15" s="160"/>
      <c r="BO15" s="160"/>
      <c r="BP15" s="160"/>
      <c r="BQ15" s="217"/>
      <c r="BR15" s="217"/>
      <c r="BS15" s="217"/>
      <c r="BT15" s="160"/>
      <c r="BU15" s="160"/>
      <c r="BV15" s="160"/>
      <c r="BW15" s="160"/>
      <c r="BX15" s="160"/>
      <c r="BY15" s="144"/>
      <c r="BZ15" s="144"/>
      <c r="CA15" s="217"/>
      <c r="CB15" s="217"/>
      <c r="CC15" s="217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217"/>
      <c r="CT15" s="217"/>
      <c r="CU15" s="217"/>
      <c r="CV15" s="217"/>
      <c r="CW15" s="217"/>
      <c r="CX15" s="217"/>
      <c r="CY15" s="217"/>
      <c r="CZ15" s="217"/>
      <c r="DA15" s="493"/>
      <c r="DB15" s="493"/>
      <c r="DC15" s="493"/>
      <c r="DD15" s="144"/>
      <c r="DE15" s="144"/>
      <c r="DF15" s="144"/>
      <c r="DG15" s="144"/>
      <c r="DH15" s="144"/>
      <c r="DI15" s="144"/>
      <c r="DJ15" s="160"/>
      <c r="DK15" s="217"/>
      <c r="DL15" s="217"/>
      <c r="DM15" s="217"/>
      <c r="DN15" s="506"/>
      <c r="DO15" s="508"/>
      <c r="DP15" s="506"/>
      <c r="DQ15" s="506"/>
      <c r="DR15" s="506"/>
      <c r="DS15" s="506"/>
      <c r="DT15" s="506"/>
      <c r="DU15" s="144"/>
      <c r="DV15" s="144"/>
      <c r="DW15" s="144"/>
      <c r="DX15" s="144"/>
      <c r="DY15" s="144"/>
      <c r="DZ15" s="144"/>
      <c r="EA15" s="160"/>
      <c r="EB15" s="217"/>
      <c r="EC15" s="217"/>
      <c r="ED15" s="217"/>
      <c r="EE15" s="217"/>
      <c r="EF15" s="217"/>
      <c r="EG15" s="217"/>
      <c r="EH15" s="217"/>
      <c r="EI15" s="144"/>
      <c r="EJ15" s="144"/>
      <c r="EK15" s="144"/>
      <c r="EL15" s="217"/>
      <c r="EM15" s="358"/>
      <c r="EN15" s="217"/>
      <c r="EO15" s="450"/>
      <c r="EP15" s="493"/>
      <c r="EQ15" s="160"/>
      <c r="ER15" s="217"/>
      <c r="ES15" s="427"/>
      <c r="ET15" s="217"/>
    </row>
    <row r="16" spans="1:150" ht="51">
      <c r="A16" s="130" t="s">
        <v>1690</v>
      </c>
      <c r="B16" s="130" t="s">
        <v>1691</v>
      </c>
      <c r="C16" s="130" t="s">
        <v>1688</v>
      </c>
      <c r="D16" s="130">
        <v>7</v>
      </c>
      <c r="E16" s="130" t="s">
        <v>1052</v>
      </c>
      <c r="F16" s="189"/>
      <c r="G16" s="189"/>
      <c r="H16" s="189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44"/>
      <c r="X16" s="144"/>
      <c r="Y16" s="240"/>
      <c r="Z16" s="144"/>
      <c r="AA16" s="144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334"/>
      <c r="BI16" s="144"/>
      <c r="BJ16" s="144"/>
      <c r="BK16" s="144"/>
      <c r="BL16" s="144"/>
      <c r="BM16" s="144"/>
      <c r="BN16" s="160"/>
      <c r="BO16" s="160"/>
      <c r="BP16" s="160"/>
      <c r="BQ16" s="217"/>
      <c r="BR16" s="217"/>
      <c r="BS16" s="217"/>
      <c r="BT16" s="160"/>
      <c r="BU16" s="160"/>
      <c r="BV16" s="160"/>
      <c r="BW16" s="160"/>
      <c r="BX16" s="160"/>
      <c r="BY16" s="144"/>
      <c r="BZ16" s="144"/>
      <c r="CA16" s="217"/>
      <c r="CB16" s="217"/>
      <c r="CC16" s="217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217"/>
      <c r="CT16" s="217"/>
      <c r="CU16" s="217"/>
      <c r="CV16" s="217"/>
      <c r="CW16" s="217"/>
      <c r="CX16" s="217"/>
      <c r="CY16" s="217"/>
      <c r="CZ16" s="217"/>
      <c r="DA16" s="493"/>
      <c r="DB16" s="493"/>
      <c r="DC16" s="493"/>
      <c r="DD16" s="144"/>
      <c r="DE16" s="144"/>
      <c r="DF16" s="144"/>
      <c r="DG16" s="144"/>
      <c r="DH16" s="144"/>
      <c r="DI16" s="144"/>
      <c r="DJ16" s="160"/>
      <c r="DK16" s="217"/>
      <c r="DL16" s="217"/>
      <c r="DM16" s="217">
        <v>1</v>
      </c>
      <c r="DN16" s="506"/>
      <c r="DO16" s="508"/>
      <c r="DP16" s="506"/>
      <c r="DQ16" s="506"/>
      <c r="DR16" s="506"/>
      <c r="DS16" s="506"/>
      <c r="DT16" s="506"/>
      <c r="DU16" s="144"/>
      <c r="DV16" s="144"/>
      <c r="DW16" s="144"/>
      <c r="DX16" s="144"/>
      <c r="DY16" s="144"/>
      <c r="DZ16" s="144"/>
      <c r="EA16" s="160"/>
      <c r="EB16" s="217"/>
      <c r="EC16" s="217"/>
      <c r="ED16" s="217"/>
      <c r="EE16" s="217"/>
      <c r="EF16" s="217"/>
      <c r="EG16" s="217"/>
      <c r="EH16" s="217"/>
      <c r="EI16" s="144"/>
      <c r="EJ16" s="144"/>
      <c r="EK16" s="144"/>
      <c r="EL16" s="217"/>
      <c r="EM16" s="358"/>
      <c r="EN16" s="217"/>
      <c r="EO16" s="450"/>
      <c r="EP16" s="493"/>
      <c r="EQ16" s="160"/>
      <c r="ER16" s="217"/>
      <c r="ES16" s="427"/>
      <c r="ET16" s="217"/>
    </row>
    <row r="17" spans="1:150" ht="51">
      <c r="A17" s="130" t="s">
        <v>1692</v>
      </c>
      <c r="B17" s="130" t="s">
        <v>1691</v>
      </c>
      <c r="C17" s="130" t="s">
        <v>1688</v>
      </c>
      <c r="D17" s="130">
        <v>8</v>
      </c>
      <c r="E17" s="130" t="s">
        <v>1052</v>
      </c>
      <c r="F17" s="189"/>
      <c r="G17" s="189"/>
      <c r="H17" s="189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44"/>
      <c r="X17" s="144"/>
      <c r="Y17" s="240"/>
      <c r="Z17" s="144"/>
      <c r="AA17" s="144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334"/>
      <c r="BI17" s="144"/>
      <c r="BJ17" s="144"/>
      <c r="BK17" s="144"/>
      <c r="BL17" s="144"/>
      <c r="BM17" s="144"/>
      <c r="BN17" s="160"/>
      <c r="BO17" s="160"/>
      <c r="BP17" s="160"/>
      <c r="BQ17" s="217"/>
      <c r="BR17" s="217"/>
      <c r="BS17" s="217"/>
      <c r="BT17" s="160"/>
      <c r="BU17" s="160"/>
      <c r="BV17" s="160"/>
      <c r="BW17" s="160"/>
      <c r="BX17" s="160"/>
      <c r="BY17" s="144"/>
      <c r="BZ17" s="144"/>
      <c r="CA17" s="217"/>
      <c r="CB17" s="217"/>
      <c r="CC17" s="217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217"/>
      <c r="CT17" s="217"/>
      <c r="CU17" s="217"/>
      <c r="CV17" s="217"/>
      <c r="CW17" s="217"/>
      <c r="CX17" s="217"/>
      <c r="CY17" s="217"/>
      <c r="CZ17" s="217"/>
      <c r="DA17" s="493"/>
      <c r="DB17" s="493"/>
      <c r="DC17" s="493"/>
      <c r="DD17" s="144"/>
      <c r="DE17" s="144"/>
      <c r="DF17" s="144"/>
      <c r="DG17" s="144"/>
      <c r="DH17" s="144"/>
      <c r="DI17" s="144"/>
      <c r="DJ17" s="160"/>
      <c r="DK17" s="217"/>
      <c r="DL17" s="217"/>
      <c r="DM17" s="217"/>
      <c r="DN17" s="506"/>
      <c r="DO17" s="508"/>
      <c r="DP17" s="506"/>
      <c r="DQ17" s="506"/>
      <c r="DR17" s="506"/>
      <c r="DS17" s="506"/>
      <c r="DT17" s="506"/>
      <c r="DU17" s="144"/>
      <c r="DV17" s="144"/>
      <c r="DW17" s="144"/>
      <c r="DX17" s="144"/>
      <c r="DY17" s="144"/>
      <c r="DZ17" s="144"/>
      <c r="EA17" s="160"/>
      <c r="EB17" s="217"/>
      <c r="EC17" s="217"/>
      <c r="ED17" s="217"/>
      <c r="EE17" s="217"/>
      <c r="EF17" s="217"/>
      <c r="EG17" s="217"/>
      <c r="EH17" s="217"/>
      <c r="EI17" s="144"/>
      <c r="EJ17" s="144"/>
      <c r="EK17" s="144"/>
      <c r="EL17" s="217"/>
      <c r="EM17" s="358"/>
      <c r="EN17" s="217"/>
      <c r="EO17" s="450"/>
      <c r="EP17" s="493"/>
      <c r="EQ17" s="160"/>
      <c r="ER17" s="217"/>
      <c r="ES17" s="427"/>
      <c r="ET17" s="217"/>
    </row>
    <row r="18" spans="1:150" ht="51">
      <c r="A18" s="130" t="s">
        <v>1693</v>
      </c>
      <c r="B18" s="130" t="s">
        <v>1691</v>
      </c>
      <c r="C18" s="130" t="s">
        <v>1688</v>
      </c>
      <c r="D18" s="130">
        <v>9</v>
      </c>
      <c r="E18" s="130" t="s">
        <v>1052</v>
      </c>
      <c r="F18" s="189"/>
      <c r="G18" s="189"/>
      <c r="H18" s="189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44"/>
      <c r="X18" s="144"/>
      <c r="Y18" s="240"/>
      <c r="Z18" s="144"/>
      <c r="AA18" s="144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334"/>
      <c r="BI18" s="144"/>
      <c r="BJ18" s="144"/>
      <c r="BK18" s="144"/>
      <c r="BL18" s="144"/>
      <c r="BM18" s="144"/>
      <c r="BN18" s="160"/>
      <c r="BO18" s="160"/>
      <c r="BP18" s="160"/>
      <c r="BQ18" s="217"/>
      <c r="BR18" s="217"/>
      <c r="BS18" s="217"/>
      <c r="BT18" s="160"/>
      <c r="BU18" s="160"/>
      <c r="BV18" s="160"/>
      <c r="BW18" s="160"/>
      <c r="BX18" s="160"/>
      <c r="BY18" s="144"/>
      <c r="BZ18" s="144"/>
      <c r="CA18" s="217"/>
      <c r="CB18" s="217"/>
      <c r="CC18" s="217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217"/>
      <c r="CT18" s="217"/>
      <c r="CU18" s="217"/>
      <c r="CV18" s="217"/>
      <c r="CW18" s="217"/>
      <c r="CX18" s="217"/>
      <c r="CY18" s="217"/>
      <c r="CZ18" s="217"/>
      <c r="DA18" s="493"/>
      <c r="DB18" s="493"/>
      <c r="DC18" s="493"/>
      <c r="DD18" s="144"/>
      <c r="DE18" s="144"/>
      <c r="DF18" s="144"/>
      <c r="DG18" s="144"/>
      <c r="DH18" s="144"/>
      <c r="DI18" s="144"/>
      <c r="DJ18" s="160"/>
      <c r="DK18" s="217"/>
      <c r="DL18" s="217"/>
      <c r="DM18" s="217"/>
      <c r="DN18" s="506"/>
      <c r="DO18" s="508"/>
      <c r="DP18" s="506"/>
      <c r="DQ18" s="506"/>
      <c r="DR18" s="506"/>
      <c r="DS18" s="506"/>
      <c r="DT18" s="506"/>
      <c r="DU18" s="144"/>
      <c r="DV18" s="144"/>
      <c r="DW18" s="144"/>
      <c r="DX18" s="144"/>
      <c r="DY18" s="144"/>
      <c r="DZ18" s="144"/>
      <c r="EA18" s="160"/>
      <c r="EB18" s="217"/>
      <c r="EC18" s="217"/>
      <c r="ED18" s="217"/>
      <c r="EE18" s="217"/>
      <c r="EF18" s="217"/>
      <c r="EG18" s="217"/>
      <c r="EH18" s="217"/>
      <c r="EI18" s="144"/>
      <c r="EJ18" s="144"/>
      <c r="EK18" s="144"/>
      <c r="EL18" s="217"/>
      <c r="EM18" s="358"/>
      <c r="EN18" s="217"/>
      <c r="EO18" s="450"/>
      <c r="EP18" s="493"/>
      <c r="EQ18" s="160"/>
      <c r="ER18" s="217"/>
      <c r="ES18" s="427"/>
      <c r="ET18" s="217"/>
    </row>
    <row r="19" spans="1:150" ht="38.25">
      <c r="A19" s="130" t="s">
        <v>1694</v>
      </c>
      <c r="B19" s="130" t="s">
        <v>456</v>
      </c>
      <c r="C19" s="130" t="s">
        <v>1695</v>
      </c>
      <c r="D19" s="130">
        <v>5</v>
      </c>
      <c r="E19" s="130" t="s">
        <v>1051</v>
      </c>
      <c r="F19" s="189"/>
      <c r="G19" s="189"/>
      <c r="H19" s="189"/>
      <c r="I19" s="160"/>
      <c r="J19" s="160"/>
      <c r="K19" s="160">
        <v>108</v>
      </c>
      <c r="L19" s="160">
        <v>58</v>
      </c>
      <c r="M19" s="160"/>
      <c r="N19" s="160">
        <v>72</v>
      </c>
      <c r="O19" s="160">
        <v>45</v>
      </c>
      <c r="P19" s="160">
        <v>4</v>
      </c>
      <c r="Q19" s="160"/>
      <c r="R19" s="160"/>
      <c r="S19" s="160"/>
      <c r="T19" s="160">
        <v>24</v>
      </c>
      <c r="U19" s="160"/>
      <c r="V19" s="160"/>
      <c r="W19" s="144"/>
      <c r="X19" s="144"/>
      <c r="Y19" s="240"/>
      <c r="Z19" s="144"/>
      <c r="AA19" s="144"/>
      <c r="AB19" s="160"/>
      <c r="AC19" s="160"/>
      <c r="AD19" s="160"/>
      <c r="AE19" s="160">
        <v>165</v>
      </c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>
        <v>81</v>
      </c>
      <c r="AZ19" s="160"/>
      <c r="BA19" s="160"/>
      <c r="BB19" s="160">
        <v>119</v>
      </c>
      <c r="BC19" s="160"/>
      <c r="BD19" s="160"/>
      <c r="BE19" s="160"/>
      <c r="BF19" s="160"/>
      <c r="BG19" s="160"/>
      <c r="BH19" s="334"/>
      <c r="BI19" s="144"/>
      <c r="BJ19" s="144"/>
      <c r="BK19" s="144"/>
      <c r="BL19" s="144">
        <v>1</v>
      </c>
      <c r="BM19" s="144"/>
      <c r="BN19" s="160"/>
      <c r="BO19" s="160">
        <v>45</v>
      </c>
      <c r="BP19" s="160">
        <v>4</v>
      </c>
      <c r="BQ19" s="217"/>
      <c r="BR19" s="217"/>
      <c r="BS19" s="217"/>
      <c r="BT19" s="160"/>
      <c r="BU19" s="160"/>
      <c r="BV19" s="160"/>
      <c r="BW19" s="160"/>
      <c r="BX19" s="160"/>
      <c r="BY19" s="144">
        <v>18</v>
      </c>
      <c r="BZ19" s="144">
        <v>3</v>
      </c>
      <c r="CA19" s="217">
        <v>50</v>
      </c>
      <c r="CB19" s="217">
        <v>7</v>
      </c>
      <c r="CC19" s="217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>
        <v>25</v>
      </c>
      <c r="CR19" s="165"/>
      <c r="CS19" s="217"/>
      <c r="CT19" s="217"/>
      <c r="CU19" s="217"/>
      <c r="CV19" s="217"/>
      <c r="CW19" s="217"/>
      <c r="CX19" s="217"/>
      <c r="CY19" s="217"/>
      <c r="CZ19" s="217"/>
      <c r="DA19" s="493"/>
      <c r="DB19" s="493"/>
      <c r="DC19" s="493"/>
      <c r="DD19" s="144"/>
      <c r="DE19" s="144"/>
      <c r="DF19" s="144"/>
      <c r="DG19" s="144"/>
      <c r="DH19" s="144"/>
      <c r="DI19" s="144"/>
      <c r="DJ19" s="160"/>
      <c r="DK19" s="217"/>
      <c r="DL19" s="217"/>
      <c r="DM19" s="217"/>
      <c r="DN19" s="506">
        <v>70</v>
      </c>
      <c r="DO19" s="508">
        <v>86</v>
      </c>
      <c r="DP19" s="506">
        <v>104</v>
      </c>
      <c r="DQ19" s="506">
        <v>56</v>
      </c>
      <c r="DR19" s="506">
        <v>14</v>
      </c>
      <c r="DS19" s="506">
        <v>10</v>
      </c>
      <c r="DT19" s="506">
        <v>20</v>
      </c>
      <c r="DU19" s="144">
        <v>42</v>
      </c>
      <c r="DV19" s="144"/>
      <c r="DW19" s="144">
        <v>10</v>
      </c>
      <c r="DX19" s="144"/>
      <c r="DY19" s="144">
        <v>12</v>
      </c>
      <c r="DZ19" s="144">
        <v>12</v>
      </c>
      <c r="EA19" s="160">
        <v>60</v>
      </c>
      <c r="EB19" s="217"/>
      <c r="EC19" s="217"/>
      <c r="ED19" s="217"/>
      <c r="EE19" s="217"/>
      <c r="EF19" s="217"/>
      <c r="EG19" s="217"/>
      <c r="EH19" s="217"/>
      <c r="EI19" s="144"/>
      <c r="EJ19" s="144"/>
      <c r="EK19" s="144"/>
      <c r="EL19" s="217"/>
      <c r="EM19" s="358"/>
      <c r="EN19" s="217"/>
      <c r="EO19" s="450"/>
      <c r="EP19" s="493"/>
      <c r="EQ19" s="160"/>
      <c r="ER19" s="217"/>
      <c r="ES19" s="427"/>
      <c r="ET19" s="217"/>
    </row>
    <row r="20" spans="1:150" ht="38.25">
      <c r="A20" s="130" t="s">
        <v>1696</v>
      </c>
      <c r="B20" s="130" t="s">
        <v>456</v>
      </c>
      <c r="C20" s="130" t="s">
        <v>1695</v>
      </c>
      <c r="D20" s="130">
        <v>6</v>
      </c>
      <c r="E20" s="130" t="s">
        <v>1051</v>
      </c>
      <c r="F20" s="189"/>
      <c r="G20" s="189"/>
      <c r="H20" s="189"/>
      <c r="I20" s="160"/>
      <c r="J20" s="160"/>
      <c r="K20" s="160">
        <v>124</v>
      </c>
      <c r="L20" s="160">
        <v>29</v>
      </c>
      <c r="M20" s="160"/>
      <c r="N20" s="160">
        <v>70</v>
      </c>
      <c r="O20" s="160">
        <v>45</v>
      </c>
      <c r="P20" s="160">
        <v>8</v>
      </c>
      <c r="Q20" s="160"/>
      <c r="R20" s="160"/>
      <c r="S20" s="160"/>
      <c r="T20" s="160">
        <v>22</v>
      </c>
      <c r="U20" s="160"/>
      <c r="V20" s="160"/>
      <c r="W20" s="144"/>
      <c r="X20" s="144"/>
      <c r="Y20" s="240"/>
      <c r="Z20" s="252">
        <v>7</v>
      </c>
      <c r="AA20" s="144"/>
      <c r="AB20" s="160"/>
      <c r="AC20" s="160"/>
      <c r="AD20" s="160"/>
      <c r="AE20" s="160">
        <v>156</v>
      </c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>
        <v>26</v>
      </c>
      <c r="AZ20" s="160"/>
      <c r="BA20" s="160"/>
      <c r="BB20" s="160"/>
      <c r="BC20" s="160"/>
      <c r="BD20" s="160"/>
      <c r="BE20" s="160"/>
      <c r="BF20" s="160"/>
      <c r="BG20" s="160"/>
      <c r="BH20" s="334"/>
      <c r="BI20" s="144"/>
      <c r="BJ20" s="144"/>
      <c r="BK20" s="144"/>
      <c r="BL20" s="144">
        <v>13</v>
      </c>
      <c r="BM20" s="144"/>
      <c r="BN20" s="160"/>
      <c r="BO20" s="160">
        <v>63</v>
      </c>
      <c r="BP20" s="160">
        <v>7</v>
      </c>
      <c r="BQ20" s="217"/>
      <c r="BR20" s="217"/>
      <c r="BS20" s="217"/>
      <c r="BT20" s="160"/>
      <c r="BU20" s="160"/>
      <c r="BV20" s="160"/>
      <c r="BW20" s="160"/>
      <c r="BX20" s="160"/>
      <c r="BY20" s="144">
        <v>24</v>
      </c>
      <c r="BZ20" s="144">
        <v>5</v>
      </c>
      <c r="CA20" s="217">
        <v>48</v>
      </c>
      <c r="CB20" s="217">
        <v>7</v>
      </c>
      <c r="CC20" s="217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>
        <v>30</v>
      </c>
      <c r="CR20" s="165"/>
      <c r="CS20" s="217"/>
      <c r="CT20" s="217"/>
      <c r="CU20" s="217"/>
      <c r="CV20" s="217"/>
      <c r="CW20" s="217"/>
      <c r="CX20" s="217"/>
      <c r="CY20" s="217"/>
      <c r="CZ20" s="217"/>
      <c r="DA20" s="493"/>
      <c r="DB20" s="493"/>
      <c r="DC20" s="493"/>
      <c r="DD20" s="144"/>
      <c r="DE20" s="144"/>
      <c r="DF20" s="144"/>
      <c r="DG20" s="144"/>
      <c r="DH20" s="144"/>
      <c r="DI20" s="144"/>
      <c r="DJ20" s="160"/>
      <c r="DK20" s="217"/>
      <c r="DL20" s="217"/>
      <c r="DM20" s="217"/>
      <c r="DN20" s="506">
        <v>61</v>
      </c>
      <c r="DO20" s="508">
        <v>94</v>
      </c>
      <c r="DP20" s="506">
        <v>87</v>
      </c>
      <c r="DQ20" s="506">
        <v>115</v>
      </c>
      <c r="DR20" s="506">
        <v>9</v>
      </c>
      <c r="DS20" s="506">
        <v>14</v>
      </c>
      <c r="DT20" s="506">
        <v>12</v>
      </c>
      <c r="DU20" s="144">
        <v>25</v>
      </c>
      <c r="DV20" s="144"/>
      <c r="DW20" s="144">
        <v>15</v>
      </c>
      <c r="DX20" s="144"/>
      <c r="DY20" s="144">
        <v>11</v>
      </c>
      <c r="DZ20" s="144">
        <v>15</v>
      </c>
      <c r="EA20" s="160">
        <v>60</v>
      </c>
      <c r="EB20" s="217"/>
      <c r="EC20" s="217"/>
      <c r="ED20" s="217"/>
      <c r="EE20" s="217"/>
      <c r="EF20" s="217"/>
      <c r="EG20" s="217"/>
      <c r="EH20" s="217"/>
      <c r="EI20" s="144"/>
      <c r="EJ20" s="144"/>
      <c r="EK20" s="144"/>
      <c r="EL20" s="217"/>
      <c r="EM20" s="358"/>
      <c r="EN20" s="217"/>
      <c r="EO20" s="450"/>
      <c r="EP20" s="493"/>
      <c r="EQ20" s="160"/>
      <c r="ER20" s="217"/>
      <c r="ES20" s="427"/>
      <c r="ET20" s="217"/>
    </row>
    <row r="21" spans="1:150" ht="25.5">
      <c r="A21" s="130" t="s">
        <v>1697</v>
      </c>
      <c r="B21" s="130" t="s">
        <v>456</v>
      </c>
      <c r="C21" s="130" t="s">
        <v>1698</v>
      </c>
      <c r="D21" s="130">
        <v>5</v>
      </c>
      <c r="E21" s="130" t="s">
        <v>1050</v>
      </c>
      <c r="F21" s="189"/>
      <c r="G21" s="189"/>
      <c r="H21" s="189"/>
      <c r="I21" s="160"/>
      <c r="J21" s="160"/>
      <c r="K21" s="160"/>
      <c r="L21" s="160"/>
      <c r="M21" s="160"/>
      <c r="N21" s="160"/>
      <c r="O21" s="160"/>
      <c r="P21" s="160"/>
      <c r="Q21" s="160">
        <v>19</v>
      </c>
      <c r="R21" s="160"/>
      <c r="S21" s="160"/>
      <c r="T21" s="160"/>
      <c r="U21" s="160"/>
      <c r="V21" s="160"/>
      <c r="W21" s="144"/>
      <c r="X21" s="144"/>
      <c r="Y21" s="240">
        <v>42</v>
      </c>
      <c r="Z21" s="144"/>
      <c r="AA21" s="144"/>
      <c r="AB21" s="160"/>
      <c r="AC21" s="160"/>
      <c r="AD21" s="160"/>
      <c r="AE21" s="160"/>
      <c r="AF21" s="160"/>
      <c r="AG21" s="160">
        <v>115</v>
      </c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>
        <v>19</v>
      </c>
      <c r="AS21" s="160">
        <v>58</v>
      </c>
      <c r="AT21" s="160"/>
      <c r="AU21" s="160"/>
      <c r="AV21" s="160"/>
      <c r="AW21" s="160"/>
      <c r="AX21" s="160"/>
      <c r="AY21" s="160"/>
      <c r="AZ21" s="160">
        <v>81</v>
      </c>
      <c r="BA21" s="160"/>
      <c r="BB21" s="160"/>
      <c r="BC21" s="160"/>
      <c r="BD21" s="160"/>
      <c r="BE21" s="160"/>
      <c r="BF21" s="160">
        <v>128</v>
      </c>
      <c r="BG21" s="160"/>
      <c r="BH21" s="334"/>
      <c r="BI21" s="144">
        <v>80</v>
      </c>
      <c r="BJ21" s="144"/>
      <c r="BK21" s="144"/>
      <c r="BL21" s="144"/>
      <c r="BM21" s="144"/>
      <c r="BN21" s="160">
        <v>52</v>
      </c>
      <c r="BO21" s="160"/>
      <c r="BP21" s="160"/>
      <c r="BQ21" s="217">
        <v>31</v>
      </c>
      <c r="BR21" s="217">
        <v>46</v>
      </c>
      <c r="BS21" s="217"/>
      <c r="BT21" s="160"/>
      <c r="BU21" s="160"/>
      <c r="BV21" s="160"/>
      <c r="BW21" s="160"/>
      <c r="BX21" s="160"/>
      <c r="BY21" s="144"/>
      <c r="BZ21" s="144"/>
      <c r="CA21" s="217"/>
      <c r="CB21" s="217"/>
      <c r="CC21" s="217"/>
      <c r="CD21" s="165"/>
      <c r="CE21" s="165"/>
      <c r="CF21" s="165"/>
      <c r="CG21" s="165"/>
      <c r="CH21" s="165">
        <v>105</v>
      </c>
      <c r="CI21" s="165">
        <v>35</v>
      </c>
      <c r="CJ21" s="165"/>
      <c r="CK21" s="165">
        <v>13</v>
      </c>
      <c r="CL21" s="165">
        <v>29</v>
      </c>
      <c r="CM21" s="165"/>
      <c r="CN21" s="165"/>
      <c r="CO21" s="165">
        <v>6</v>
      </c>
      <c r="CP21" s="165"/>
      <c r="CQ21" s="165"/>
      <c r="CR21" s="165">
        <v>30</v>
      </c>
      <c r="CS21" s="217"/>
      <c r="CT21" s="217"/>
      <c r="CU21" s="217"/>
      <c r="CV21" s="217"/>
      <c r="CW21" s="217"/>
      <c r="CX21" s="217"/>
      <c r="CY21" s="217"/>
      <c r="CZ21" s="217"/>
      <c r="DA21" s="493"/>
      <c r="DB21" s="493"/>
      <c r="DC21" s="493"/>
      <c r="DD21" s="144"/>
      <c r="DE21" s="144"/>
      <c r="DF21" s="144"/>
      <c r="DG21" s="144"/>
      <c r="DH21" s="144"/>
      <c r="DI21" s="144"/>
      <c r="DJ21" s="160"/>
      <c r="DK21" s="217"/>
      <c r="DL21" s="217"/>
      <c r="DM21" s="217"/>
      <c r="DN21" s="506"/>
      <c r="DO21" s="508"/>
      <c r="DP21" s="506"/>
      <c r="DQ21" s="506">
        <v>39</v>
      </c>
      <c r="DR21" s="506"/>
      <c r="DS21" s="506"/>
      <c r="DT21" s="506"/>
      <c r="DU21" s="144"/>
      <c r="DV21" s="144">
        <v>27</v>
      </c>
      <c r="DW21" s="144"/>
      <c r="DX21" s="144"/>
      <c r="DY21" s="144"/>
      <c r="DZ21" s="144"/>
      <c r="EA21" s="160"/>
      <c r="EB21" s="217"/>
      <c r="EC21" s="217"/>
      <c r="ED21" s="217"/>
      <c r="EE21" s="217"/>
      <c r="EF21" s="217"/>
      <c r="EG21" s="217"/>
      <c r="EH21" s="217"/>
      <c r="EI21" s="144"/>
      <c r="EJ21" s="144"/>
      <c r="EK21" s="144"/>
      <c r="EL21" s="217"/>
      <c r="EM21" s="358"/>
      <c r="EN21" s="217"/>
      <c r="EO21" s="450"/>
      <c r="EP21" s="493"/>
      <c r="EQ21" s="160"/>
      <c r="ER21" s="217"/>
      <c r="ES21" s="427"/>
      <c r="ET21" s="217"/>
    </row>
    <row r="22" spans="1:150" ht="25.5">
      <c r="A22" s="130" t="s">
        <v>1699</v>
      </c>
      <c r="B22" s="130" t="s">
        <v>456</v>
      </c>
      <c r="C22" s="130" t="s">
        <v>1698</v>
      </c>
      <c r="D22" s="130">
        <v>6</v>
      </c>
      <c r="E22" s="130" t="s">
        <v>1050</v>
      </c>
      <c r="F22" s="189"/>
      <c r="G22" s="189"/>
      <c r="H22" s="189"/>
      <c r="I22" s="160"/>
      <c r="J22" s="160"/>
      <c r="K22" s="160"/>
      <c r="L22" s="160"/>
      <c r="M22" s="160"/>
      <c r="N22" s="160"/>
      <c r="O22" s="160"/>
      <c r="P22" s="160"/>
      <c r="Q22" s="160">
        <v>21</v>
      </c>
      <c r="R22" s="160"/>
      <c r="S22" s="160"/>
      <c r="T22" s="160"/>
      <c r="U22" s="160"/>
      <c r="V22" s="160"/>
      <c r="W22" s="144"/>
      <c r="X22" s="144"/>
      <c r="Y22" s="240">
        <v>44</v>
      </c>
      <c r="Z22" s="144"/>
      <c r="AA22" s="144"/>
      <c r="AB22" s="160"/>
      <c r="AC22" s="160"/>
      <c r="AD22" s="160"/>
      <c r="AE22" s="160"/>
      <c r="AF22" s="160"/>
      <c r="AG22" s="160">
        <v>137</v>
      </c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>
        <v>20</v>
      </c>
      <c r="AS22" s="160">
        <v>40</v>
      </c>
      <c r="AT22" s="160"/>
      <c r="AU22" s="160"/>
      <c r="AV22" s="160"/>
      <c r="AW22" s="160"/>
      <c r="AX22" s="160"/>
      <c r="AY22" s="160"/>
      <c r="AZ22" s="160">
        <v>79</v>
      </c>
      <c r="BA22" s="160"/>
      <c r="BB22" s="160"/>
      <c r="BC22" s="160"/>
      <c r="BD22" s="160"/>
      <c r="BE22" s="160"/>
      <c r="BF22" s="160">
        <v>108</v>
      </c>
      <c r="BG22" s="160"/>
      <c r="BH22" s="334"/>
      <c r="BI22" s="144">
        <v>74</v>
      </c>
      <c r="BJ22" s="144"/>
      <c r="BK22" s="144"/>
      <c r="BL22" s="144"/>
      <c r="BM22" s="144"/>
      <c r="BN22" s="160">
        <v>51</v>
      </c>
      <c r="BO22" s="160"/>
      <c r="BP22" s="160"/>
      <c r="BQ22" s="217">
        <v>35</v>
      </c>
      <c r="BR22" s="217">
        <v>37</v>
      </c>
      <c r="BS22" s="217"/>
      <c r="BT22" s="160"/>
      <c r="BU22" s="160"/>
      <c r="BV22" s="160"/>
      <c r="BW22" s="160"/>
      <c r="BX22" s="160"/>
      <c r="BY22" s="144"/>
      <c r="BZ22" s="144"/>
      <c r="CA22" s="217"/>
      <c r="CB22" s="217"/>
      <c r="CC22" s="217"/>
      <c r="CD22" s="165"/>
      <c r="CE22" s="165"/>
      <c r="CF22" s="165"/>
      <c r="CG22" s="165"/>
      <c r="CH22" s="165">
        <v>82</v>
      </c>
      <c r="CI22" s="165">
        <v>34</v>
      </c>
      <c r="CJ22" s="165"/>
      <c r="CK22" s="165">
        <v>13</v>
      </c>
      <c r="CL22" s="165">
        <v>15</v>
      </c>
      <c r="CM22" s="165">
        <v>12</v>
      </c>
      <c r="CN22" s="165"/>
      <c r="CO22" s="165">
        <v>14</v>
      </c>
      <c r="CP22" s="165"/>
      <c r="CQ22" s="165"/>
      <c r="CR22" s="165">
        <v>30</v>
      </c>
      <c r="CS22" s="217"/>
      <c r="CT22" s="217"/>
      <c r="CU22" s="217"/>
      <c r="CV22" s="217"/>
      <c r="CW22" s="217"/>
      <c r="CX22" s="217"/>
      <c r="CY22" s="217"/>
      <c r="CZ22" s="217"/>
      <c r="DA22" s="493"/>
      <c r="DB22" s="493"/>
      <c r="DC22" s="493"/>
      <c r="DD22" s="144"/>
      <c r="DE22" s="144"/>
      <c r="DF22" s="144"/>
      <c r="DG22" s="144"/>
      <c r="DH22" s="144"/>
      <c r="DI22" s="144"/>
      <c r="DJ22" s="160"/>
      <c r="DK22" s="217"/>
      <c r="DL22" s="217"/>
      <c r="DM22" s="217"/>
      <c r="DN22" s="506"/>
      <c r="DO22" s="508"/>
      <c r="DP22" s="506"/>
      <c r="DQ22" s="506"/>
      <c r="DR22" s="506"/>
      <c r="DS22" s="506"/>
      <c r="DT22" s="506"/>
      <c r="DU22" s="144"/>
      <c r="DV22" s="144">
        <v>58</v>
      </c>
      <c r="DW22" s="144"/>
      <c r="DX22" s="144"/>
      <c r="DY22" s="144"/>
      <c r="DZ22" s="144"/>
      <c r="EA22" s="160"/>
      <c r="EB22" s="217"/>
      <c r="EC22" s="217"/>
      <c r="ED22" s="217"/>
      <c r="EE22" s="217"/>
      <c r="EF22" s="217"/>
      <c r="EG22" s="217"/>
      <c r="EH22" s="217"/>
      <c r="EI22" s="144"/>
      <c r="EJ22" s="144"/>
      <c r="EK22" s="144"/>
      <c r="EL22" s="217"/>
      <c r="EM22" s="358"/>
      <c r="EN22" s="217"/>
      <c r="EO22" s="450"/>
      <c r="EP22" s="493"/>
      <c r="EQ22" s="160"/>
      <c r="ER22" s="217"/>
      <c r="ES22" s="427"/>
      <c r="ET22" s="217"/>
    </row>
    <row r="23" spans="1:150">
      <c r="A23" s="130" t="s">
        <v>1700</v>
      </c>
      <c r="B23" s="130" t="s">
        <v>456</v>
      </c>
      <c r="C23" s="130" t="s">
        <v>1701</v>
      </c>
      <c r="D23" s="130">
        <v>5</v>
      </c>
      <c r="E23" s="130" t="s">
        <v>1050</v>
      </c>
      <c r="F23" s="189"/>
      <c r="G23" s="189"/>
      <c r="H23" s="189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44"/>
      <c r="X23" s="144"/>
      <c r="Y23" s="240"/>
      <c r="Z23" s="144"/>
      <c r="AA23" s="144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334"/>
      <c r="BI23" s="144"/>
      <c r="BJ23" s="144"/>
      <c r="BK23" s="144"/>
      <c r="BL23" s="144"/>
      <c r="BM23" s="144"/>
      <c r="BN23" s="160"/>
      <c r="BO23" s="160"/>
      <c r="BP23" s="160"/>
      <c r="BQ23" s="217"/>
      <c r="BR23" s="217"/>
      <c r="BS23" s="217"/>
      <c r="BT23" s="160"/>
      <c r="BU23" s="160"/>
      <c r="BV23" s="160">
        <v>15</v>
      </c>
      <c r="BW23" s="160"/>
      <c r="BX23" s="160"/>
      <c r="BY23" s="144"/>
      <c r="BZ23" s="144"/>
      <c r="CA23" s="217"/>
      <c r="CB23" s="217"/>
      <c r="CC23" s="217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217"/>
      <c r="CT23" s="217"/>
      <c r="CU23" s="217">
        <v>58</v>
      </c>
      <c r="CV23" s="217">
        <v>21</v>
      </c>
      <c r="CW23" s="217"/>
      <c r="CX23" s="217"/>
      <c r="CY23" s="217"/>
      <c r="CZ23" s="217"/>
      <c r="DA23" s="493">
        <v>63</v>
      </c>
      <c r="DB23" s="493"/>
      <c r="DC23" s="493"/>
      <c r="DD23" s="144"/>
      <c r="DE23" s="144"/>
      <c r="DF23" s="144"/>
      <c r="DG23" s="144"/>
      <c r="DH23" s="144"/>
      <c r="DI23" s="144"/>
      <c r="DJ23" s="160"/>
      <c r="DK23" s="217"/>
      <c r="DL23" s="217"/>
      <c r="DM23" s="217"/>
      <c r="DN23" s="506"/>
      <c r="DO23" s="508"/>
      <c r="DP23" s="506"/>
      <c r="DQ23" s="506"/>
      <c r="DR23" s="506"/>
      <c r="DS23" s="506"/>
      <c r="DT23" s="506"/>
      <c r="DU23" s="144"/>
      <c r="DV23" s="144"/>
      <c r="DW23" s="144"/>
      <c r="DX23" s="144"/>
      <c r="DY23" s="144"/>
      <c r="DZ23" s="144"/>
      <c r="EA23" s="160"/>
      <c r="EB23" s="217"/>
      <c r="EC23" s="217"/>
      <c r="ED23" s="217"/>
      <c r="EE23" s="217"/>
      <c r="EF23" s="217"/>
      <c r="EG23" s="217"/>
      <c r="EH23" s="217"/>
      <c r="EI23" s="144"/>
      <c r="EJ23" s="144"/>
      <c r="EK23" s="144"/>
      <c r="EL23" s="217"/>
      <c r="EM23" s="358"/>
      <c r="EN23" s="217"/>
      <c r="EO23" s="450"/>
      <c r="EP23" s="493"/>
      <c r="EQ23" s="160"/>
      <c r="ER23" s="217"/>
      <c r="ES23" s="427"/>
      <c r="ET23" s="217"/>
    </row>
    <row r="24" spans="1:150">
      <c r="A24" s="130" t="s">
        <v>1702</v>
      </c>
      <c r="B24" s="130" t="s">
        <v>456</v>
      </c>
      <c r="C24" s="130" t="s">
        <v>1701</v>
      </c>
      <c r="D24" s="130">
        <v>6</v>
      </c>
      <c r="E24" s="130" t="s">
        <v>1050</v>
      </c>
      <c r="F24" s="189"/>
      <c r="G24" s="189"/>
      <c r="H24" s="189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44"/>
      <c r="X24" s="144"/>
      <c r="Y24" s="240"/>
      <c r="Z24" s="144"/>
      <c r="AA24" s="144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/>
      <c r="BE24" s="160"/>
      <c r="BF24" s="160"/>
      <c r="BG24" s="160"/>
      <c r="BH24" s="334"/>
      <c r="BI24" s="144"/>
      <c r="BJ24" s="144"/>
      <c r="BK24" s="144"/>
      <c r="BL24" s="144"/>
      <c r="BM24" s="144"/>
      <c r="BN24" s="160"/>
      <c r="BO24" s="160"/>
      <c r="BP24" s="160"/>
      <c r="BQ24" s="217"/>
      <c r="BR24" s="217"/>
      <c r="BS24" s="217"/>
      <c r="BT24" s="160"/>
      <c r="BU24" s="160"/>
      <c r="BV24" s="160">
        <v>14</v>
      </c>
      <c r="BW24" s="160"/>
      <c r="BX24" s="160"/>
      <c r="BY24" s="144"/>
      <c r="BZ24" s="144"/>
      <c r="CA24" s="217"/>
      <c r="CB24" s="217"/>
      <c r="CC24" s="217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217"/>
      <c r="CT24" s="217"/>
      <c r="CU24" s="217"/>
      <c r="CV24" s="217">
        <v>36</v>
      </c>
      <c r="CW24" s="217"/>
      <c r="CX24" s="217"/>
      <c r="CY24" s="217"/>
      <c r="CZ24" s="217"/>
      <c r="DA24" s="493">
        <v>79</v>
      </c>
      <c r="DB24" s="493"/>
      <c r="DC24" s="493"/>
      <c r="DD24" s="144"/>
      <c r="DE24" s="144"/>
      <c r="DF24" s="144"/>
      <c r="DG24" s="144"/>
      <c r="DH24" s="144"/>
      <c r="DI24" s="144"/>
      <c r="DJ24" s="160"/>
      <c r="DK24" s="217"/>
      <c r="DL24" s="217"/>
      <c r="DM24" s="217"/>
      <c r="DN24" s="506"/>
      <c r="DO24" s="508"/>
      <c r="DP24" s="506"/>
      <c r="DQ24" s="506"/>
      <c r="DR24" s="506"/>
      <c r="DS24" s="506"/>
      <c r="DT24" s="506"/>
      <c r="DU24" s="144"/>
      <c r="DV24" s="144"/>
      <c r="DW24" s="144"/>
      <c r="DX24" s="144"/>
      <c r="DY24" s="144"/>
      <c r="DZ24" s="144"/>
      <c r="EA24" s="160"/>
      <c r="EB24" s="217"/>
      <c r="EC24" s="217"/>
      <c r="ED24" s="217"/>
      <c r="EE24" s="217"/>
      <c r="EF24" s="217"/>
      <c r="EG24" s="217"/>
      <c r="EH24" s="217"/>
      <c r="EI24" s="144"/>
      <c r="EJ24" s="144"/>
      <c r="EK24" s="144"/>
      <c r="EL24" s="217"/>
      <c r="EM24" s="358"/>
      <c r="EN24" s="217"/>
      <c r="EO24" s="450"/>
      <c r="EP24" s="493"/>
      <c r="EQ24" s="160"/>
      <c r="ER24" s="217"/>
      <c r="ES24" s="427"/>
      <c r="ET24" s="217"/>
    </row>
    <row r="25" spans="1:150" ht="38.25">
      <c r="A25" s="130" t="s">
        <v>1703</v>
      </c>
      <c r="B25" s="130" t="s">
        <v>1704</v>
      </c>
      <c r="C25" s="130" t="s">
        <v>1705</v>
      </c>
      <c r="D25" s="130">
        <v>5</v>
      </c>
      <c r="E25" s="130" t="s">
        <v>1050</v>
      </c>
      <c r="F25" s="189"/>
      <c r="G25" s="189">
        <v>3</v>
      </c>
      <c r="H25" s="189">
        <v>2</v>
      </c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44">
        <v>1</v>
      </c>
      <c r="X25" s="144">
        <v>3</v>
      </c>
      <c r="Y25" s="240">
        <v>2</v>
      </c>
      <c r="Z25" s="144"/>
      <c r="AA25" s="144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>
        <v>5</v>
      </c>
      <c r="AR25" s="160"/>
      <c r="AS25" s="160"/>
      <c r="AT25" s="160"/>
      <c r="AU25" s="160">
        <v>3</v>
      </c>
      <c r="AV25" s="160"/>
      <c r="AW25" s="160"/>
      <c r="AX25" s="160"/>
      <c r="AY25" s="160"/>
      <c r="AZ25" s="160"/>
      <c r="BA25" s="160"/>
      <c r="BB25" s="160"/>
      <c r="BC25" s="160"/>
      <c r="BD25" s="160">
        <v>1</v>
      </c>
      <c r="BE25" s="160"/>
      <c r="BF25" s="160"/>
      <c r="BG25" s="160"/>
      <c r="BH25" s="334">
        <v>1</v>
      </c>
      <c r="BI25" s="144">
        <v>8</v>
      </c>
      <c r="BJ25" s="144">
        <v>6</v>
      </c>
      <c r="BK25" s="144"/>
      <c r="BL25" s="144"/>
      <c r="BM25" s="144">
        <v>3</v>
      </c>
      <c r="BN25" s="160">
        <v>4</v>
      </c>
      <c r="BO25" s="160"/>
      <c r="BP25" s="160"/>
      <c r="BQ25" s="217">
        <v>1</v>
      </c>
      <c r="BR25" s="217">
        <v>6</v>
      </c>
      <c r="BS25" s="217"/>
      <c r="BT25" s="160">
        <v>8</v>
      </c>
      <c r="BU25" s="160"/>
      <c r="BV25" s="160"/>
      <c r="BW25" s="160"/>
      <c r="BX25" s="160"/>
      <c r="BY25" s="144">
        <v>6</v>
      </c>
      <c r="BZ25" s="144"/>
      <c r="CA25" s="217">
        <v>4</v>
      </c>
      <c r="CB25" s="217">
        <v>2</v>
      </c>
      <c r="CC25" s="217"/>
      <c r="CD25" s="165"/>
      <c r="CE25" s="165">
        <v>1</v>
      </c>
      <c r="CF25" s="165">
        <v>2</v>
      </c>
      <c r="CG25" s="165"/>
      <c r="CH25" s="165">
        <v>1</v>
      </c>
      <c r="CI25" s="165">
        <v>3</v>
      </c>
      <c r="CJ25" s="165">
        <v>9</v>
      </c>
      <c r="CK25" s="165">
        <v>9</v>
      </c>
      <c r="CL25" s="165"/>
      <c r="CM25" s="165">
        <v>6</v>
      </c>
      <c r="CN25" s="165">
        <v>3</v>
      </c>
      <c r="CO25" s="165">
        <v>1</v>
      </c>
      <c r="CP25" s="165">
        <v>6</v>
      </c>
      <c r="CQ25" s="165">
        <v>5</v>
      </c>
      <c r="CR25" s="165">
        <v>2</v>
      </c>
      <c r="CS25" s="217"/>
      <c r="CT25" s="217"/>
      <c r="CU25" s="217"/>
      <c r="CV25" s="217"/>
      <c r="CW25" s="217"/>
      <c r="CX25" s="217"/>
      <c r="CY25" s="217"/>
      <c r="CZ25" s="217"/>
      <c r="DA25" s="493">
        <v>2</v>
      </c>
      <c r="DB25" s="493">
        <v>6</v>
      </c>
      <c r="DC25" s="493">
        <v>8</v>
      </c>
      <c r="DD25" s="144"/>
      <c r="DE25" s="144"/>
      <c r="DF25" s="144"/>
      <c r="DG25" s="144">
        <v>11</v>
      </c>
      <c r="DH25" s="144"/>
      <c r="DI25" s="144"/>
      <c r="DJ25" s="160"/>
      <c r="DK25" s="217">
        <v>8</v>
      </c>
      <c r="DL25" s="217">
        <v>6</v>
      </c>
      <c r="DM25" s="217"/>
      <c r="DN25" s="506"/>
      <c r="DO25" s="508"/>
      <c r="DP25" s="506"/>
      <c r="DQ25" s="506"/>
      <c r="DR25" s="506">
        <v>3</v>
      </c>
      <c r="DS25" s="506"/>
      <c r="DT25" s="506">
        <v>1</v>
      </c>
      <c r="DU25" s="144"/>
      <c r="DV25" s="144"/>
      <c r="DW25" s="144">
        <v>1</v>
      </c>
      <c r="DX25" s="144"/>
      <c r="DY25" s="144"/>
      <c r="DZ25" s="144">
        <v>1</v>
      </c>
      <c r="EA25" s="160">
        <v>9</v>
      </c>
      <c r="EB25" s="217"/>
      <c r="EC25" s="217"/>
      <c r="ED25" s="217"/>
      <c r="EE25" s="217">
        <v>2</v>
      </c>
      <c r="EF25" s="217"/>
      <c r="EG25" s="217"/>
      <c r="EH25" s="217"/>
      <c r="EI25" s="144">
        <v>2</v>
      </c>
      <c r="EJ25" s="144"/>
      <c r="EK25" s="144">
        <v>1</v>
      </c>
      <c r="EL25" s="217">
        <v>24</v>
      </c>
      <c r="EM25" s="358"/>
      <c r="EN25" s="217">
        <v>9</v>
      </c>
      <c r="EO25" s="450">
        <v>9</v>
      </c>
      <c r="EP25" s="493">
        <v>40</v>
      </c>
      <c r="EQ25" s="160">
        <v>6</v>
      </c>
      <c r="ER25" s="217"/>
      <c r="ES25" s="427"/>
      <c r="ET25" s="217"/>
    </row>
    <row r="26" spans="1:150" ht="38.25">
      <c r="A26" s="130" t="s">
        <v>1706</v>
      </c>
      <c r="B26" s="130" t="s">
        <v>1704</v>
      </c>
      <c r="C26" s="130" t="s">
        <v>1707</v>
      </c>
      <c r="D26" s="130">
        <v>6</v>
      </c>
      <c r="E26" s="130" t="s">
        <v>1050</v>
      </c>
      <c r="F26" s="189"/>
      <c r="G26" s="189"/>
      <c r="H26" s="189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44">
        <v>1</v>
      </c>
      <c r="X26" s="144">
        <v>2</v>
      </c>
      <c r="Y26" s="240">
        <v>1</v>
      </c>
      <c r="Z26" s="144">
        <v>1</v>
      </c>
      <c r="AA26" s="144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>
        <v>2</v>
      </c>
      <c r="AR26" s="160"/>
      <c r="AS26" s="160">
        <v>1</v>
      </c>
      <c r="AT26" s="160"/>
      <c r="AU26" s="160">
        <v>2</v>
      </c>
      <c r="AV26" s="160"/>
      <c r="AW26" s="160"/>
      <c r="AX26" s="160"/>
      <c r="AY26" s="160"/>
      <c r="AZ26" s="160"/>
      <c r="BA26" s="160"/>
      <c r="BB26" s="160"/>
      <c r="BC26" s="160"/>
      <c r="BD26" s="160">
        <v>2</v>
      </c>
      <c r="BE26" s="160"/>
      <c r="BF26" s="160"/>
      <c r="BG26" s="160"/>
      <c r="BH26" s="334">
        <v>1</v>
      </c>
      <c r="BI26" s="144">
        <v>7</v>
      </c>
      <c r="BJ26" s="144">
        <v>8</v>
      </c>
      <c r="BK26" s="144">
        <v>3</v>
      </c>
      <c r="BL26" s="144"/>
      <c r="BM26" s="144">
        <v>3</v>
      </c>
      <c r="BN26" s="160">
        <v>4</v>
      </c>
      <c r="BO26" s="160"/>
      <c r="BP26" s="160"/>
      <c r="BQ26" s="217">
        <v>3</v>
      </c>
      <c r="BR26" s="217">
        <v>3</v>
      </c>
      <c r="BS26" s="217"/>
      <c r="BT26" s="160">
        <v>10</v>
      </c>
      <c r="BU26" s="160"/>
      <c r="BV26" s="160">
        <v>1</v>
      </c>
      <c r="BW26" s="160"/>
      <c r="BX26" s="160"/>
      <c r="BY26" s="144">
        <v>4</v>
      </c>
      <c r="BZ26" s="144"/>
      <c r="CA26" s="217">
        <v>7</v>
      </c>
      <c r="CB26" s="217"/>
      <c r="CC26" s="217"/>
      <c r="CD26" s="165"/>
      <c r="CE26" s="165"/>
      <c r="CF26" s="165">
        <v>4</v>
      </c>
      <c r="CG26" s="165">
        <v>1</v>
      </c>
      <c r="CH26" s="165">
        <v>3</v>
      </c>
      <c r="CI26" s="165">
        <v>3</v>
      </c>
      <c r="CJ26" s="165">
        <v>3</v>
      </c>
      <c r="CK26" s="165">
        <v>5</v>
      </c>
      <c r="CL26" s="165"/>
      <c r="CM26" s="165">
        <v>3</v>
      </c>
      <c r="CN26" s="165"/>
      <c r="CO26" s="165">
        <v>4</v>
      </c>
      <c r="CP26" s="165">
        <v>7</v>
      </c>
      <c r="CQ26" s="165">
        <v>5</v>
      </c>
      <c r="CR26" s="165">
        <v>2</v>
      </c>
      <c r="CS26" s="217"/>
      <c r="CT26" s="217"/>
      <c r="CU26" s="217"/>
      <c r="CV26" s="217"/>
      <c r="CW26" s="217"/>
      <c r="CX26" s="217"/>
      <c r="CY26" s="217"/>
      <c r="CZ26" s="217"/>
      <c r="DA26" s="493">
        <v>4</v>
      </c>
      <c r="DB26" s="493">
        <v>5</v>
      </c>
      <c r="DC26" s="493">
        <v>7</v>
      </c>
      <c r="DD26" s="144"/>
      <c r="DE26" s="144"/>
      <c r="DF26" s="144"/>
      <c r="DG26" s="144">
        <v>12</v>
      </c>
      <c r="DH26" s="144"/>
      <c r="DI26" s="144"/>
      <c r="DJ26" s="160">
        <v>4</v>
      </c>
      <c r="DK26" s="217">
        <v>5</v>
      </c>
      <c r="DL26" s="217">
        <v>5</v>
      </c>
      <c r="DM26" s="217"/>
      <c r="DN26" s="506"/>
      <c r="DO26" s="508"/>
      <c r="DP26" s="506"/>
      <c r="DQ26" s="506"/>
      <c r="DR26" s="506">
        <v>1</v>
      </c>
      <c r="DS26" s="506"/>
      <c r="DT26" s="506">
        <v>1</v>
      </c>
      <c r="DU26" s="144"/>
      <c r="DV26" s="144"/>
      <c r="DW26" s="144">
        <v>1</v>
      </c>
      <c r="DX26" s="144"/>
      <c r="DY26" s="144">
        <v>2</v>
      </c>
      <c r="DZ26" s="144"/>
      <c r="EA26" s="160">
        <v>9</v>
      </c>
      <c r="EB26" s="217"/>
      <c r="EC26" s="217"/>
      <c r="ED26" s="217"/>
      <c r="EE26" s="217"/>
      <c r="EF26" s="217"/>
      <c r="EG26" s="217"/>
      <c r="EH26" s="217"/>
      <c r="EI26" s="144">
        <v>5</v>
      </c>
      <c r="EJ26" s="144"/>
      <c r="EK26" s="144">
        <v>2</v>
      </c>
      <c r="EL26" s="217">
        <v>23</v>
      </c>
      <c r="EM26" s="358"/>
      <c r="EN26" s="217">
        <v>8</v>
      </c>
      <c r="EO26" s="450">
        <v>1</v>
      </c>
      <c r="EP26" s="493">
        <v>45</v>
      </c>
      <c r="EQ26" s="160">
        <v>0</v>
      </c>
      <c r="ER26" s="217"/>
      <c r="ES26" s="427"/>
      <c r="ET26" s="217">
        <v>3</v>
      </c>
    </row>
    <row r="27" spans="1:150" ht="38.25">
      <c r="A27" s="130" t="s">
        <v>1708</v>
      </c>
      <c r="B27" s="130" t="s">
        <v>1704</v>
      </c>
      <c r="C27" s="130" t="s">
        <v>505</v>
      </c>
      <c r="D27" s="130">
        <v>7</v>
      </c>
      <c r="E27" s="130" t="s">
        <v>1050</v>
      </c>
      <c r="F27" s="189"/>
      <c r="G27" s="189">
        <v>2</v>
      </c>
      <c r="H27" s="189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44">
        <v>1</v>
      </c>
      <c r="X27" s="144">
        <v>6</v>
      </c>
      <c r="Y27" s="240">
        <v>2</v>
      </c>
      <c r="Z27" s="144"/>
      <c r="AA27" s="144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>
        <v>3</v>
      </c>
      <c r="AR27" s="160"/>
      <c r="AS27" s="160"/>
      <c r="AT27" s="160"/>
      <c r="AU27" s="160">
        <v>2</v>
      </c>
      <c r="AV27" s="160"/>
      <c r="AW27" s="160"/>
      <c r="AX27" s="160"/>
      <c r="AY27" s="160"/>
      <c r="AZ27" s="160"/>
      <c r="BA27" s="160"/>
      <c r="BB27" s="160"/>
      <c r="BC27" s="160"/>
      <c r="BD27" s="160">
        <v>6</v>
      </c>
      <c r="BE27" s="160"/>
      <c r="BF27" s="160"/>
      <c r="BG27" s="160"/>
      <c r="BH27" s="334">
        <v>1</v>
      </c>
      <c r="BI27" s="144">
        <v>3</v>
      </c>
      <c r="BJ27" s="144">
        <v>6</v>
      </c>
      <c r="BK27" s="144">
        <v>2</v>
      </c>
      <c r="BL27" s="144"/>
      <c r="BM27" s="144">
        <v>4</v>
      </c>
      <c r="BN27" s="160">
        <v>6</v>
      </c>
      <c r="BO27" s="160"/>
      <c r="BP27" s="160">
        <v>1</v>
      </c>
      <c r="BQ27" s="217">
        <v>1</v>
      </c>
      <c r="BR27" s="217">
        <v>1</v>
      </c>
      <c r="BS27" s="217"/>
      <c r="BT27" s="160">
        <v>6</v>
      </c>
      <c r="BU27" s="160"/>
      <c r="BV27" s="160"/>
      <c r="BW27" s="160"/>
      <c r="BX27" s="160"/>
      <c r="BY27" s="144">
        <v>6</v>
      </c>
      <c r="BZ27" s="144"/>
      <c r="CA27" s="217">
        <v>7</v>
      </c>
      <c r="CB27" s="217">
        <v>1</v>
      </c>
      <c r="CC27" s="217"/>
      <c r="CD27" s="165"/>
      <c r="CE27" s="165">
        <v>1</v>
      </c>
      <c r="CF27" s="165">
        <v>3</v>
      </c>
      <c r="CG27" s="165">
        <v>1</v>
      </c>
      <c r="CH27" s="165">
        <v>1</v>
      </c>
      <c r="CI27" s="165">
        <v>1</v>
      </c>
      <c r="CJ27" s="165">
        <v>11</v>
      </c>
      <c r="CK27" s="165">
        <v>7</v>
      </c>
      <c r="CL27" s="165"/>
      <c r="CM27" s="165">
        <v>2</v>
      </c>
      <c r="CN27" s="165">
        <v>4</v>
      </c>
      <c r="CO27" s="165">
        <v>4</v>
      </c>
      <c r="CP27" s="165">
        <v>4</v>
      </c>
      <c r="CQ27" s="165">
        <v>4</v>
      </c>
      <c r="CR27" s="165">
        <v>2</v>
      </c>
      <c r="CS27" s="217"/>
      <c r="CT27" s="217"/>
      <c r="CU27" s="217"/>
      <c r="CV27" s="217"/>
      <c r="CW27" s="217"/>
      <c r="CX27" s="217"/>
      <c r="CY27" s="217"/>
      <c r="CZ27" s="217"/>
      <c r="DA27" s="493">
        <v>6</v>
      </c>
      <c r="DB27" s="493">
        <v>3</v>
      </c>
      <c r="DC27" s="493">
        <v>6</v>
      </c>
      <c r="DD27" s="144"/>
      <c r="DE27" s="144"/>
      <c r="DF27" s="144"/>
      <c r="DG27" s="144">
        <v>14</v>
      </c>
      <c r="DH27" s="144"/>
      <c r="DI27" s="144"/>
      <c r="DJ27" s="160">
        <v>2</v>
      </c>
      <c r="DK27" s="217">
        <v>9</v>
      </c>
      <c r="DL27" s="217">
        <v>11</v>
      </c>
      <c r="DM27" s="217"/>
      <c r="DN27" s="506"/>
      <c r="DO27" s="508"/>
      <c r="DP27" s="506"/>
      <c r="DQ27" s="506"/>
      <c r="DR27" s="506">
        <v>2</v>
      </c>
      <c r="DS27" s="506">
        <v>2</v>
      </c>
      <c r="DT27" s="506">
        <v>1</v>
      </c>
      <c r="DU27" s="144"/>
      <c r="DV27" s="144"/>
      <c r="DW27" s="144"/>
      <c r="DX27" s="144"/>
      <c r="DY27" s="144">
        <v>1</v>
      </c>
      <c r="DZ27" s="144">
        <v>1</v>
      </c>
      <c r="EA27" s="160">
        <v>9</v>
      </c>
      <c r="EB27" s="217"/>
      <c r="EC27" s="217"/>
      <c r="ED27" s="217"/>
      <c r="EE27" s="217">
        <v>1</v>
      </c>
      <c r="EF27" s="217"/>
      <c r="EG27" s="217">
        <v>1</v>
      </c>
      <c r="EH27" s="217"/>
      <c r="EI27" s="144">
        <v>8</v>
      </c>
      <c r="EJ27" s="144">
        <v>2</v>
      </c>
      <c r="EK27" s="144"/>
      <c r="EL27" s="217">
        <v>36</v>
      </c>
      <c r="EM27" s="358"/>
      <c r="EN27" s="217">
        <v>8</v>
      </c>
      <c r="EO27" s="450">
        <v>8</v>
      </c>
      <c r="EP27" s="493">
        <v>50</v>
      </c>
      <c r="EQ27" s="160">
        <v>13</v>
      </c>
      <c r="ER27" s="217"/>
      <c r="ES27" s="427"/>
      <c r="ET27" s="217">
        <v>5</v>
      </c>
    </row>
    <row r="28" spans="1:150" ht="38.25">
      <c r="A28" s="130" t="s">
        <v>1709</v>
      </c>
      <c r="B28" s="130" t="s">
        <v>1704</v>
      </c>
      <c r="C28" s="130" t="s">
        <v>1710</v>
      </c>
      <c r="D28" s="130">
        <v>8</v>
      </c>
      <c r="E28" s="130" t="s">
        <v>1050</v>
      </c>
      <c r="F28" s="189"/>
      <c r="G28" s="189">
        <v>2</v>
      </c>
      <c r="H28" s="189"/>
      <c r="I28" s="160"/>
      <c r="J28" s="160"/>
      <c r="K28" s="160">
        <v>1</v>
      </c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44">
        <v>1</v>
      </c>
      <c r="X28" s="144">
        <v>10</v>
      </c>
      <c r="Y28" s="240">
        <v>3</v>
      </c>
      <c r="Z28" s="144">
        <v>2</v>
      </c>
      <c r="AA28" s="144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>
        <v>2</v>
      </c>
      <c r="AR28" s="160"/>
      <c r="AS28" s="160"/>
      <c r="AT28" s="160"/>
      <c r="AU28" s="160">
        <v>2</v>
      </c>
      <c r="AV28" s="160"/>
      <c r="AW28" s="160"/>
      <c r="AX28" s="160"/>
      <c r="AY28" s="160"/>
      <c r="AZ28" s="160"/>
      <c r="BA28" s="160"/>
      <c r="BB28" s="160"/>
      <c r="BC28" s="160"/>
      <c r="BD28" s="160">
        <v>1</v>
      </c>
      <c r="BE28" s="160"/>
      <c r="BF28" s="160"/>
      <c r="BG28" s="160"/>
      <c r="BH28" s="334">
        <v>2</v>
      </c>
      <c r="BI28" s="144">
        <v>9</v>
      </c>
      <c r="BJ28" s="144">
        <v>3</v>
      </c>
      <c r="BK28" s="144">
        <v>2</v>
      </c>
      <c r="BL28" s="144"/>
      <c r="BM28" s="144">
        <v>3</v>
      </c>
      <c r="BN28" s="160">
        <v>4</v>
      </c>
      <c r="BO28" s="160"/>
      <c r="BP28" s="160"/>
      <c r="BQ28" s="217">
        <v>3</v>
      </c>
      <c r="BR28" s="217">
        <v>0</v>
      </c>
      <c r="BS28" s="217"/>
      <c r="BT28" s="160">
        <v>7</v>
      </c>
      <c r="BU28" s="160"/>
      <c r="BV28" s="160">
        <v>1</v>
      </c>
      <c r="BW28" s="160"/>
      <c r="BX28" s="160"/>
      <c r="BY28" s="144">
        <v>1</v>
      </c>
      <c r="BZ28" s="144"/>
      <c r="CA28" s="217">
        <v>7</v>
      </c>
      <c r="CB28" s="217"/>
      <c r="CC28" s="217"/>
      <c r="CD28" s="165"/>
      <c r="CE28" s="165">
        <v>2</v>
      </c>
      <c r="CF28" s="165">
        <v>2</v>
      </c>
      <c r="CG28" s="165">
        <v>1</v>
      </c>
      <c r="CH28" s="165"/>
      <c r="CI28" s="165">
        <v>1</v>
      </c>
      <c r="CJ28" s="165">
        <v>8</v>
      </c>
      <c r="CK28" s="165">
        <v>8</v>
      </c>
      <c r="CL28" s="165"/>
      <c r="CM28" s="165">
        <v>6</v>
      </c>
      <c r="CN28" s="165">
        <v>3</v>
      </c>
      <c r="CO28" s="165">
        <v>2</v>
      </c>
      <c r="CP28" s="165">
        <v>6</v>
      </c>
      <c r="CQ28" s="165">
        <v>8</v>
      </c>
      <c r="CR28" s="165">
        <v>1</v>
      </c>
      <c r="CS28" s="217"/>
      <c r="CT28" s="217"/>
      <c r="CU28" s="217"/>
      <c r="CV28" s="217"/>
      <c r="CW28" s="217"/>
      <c r="CX28" s="217"/>
      <c r="CY28" s="217"/>
      <c r="CZ28" s="217"/>
      <c r="DA28" s="493">
        <v>11</v>
      </c>
      <c r="DB28" s="493">
        <v>2</v>
      </c>
      <c r="DC28" s="493">
        <v>4</v>
      </c>
      <c r="DD28" s="144"/>
      <c r="DE28" s="144"/>
      <c r="DF28" s="144"/>
      <c r="DG28" s="144">
        <v>12</v>
      </c>
      <c r="DH28" s="144"/>
      <c r="DI28" s="144"/>
      <c r="DJ28" s="160"/>
      <c r="DK28" s="217">
        <v>10</v>
      </c>
      <c r="DL28" s="217">
        <v>6</v>
      </c>
      <c r="DM28" s="217"/>
      <c r="DN28" s="506"/>
      <c r="DO28" s="508"/>
      <c r="DP28" s="506"/>
      <c r="DQ28" s="506"/>
      <c r="DR28" s="506">
        <v>1</v>
      </c>
      <c r="DS28" s="506">
        <v>1</v>
      </c>
      <c r="DT28" s="506">
        <v>4</v>
      </c>
      <c r="DU28" s="144"/>
      <c r="DV28" s="144"/>
      <c r="DW28" s="144"/>
      <c r="DX28" s="144"/>
      <c r="DY28" s="144">
        <v>1</v>
      </c>
      <c r="DZ28" s="144"/>
      <c r="EA28" s="160">
        <v>9</v>
      </c>
      <c r="EB28" s="217"/>
      <c r="EC28" s="217"/>
      <c r="ED28" s="217"/>
      <c r="EE28" s="217">
        <v>1</v>
      </c>
      <c r="EF28" s="217"/>
      <c r="EG28" s="217"/>
      <c r="EH28" s="217"/>
      <c r="EI28" s="144">
        <v>6</v>
      </c>
      <c r="EJ28" s="144">
        <v>3</v>
      </c>
      <c r="EK28" s="144"/>
      <c r="EL28" s="217">
        <v>32</v>
      </c>
      <c r="EM28" s="358"/>
      <c r="EN28" s="217">
        <v>13</v>
      </c>
      <c r="EO28" s="450">
        <v>3</v>
      </c>
      <c r="EP28" s="493">
        <v>55</v>
      </c>
      <c r="EQ28" s="160">
        <v>16</v>
      </c>
      <c r="ER28" s="217"/>
      <c r="ES28" s="427"/>
      <c r="ET28" s="217">
        <v>5</v>
      </c>
    </row>
    <row r="29" spans="1:150" ht="38.25">
      <c r="A29" s="130" t="s">
        <v>1711</v>
      </c>
      <c r="B29" s="130" t="s">
        <v>1704</v>
      </c>
      <c r="C29" s="130" t="s">
        <v>1712</v>
      </c>
      <c r="D29" s="130">
        <v>9</v>
      </c>
      <c r="E29" s="130" t="s">
        <v>1050</v>
      </c>
      <c r="F29" s="189"/>
      <c r="G29" s="189"/>
      <c r="H29" s="189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44">
        <v>2</v>
      </c>
      <c r="X29" s="144">
        <v>7</v>
      </c>
      <c r="Y29" s="240">
        <v>2</v>
      </c>
      <c r="Z29" s="144"/>
      <c r="AA29" s="144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>
        <v>1</v>
      </c>
      <c r="AR29" s="160"/>
      <c r="AS29" s="160">
        <v>1</v>
      </c>
      <c r="AT29" s="160"/>
      <c r="AU29" s="160">
        <v>2</v>
      </c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334">
        <v>3</v>
      </c>
      <c r="BI29" s="144">
        <v>3</v>
      </c>
      <c r="BJ29" s="144">
        <v>4</v>
      </c>
      <c r="BK29" s="144">
        <v>3</v>
      </c>
      <c r="BL29" s="144"/>
      <c r="BM29" s="144">
        <v>4</v>
      </c>
      <c r="BN29" s="160">
        <v>4</v>
      </c>
      <c r="BO29" s="160"/>
      <c r="BP29" s="160">
        <v>1</v>
      </c>
      <c r="BQ29" s="217">
        <v>5</v>
      </c>
      <c r="BR29" s="217">
        <v>5</v>
      </c>
      <c r="BS29" s="217"/>
      <c r="BT29" s="160"/>
      <c r="BU29" s="160"/>
      <c r="BV29" s="160">
        <v>1</v>
      </c>
      <c r="BW29" s="160">
        <v>1</v>
      </c>
      <c r="BX29" s="160"/>
      <c r="BY29" s="144">
        <v>7</v>
      </c>
      <c r="BZ29" s="144"/>
      <c r="CA29" s="217"/>
      <c r="CB29" s="217"/>
      <c r="CC29" s="217"/>
      <c r="CD29" s="165"/>
      <c r="CE29" s="165"/>
      <c r="CF29" s="165"/>
      <c r="CG29" s="165"/>
      <c r="CH29" s="165">
        <v>4</v>
      </c>
      <c r="CI29" s="165"/>
      <c r="CJ29" s="165">
        <v>6</v>
      </c>
      <c r="CK29" s="165"/>
      <c r="CL29" s="165"/>
      <c r="CM29" s="165"/>
      <c r="CN29" s="165">
        <v>3</v>
      </c>
      <c r="CO29" s="165">
        <v>4</v>
      </c>
      <c r="CP29" s="165">
        <v>8</v>
      </c>
      <c r="CQ29" s="165"/>
      <c r="CR29" s="165">
        <v>1</v>
      </c>
      <c r="CS29" s="217"/>
      <c r="CT29" s="217"/>
      <c r="CU29" s="217"/>
      <c r="CV29" s="217"/>
      <c r="CW29" s="217"/>
      <c r="CX29" s="217"/>
      <c r="CY29" s="217"/>
      <c r="CZ29" s="217"/>
      <c r="DA29" s="493">
        <v>2</v>
      </c>
      <c r="DB29" s="493">
        <v>3</v>
      </c>
      <c r="DC29" s="493">
        <v>7</v>
      </c>
      <c r="DD29" s="144"/>
      <c r="DE29" s="144"/>
      <c r="DF29" s="144"/>
      <c r="DG29" s="144"/>
      <c r="DH29" s="144"/>
      <c r="DI29" s="144"/>
      <c r="DJ29" s="160"/>
      <c r="DK29" s="217">
        <v>11</v>
      </c>
      <c r="DL29" s="217">
        <v>4</v>
      </c>
      <c r="DM29" s="217"/>
      <c r="DN29" s="506"/>
      <c r="DO29" s="508"/>
      <c r="DP29" s="506"/>
      <c r="DQ29" s="506"/>
      <c r="DR29" s="506">
        <v>1</v>
      </c>
      <c r="DS29" s="506">
        <v>2</v>
      </c>
      <c r="DT29" s="506">
        <v>3</v>
      </c>
      <c r="DU29" s="144"/>
      <c r="DV29" s="144"/>
      <c r="DW29" s="144"/>
      <c r="DX29" s="144"/>
      <c r="DY29" s="144"/>
      <c r="DZ29" s="144"/>
      <c r="EA29" s="160"/>
      <c r="EB29" s="217"/>
      <c r="EC29" s="217"/>
      <c r="ED29" s="217"/>
      <c r="EE29" s="217">
        <v>2</v>
      </c>
      <c r="EF29" s="217"/>
      <c r="EG29" s="217"/>
      <c r="EH29" s="217"/>
      <c r="EI29" s="144"/>
      <c r="EJ29" s="144">
        <v>5</v>
      </c>
      <c r="EK29" s="144"/>
      <c r="EL29" s="217">
        <v>35</v>
      </c>
      <c r="EM29" s="358"/>
      <c r="EN29" s="217">
        <v>5</v>
      </c>
      <c r="EO29" s="450">
        <v>9</v>
      </c>
      <c r="EP29" s="493"/>
      <c r="EQ29" s="160"/>
      <c r="ER29" s="217"/>
      <c r="ES29" s="427"/>
      <c r="ET29" s="217">
        <v>10</v>
      </c>
    </row>
    <row r="30" spans="1:150" ht="63.75">
      <c r="A30" s="130" t="s">
        <v>1713</v>
      </c>
      <c r="B30" s="130" t="s">
        <v>1704</v>
      </c>
      <c r="C30" s="130" t="s">
        <v>1714</v>
      </c>
      <c r="D30" s="130">
        <v>5</v>
      </c>
      <c r="E30" s="130" t="s">
        <v>873</v>
      </c>
      <c r="F30" s="189"/>
      <c r="G30" s="189"/>
      <c r="H30" s="189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44"/>
      <c r="X30" s="144"/>
      <c r="Y30" s="240"/>
      <c r="Z30" s="144"/>
      <c r="AA30" s="144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334"/>
      <c r="BI30" s="144"/>
      <c r="BJ30" s="144"/>
      <c r="BK30" s="144"/>
      <c r="BL30" s="144"/>
      <c r="BM30" s="144"/>
      <c r="BN30" s="160"/>
      <c r="BO30" s="160"/>
      <c r="BP30" s="160"/>
      <c r="BQ30" s="217"/>
      <c r="BR30" s="217"/>
      <c r="BS30" s="217"/>
      <c r="BT30" s="160"/>
      <c r="BU30" s="160"/>
      <c r="BV30" s="160"/>
      <c r="BW30" s="160"/>
      <c r="BX30" s="160"/>
      <c r="BY30" s="144"/>
      <c r="BZ30" s="144"/>
      <c r="CA30" s="217"/>
      <c r="CB30" s="217"/>
      <c r="CC30" s="217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217"/>
      <c r="CT30" s="217"/>
      <c r="CU30" s="217"/>
      <c r="CV30" s="217"/>
      <c r="CW30" s="217"/>
      <c r="CX30" s="217"/>
      <c r="CY30" s="217"/>
      <c r="CZ30" s="217"/>
      <c r="DA30" s="493"/>
      <c r="DB30" s="493"/>
      <c r="DC30" s="493"/>
      <c r="DD30" s="144"/>
      <c r="DE30" s="144"/>
      <c r="DF30" s="144"/>
      <c r="DG30" s="144"/>
      <c r="DH30" s="144"/>
      <c r="DI30" s="144"/>
      <c r="DJ30" s="160"/>
      <c r="DK30" s="217"/>
      <c r="DL30" s="217"/>
      <c r="DM30" s="217"/>
      <c r="DN30" s="506"/>
      <c r="DO30" s="508"/>
      <c r="DP30" s="506"/>
      <c r="DQ30" s="506"/>
      <c r="DR30" s="506"/>
      <c r="DS30" s="506"/>
      <c r="DT30" s="506"/>
      <c r="DU30" s="144"/>
      <c r="DV30" s="144"/>
      <c r="DW30" s="144"/>
      <c r="DX30" s="144"/>
      <c r="DY30" s="144"/>
      <c r="DZ30" s="144"/>
      <c r="EA30" s="160"/>
      <c r="EB30" s="217"/>
      <c r="EC30" s="217"/>
      <c r="ED30" s="217"/>
      <c r="EE30" s="217"/>
      <c r="EF30" s="217"/>
      <c r="EG30" s="217"/>
      <c r="EH30" s="217"/>
      <c r="EI30" s="144"/>
      <c r="EJ30" s="144"/>
      <c r="EK30" s="144"/>
      <c r="EL30" s="217"/>
      <c r="EM30" s="358"/>
      <c r="EN30" s="217"/>
      <c r="EO30" s="450"/>
      <c r="EP30" s="493"/>
      <c r="EQ30" s="160"/>
      <c r="ER30" s="217"/>
      <c r="ES30" s="427"/>
      <c r="ET30" s="217"/>
    </row>
    <row r="31" spans="1:150" ht="25.5">
      <c r="A31" s="111" t="s">
        <v>1715</v>
      </c>
      <c r="B31" s="130" t="s">
        <v>456</v>
      </c>
      <c r="C31" s="130" t="s">
        <v>1716</v>
      </c>
      <c r="D31" s="130">
        <v>5</v>
      </c>
      <c r="E31" s="130" t="s">
        <v>1050</v>
      </c>
      <c r="F31" s="189"/>
      <c r="G31" s="189"/>
      <c r="H31" s="189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44">
        <v>101</v>
      </c>
      <c r="X31" s="144"/>
      <c r="Y31" s="240"/>
      <c r="Z31" s="144"/>
      <c r="AA31" s="144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334"/>
      <c r="BI31" s="144"/>
      <c r="BJ31" s="144"/>
      <c r="BK31" s="144"/>
      <c r="BL31" s="144"/>
      <c r="BM31" s="144"/>
      <c r="BN31" s="160"/>
      <c r="BO31" s="160"/>
      <c r="BP31" s="160"/>
      <c r="BQ31" s="217"/>
      <c r="BR31" s="217"/>
      <c r="BS31" s="217"/>
      <c r="BT31" s="160"/>
      <c r="BU31" s="160"/>
      <c r="BV31" s="160"/>
      <c r="BW31" s="160"/>
      <c r="BX31" s="160"/>
      <c r="BY31" s="144"/>
      <c r="BZ31" s="144"/>
      <c r="CA31" s="217"/>
      <c r="CB31" s="217"/>
      <c r="CC31" s="217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217"/>
      <c r="CT31" s="217"/>
      <c r="CU31" s="217"/>
      <c r="CV31" s="217"/>
      <c r="CW31" s="217"/>
      <c r="CX31" s="217"/>
      <c r="CY31" s="217"/>
      <c r="CZ31" s="217"/>
      <c r="DA31" s="493"/>
      <c r="DB31" s="493"/>
      <c r="DC31" s="493"/>
      <c r="DD31" s="144"/>
      <c r="DE31" s="144"/>
      <c r="DF31" s="144"/>
      <c r="DG31" s="144"/>
      <c r="DH31" s="144"/>
      <c r="DI31" s="144"/>
      <c r="DJ31" s="160"/>
      <c r="DK31" s="217"/>
      <c r="DL31" s="217"/>
      <c r="DM31" s="217"/>
      <c r="DN31" s="506"/>
      <c r="DO31" s="508"/>
      <c r="DP31" s="506"/>
      <c r="DQ31" s="506"/>
      <c r="DR31" s="506"/>
      <c r="DS31" s="506"/>
      <c r="DT31" s="506"/>
      <c r="DU31" s="144"/>
      <c r="DV31" s="144"/>
      <c r="DW31" s="144"/>
      <c r="DX31" s="144"/>
      <c r="DY31" s="144"/>
      <c r="DZ31" s="144"/>
      <c r="EA31" s="160"/>
      <c r="EB31" s="217"/>
      <c r="EC31" s="217"/>
      <c r="ED31" s="217"/>
      <c r="EE31" s="217"/>
      <c r="EF31" s="217"/>
      <c r="EG31" s="217"/>
      <c r="EH31" s="217"/>
      <c r="EI31" s="144"/>
      <c r="EJ31" s="144"/>
      <c r="EK31" s="144"/>
      <c r="EL31" s="217"/>
      <c r="EM31" s="358"/>
      <c r="EN31" s="217"/>
      <c r="EO31" s="450"/>
      <c r="EP31" s="493"/>
      <c r="EQ31" s="160"/>
      <c r="ER31" s="217"/>
      <c r="ES31" s="427"/>
      <c r="ET31" s="217"/>
    </row>
    <row r="32" spans="1:150" ht="25.5">
      <c r="A32" s="111" t="s">
        <v>1717</v>
      </c>
      <c r="B32" s="130" t="s">
        <v>456</v>
      </c>
      <c r="C32" s="130" t="s">
        <v>1716</v>
      </c>
      <c r="D32" s="130">
        <v>6</v>
      </c>
      <c r="E32" s="130" t="s">
        <v>1050</v>
      </c>
      <c r="F32" s="189"/>
      <c r="G32" s="189"/>
      <c r="H32" s="189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44">
        <v>95</v>
      </c>
      <c r="X32" s="144"/>
      <c r="Y32" s="240"/>
      <c r="Z32" s="144"/>
      <c r="AA32" s="144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334"/>
      <c r="BI32" s="144"/>
      <c r="BJ32" s="144"/>
      <c r="BK32" s="144"/>
      <c r="BL32" s="144"/>
      <c r="BM32" s="144"/>
      <c r="BN32" s="160"/>
      <c r="BO32" s="160"/>
      <c r="BP32" s="160"/>
      <c r="BQ32" s="217"/>
      <c r="BR32" s="217"/>
      <c r="BS32" s="217"/>
      <c r="BT32" s="160"/>
      <c r="BU32" s="160"/>
      <c r="BV32" s="160"/>
      <c r="BW32" s="160"/>
      <c r="BX32" s="160"/>
      <c r="BY32" s="144"/>
      <c r="BZ32" s="144"/>
      <c r="CA32" s="217"/>
      <c r="CB32" s="217"/>
      <c r="CC32" s="217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217"/>
      <c r="CT32" s="217"/>
      <c r="CU32" s="217"/>
      <c r="CV32" s="217"/>
      <c r="CW32" s="217"/>
      <c r="CX32" s="217"/>
      <c r="CY32" s="217"/>
      <c r="CZ32" s="217"/>
      <c r="DA32" s="493"/>
      <c r="DB32" s="493"/>
      <c r="DC32" s="493"/>
      <c r="DD32" s="144"/>
      <c r="DE32" s="144"/>
      <c r="DF32" s="144"/>
      <c r="DG32" s="144"/>
      <c r="DH32" s="144"/>
      <c r="DI32" s="144"/>
      <c r="DJ32" s="160"/>
      <c r="DK32" s="217"/>
      <c r="DL32" s="217"/>
      <c r="DM32" s="217"/>
      <c r="DN32" s="506"/>
      <c r="DO32" s="508"/>
      <c r="DP32" s="506"/>
      <c r="DQ32" s="506"/>
      <c r="DR32" s="506"/>
      <c r="DS32" s="506"/>
      <c r="DT32" s="506"/>
      <c r="DU32" s="144"/>
      <c r="DV32" s="144"/>
      <c r="DW32" s="144"/>
      <c r="DX32" s="144"/>
      <c r="DY32" s="144"/>
      <c r="DZ32" s="144"/>
      <c r="EA32" s="160"/>
      <c r="EB32" s="217"/>
      <c r="EC32" s="217"/>
      <c r="ED32" s="217"/>
      <c r="EE32" s="217"/>
      <c r="EF32" s="217"/>
      <c r="EG32" s="217"/>
      <c r="EH32" s="217"/>
      <c r="EI32" s="144"/>
      <c r="EJ32" s="144"/>
      <c r="EK32" s="144"/>
      <c r="EL32" s="217"/>
      <c r="EM32" s="358"/>
      <c r="EN32" s="217"/>
      <c r="EO32" s="450"/>
      <c r="EP32" s="493"/>
      <c r="EQ32" s="160"/>
      <c r="ER32" s="217"/>
      <c r="ES32" s="427"/>
      <c r="ET32" s="217"/>
    </row>
    <row r="33" spans="1:150" ht="38.25">
      <c r="A33" s="111" t="s">
        <v>1718</v>
      </c>
      <c r="B33" s="130" t="s">
        <v>474</v>
      </c>
      <c r="C33" s="130" t="s">
        <v>1719</v>
      </c>
      <c r="D33" s="130">
        <v>5</v>
      </c>
      <c r="E33" s="130" t="s">
        <v>1050</v>
      </c>
      <c r="F33" s="189"/>
      <c r="G33" s="189"/>
      <c r="H33" s="189"/>
      <c r="I33" s="160"/>
      <c r="J33" s="160"/>
      <c r="K33" s="160"/>
      <c r="L33" s="160"/>
      <c r="M33" s="160"/>
      <c r="N33" s="160"/>
      <c r="O33" s="160"/>
      <c r="P33" s="160"/>
      <c r="Q33" s="160">
        <v>2</v>
      </c>
      <c r="R33" s="160">
        <v>13</v>
      </c>
      <c r="S33" s="160"/>
      <c r="T33" s="160"/>
      <c r="U33" s="160">
        <v>2</v>
      </c>
      <c r="V33" s="160"/>
      <c r="W33" s="144"/>
      <c r="X33" s="144"/>
      <c r="Y33" s="240"/>
      <c r="Z33" s="144"/>
      <c r="AA33" s="144">
        <v>31</v>
      </c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>
        <v>105</v>
      </c>
      <c r="AQ33" s="160">
        <v>129</v>
      </c>
      <c r="AR33" s="160"/>
      <c r="AS33" s="160"/>
      <c r="AT33" s="160"/>
      <c r="AU33" s="160">
        <v>60</v>
      </c>
      <c r="AV33" s="160"/>
      <c r="AW33" s="160"/>
      <c r="AX33" s="160">
        <v>30</v>
      </c>
      <c r="AY33" s="160"/>
      <c r="AZ33" s="160"/>
      <c r="BA33" s="160"/>
      <c r="BB33" s="160"/>
      <c r="BC33" s="160"/>
      <c r="BD33" s="160">
        <v>27</v>
      </c>
      <c r="BE33" s="160">
        <v>239</v>
      </c>
      <c r="BF33" s="160"/>
      <c r="BG33" s="160"/>
      <c r="BH33" s="334"/>
      <c r="BI33" s="144"/>
      <c r="BJ33" s="144"/>
      <c r="BK33" s="144"/>
      <c r="BL33" s="144"/>
      <c r="BM33" s="144"/>
      <c r="BN33" s="160"/>
      <c r="BO33" s="160"/>
      <c r="BP33" s="160"/>
      <c r="BQ33" s="217"/>
      <c r="BR33" s="217"/>
      <c r="BS33" s="217"/>
      <c r="BT33" s="160"/>
      <c r="BU33" s="160"/>
      <c r="BV33" s="160"/>
      <c r="BW33" s="160">
        <v>13</v>
      </c>
      <c r="BX33" s="160"/>
      <c r="BY33" s="144"/>
      <c r="BZ33" s="144"/>
      <c r="CA33" s="217"/>
      <c r="CB33" s="217"/>
      <c r="CC33" s="217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217"/>
      <c r="CT33" s="217"/>
      <c r="CU33" s="217"/>
      <c r="CV33" s="217"/>
      <c r="CW33" s="217"/>
      <c r="CX33" s="217"/>
      <c r="CY33" s="217"/>
      <c r="CZ33" s="217"/>
      <c r="DA33" s="493"/>
      <c r="DB33" s="493"/>
      <c r="DC33" s="493"/>
      <c r="DD33" s="144"/>
      <c r="DE33" s="144"/>
      <c r="DF33" s="144"/>
      <c r="DG33" s="144"/>
      <c r="DH33" s="144"/>
      <c r="DI33" s="144"/>
      <c r="DJ33" s="160"/>
      <c r="DK33" s="217"/>
      <c r="DL33" s="217"/>
      <c r="DM33" s="217"/>
      <c r="DN33" s="506"/>
      <c r="DO33" s="508"/>
      <c r="DP33" s="506"/>
      <c r="DQ33" s="506"/>
      <c r="DR33" s="506"/>
      <c r="DS33" s="506"/>
      <c r="DT33" s="506"/>
      <c r="DU33" s="144"/>
      <c r="DV33" s="144"/>
      <c r="DW33" s="144"/>
      <c r="DX33" s="144"/>
      <c r="DY33" s="144"/>
      <c r="DZ33" s="144"/>
      <c r="EA33" s="160"/>
      <c r="EB33" s="217"/>
      <c r="EC33" s="217"/>
      <c r="ED33" s="217"/>
      <c r="EE33" s="217"/>
      <c r="EF33" s="217">
        <v>9</v>
      </c>
      <c r="EG33" s="217"/>
      <c r="EH33" s="217"/>
      <c r="EI33" s="144"/>
      <c r="EJ33" s="144"/>
      <c r="EK33" s="144"/>
      <c r="EL33" s="217"/>
      <c r="EM33" s="358"/>
      <c r="EN33" s="217"/>
      <c r="EO33" s="450"/>
      <c r="EP33" s="493"/>
      <c r="EQ33" s="160"/>
      <c r="ER33" s="217">
        <v>15</v>
      </c>
      <c r="ES33" s="427"/>
      <c r="ET33" s="217"/>
    </row>
    <row r="34" spans="1:150" ht="38.25">
      <c r="A34" s="111" t="s">
        <v>1720</v>
      </c>
      <c r="B34" s="130" t="s">
        <v>474</v>
      </c>
      <c r="C34" s="130" t="s">
        <v>1719</v>
      </c>
      <c r="D34" s="130">
        <v>6</v>
      </c>
      <c r="E34" s="130" t="s">
        <v>1050</v>
      </c>
      <c r="F34" s="189"/>
      <c r="G34" s="189"/>
      <c r="H34" s="189"/>
      <c r="I34" s="160"/>
      <c r="J34" s="160"/>
      <c r="K34" s="160"/>
      <c r="L34" s="160"/>
      <c r="M34" s="160"/>
      <c r="N34" s="160"/>
      <c r="O34" s="160"/>
      <c r="P34" s="160"/>
      <c r="Q34" s="160">
        <v>4</v>
      </c>
      <c r="R34" s="160">
        <v>14</v>
      </c>
      <c r="S34" s="160"/>
      <c r="T34" s="160"/>
      <c r="U34" s="160">
        <v>5</v>
      </c>
      <c r="V34" s="160"/>
      <c r="W34" s="144"/>
      <c r="X34" s="144"/>
      <c r="Y34" s="240"/>
      <c r="Z34" s="144"/>
      <c r="AA34" s="144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>
        <v>134</v>
      </c>
      <c r="AQ34" s="160">
        <v>80</v>
      </c>
      <c r="AR34" s="160"/>
      <c r="AS34" s="160"/>
      <c r="AT34" s="160"/>
      <c r="AU34" s="160">
        <v>60</v>
      </c>
      <c r="AV34" s="160"/>
      <c r="AW34" s="160"/>
      <c r="AX34" s="160">
        <v>30</v>
      </c>
      <c r="AY34" s="160"/>
      <c r="AZ34" s="160"/>
      <c r="BA34" s="160">
        <v>10</v>
      </c>
      <c r="BB34" s="160"/>
      <c r="BC34" s="160"/>
      <c r="BD34" s="160">
        <v>25</v>
      </c>
      <c r="BE34" s="160">
        <v>131</v>
      </c>
      <c r="BF34" s="160"/>
      <c r="BG34" s="160"/>
      <c r="BH34" s="334"/>
      <c r="BI34" s="144"/>
      <c r="BJ34" s="144"/>
      <c r="BK34" s="144"/>
      <c r="BL34" s="144"/>
      <c r="BM34" s="144"/>
      <c r="BN34" s="160"/>
      <c r="BO34" s="160"/>
      <c r="BP34" s="160"/>
      <c r="BQ34" s="217"/>
      <c r="BR34" s="217"/>
      <c r="BS34" s="217"/>
      <c r="BT34" s="160"/>
      <c r="BU34" s="160"/>
      <c r="BV34" s="160"/>
      <c r="BW34" s="160">
        <v>8</v>
      </c>
      <c r="BX34" s="160"/>
      <c r="BY34" s="144"/>
      <c r="BZ34" s="144"/>
      <c r="CA34" s="217"/>
      <c r="CB34" s="217"/>
      <c r="CC34" s="217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217"/>
      <c r="CT34" s="217"/>
      <c r="CU34" s="217"/>
      <c r="CV34" s="217"/>
      <c r="CW34" s="217"/>
      <c r="CX34" s="217"/>
      <c r="CY34" s="217"/>
      <c r="CZ34" s="217"/>
      <c r="DA34" s="493"/>
      <c r="DB34" s="493"/>
      <c r="DC34" s="493"/>
      <c r="DD34" s="144"/>
      <c r="DE34" s="144"/>
      <c r="DF34" s="144"/>
      <c r="DG34" s="144"/>
      <c r="DH34" s="144"/>
      <c r="DI34" s="144"/>
      <c r="DJ34" s="160"/>
      <c r="DK34" s="217"/>
      <c r="DL34" s="217"/>
      <c r="DM34" s="217"/>
      <c r="DN34" s="506"/>
      <c r="DO34" s="508"/>
      <c r="DP34" s="506"/>
      <c r="DQ34" s="506"/>
      <c r="DR34" s="506"/>
      <c r="DS34" s="506"/>
      <c r="DT34" s="506"/>
      <c r="DU34" s="144"/>
      <c r="DV34" s="144"/>
      <c r="DW34" s="144"/>
      <c r="DX34" s="144"/>
      <c r="DY34" s="144"/>
      <c r="DZ34" s="144"/>
      <c r="EA34" s="160"/>
      <c r="EB34" s="217"/>
      <c r="EC34" s="217"/>
      <c r="ED34" s="217"/>
      <c r="EE34" s="217"/>
      <c r="EF34" s="217">
        <v>10</v>
      </c>
      <c r="EG34" s="217"/>
      <c r="EH34" s="217"/>
      <c r="EI34" s="144"/>
      <c r="EJ34" s="144"/>
      <c r="EK34" s="144"/>
      <c r="EL34" s="217"/>
      <c r="EM34" s="358"/>
      <c r="EN34" s="217"/>
      <c r="EO34" s="450"/>
      <c r="EP34" s="493"/>
      <c r="EQ34" s="160"/>
      <c r="ER34" s="217">
        <v>20</v>
      </c>
      <c r="ES34" s="427"/>
      <c r="ET34" s="217"/>
    </row>
    <row r="35" spans="1:150" s="117" customFormat="1">
      <c r="A35" s="129" t="s">
        <v>1721</v>
      </c>
      <c r="B35" s="701" t="s">
        <v>1722</v>
      </c>
      <c r="C35" s="701"/>
      <c r="D35" s="701"/>
      <c r="E35" s="701"/>
      <c r="F35" s="188"/>
      <c r="G35" s="188"/>
      <c r="H35" s="188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44"/>
      <c r="X35" s="144"/>
      <c r="Y35" s="240"/>
      <c r="Z35" s="144"/>
      <c r="AA35" s="144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334"/>
      <c r="BI35" s="144"/>
      <c r="BJ35" s="144"/>
      <c r="BK35" s="144"/>
      <c r="BL35" s="144"/>
      <c r="BM35" s="144"/>
      <c r="BN35" s="160"/>
      <c r="BO35" s="160"/>
      <c r="BP35" s="160"/>
      <c r="BQ35" s="217"/>
      <c r="BR35" s="217"/>
      <c r="BS35" s="217"/>
      <c r="BT35" s="160"/>
      <c r="BU35" s="160"/>
      <c r="BV35" s="160"/>
      <c r="BW35" s="160"/>
      <c r="BX35" s="160"/>
      <c r="BY35" s="144"/>
      <c r="BZ35" s="144"/>
      <c r="CA35" s="217"/>
      <c r="CB35" s="217"/>
      <c r="CC35" s="217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217"/>
      <c r="CT35" s="217"/>
      <c r="CU35" s="217"/>
      <c r="CV35" s="217"/>
      <c r="CW35" s="217"/>
      <c r="CX35" s="217"/>
      <c r="CY35" s="217"/>
      <c r="CZ35" s="217"/>
      <c r="DA35" s="493"/>
      <c r="DB35" s="493"/>
      <c r="DC35" s="493"/>
      <c r="DD35" s="144"/>
      <c r="DE35" s="144"/>
      <c r="DF35" s="144"/>
      <c r="DG35" s="144"/>
      <c r="DH35" s="144"/>
      <c r="DI35" s="144"/>
      <c r="DJ35" s="160"/>
      <c r="DK35" s="217"/>
      <c r="DL35" s="217"/>
      <c r="DM35" s="217"/>
      <c r="DN35" s="506"/>
      <c r="DO35" s="508"/>
      <c r="DP35" s="506"/>
      <c r="DQ35" s="506"/>
      <c r="DR35" s="506"/>
      <c r="DS35" s="506"/>
      <c r="DT35" s="506"/>
      <c r="DU35" s="144"/>
      <c r="DV35" s="144"/>
      <c r="DW35" s="144"/>
      <c r="DX35" s="144"/>
      <c r="DY35" s="144"/>
      <c r="DZ35" s="144"/>
      <c r="EA35" s="160"/>
      <c r="EB35" s="217"/>
      <c r="EC35" s="217"/>
      <c r="ED35" s="217"/>
      <c r="EE35" s="217"/>
      <c r="EF35" s="217"/>
      <c r="EG35" s="217"/>
      <c r="EH35" s="217"/>
      <c r="EI35" s="144"/>
      <c r="EJ35" s="144"/>
      <c r="EK35" s="144"/>
      <c r="EL35" s="217"/>
      <c r="EM35" s="359"/>
      <c r="EN35" s="217"/>
      <c r="EO35" s="450"/>
      <c r="EP35" s="493"/>
      <c r="EQ35" s="160"/>
      <c r="ER35" s="217"/>
      <c r="ES35" s="427"/>
      <c r="ET35" s="217"/>
    </row>
    <row r="36" spans="1:150" ht="25.5">
      <c r="A36" s="130" t="s">
        <v>1723</v>
      </c>
      <c r="B36" s="130" t="s">
        <v>1724</v>
      </c>
      <c r="C36" s="130" t="s">
        <v>1677</v>
      </c>
      <c r="D36" s="130">
        <v>7</v>
      </c>
      <c r="E36" s="130" t="s">
        <v>1050</v>
      </c>
      <c r="F36" s="189"/>
      <c r="G36" s="189"/>
      <c r="H36" s="189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44"/>
      <c r="X36" s="144"/>
      <c r="Y36" s="240"/>
      <c r="Z36" s="144"/>
      <c r="AA36" s="144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334"/>
      <c r="BI36" s="144"/>
      <c r="BJ36" s="144"/>
      <c r="BK36" s="144"/>
      <c r="BL36" s="144"/>
      <c r="BM36" s="144"/>
      <c r="BN36" s="160"/>
      <c r="BO36" s="160"/>
      <c r="BP36" s="160"/>
      <c r="BQ36" s="217"/>
      <c r="BR36" s="217"/>
      <c r="BS36" s="217"/>
      <c r="BT36" s="160"/>
      <c r="BU36" s="160"/>
      <c r="BV36" s="160"/>
      <c r="BW36" s="160"/>
      <c r="BX36" s="160"/>
      <c r="BY36" s="144"/>
      <c r="BZ36" s="144"/>
      <c r="CA36" s="217"/>
      <c r="CB36" s="217"/>
      <c r="CC36" s="217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217"/>
      <c r="CT36" s="217"/>
      <c r="CU36" s="217"/>
      <c r="CV36" s="217"/>
      <c r="CW36" s="217"/>
      <c r="CX36" s="217"/>
      <c r="CY36" s="217"/>
      <c r="CZ36" s="217"/>
      <c r="DA36" s="493"/>
      <c r="DB36" s="493"/>
      <c r="DC36" s="493"/>
      <c r="DD36" s="144"/>
      <c r="DE36" s="144">
        <v>84</v>
      </c>
      <c r="DF36" s="144"/>
      <c r="DG36" s="144"/>
      <c r="DH36" s="144">
        <v>0</v>
      </c>
      <c r="DI36" s="144"/>
      <c r="DJ36" s="160"/>
      <c r="DK36" s="217"/>
      <c r="DL36" s="217"/>
      <c r="DM36" s="217"/>
      <c r="DN36" s="506"/>
      <c r="DO36" s="508"/>
      <c r="DP36" s="506"/>
      <c r="DQ36" s="506"/>
      <c r="DR36" s="506"/>
      <c r="DS36" s="506"/>
      <c r="DT36" s="506"/>
      <c r="DU36" s="144"/>
      <c r="DV36" s="144"/>
      <c r="DW36" s="144"/>
      <c r="DX36" s="144"/>
      <c r="DY36" s="144"/>
      <c r="DZ36" s="144"/>
      <c r="EA36" s="160"/>
      <c r="EB36" s="217"/>
      <c r="EC36" s="217"/>
      <c r="ED36" s="217"/>
      <c r="EE36" s="217"/>
      <c r="EF36" s="217"/>
      <c r="EG36" s="217"/>
      <c r="EH36" s="217"/>
      <c r="EI36" s="144"/>
      <c r="EJ36" s="144"/>
      <c r="EK36" s="144"/>
      <c r="EL36" s="217"/>
      <c r="EM36" s="358"/>
      <c r="EN36" s="217"/>
      <c r="EO36" s="450"/>
      <c r="EP36" s="493"/>
      <c r="EQ36" s="160"/>
      <c r="ER36" s="217"/>
      <c r="ES36" s="427"/>
      <c r="ET36" s="217"/>
    </row>
    <row r="37" spans="1:150" ht="25.5">
      <c r="A37" s="130" t="s">
        <v>1725</v>
      </c>
      <c r="B37" s="130" t="s">
        <v>1724</v>
      </c>
      <c r="C37" s="130" t="s">
        <v>1677</v>
      </c>
      <c r="D37" s="130">
        <v>8</v>
      </c>
      <c r="E37" s="130" t="s">
        <v>1050</v>
      </c>
      <c r="F37" s="189"/>
      <c r="G37" s="189"/>
      <c r="H37" s="189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44"/>
      <c r="X37" s="144"/>
      <c r="Y37" s="240"/>
      <c r="Z37" s="144"/>
      <c r="AA37" s="144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334"/>
      <c r="BI37" s="144"/>
      <c r="BJ37" s="144"/>
      <c r="BK37" s="144"/>
      <c r="BL37" s="144"/>
      <c r="BM37" s="144"/>
      <c r="BN37" s="160"/>
      <c r="BO37" s="160"/>
      <c r="BP37" s="160"/>
      <c r="BQ37" s="217"/>
      <c r="BR37" s="217"/>
      <c r="BS37" s="217"/>
      <c r="BT37" s="160"/>
      <c r="BU37" s="160"/>
      <c r="BV37" s="160"/>
      <c r="BW37" s="160"/>
      <c r="BX37" s="160"/>
      <c r="BY37" s="144"/>
      <c r="BZ37" s="144"/>
      <c r="CA37" s="217"/>
      <c r="CB37" s="217"/>
      <c r="CC37" s="217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217"/>
      <c r="CT37" s="217"/>
      <c r="CU37" s="217"/>
      <c r="CV37" s="217"/>
      <c r="CW37" s="217"/>
      <c r="CX37" s="217"/>
      <c r="CY37" s="217"/>
      <c r="CZ37" s="217"/>
      <c r="DA37" s="493"/>
      <c r="DB37" s="493"/>
      <c r="DC37" s="493"/>
      <c r="DD37" s="144"/>
      <c r="DE37" s="144">
        <v>55</v>
      </c>
      <c r="DF37" s="144"/>
      <c r="DG37" s="144"/>
      <c r="DH37" s="144">
        <v>3</v>
      </c>
      <c r="DI37" s="144"/>
      <c r="DJ37" s="160"/>
      <c r="DK37" s="217"/>
      <c r="DL37" s="217"/>
      <c r="DM37" s="217"/>
      <c r="DN37" s="506"/>
      <c r="DO37" s="508"/>
      <c r="DP37" s="506"/>
      <c r="DQ37" s="506"/>
      <c r="DR37" s="506"/>
      <c r="DS37" s="506"/>
      <c r="DT37" s="506"/>
      <c r="DU37" s="144"/>
      <c r="DV37" s="144"/>
      <c r="DW37" s="144"/>
      <c r="DX37" s="144"/>
      <c r="DY37" s="144"/>
      <c r="DZ37" s="144"/>
      <c r="EA37" s="160"/>
      <c r="EB37" s="217"/>
      <c r="EC37" s="217"/>
      <c r="ED37" s="217"/>
      <c r="EE37" s="217"/>
      <c r="EF37" s="217"/>
      <c r="EG37" s="217"/>
      <c r="EH37" s="217"/>
      <c r="EI37" s="144"/>
      <c r="EJ37" s="144"/>
      <c r="EK37" s="144"/>
      <c r="EL37" s="217"/>
      <c r="EM37" s="358"/>
      <c r="EN37" s="217"/>
      <c r="EO37" s="450"/>
      <c r="EP37" s="493"/>
      <c r="EQ37" s="160"/>
      <c r="ER37" s="217"/>
      <c r="ES37" s="427"/>
      <c r="ET37" s="217"/>
    </row>
    <row r="38" spans="1:150" ht="25.5">
      <c r="A38" s="130" t="s">
        <v>1726</v>
      </c>
      <c r="B38" s="130" t="s">
        <v>1724</v>
      </c>
      <c r="C38" s="130" t="s">
        <v>1677</v>
      </c>
      <c r="D38" s="130">
        <v>9</v>
      </c>
      <c r="E38" s="130" t="s">
        <v>1050</v>
      </c>
      <c r="F38" s="189"/>
      <c r="G38" s="189"/>
      <c r="H38" s="189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44"/>
      <c r="X38" s="144"/>
      <c r="Y38" s="240"/>
      <c r="Z38" s="144"/>
      <c r="AA38" s="144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334"/>
      <c r="BI38" s="144"/>
      <c r="BJ38" s="144"/>
      <c r="BK38" s="144"/>
      <c r="BL38" s="144"/>
      <c r="BM38" s="144"/>
      <c r="BN38" s="160"/>
      <c r="BO38" s="160"/>
      <c r="BP38" s="160"/>
      <c r="BQ38" s="217"/>
      <c r="BR38" s="217"/>
      <c r="BS38" s="217"/>
      <c r="BT38" s="160"/>
      <c r="BU38" s="160"/>
      <c r="BV38" s="160"/>
      <c r="BW38" s="160"/>
      <c r="BX38" s="160"/>
      <c r="BY38" s="144"/>
      <c r="BZ38" s="144"/>
      <c r="CA38" s="217"/>
      <c r="CB38" s="217"/>
      <c r="CC38" s="217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217"/>
      <c r="CT38" s="217"/>
      <c r="CU38" s="217"/>
      <c r="CV38" s="217"/>
      <c r="CW38" s="217"/>
      <c r="CX38" s="217"/>
      <c r="CY38" s="217"/>
      <c r="CZ38" s="217"/>
      <c r="DA38" s="493"/>
      <c r="DB38" s="493"/>
      <c r="DC38" s="493"/>
      <c r="DD38" s="144"/>
      <c r="DE38" s="144">
        <v>73</v>
      </c>
      <c r="DF38" s="144"/>
      <c r="DG38" s="144"/>
      <c r="DH38" s="144">
        <v>0</v>
      </c>
      <c r="DI38" s="144"/>
      <c r="DJ38" s="160"/>
      <c r="DK38" s="217"/>
      <c r="DL38" s="217"/>
      <c r="DM38" s="217"/>
      <c r="DN38" s="506"/>
      <c r="DO38" s="508"/>
      <c r="DP38" s="506"/>
      <c r="DQ38" s="506"/>
      <c r="DR38" s="506"/>
      <c r="DS38" s="506"/>
      <c r="DT38" s="506"/>
      <c r="DU38" s="144"/>
      <c r="DV38" s="144"/>
      <c r="DW38" s="144"/>
      <c r="DX38" s="144"/>
      <c r="DY38" s="144"/>
      <c r="DZ38" s="144"/>
      <c r="EA38" s="160"/>
      <c r="EB38" s="217"/>
      <c r="EC38" s="217"/>
      <c r="ED38" s="217"/>
      <c r="EE38" s="217"/>
      <c r="EF38" s="217"/>
      <c r="EG38" s="217"/>
      <c r="EH38" s="217"/>
      <c r="EI38" s="144"/>
      <c r="EJ38" s="144"/>
      <c r="EK38" s="144"/>
      <c r="EL38" s="217"/>
      <c r="EM38" s="358"/>
      <c r="EN38" s="217"/>
      <c r="EO38" s="450"/>
      <c r="EP38" s="493"/>
      <c r="EQ38" s="160"/>
      <c r="ER38" s="217"/>
      <c r="ES38" s="427"/>
      <c r="ET38" s="217"/>
    </row>
    <row r="39" spans="1:150" ht="25.5">
      <c r="A39" s="130" t="s">
        <v>1727</v>
      </c>
      <c r="B39" s="130" t="s">
        <v>1724</v>
      </c>
      <c r="C39" s="130" t="s">
        <v>1728</v>
      </c>
      <c r="D39" s="130">
        <v>7</v>
      </c>
      <c r="E39" s="130" t="s">
        <v>1050</v>
      </c>
      <c r="F39" s="189"/>
      <c r="G39" s="189"/>
      <c r="H39" s="189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44"/>
      <c r="X39" s="144"/>
      <c r="Y39" s="240"/>
      <c r="Z39" s="144"/>
      <c r="AA39" s="144"/>
      <c r="AB39" s="160"/>
      <c r="AC39" s="160"/>
      <c r="AD39" s="160"/>
      <c r="AE39" s="160"/>
      <c r="AF39" s="160"/>
      <c r="AG39" s="160"/>
      <c r="AH39" s="160">
        <v>22</v>
      </c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334"/>
      <c r="BI39" s="144"/>
      <c r="BJ39" s="144"/>
      <c r="BK39" s="144"/>
      <c r="BL39" s="144"/>
      <c r="BM39" s="144"/>
      <c r="BN39" s="160"/>
      <c r="BO39" s="160"/>
      <c r="BP39" s="160"/>
      <c r="BQ39" s="217"/>
      <c r="BR39" s="217"/>
      <c r="BS39" s="217"/>
      <c r="BT39" s="160"/>
      <c r="BU39" s="160"/>
      <c r="BV39" s="160"/>
      <c r="BW39" s="160"/>
      <c r="BX39" s="160"/>
      <c r="BY39" s="144"/>
      <c r="BZ39" s="144"/>
      <c r="CA39" s="217"/>
      <c r="CB39" s="217"/>
      <c r="CC39" s="217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217"/>
      <c r="CT39" s="217"/>
      <c r="CU39" s="217"/>
      <c r="CV39" s="217"/>
      <c r="CW39" s="217"/>
      <c r="CX39" s="217"/>
      <c r="CY39" s="217"/>
      <c r="CZ39" s="217"/>
      <c r="DA39" s="493"/>
      <c r="DB39" s="493"/>
      <c r="DC39" s="493"/>
      <c r="DD39" s="144"/>
      <c r="DE39" s="144"/>
      <c r="DF39" s="144"/>
      <c r="DG39" s="144"/>
      <c r="DH39" s="144"/>
      <c r="DI39" s="144"/>
      <c r="DJ39" s="160">
        <v>25</v>
      </c>
      <c r="DK39" s="217"/>
      <c r="DL39" s="217">
        <v>44</v>
      </c>
      <c r="DM39" s="217">
        <v>4</v>
      </c>
      <c r="DN39" s="506"/>
      <c r="DO39" s="508"/>
      <c r="DP39" s="506"/>
      <c r="DQ39" s="506"/>
      <c r="DR39" s="506"/>
      <c r="DS39" s="506"/>
      <c r="DT39" s="506"/>
      <c r="DU39" s="144"/>
      <c r="DV39" s="144"/>
      <c r="DW39" s="144"/>
      <c r="DX39" s="144"/>
      <c r="DY39" s="144"/>
      <c r="DZ39" s="144"/>
      <c r="EA39" s="160"/>
      <c r="EB39" s="217"/>
      <c r="EC39" s="217"/>
      <c r="ED39" s="217"/>
      <c r="EE39" s="217"/>
      <c r="EF39" s="217"/>
      <c r="EG39" s="217"/>
      <c r="EH39" s="217"/>
      <c r="EI39" s="144"/>
      <c r="EJ39" s="144"/>
      <c r="EK39" s="144"/>
      <c r="EL39" s="217"/>
      <c r="EM39" s="358"/>
      <c r="EN39" s="217"/>
      <c r="EO39" s="450"/>
      <c r="EP39" s="493"/>
      <c r="EQ39" s="160"/>
      <c r="ER39" s="217"/>
      <c r="ES39" s="427"/>
      <c r="ET39" s="217"/>
    </row>
    <row r="40" spans="1:150" ht="25.5">
      <c r="A40" s="130" t="s">
        <v>1729</v>
      </c>
      <c r="B40" s="130" t="s">
        <v>1724</v>
      </c>
      <c r="C40" s="130" t="s">
        <v>1728</v>
      </c>
      <c r="D40" s="130">
        <v>8</v>
      </c>
      <c r="E40" s="130" t="s">
        <v>1050</v>
      </c>
      <c r="F40" s="189"/>
      <c r="G40" s="189"/>
      <c r="H40" s="189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44"/>
      <c r="X40" s="144"/>
      <c r="Y40" s="240"/>
      <c r="Z40" s="144"/>
      <c r="AA40" s="144"/>
      <c r="AB40" s="160"/>
      <c r="AC40" s="160"/>
      <c r="AD40" s="160"/>
      <c r="AE40" s="160"/>
      <c r="AF40" s="160"/>
      <c r="AG40" s="160"/>
      <c r="AH40" s="160">
        <v>19</v>
      </c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334"/>
      <c r="BI40" s="144"/>
      <c r="BJ40" s="144"/>
      <c r="BK40" s="144"/>
      <c r="BL40" s="144"/>
      <c r="BM40" s="144"/>
      <c r="BN40" s="160"/>
      <c r="BO40" s="160"/>
      <c r="BP40" s="160"/>
      <c r="BQ40" s="217"/>
      <c r="BR40" s="217"/>
      <c r="BS40" s="217"/>
      <c r="BT40" s="160"/>
      <c r="BU40" s="160"/>
      <c r="BV40" s="160"/>
      <c r="BW40" s="160"/>
      <c r="BX40" s="160"/>
      <c r="BY40" s="144"/>
      <c r="BZ40" s="144"/>
      <c r="CA40" s="217"/>
      <c r="CB40" s="217"/>
      <c r="CC40" s="217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217"/>
      <c r="CT40" s="217"/>
      <c r="CU40" s="217"/>
      <c r="CV40" s="217"/>
      <c r="CW40" s="217"/>
      <c r="CX40" s="217"/>
      <c r="CY40" s="217"/>
      <c r="CZ40" s="217"/>
      <c r="DA40" s="493"/>
      <c r="DB40" s="493"/>
      <c r="DC40" s="493"/>
      <c r="DD40" s="144"/>
      <c r="DE40" s="144"/>
      <c r="DF40" s="144"/>
      <c r="DG40" s="144"/>
      <c r="DH40" s="144"/>
      <c r="DI40" s="144"/>
      <c r="DJ40" s="160">
        <v>25</v>
      </c>
      <c r="DK40" s="217"/>
      <c r="DL40" s="217">
        <v>30</v>
      </c>
      <c r="DM40" s="217"/>
      <c r="DN40" s="506"/>
      <c r="DO40" s="508"/>
      <c r="DP40" s="506"/>
      <c r="DQ40" s="506"/>
      <c r="DR40" s="506"/>
      <c r="DS40" s="506"/>
      <c r="DT40" s="506"/>
      <c r="DU40" s="144"/>
      <c r="DV40" s="144"/>
      <c r="DW40" s="144"/>
      <c r="DX40" s="144"/>
      <c r="DY40" s="144"/>
      <c r="DZ40" s="144"/>
      <c r="EA40" s="160"/>
      <c r="EB40" s="217"/>
      <c r="EC40" s="217"/>
      <c r="ED40" s="217"/>
      <c r="EE40" s="217"/>
      <c r="EF40" s="217"/>
      <c r="EG40" s="217"/>
      <c r="EH40" s="217"/>
      <c r="EI40" s="144"/>
      <c r="EJ40" s="144"/>
      <c r="EK40" s="144"/>
      <c r="EL40" s="217"/>
      <c r="EM40" s="358"/>
      <c r="EN40" s="217"/>
      <c r="EO40" s="450"/>
      <c r="EP40" s="493"/>
      <c r="EQ40" s="160"/>
      <c r="ER40" s="217"/>
      <c r="ES40" s="427"/>
      <c r="ET40" s="217"/>
    </row>
    <row r="41" spans="1:150" ht="25.5">
      <c r="A41" s="130" t="s">
        <v>1730</v>
      </c>
      <c r="B41" s="130" t="s">
        <v>1724</v>
      </c>
      <c r="C41" s="130" t="s">
        <v>1728</v>
      </c>
      <c r="D41" s="130">
        <v>9</v>
      </c>
      <c r="E41" s="130" t="s">
        <v>1050</v>
      </c>
      <c r="F41" s="189"/>
      <c r="G41" s="189"/>
      <c r="H41" s="189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44"/>
      <c r="X41" s="144"/>
      <c r="Y41" s="240"/>
      <c r="Z41" s="144"/>
      <c r="AA41" s="144"/>
      <c r="AB41" s="160"/>
      <c r="AC41" s="160"/>
      <c r="AD41" s="160"/>
      <c r="AE41" s="160"/>
      <c r="AF41" s="160"/>
      <c r="AG41" s="160"/>
      <c r="AH41" s="160">
        <v>21</v>
      </c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334"/>
      <c r="BI41" s="144"/>
      <c r="BJ41" s="144"/>
      <c r="BK41" s="144"/>
      <c r="BL41" s="144"/>
      <c r="BM41" s="144"/>
      <c r="BN41" s="160"/>
      <c r="BO41" s="160"/>
      <c r="BP41" s="160"/>
      <c r="BQ41" s="217"/>
      <c r="BR41" s="217"/>
      <c r="BS41" s="217"/>
      <c r="BT41" s="160"/>
      <c r="BU41" s="160"/>
      <c r="BV41" s="160"/>
      <c r="BW41" s="160"/>
      <c r="BX41" s="160"/>
      <c r="BY41" s="144"/>
      <c r="BZ41" s="144"/>
      <c r="CA41" s="217"/>
      <c r="CB41" s="217"/>
      <c r="CC41" s="217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217"/>
      <c r="CT41" s="217"/>
      <c r="CU41" s="217"/>
      <c r="CV41" s="217"/>
      <c r="CW41" s="217"/>
      <c r="CX41" s="217"/>
      <c r="CY41" s="217"/>
      <c r="CZ41" s="217"/>
      <c r="DA41" s="493"/>
      <c r="DB41" s="493"/>
      <c r="DC41" s="493"/>
      <c r="DD41" s="144"/>
      <c r="DE41" s="144"/>
      <c r="DF41" s="144"/>
      <c r="DG41" s="144"/>
      <c r="DH41" s="144"/>
      <c r="DI41" s="144"/>
      <c r="DJ41" s="160">
        <v>29</v>
      </c>
      <c r="DK41" s="217"/>
      <c r="DL41" s="217">
        <v>23</v>
      </c>
      <c r="DM41" s="217">
        <v>1</v>
      </c>
      <c r="DN41" s="506"/>
      <c r="DO41" s="508"/>
      <c r="DP41" s="506"/>
      <c r="DQ41" s="506"/>
      <c r="DR41" s="506"/>
      <c r="DS41" s="506"/>
      <c r="DT41" s="506"/>
      <c r="DU41" s="144"/>
      <c r="DV41" s="144"/>
      <c r="DW41" s="144"/>
      <c r="DX41" s="144"/>
      <c r="DY41" s="144"/>
      <c r="DZ41" s="144"/>
      <c r="EA41" s="160"/>
      <c r="EB41" s="217"/>
      <c r="EC41" s="217"/>
      <c r="ED41" s="217"/>
      <c r="EE41" s="217"/>
      <c r="EF41" s="217"/>
      <c r="EG41" s="217"/>
      <c r="EH41" s="217"/>
      <c r="EI41" s="144"/>
      <c r="EJ41" s="144"/>
      <c r="EK41" s="144"/>
      <c r="EL41" s="217"/>
      <c r="EM41" s="358"/>
      <c r="EN41" s="217"/>
      <c r="EO41" s="450"/>
      <c r="EP41" s="493"/>
      <c r="EQ41" s="160"/>
      <c r="ER41" s="217"/>
      <c r="ES41" s="427"/>
      <c r="ET41" s="217"/>
    </row>
    <row r="42" spans="1:150" ht="25.5">
      <c r="A42" s="130" t="s">
        <v>1731</v>
      </c>
      <c r="B42" s="130" t="s">
        <v>1724</v>
      </c>
      <c r="C42" s="130" t="s">
        <v>1732</v>
      </c>
      <c r="D42" s="130">
        <v>7</v>
      </c>
      <c r="E42" s="130" t="s">
        <v>1050</v>
      </c>
      <c r="F42" s="189"/>
      <c r="G42" s="189"/>
      <c r="H42" s="189"/>
      <c r="I42" s="160"/>
      <c r="J42" s="160"/>
      <c r="K42" s="160"/>
      <c r="L42" s="160">
        <v>74</v>
      </c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44"/>
      <c r="X42" s="144"/>
      <c r="Y42" s="240"/>
      <c r="Z42" s="144"/>
      <c r="AA42" s="144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>
        <v>81</v>
      </c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>
        <v>28</v>
      </c>
      <c r="BE42" s="160"/>
      <c r="BF42" s="160"/>
      <c r="BG42" s="160"/>
      <c r="BH42" s="334"/>
      <c r="BI42" s="144"/>
      <c r="BJ42" s="144"/>
      <c r="BK42" s="144"/>
      <c r="BL42" s="144"/>
      <c r="BM42" s="144"/>
      <c r="BN42" s="160"/>
      <c r="BO42" s="160"/>
      <c r="BP42" s="160"/>
      <c r="BQ42" s="217"/>
      <c r="BR42" s="217"/>
      <c r="BS42" s="217"/>
      <c r="BT42" s="160"/>
      <c r="BU42" s="160"/>
      <c r="BV42" s="160"/>
      <c r="BW42" s="160"/>
      <c r="BX42" s="160"/>
      <c r="BY42" s="144"/>
      <c r="BZ42" s="144"/>
      <c r="CA42" s="217"/>
      <c r="CB42" s="217"/>
      <c r="CC42" s="217"/>
      <c r="CD42" s="165"/>
      <c r="CE42" s="165"/>
      <c r="CF42" s="165"/>
      <c r="CG42" s="165"/>
      <c r="CH42" s="165"/>
      <c r="CI42" s="165"/>
      <c r="CJ42" s="165">
        <v>53</v>
      </c>
      <c r="CK42" s="165"/>
      <c r="CL42" s="165"/>
      <c r="CM42" s="165"/>
      <c r="CN42" s="165"/>
      <c r="CO42" s="165"/>
      <c r="CP42" s="165"/>
      <c r="CQ42" s="165"/>
      <c r="CR42" s="165"/>
      <c r="CS42" s="217"/>
      <c r="CT42" s="217"/>
      <c r="CU42" s="217">
        <v>53</v>
      </c>
      <c r="CV42" s="217"/>
      <c r="CW42" s="217">
        <v>27</v>
      </c>
      <c r="CX42" s="217"/>
      <c r="CY42" s="217"/>
      <c r="CZ42" s="217"/>
      <c r="DA42" s="493">
        <v>75</v>
      </c>
      <c r="DB42" s="493"/>
      <c r="DC42" s="493"/>
      <c r="DD42" s="144"/>
      <c r="DE42" s="144"/>
      <c r="DF42" s="144"/>
      <c r="DG42" s="144">
        <v>14</v>
      </c>
      <c r="DH42" s="144"/>
      <c r="DI42" s="144"/>
      <c r="DJ42" s="160"/>
      <c r="DK42" s="217"/>
      <c r="DL42" s="217"/>
      <c r="DM42" s="217"/>
      <c r="DN42" s="506"/>
      <c r="DO42" s="508"/>
      <c r="DP42" s="506"/>
      <c r="DQ42" s="506"/>
      <c r="DR42" s="506"/>
      <c r="DS42" s="506"/>
      <c r="DT42" s="506"/>
      <c r="DU42" s="144"/>
      <c r="DV42" s="144"/>
      <c r="DW42" s="144"/>
      <c r="DX42" s="144"/>
      <c r="DY42" s="144"/>
      <c r="DZ42" s="144"/>
      <c r="EA42" s="160"/>
      <c r="EB42" s="217"/>
      <c r="EC42" s="217"/>
      <c r="ED42" s="217">
        <v>27</v>
      </c>
      <c r="EE42" s="217">
        <v>17</v>
      </c>
      <c r="EF42" s="217"/>
      <c r="EG42" s="217"/>
      <c r="EH42" s="217"/>
      <c r="EI42" s="144"/>
      <c r="EJ42" s="144"/>
      <c r="EK42" s="144"/>
      <c r="EL42" s="217"/>
      <c r="EM42" s="358"/>
      <c r="EN42" s="217"/>
      <c r="EO42" s="450"/>
      <c r="EP42" s="493"/>
      <c r="EQ42" s="160"/>
      <c r="ER42" s="217"/>
      <c r="ES42" s="427"/>
      <c r="ET42" s="217"/>
    </row>
    <row r="43" spans="1:150" ht="25.5">
      <c r="A43" s="130" t="s">
        <v>1733</v>
      </c>
      <c r="B43" s="130" t="s">
        <v>1724</v>
      </c>
      <c r="C43" s="130" t="s">
        <v>1732</v>
      </c>
      <c r="D43" s="130">
        <v>8</v>
      </c>
      <c r="E43" s="130" t="s">
        <v>1050</v>
      </c>
      <c r="F43" s="189"/>
      <c r="G43" s="189"/>
      <c r="H43" s="189"/>
      <c r="I43" s="160"/>
      <c r="J43" s="160"/>
      <c r="K43" s="160"/>
      <c r="L43" s="160">
        <v>75</v>
      </c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44"/>
      <c r="X43" s="144"/>
      <c r="Y43" s="240"/>
      <c r="Z43" s="144"/>
      <c r="AA43" s="144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>
        <v>59</v>
      </c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>
        <v>24</v>
      </c>
      <c r="BE43" s="160"/>
      <c r="BF43" s="160"/>
      <c r="BG43" s="160"/>
      <c r="BH43" s="334"/>
      <c r="BI43" s="144"/>
      <c r="BJ43" s="144"/>
      <c r="BK43" s="144"/>
      <c r="BL43" s="144"/>
      <c r="BM43" s="144"/>
      <c r="BN43" s="160"/>
      <c r="BO43" s="160"/>
      <c r="BP43" s="160"/>
      <c r="BQ43" s="217"/>
      <c r="BR43" s="217"/>
      <c r="BS43" s="217"/>
      <c r="BT43" s="160"/>
      <c r="BU43" s="160"/>
      <c r="BV43" s="160"/>
      <c r="BW43" s="160"/>
      <c r="BX43" s="160"/>
      <c r="BY43" s="144"/>
      <c r="BZ43" s="144"/>
      <c r="CA43" s="217"/>
      <c r="CB43" s="217"/>
      <c r="CC43" s="217"/>
      <c r="CD43" s="165"/>
      <c r="CE43" s="165"/>
      <c r="CF43" s="165"/>
      <c r="CG43" s="165"/>
      <c r="CH43" s="165"/>
      <c r="CI43" s="165"/>
      <c r="CJ43" s="165">
        <v>51</v>
      </c>
      <c r="CK43" s="165"/>
      <c r="CL43" s="165"/>
      <c r="CM43" s="165"/>
      <c r="CN43" s="165"/>
      <c r="CO43" s="165"/>
      <c r="CP43" s="165"/>
      <c r="CQ43" s="165"/>
      <c r="CR43" s="165"/>
      <c r="CS43" s="217"/>
      <c r="CT43" s="217"/>
      <c r="CU43" s="217">
        <v>51</v>
      </c>
      <c r="CV43" s="217"/>
      <c r="CW43" s="217">
        <v>24</v>
      </c>
      <c r="CX43" s="217"/>
      <c r="CY43" s="217"/>
      <c r="CZ43" s="217"/>
      <c r="DA43" s="493">
        <v>44</v>
      </c>
      <c r="DB43" s="493"/>
      <c r="DC43" s="493"/>
      <c r="DD43" s="144"/>
      <c r="DE43" s="144"/>
      <c r="DF43" s="144"/>
      <c r="DG43" s="144">
        <v>12</v>
      </c>
      <c r="DH43" s="144"/>
      <c r="DI43" s="144"/>
      <c r="DJ43" s="160"/>
      <c r="DK43" s="217"/>
      <c r="DL43" s="217"/>
      <c r="DM43" s="217"/>
      <c r="DN43" s="506"/>
      <c r="DO43" s="508"/>
      <c r="DP43" s="506"/>
      <c r="DQ43" s="506"/>
      <c r="DR43" s="506"/>
      <c r="DS43" s="506"/>
      <c r="DT43" s="506"/>
      <c r="DU43" s="144"/>
      <c r="DV43" s="144"/>
      <c r="DW43" s="144"/>
      <c r="DX43" s="144"/>
      <c r="DY43" s="144"/>
      <c r="DZ43" s="144"/>
      <c r="EA43" s="160"/>
      <c r="EB43" s="217"/>
      <c r="EC43" s="217"/>
      <c r="ED43" s="217">
        <v>30</v>
      </c>
      <c r="EE43" s="217">
        <v>6</v>
      </c>
      <c r="EF43" s="217"/>
      <c r="EG43" s="217"/>
      <c r="EH43" s="217"/>
      <c r="EI43" s="144"/>
      <c r="EJ43" s="144"/>
      <c r="EK43" s="144"/>
      <c r="EL43" s="217"/>
      <c r="EM43" s="358"/>
      <c r="EN43" s="217"/>
      <c r="EO43" s="450"/>
      <c r="EP43" s="493"/>
      <c r="EQ43" s="160"/>
      <c r="ER43" s="217"/>
      <c r="ES43" s="427"/>
      <c r="ET43" s="217"/>
    </row>
    <row r="44" spans="1:150" ht="25.5">
      <c r="A44" s="130" t="s">
        <v>1734</v>
      </c>
      <c r="B44" s="130" t="s">
        <v>1724</v>
      </c>
      <c r="C44" s="130" t="s">
        <v>1732</v>
      </c>
      <c r="D44" s="130">
        <v>9</v>
      </c>
      <c r="E44" s="130" t="s">
        <v>1050</v>
      </c>
      <c r="F44" s="189"/>
      <c r="G44" s="189"/>
      <c r="H44" s="189"/>
      <c r="I44" s="160"/>
      <c r="J44" s="160"/>
      <c r="K44" s="160"/>
      <c r="L44" s="160">
        <v>58</v>
      </c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44"/>
      <c r="X44" s="144"/>
      <c r="Y44" s="240"/>
      <c r="Z44" s="144"/>
      <c r="AA44" s="144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>
        <v>75</v>
      </c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>
        <v>21</v>
      </c>
      <c r="BE44" s="160"/>
      <c r="BF44" s="160"/>
      <c r="BG44" s="160"/>
      <c r="BH44" s="334"/>
      <c r="BI44" s="144"/>
      <c r="BJ44" s="144"/>
      <c r="BK44" s="144"/>
      <c r="BL44" s="144"/>
      <c r="BM44" s="144"/>
      <c r="BN44" s="160"/>
      <c r="BO44" s="160"/>
      <c r="BP44" s="160"/>
      <c r="BQ44" s="217"/>
      <c r="BR44" s="217"/>
      <c r="BS44" s="217"/>
      <c r="BT44" s="160"/>
      <c r="BU44" s="160"/>
      <c r="BV44" s="160"/>
      <c r="BW44" s="160"/>
      <c r="BX44" s="160"/>
      <c r="BY44" s="144"/>
      <c r="BZ44" s="144"/>
      <c r="CA44" s="217"/>
      <c r="CB44" s="217"/>
      <c r="CC44" s="217"/>
      <c r="CD44" s="165"/>
      <c r="CE44" s="165"/>
      <c r="CF44" s="165"/>
      <c r="CG44" s="165"/>
      <c r="CH44" s="165"/>
      <c r="CI44" s="165"/>
      <c r="CJ44" s="165">
        <v>37</v>
      </c>
      <c r="CK44" s="165"/>
      <c r="CL44" s="165"/>
      <c r="CM44" s="165"/>
      <c r="CN44" s="165"/>
      <c r="CO44" s="165"/>
      <c r="CP44" s="165"/>
      <c r="CQ44" s="165"/>
      <c r="CR44" s="165"/>
      <c r="CS44" s="217"/>
      <c r="CT44" s="217"/>
      <c r="CU44" s="217">
        <v>50</v>
      </c>
      <c r="CV44" s="217"/>
      <c r="CW44" s="217">
        <v>20</v>
      </c>
      <c r="CX44" s="217"/>
      <c r="CY44" s="217"/>
      <c r="CZ44" s="217"/>
      <c r="DA44" s="493">
        <v>65</v>
      </c>
      <c r="DB44" s="493"/>
      <c r="DC44" s="493"/>
      <c r="DD44" s="144"/>
      <c r="DE44" s="144"/>
      <c r="DF44" s="144"/>
      <c r="DG44" s="144">
        <v>15</v>
      </c>
      <c r="DH44" s="144"/>
      <c r="DI44" s="144"/>
      <c r="DJ44" s="160"/>
      <c r="DK44" s="217"/>
      <c r="DL44" s="217"/>
      <c r="DM44" s="217"/>
      <c r="DN44" s="506"/>
      <c r="DO44" s="508"/>
      <c r="DP44" s="506"/>
      <c r="DQ44" s="506"/>
      <c r="DR44" s="506"/>
      <c r="DS44" s="506"/>
      <c r="DT44" s="506"/>
      <c r="DU44" s="144"/>
      <c r="DV44" s="144"/>
      <c r="DW44" s="144"/>
      <c r="DX44" s="144"/>
      <c r="DY44" s="144"/>
      <c r="DZ44" s="144"/>
      <c r="EA44" s="160"/>
      <c r="EB44" s="217"/>
      <c r="EC44" s="217"/>
      <c r="ED44" s="217">
        <v>28</v>
      </c>
      <c r="EE44" s="217">
        <v>4</v>
      </c>
      <c r="EF44" s="217"/>
      <c r="EG44" s="217"/>
      <c r="EH44" s="217"/>
      <c r="EI44" s="144"/>
      <c r="EJ44" s="144"/>
      <c r="EK44" s="144"/>
      <c r="EL44" s="217"/>
      <c r="EM44" s="358"/>
      <c r="EN44" s="217"/>
      <c r="EO44" s="450"/>
      <c r="EP44" s="493"/>
      <c r="EQ44" s="160"/>
      <c r="ER44" s="217"/>
      <c r="ES44" s="427"/>
      <c r="ET44" s="217"/>
    </row>
    <row r="45" spans="1:150" ht="38.25">
      <c r="A45" s="130" t="s">
        <v>1735</v>
      </c>
      <c r="B45" s="130" t="s">
        <v>1724</v>
      </c>
      <c r="C45" s="130" t="s">
        <v>1736</v>
      </c>
      <c r="D45" s="130">
        <v>7</v>
      </c>
      <c r="E45" s="130" t="s">
        <v>1050</v>
      </c>
      <c r="F45" s="189">
        <v>22</v>
      </c>
      <c r="G45" s="189">
        <v>12</v>
      </c>
      <c r="H45" s="189">
        <v>4</v>
      </c>
      <c r="I45" s="160">
        <v>59</v>
      </c>
      <c r="J45" s="160">
        <v>63</v>
      </c>
      <c r="K45" s="160">
        <v>118</v>
      </c>
      <c r="L45" s="160">
        <v>118</v>
      </c>
      <c r="M45" s="160">
        <v>59</v>
      </c>
      <c r="N45" s="160"/>
      <c r="O45" s="160">
        <v>40</v>
      </c>
      <c r="P45" s="160">
        <v>13</v>
      </c>
      <c r="Q45" s="160"/>
      <c r="R45" s="160">
        <v>14</v>
      </c>
      <c r="S45" s="160">
        <v>12</v>
      </c>
      <c r="T45" s="160"/>
      <c r="U45" s="160">
        <v>5</v>
      </c>
      <c r="V45" s="160"/>
      <c r="W45" s="144"/>
      <c r="X45" s="144">
        <v>80</v>
      </c>
      <c r="Y45" s="240">
        <v>42</v>
      </c>
      <c r="Z45" s="144"/>
      <c r="AA45" s="144">
        <v>74</v>
      </c>
      <c r="AB45" s="160">
        <v>26</v>
      </c>
      <c r="AC45" s="160">
        <v>44</v>
      </c>
      <c r="AD45" s="160">
        <v>57</v>
      </c>
      <c r="AE45" s="160"/>
      <c r="AF45" s="160">
        <v>93</v>
      </c>
      <c r="AG45" s="160">
        <v>101</v>
      </c>
      <c r="AH45" s="160"/>
      <c r="AI45" s="160">
        <v>119</v>
      </c>
      <c r="AJ45" s="160"/>
      <c r="AK45" s="160"/>
      <c r="AL45" s="160"/>
      <c r="AM45" s="160">
        <v>51</v>
      </c>
      <c r="AN45" s="160">
        <v>105</v>
      </c>
      <c r="AO45" s="160"/>
      <c r="AP45" s="160">
        <v>105</v>
      </c>
      <c r="AQ45" s="160"/>
      <c r="AR45" s="160"/>
      <c r="AS45" s="160">
        <v>55</v>
      </c>
      <c r="AT45" s="160">
        <v>32</v>
      </c>
      <c r="AU45" s="160"/>
      <c r="AV45" s="160"/>
      <c r="AW45" s="160">
        <v>76</v>
      </c>
      <c r="AX45" s="160">
        <v>27</v>
      </c>
      <c r="AY45" s="160">
        <v>51</v>
      </c>
      <c r="AZ45" s="160">
        <v>52</v>
      </c>
      <c r="BA45" s="160">
        <v>99</v>
      </c>
      <c r="BB45" s="160"/>
      <c r="BC45" s="160">
        <v>100</v>
      </c>
      <c r="BD45" s="160">
        <v>49</v>
      </c>
      <c r="BE45" s="160"/>
      <c r="BF45" s="160"/>
      <c r="BG45" s="160"/>
      <c r="BH45" s="334">
        <v>41</v>
      </c>
      <c r="BI45" s="144"/>
      <c r="BJ45" s="144">
        <v>11</v>
      </c>
      <c r="BK45" s="144"/>
      <c r="BL45" s="144"/>
      <c r="BM45" s="144">
        <v>9</v>
      </c>
      <c r="BN45" s="160">
        <v>47</v>
      </c>
      <c r="BO45" s="160">
        <v>28</v>
      </c>
      <c r="BP45" s="160"/>
      <c r="BQ45" s="217"/>
      <c r="BR45" s="217"/>
      <c r="BS45" s="217"/>
      <c r="BT45" s="160">
        <v>44</v>
      </c>
      <c r="BU45" s="160">
        <v>25</v>
      </c>
      <c r="BV45" s="160">
        <v>18</v>
      </c>
      <c r="BW45" s="160">
        <v>10</v>
      </c>
      <c r="BX45" s="160"/>
      <c r="BY45" s="144">
        <v>23</v>
      </c>
      <c r="BZ45" s="144"/>
      <c r="CA45" s="217"/>
      <c r="CB45" s="217">
        <v>5</v>
      </c>
      <c r="CC45" s="217">
        <v>6</v>
      </c>
      <c r="CD45" s="165">
        <v>19</v>
      </c>
      <c r="CE45" s="165">
        <v>14</v>
      </c>
      <c r="CF45" s="165">
        <v>19</v>
      </c>
      <c r="CG45" s="165">
        <v>5</v>
      </c>
      <c r="CH45" s="165">
        <v>72</v>
      </c>
      <c r="CI45" s="165"/>
      <c r="CJ45" s="165"/>
      <c r="CK45" s="165"/>
      <c r="CL45" s="165"/>
      <c r="CM45" s="165"/>
      <c r="CN45" s="165"/>
      <c r="CO45" s="165">
        <v>13</v>
      </c>
      <c r="CP45" s="165">
        <v>29</v>
      </c>
      <c r="CQ45" s="165">
        <v>19</v>
      </c>
      <c r="CR45" s="165"/>
      <c r="CS45" s="217">
        <v>88</v>
      </c>
      <c r="CT45" s="217">
        <v>39</v>
      </c>
      <c r="CU45" s="217"/>
      <c r="CV45" s="217">
        <v>44</v>
      </c>
      <c r="CW45" s="217"/>
      <c r="CX45" s="217">
        <v>14</v>
      </c>
      <c r="CY45" s="217">
        <v>22</v>
      </c>
      <c r="CZ45" s="217">
        <v>2</v>
      </c>
      <c r="DA45" s="493"/>
      <c r="DB45" s="493"/>
      <c r="DC45" s="493">
        <v>20</v>
      </c>
      <c r="DD45" s="144">
        <v>92</v>
      </c>
      <c r="DE45" s="144"/>
      <c r="DF45" s="144">
        <v>61</v>
      </c>
      <c r="DG45" s="144"/>
      <c r="DH45" s="144"/>
      <c r="DI45" s="144">
        <v>8</v>
      </c>
      <c r="DJ45" s="160"/>
      <c r="DK45" s="217">
        <v>50</v>
      </c>
      <c r="DL45" s="217"/>
      <c r="DM45" s="217"/>
      <c r="DN45" s="506">
        <v>8</v>
      </c>
      <c r="DO45" s="508"/>
      <c r="DP45" s="506">
        <v>84</v>
      </c>
      <c r="DQ45" s="506"/>
      <c r="DR45" s="506"/>
      <c r="DS45" s="506"/>
      <c r="DT45" s="506">
        <v>7</v>
      </c>
      <c r="DU45" s="144">
        <v>38</v>
      </c>
      <c r="DV45" s="144">
        <v>53</v>
      </c>
      <c r="DW45" s="144">
        <v>3</v>
      </c>
      <c r="DX45" s="144">
        <v>6</v>
      </c>
      <c r="DY45" s="144"/>
      <c r="DZ45" s="144">
        <v>10</v>
      </c>
      <c r="EA45" s="160"/>
      <c r="EB45" s="217">
        <v>95</v>
      </c>
      <c r="EC45" s="217">
        <v>69</v>
      </c>
      <c r="ED45" s="217"/>
      <c r="EE45" s="217"/>
      <c r="EF45" s="217">
        <v>10</v>
      </c>
      <c r="EG45" s="217">
        <v>7</v>
      </c>
      <c r="EH45" s="217">
        <v>9</v>
      </c>
      <c r="EI45" s="144">
        <v>58</v>
      </c>
      <c r="EJ45" s="144">
        <v>19</v>
      </c>
      <c r="EK45" s="144"/>
      <c r="EL45" s="217"/>
      <c r="EM45" s="358">
        <v>6</v>
      </c>
      <c r="EN45" s="217"/>
      <c r="EO45" s="450"/>
      <c r="EP45" s="493"/>
      <c r="EQ45" s="160">
        <v>9</v>
      </c>
      <c r="ER45" s="217">
        <v>15</v>
      </c>
      <c r="ES45" s="427">
        <v>34</v>
      </c>
      <c r="ET45" s="217"/>
    </row>
    <row r="46" spans="1:150" ht="38.25">
      <c r="A46" s="130" t="s">
        <v>1737</v>
      </c>
      <c r="B46" s="130" t="s">
        <v>1724</v>
      </c>
      <c r="C46" s="130" t="s">
        <v>1736</v>
      </c>
      <c r="D46" s="130">
        <v>8</v>
      </c>
      <c r="E46" s="130" t="s">
        <v>1050</v>
      </c>
      <c r="F46" s="189">
        <v>31</v>
      </c>
      <c r="G46" s="189">
        <v>11</v>
      </c>
      <c r="H46" s="189">
        <v>9</v>
      </c>
      <c r="I46" s="160">
        <v>54</v>
      </c>
      <c r="J46" s="160">
        <v>71</v>
      </c>
      <c r="K46" s="160">
        <v>97</v>
      </c>
      <c r="L46" s="160">
        <v>104</v>
      </c>
      <c r="M46" s="160">
        <v>84</v>
      </c>
      <c r="N46" s="160"/>
      <c r="O46" s="160">
        <v>45</v>
      </c>
      <c r="P46" s="160">
        <v>8</v>
      </c>
      <c r="Q46" s="160"/>
      <c r="R46" s="160">
        <v>16</v>
      </c>
      <c r="S46" s="160">
        <v>10</v>
      </c>
      <c r="T46" s="160"/>
      <c r="U46" s="160">
        <v>3</v>
      </c>
      <c r="V46" s="160"/>
      <c r="W46" s="144"/>
      <c r="X46" s="144">
        <v>72</v>
      </c>
      <c r="Y46" s="240">
        <v>43</v>
      </c>
      <c r="Z46" s="144">
        <v>7</v>
      </c>
      <c r="AA46" s="144">
        <v>86</v>
      </c>
      <c r="AB46" s="160">
        <v>26</v>
      </c>
      <c r="AC46" s="160">
        <v>25</v>
      </c>
      <c r="AD46" s="160">
        <v>55</v>
      </c>
      <c r="AE46" s="160"/>
      <c r="AF46" s="160">
        <v>80</v>
      </c>
      <c r="AG46" s="160">
        <v>98</v>
      </c>
      <c r="AH46" s="160"/>
      <c r="AI46" s="160">
        <v>103</v>
      </c>
      <c r="AJ46" s="160"/>
      <c r="AK46" s="160"/>
      <c r="AL46" s="160"/>
      <c r="AM46" s="160">
        <v>50</v>
      </c>
      <c r="AN46" s="160">
        <v>106</v>
      </c>
      <c r="AO46" s="160"/>
      <c r="AP46" s="160">
        <v>123</v>
      </c>
      <c r="AQ46" s="160"/>
      <c r="AR46" s="160"/>
      <c r="AS46" s="160">
        <v>71</v>
      </c>
      <c r="AT46" s="160">
        <v>32</v>
      </c>
      <c r="AU46" s="160"/>
      <c r="AV46" s="160"/>
      <c r="AW46" s="160">
        <v>57</v>
      </c>
      <c r="AX46" s="160">
        <v>27</v>
      </c>
      <c r="AY46" s="160">
        <v>55</v>
      </c>
      <c r="AZ46" s="160">
        <v>50</v>
      </c>
      <c r="BA46" s="160">
        <v>100</v>
      </c>
      <c r="BB46" s="160"/>
      <c r="BC46" s="160">
        <v>104</v>
      </c>
      <c r="BD46" s="160">
        <v>73</v>
      </c>
      <c r="BE46" s="160"/>
      <c r="BF46" s="160"/>
      <c r="BG46" s="160"/>
      <c r="BH46" s="334">
        <v>41</v>
      </c>
      <c r="BI46" s="144"/>
      <c r="BJ46" s="144">
        <v>16</v>
      </c>
      <c r="BK46" s="144"/>
      <c r="BL46" s="144"/>
      <c r="BM46" s="144">
        <v>11</v>
      </c>
      <c r="BN46" s="160">
        <v>55</v>
      </c>
      <c r="BO46" s="160">
        <v>70</v>
      </c>
      <c r="BP46" s="160"/>
      <c r="BQ46" s="217"/>
      <c r="BR46" s="217"/>
      <c r="BS46" s="217"/>
      <c r="BT46" s="160">
        <v>66</v>
      </c>
      <c r="BU46" s="160">
        <v>17</v>
      </c>
      <c r="BV46" s="160">
        <v>16</v>
      </c>
      <c r="BW46" s="160">
        <v>9</v>
      </c>
      <c r="BX46" s="160">
        <v>3</v>
      </c>
      <c r="BY46" s="144">
        <v>12</v>
      </c>
      <c r="BZ46" s="144">
        <v>5</v>
      </c>
      <c r="CA46" s="217"/>
      <c r="CB46" s="217">
        <v>6</v>
      </c>
      <c r="CC46" s="217">
        <v>5</v>
      </c>
      <c r="CD46" s="165">
        <v>30</v>
      </c>
      <c r="CE46" s="165">
        <v>18</v>
      </c>
      <c r="CF46" s="165">
        <v>14</v>
      </c>
      <c r="CG46" s="165">
        <v>7</v>
      </c>
      <c r="CH46" s="165">
        <v>73</v>
      </c>
      <c r="CI46" s="165"/>
      <c r="CJ46" s="165"/>
      <c r="CK46" s="165"/>
      <c r="CL46" s="165"/>
      <c r="CM46" s="165"/>
      <c r="CN46" s="165"/>
      <c r="CO46" s="165">
        <v>14</v>
      </c>
      <c r="CP46" s="165">
        <v>21</v>
      </c>
      <c r="CQ46" s="165">
        <v>27</v>
      </c>
      <c r="CR46" s="165"/>
      <c r="CS46" s="217">
        <v>75</v>
      </c>
      <c r="CT46" s="217">
        <v>42</v>
      </c>
      <c r="CU46" s="217"/>
      <c r="CV46" s="217">
        <v>35</v>
      </c>
      <c r="CW46" s="217"/>
      <c r="CX46" s="217">
        <v>17</v>
      </c>
      <c r="CY46" s="217">
        <v>22</v>
      </c>
      <c r="CZ46" s="217">
        <v>2</v>
      </c>
      <c r="DA46" s="493"/>
      <c r="DB46" s="493"/>
      <c r="DC46" s="493">
        <v>32</v>
      </c>
      <c r="DD46" s="144">
        <v>100</v>
      </c>
      <c r="DE46" s="144"/>
      <c r="DF46" s="144">
        <v>51</v>
      </c>
      <c r="DG46" s="144"/>
      <c r="DH46" s="144"/>
      <c r="DI46" s="144">
        <v>5</v>
      </c>
      <c r="DJ46" s="160"/>
      <c r="DK46" s="217">
        <v>51</v>
      </c>
      <c r="DL46" s="217"/>
      <c r="DM46" s="217"/>
      <c r="DN46" s="506">
        <v>11</v>
      </c>
      <c r="DO46" s="508"/>
      <c r="DP46" s="506">
        <v>121</v>
      </c>
      <c r="DQ46" s="506"/>
      <c r="DR46" s="506"/>
      <c r="DS46" s="506"/>
      <c r="DT46" s="506">
        <v>16</v>
      </c>
      <c r="DU46" s="144">
        <v>21</v>
      </c>
      <c r="DV46" s="144">
        <v>47</v>
      </c>
      <c r="DW46" s="144">
        <v>1</v>
      </c>
      <c r="DX46" s="144">
        <v>6</v>
      </c>
      <c r="DY46" s="144"/>
      <c r="DZ46" s="144">
        <v>17</v>
      </c>
      <c r="EA46" s="160"/>
      <c r="EB46" s="217">
        <v>100</v>
      </c>
      <c r="EC46" s="217">
        <v>56</v>
      </c>
      <c r="ED46" s="217"/>
      <c r="EE46" s="217"/>
      <c r="EF46" s="217">
        <v>13</v>
      </c>
      <c r="EG46" s="217">
        <v>11</v>
      </c>
      <c r="EH46" s="217">
        <v>13</v>
      </c>
      <c r="EI46" s="144">
        <v>69</v>
      </c>
      <c r="EJ46" s="144">
        <v>14</v>
      </c>
      <c r="EK46" s="144"/>
      <c r="EL46" s="217"/>
      <c r="EM46" s="358">
        <v>3</v>
      </c>
      <c r="EN46" s="217"/>
      <c r="EO46" s="450"/>
      <c r="EP46" s="493"/>
      <c r="EQ46" s="160">
        <v>8</v>
      </c>
      <c r="ER46" s="217">
        <v>20</v>
      </c>
      <c r="ES46" s="427">
        <v>49</v>
      </c>
      <c r="ET46" s="217"/>
    </row>
    <row r="47" spans="1:150" ht="38.25">
      <c r="A47" s="130" t="s">
        <v>1738</v>
      </c>
      <c r="B47" s="130" t="s">
        <v>1724</v>
      </c>
      <c r="C47" s="130" t="s">
        <v>1736</v>
      </c>
      <c r="D47" s="130">
        <v>9</v>
      </c>
      <c r="E47" s="130" t="s">
        <v>1050</v>
      </c>
      <c r="F47" s="189">
        <v>14</v>
      </c>
      <c r="G47" s="189">
        <v>16</v>
      </c>
      <c r="H47" s="189">
        <v>5</v>
      </c>
      <c r="I47" s="160">
        <v>70</v>
      </c>
      <c r="J47" s="160">
        <v>55</v>
      </c>
      <c r="K47" s="160">
        <v>77</v>
      </c>
      <c r="L47" s="160">
        <v>113</v>
      </c>
      <c r="M47" s="160">
        <v>70</v>
      </c>
      <c r="N47" s="160"/>
      <c r="O47" s="160">
        <v>40</v>
      </c>
      <c r="P47" s="160">
        <v>6</v>
      </c>
      <c r="Q47" s="160"/>
      <c r="R47" s="160">
        <v>16</v>
      </c>
      <c r="S47" s="160">
        <v>6</v>
      </c>
      <c r="T47" s="160"/>
      <c r="U47" s="160">
        <v>4</v>
      </c>
      <c r="V47" s="160"/>
      <c r="W47" s="144">
        <v>110</v>
      </c>
      <c r="X47" s="144">
        <v>64</v>
      </c>
      <c r="Y47" s="240">
        <v>39</v>
      </c>
      <c r="Z47" s="144">
        <v>8</v>
      </c>
      <c r="AA47" s="144">
        <v>60</v>
      </c>
      <c r="AB47" s="160">
        <v>25</v>
      </c>
      <c r="AC47" s="160">
        <v>33</v>
      </c>
      <c r="AD47" s="160">
        <v>52</v>
      </c>
      <c r="AE47" s="160"/>
      <c r="AF47" s="160">
        <v>85</v>
      </c>
      <c r="AG47" s="160">
        <v>98</v>
      </c>
      <c r="AH47" s="160"/>
      <c r="AI47" s="160">
        <v>121</v>
      </c>
      <c r="AJ47" s="160"/>
      <c r="AK47" s="160"/>
      <c r="AL47" s="160"/>
      <c r="AM47" s="160">
        <v>53</v>
      </c>
      <c r="AN47" s="160">
        <v>75</v>
      </c>
      <c r="AO47" s="160"/>
      <c r="AP47" s="160">
        <v>98</v>
      </c>
      <c r="AQ47" s="160"/>
      <c r="AR47" s="160"/>
      <c r="AS47" s="160">
        <v>45</v>
      </c>
      <c r="AT47" s="160">
        <v>32</v>
      </c>
      <c r="AU47" s="160"/>
      <c r="AV47" s="160"/>
      <c r="AW47" s="160">
        <v>73</v>
      </c>
      <c r="AX47" s="160"/>
      <c r="AY47" s="160">
        <v>50</v>
      </c>
      <c r="AZ47" s="160">
        <v>48</v>
      </c>
      <c r="BA47" s="160">
        <v>85</v>
      </c>
      <c r="BB47" s="160"/>
      <c r="BC47" s="160">
        <v>91</v>
      </c>
      <c r="BD47" s="160">
        <v>75</v>
      </c>
      <c r="BE47" s="160"/>
      <c r="BF47" s="160"/>
      <c r="BG47" s="160"/>
      <c r="BH47" s="334">
        <v>31</v>
      </c>
      <c r="BI47" s="144"/>
      <c r="BJ47" s="144">
        <v>7</v>
      </c>
      <c r="BK47" s="144"/>
      <c r="BL47" s="144">
        <v>5</v>
      </c>
      <c r="BM47" s="144">
        <v>9</v>
      </c>
      <c r="BN47" s="160">
        <v>50</v>
      </c>
      <c r="BO47" s="160">
        <v>65</v>
      </c>
      <c r="BP47" s="160">
        <v>5</v>
      </c>
      <c r="BQ47" s="217"/>
      <c r="BR47" s="217"/>
      <c r="BS47" s="217"/>
      <c r="BT47" s="160">
        <v>54</v>
      </c>
      <c r="BU47" s="160">
        <v>29</v>
      </c>
      <c r="BV47" s="160">
        <v>16</v>
      </c>
      <c r="BW47" s="160">
        <v>14</v>
      </c>
      <c r="BX47" s="160">
        <v>3</v>
      </c>
      <c r="BY47" s="144">
        <v>17</v>
      </c>
      <c r="BZ47" s="144">
        <v>4</v>
      </c>
      <c r="CA47" s="217"/>
      <c r="CB47" s="217">
        <v>6</v>
      </c>
      <c r="CC47" s="217">
        <v>7</v>
      </c>
      <c r="CD47" s="165">
        <v>17</v>
      </c>
      <c r="CE47" s="165">
        <v>15</v>
      </c>
      <c r="CF47" s="165">
        <v>20</v>
      </c>
      <c r="CG47" s="165">
        <v>7</v>
      </c>
      <c r="CH47" s="165">
        <v>64</v>
      </c>
      <c r="CI47" s="165"/>
      <c r="CJ47" s="165"/>
      <c r="CK47" s="165"/>
      <c r="CL47" s="165"/>
      <c r="CM47" s="165"/>
      <c r="CN47" s="165"/>
      <c r="CO47" s="165">
        <v>4</v>
      </c>
      <c r="CP47" s="165">
        <v>18</v>
      </c>
      <c r="CQ47" s="165">
        <v>19</v>
      </c>
      <c r="CR47" s="165"/>
      <c r="CS47" s="217">
        <v>89</v>
      </c>
      <c r="CT47" s="217">
        <v>41</v>
      </c>
      <c r="CU47" s="217"/>
      <c r="CV47" s="217">
        <v>39</v>
      </c>
      <c r="CW47" s="217"/>
      <c r="CX47" s="217">
        <v>10</v>
      </c>
      <c r="CY47" s="217">
        <v>18</v>
      </c>
      <c r="CZ47" s="217">
        <v>2</v>
      </c>
      <c r="DA47" s="493"/>
      <c r="DB47" s="493"/>
      <c r="DC47" s="493">
        <v>17</v>
      </c>
      <c r="DD47" s="144">
        <v>79</v>
      </c>
      <c r="DE47" s="144"/>
      <c r="DF47" s="144">
        <v>44</v>
      </c>
      <c r="DG47" s="144"/>
      <c r="DH47" s="144"/>
      <c r="DI47" s="144">
        <v>7</v>
      </c>
      <c r="DJ47" s="160"/>
      <c r="DK47" s="217">
        <v>48</v>
      </c>
      <c r="DL47" s="217"/>
      <c r="DM47" s="217"/>
      <c r="DN47" s="506">
        <v>10</v>
      </c>
      <c r="DO47" s="508"/>
      <c r="DP47" s="506">
        <v>92</v>
      </c>
      <c r="DQ47" s="506"/>
      <c r="DR47" s="506"/>
      <c r="DS47" s="506"/>
      <c r="DT47" s="506">
        <v>22</v>
      </c>
      <c r="DU47" s="144">
        <v>38</v>
      </c>
      <c r="DV47" s="144">
        <v>55</v>
      </c>
      <c r="DW47" s="144">
        <v>5</v>
      </c>
      <c r="DX47" s="144">
        <v>5</v>
      </c>
      <c r="DY47" s="144"/>
      <c r="DZ47" s="144"/>
      <c r="EA47" s="160"/>
      <c r="EB47" s="217">
        <v>90</v>
      </c>
      <c r="EC47" s="217">
        <v>57</v>
      </c>
      <c r="ED47" s="217"/>
      <c r="EE47" s="217"/>
      <c r="EF47" s="217">
        <v>13</v>
      </c>
      <c r="EG47" s="217">
        <v>11</v>
      </c>
      <c r="EH47" s="217">
        <v>9</v>
      </c>
      <c r="EI47" s="144">
        <v>42</v>
      </c>
      <c r="EJ47" s="144">
        <v>9</v>
      </c>
      <c r="EK47" s="144"/>
      <c r="EL47" s="217"/>
      <c r="EM47" s="358">
        <v>5</v>
      </c>
      <c r="EN47" s="217"/>
      <c r="EO47" s="450"/>
      <c r="EP47" s="493"/>
      <c r="EQ47" s="160">
        <v>10</v>
      </c>
      <c r="ER47" s="217">
        <v>20</v>
      </c>
      <c r="ES47" s="427">
        <v>25</v>
      </c>
      <c r="ET47" s="217"/>
    </row>
    <row r="48" spans="1:150" ht="25.5">
      <c r="A48" s="130" t="s">
        <v>1739</v>
      </c>
      <c r="B48" s="130" t="s">
        <v>1724</v>
      </c>
      <c r="C48" s="130" t="s">
        <v>1740</v>
      </c>
      <c r="D48" s="130">
        <v>7</v>
      </c>
      <c r="E48" s="130" t="s">
        <v>1050</v>
      </c>
      <c r="F48" s="189"/>
      <c r="G48" s="189"/>
      <c r="H48" s="189"/>
      <c r="I48" s="160"/>
      <c r="J48" s="160"/>
      <c r="K48" s="160"/>
      <c r="L48" s="160"/>
      <c r="M48" s="160"/>
      <c r="N48" s="160">
        <v>70</v>
      </c>
      <c r="O48" s="160"/>
      <c r="P48" s="160"/>
      <c r="Q48" s="160">
        <v>17</v>
      </c>
      <c r="R48" s="160"/>
      <c r="S48" s="160"/>
      <c r="T48" s="160"/>
      <c r="U48" s="160"/>
      <c r="V48" s="160">
        <v>7</v>
      </c>
      <c r="W48" s="144">
        <v>41</v>
      </c>
      <c r="X48" s="144"/>
      <c r="Y48" s="240"/>
      <c r="Z48" s="144">
        <v>11</v>
      </c>
      <c r="AA48" s="144"/>
      <c r="AB48" s="160"/>
      <c r="AC48" s="160">
        <v>56</v>
      </c>
      <c r="AD48" s="160">
        <v>26</v>
      </c>
      <c r="AE48" s="160"/>
      <c r="AF48" s="160"/>
      <c r="AG48" s="160">
        <v>29</v>
      </c>
      <c r="AH48" s="160"/>
      <c r="AI48" s="160"/>
      <c r="AJ48" s="160"/>
      <c r="AK48" s="160"/>
      <c r="AL48" s="160"/>
      <c r="AM48" s="160"/>
      <c r="AN48" s="160"/>
      <c r="AO48" s="160">
        <v>51</v>
      </c>
      <c r="AP48" s="160"/>
      <c r="AQ48" s="160"/>
      <c r="AR48" s="160"/>
      <c r="AS48" s="160"/>
      <c r="AT48" s="160"/>
      <c r="AU48" s="160">
        <v>53</v>
      </c>
      <c r="AV48" s="160">
        <v>47</v>
      </c>
      <c r="AW48" s="160"/>
      <c r="AX48" s="160"/>
      <c r="AY48" s="160">
        <v>25</v>
      </c>
      <c r="AZ48" s="160"/>
      <c r="BA48" s="160"/>
      <c r="BB48" s="160"/>
      <c r="BC48" s="160"/>
      <c r="BD48" s="160"/>
      <c r="BE48" s="160"/>
      <c r="BF48" s="160"/>
      <c r="BG48" s="160"/>
      <c r="BH48" s="334"/>
      <c r="BI48" s="144"/>
      <c r="BJ48" s="144"/>
      <c r="BK48" s="144"/>
      <c r="BL48" s="144"/>
      <c r="BM48" s="144"/>
      <c r="BN48" s="160"/>
      <c r="BO48" s="160"/>
      <c r="BP48" s="160"/>
      <c r="BQ48" s="217"/>
      <c r="BR48" s="217"/>
      <c r="BS48" s="217"/>
      <c r="BT48" s="160"/>
      <c r="BU48" s="160"/>
      <c r="BV48" s="160"/>
      <c r="BW48" s="160"/>
      <c r="BX48" s="160"/>
      <c r="BY48" s="144"/>
      <c r="BZ48" s="144"/>
      <c r="CA48" s="217"/>
      <c r="CB48" s="217"/>
      <c r="CC48" s="217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>
        <v>9</v>
      </c>
      <c r="CN48" s="165">
        <v>24</v>
      </c>
      <c r="CO48" s="165"/>
      <c r="CP48" s="165"/>
      <c r="CQ48" s="165"/>
      <c r="CR48" s="165"/>
      <c r="CS48" s="217"/>
      <c r="CT48" s="217"/>
      <c r="CU48" s="217"/>
      <c r="CV48" s="217"/>
      <c r="CW48" s="217"/>
      <c r="CX48" s="217"/>
      <c r="CY48" s="217"/>
      <c r="CZ48" s="217"/>
      <c r="DA48" s="493"/>
      <c r="DB48" s="493"/>
      <c r="DC48" s="493"/>
      <c r="DD48" s="144"/>
      <c r="DE48" s="144"/>
      <c r="DF48" s="144"/>
      <c r="DG48" s="144"/>
      <c r="DH48" s="144"/>
      <c r="DI48" s="144"/>
      <c r="DJ48" s="160"/>
      <c r="DK48" s="217"/>
      <c r="DL48" s="217"/>
      <c r="DM48" s="217"/>
      <c r="DN48" s="506"/>
      <c r="DO48" s="508">
        <v>100</v>
      </c>
      <c r="DP48" s="506"/>
      <c r="DQ48" s="506"/>
      <c r="DR48" s="506"/>
      <c r="DS48" s="506"/>
      <c r="DT48" s="506"/>
      <c r="DU48" s="144"/>
      <c r="DV48" s="144"/>
      <c r="DW48" s="144"/>
      <c r="DX48" s="144"/>
      <c r="DY48" s="144">
        <v>13</v>
      </c>
      <c r="DZ48" s="144"/>
      <c r="EA48" s="160"/>
      <c r="EB48" s="217"/>
      <c r="EC48" s="217"/>
      <c r="ED48" s="217"/>
      <c r="EE48" s="217"/>
      <c r="EF48" s="217"/>
      <c r="EG48" s="217"/>
      <c r="EH48" s="217"/>
      <c r="EI48" s="144"/>
      <c r="EJ48" s="144"/>
      <c r="EK48" s="144"/>
      <c r="EL48" s="217"/>
      <c r="EM48" s="358"/>
      <c r="EN48" s="217"/>
      <c r="EO48" s="450"/>
      <c r="EP48" s="493"/>
      <c r="EQ48" s="160"/>
      <c r="ER48" s="217"/>
      <c r="ES48" s="427"/>
      <c r="ET48" s="217"/>
    </row>
    <row r="49" spans="1:150" ht="25.5">
      <c r="A49" s="130" t="s">
        <v>1741</v>
      </c>
      <c r="B49" s="130" t="s">
        <v>1724</v>
      </c>
      <c r="C49" s="130" t="s">
        <v>1740</v>
      </c>
      <c r="D49" s="130">
        <v>8</v>
      </c>
      <c r="E49" s="130" t="s">
        <v>1050</v>
      </c>
      <c r="F49" s="189"/>
      <c r="G49" s="189"/>
      <c r="H49" s="189"/>
      <c r="I49" s="160"/>
      <c r="J49" s="160"/>
      <c r="K49" s="160"/>
      <c r="L49" s="160"/>
      <c r="M49" s="160"/>
      <c r="N49" s="160">
        <v>64</v>
      </c>
      <c r="O49" s="160"/>
      <c r="P49" s="160"/>
      <c r="Q49" s="160">
        <v>25</v>
      </c>
      <c r="R49" s="160"/>
      <c r="S49" s="160"/>
      <c r="T49" s="160"/>
      <c r="U49" s="160"/>
      <c r="V49" s="160">
        <v>9</v>
      </c>
      <c r="W49" s="144">
        <v>28</v>
      </c>
      <c r="X49" s="144"/>
      <c r="Y49" s="240"/>
      <c r="Z49" s="144"/>
      <c r="AA49" s="144"/>
      <c r="AB49" s="160"/>
      <c r="AC49" s="160">
        <v>53</v>
      </c>
      <c r="AD49" s="160">
        <v>25</v>
      </c>
      <c r="AE49" s="160"/>
      <c r="AF49" s="160"/>
      <c r="AG49" s="160">
        <v>23</v>
      </c>
      <c r="AH49" s="160"/>
      <c r="AI49" s="160"/>
      <c r="AJ49" s="160"/>
      <c r="AK49" s="160"/>
      <c r="AL49" s="160"/>
      <c r="AM49" s="160"/>
      <c r="AN49" s="160"/>
      <c r="AO49" s="160">
        <v>26</v>
      </c>
      <c r="AP49" s="160"/>
      <c r="AQ49" s="160"/>
      <c r="AR49" s="160"/>
      <c r="AS49" s="160"/>
      <c r="AT49" s="160"/>
      <c r="AU49" s="160">
        <v>53</v>
      </c>
      <c r="AV49" s="160">
        <v>49</v>
      </c>
      <c r="AW49" s="160"/>
      <c r="AX49" s="160"/>
      <c r="AY49" s="160">
        <v>27</v>
      </c>
      <c r="AZ49" s="160"/>
      <c r="BA49" s="160"/>
      <c r="BB49" s="160"/>
      <c r="BC49" s="160"/>
      <c r="BD49" s="160"/>
      <c r="BE49" s="160"/>
      <c r="BF49" s="160"/>
      <c r="BG49" s="160"/>
      <c r="BH49" s="334"/>
      <c r="BI49" s="144"/>
      <c r="BJ49" s="144"/>
      <c r="BK49" s="144"/>
      <c r="BL49" s="144"/>
      <c r="BM49" s="144"/>
      <c r="BN49" s="160"/>
      <c r="BO49" s="160"/>
      <c r="BP49" s="160"/>
      <c r="BQ49" s="217"/>
      <c r="BR49" s="217"/>
      <c r="BS49" s="217"/>
      <c r="BT49" s="160"/>
      <c r="BU49" s="160"/>
      <c r="BV49" s="160"/>
      <c r="BW49" s="160"/>
      <c r="BX49" s="160"/>
      <c r="BY49" s="144"/>
      <c r="BZ49" s="144"/>
      <c r="CA49" s="217"/>
      <c r="CB49" s="217"/>
      <c r="CC49" s="217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>
        <v>21</v>
      </c>
      <c r="CN49" s="165">
        <v>28</v>
      </c>
      <c r="CO49" s="165"/>
      <c r="CP49" s="165"/>
      <c r="CQ49" s="165"/>
      <c r="CR49" s="165"/>
      <c r="CS49" s="217"/>
      <c r="CT49" s="217"/>
      <c r="CU49" s="217"/>
      <c r="CV49" s="217"/>
      <c r="CW49" s="217"/>
      <c r="CX49" s="217"/>
      <c r="CY49" s="217"/>
      <c r="CZ49" s="217"/>
      <c r="DA49" s="493"/>
      <c r="DB49" s="493"/>
      <c r="DC49" s="493"/>
      <c r="DD49" s="144"/>
      <c r="DE49" s="144"/>
      <c r="DF49" s="144"/>
      <c r="DG49" s="144"/>
      <c r="DH49" s="144"/>
      <c r="DI49" s="144"/>
      <c r="DJ49" s="160"/>
      <c r="DK49" s="217"/>
      <c r="DL49" s="217"/>
      <c r="DM49" s="217"/>
      <c r="DN49" s="506"/>
      <c r="DO49" s="508">
        <v>95</v>
      </c>
      <c r="DP49" s="506"/>
      <c r="DQ49" s="506"/>
      <c r="DR49" s="506"/>
      <c r="DS49" s="506"/>
      <c r="DT49" s="506"/>
      <c r="DU49" s="144"/>
      <c r="DV49" s="144"/>
      <c r="DW49" s="144"/>
      <c r="DX49" s="144"/>
      <c r="DY49" s="144">
        <v>14</v>
      </c>
      <c r="DZ49" s="144"/>
      <c r="EA49" s="160"/>
      <c r="EB49" s="217"/>
      <c r="EC49" s="217"/>
      <c r="ED49" s="217"/>
      <c r="EE49" s="217"/>
      <c r="EF49" s="217"/>
      <c r="EG49" s="217"/>
      <c r="EH49" s="217"/>
      <c r="EI49" s="144"/>
      <c r="EJ49" s="144"/>
      <c r="EK49" s="144"/>
      <c r="EL49" s="217"/>
      <c r="EM49" s="358"/>
      <c r="EN49" s="217"/>
      <c r="EO49" s="450"/>
      <c r="EP49" s="493"/>
      <c r="EQ49" s="160"/>
      <c r="ER49" s="217"/>
      <c r="ES49" s="427"/>
      <c r="ET49" s="217"/>
    </row>
    <row r="50" spans="1:150" ht="25.5">
      <c r="A50" s="130" t="s">
        <v>1742</v>
      </c>
      <c r="B50" s="130" t="s">
        <v>1724</v>
      </c>
      <c r="C50" s="130" t="s">
        <v>1740</v>
      </c>
      <c r="D50" s="130">
        <v>9</v>
      </c>
      <c r="E50" s="130" t="s">
        <v>1050</v>
      </c>
      <c r="F50" s="189"/>
      <c r="G50" s="189"/>
      <c r="H50" s="189"/>
      <c r="I50" s="160"/>
      <c r="J50" s="160"/>
      <c r="K50" s="160"/>
      <c r="L50" s="160"/>
      <c r="M50" s="160"/>
      <c r="N50" s="160">
        <v>48</v>
      </c>
      <c r="O50" s="160"/>
      <c r="P50" s="160"/>
      <c r="Q50" s="160">
        <v>16</v>
      </c>
      <c r="R50" s="160"/>
      <c r="S50" s="160"/>
      <c r="T50" s="160"/>
      <c r="U50" s="160"/>
      <c r="V50" s="160">
        <v>3</v>
      </c>
      <c r="W50" s="144"/>
      <c r="X50" s="144"/>
      <c r="Y50" s="240"/>
      <c r="Z50" s="144"/>
      <c r="AA50" s="144"/>
      <c r="AB50" s="160"/>
      <c r="AC50" s="160">
        <v>77</v>
      </c>
      <c r="AD50" s="160">
        <v>30</v>
      </c>
      <c r="AE50" s="160"/>
      <c r="AF50" s="160"/>
      <c r="AG50" s="160">
        <v>23</v>
      </c>
      <c r="AH50" s="160"/>
      <c r="AI50" s="160"/>
      <c r="AJ50" s="160"/>
      <c r="AK50" s="160"/>
      <c r="AL50" s="160"/>
      <c r="AM50" s="160"/>
      <c r="AN50" s="160"/>
      <c r="AO50" s="160">
        <v>26</v>
      </c>
      <c r="AP50" s="160"/>
      <c r="AQ50" s="160"/>
      <c r="AR50" s="160"/>
      <c r="AS50" s="160"/>
      <c r="AT50" s="160"/>
      <c r="AU50" s="160">
        <v>50</v>
      </c>
      <c r="AV50" s="160">
        <v>28</v>
      </c>
      <c r="AW50" s="160"/>
      <c r="AX50" s="160"/>
      <c r="AY50" s="160">
        <v>23</v>
      </c>
      <c r="AZ50" s="160"/>
      <c r="BA50" s="160"/>
      <c r="BB50" s="160"/>
      <c r="BC50" s="160"/>
      <c r="BD50" s="160"/>
      <c r="BE50" s="160"/>
      <c r="BF50" s="160"/>
      <c r="BG50" s="160"/>
      <c r="BH50" s="334"/>
      <c r="BI50" s="144"/>
      <c r="BJ50" s="144"/>
      <c r="BK50" s="144"/>
      <c r="BL50" s="144"/>
      <c r="BM50" s="144"/>
      <c r="BN50" s="160"/>
      <c r="BO50" s="160"/>
      <c r="BP50" s="160"/>
      <c r="BQ50" s="217"/>
      <c r="BR50" s="217"/>
      <c r="BS50" s="217"/>
      <c r="BT50" s="160"/>
      <c r="BU50" s="160"/>
      <c r="BV50" s="160"/>
      <c r="BW50" s="160"/>
      <c r="BX50" s="160"/>
      <c r="BY50" s="144"/>
      <c r="BZ50" s="144"/>
      <c r="CA50" s="217"/>
      <c r="CB50" s="217"/>
      <c r="CC50" s="217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>
        <v>17</v>
      </c>
      <c r="CN50" s="165">
        <v>32</v>
      </c>
      <c r="CO50" s="165"/>
      <c r="CP50" s="165"/>
      <c r="CQ50" s="165"/>
      <c r="CR50" s="165"/>
      <c r="CS50" s="217"/>
      <c r="CT50" s="217"/>
      <c r="CU50" s="217"/>
      <c r="CV50" s="217"/>
      <c r="CW50" s="217"/>
      <c r="CX50" s="217"/>
      <c r="CY50" s="217"/>
      <c r="CZ50" s="217"/>
      <c r="DA50" s="493"/>
      <c r="DB50" s="493"/>
      <c r="DC50" s="493"/>
      <c r="DD50" s="144"/>
      <c r="DE50" s="144"/>
      <c r="DF50" s="144"/>
      <c r="DG50" s="144"/>
      <c r="DH50" s="144"/>
      <c r="DI50" s="144"/>
      <c r="DJ50" s="160"/>
      <c r="DK50" s="217"/>
      <c r="DL50" s="217"/>
      <c r="DM50" s="217"/>
      <c r="DN50" s="506"/>
      <c r="DO50" s="508">
        <v>98</v>
      </c>
      <c r="DP50" s="506"/>
      <c r="DQ50" s="506"/>
      <c r="DR50" s="506"/>
      <c r="DS50" s="506"/>
      <c r="DT50" s="506"/>
      <c r="DU50" s="144"/>
      <c r="DV50" s="144"/>
      <c r="DW50" s="144"/>
      <c r="DX50" s="144"/>
      <c r="DY50" s="144">
        <v>13</v>
      </c>
      <c r="DZ50" s="144"/>
      <c r="EA50" s="160"/>
      <c r="EB50" s="217"/>
      <c r="EC50" s="217"/>
      <c r="ED50" s="217"/>
      <c r="EE50" s="217"/>
      <c r="EF50" s="217"/>
      <c r="EG50" s="217"/>
      <c r="EH50" s="217"/>
      <c r="EI50" s="144"/>
      <c r="EJ50" s="144"/>
      <c r="EK50" s="144"/>
      <c r="EL50" s="217"/>
      <c r="EM50" s="358"/>
      <c r="EN50" s="217"/>
      <c r="EO50" s="450"/>
      <c r="EP50" s="493"/>
      <c r="EQ50" s="160"/>
      <c r="ER50" s="217"/>
      <c r="ES50" s="427"/>
      <c r="ET50" s="217"/>
    </row>
    <row r="51" spans="1:150" ht="38.25">
      <c r="A51" s="130" t="s">
        <v>1743</v>
      </c>
      <c r="B51" s="130" t="s">
        <v>1724</v>
      </c>
      <c r="C51" s="130" t="s">
        <v>1695</v>
      </c>
      <c r="D51" s="130">
        <v>7</v>
      </c>
      <c r="E51" s="130" t="s">
        <v>1051</v>
      </c>
      <c r="F51" s="189"/>
      <c r="G51" s="189"/>
      <c r="H51" s="189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44"/>
      <c r="X51" s="144"/>
      <c r="Y51" s="240"/>
      <c r="Z51" s="144"/>
      <c r="AA51" s="144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334"/>
      <c r="BI51" s="144"/>
      <c r="BJ51" s="144"/>
      <c r="BK51" s="144"/>
      <c r="BL51" s="144">
        <v>4</v>
      </c>
      <c r="BM51" s="144"/>
      <c r="BN51" s="160"/>
      <c r="BO51" s="160">
        <v>46</v>
      </c>
      <c r="BP51" s="160">
        <v>8</v>
      </c>
      <c r="BQ51" s="217"/>
      <c r="BR51" s="217"/>
      <c r="BS51" s="217"/>
      <c r="BT51" s="160"/>
      <c r="BU51" s="160"/>
      <c r="BV51" s="160"/>
      <c r="BW51" s="160"/>
      <c r="BX51" s="160"/>
      <c r="BY51" s="144"/>
      <c r="BZ51" s="144"/>
      <c r="CA51" s="217">
        <v>48</v>
      </c>
      <c r="CB51" s="217"/>
      <c r="CC51" s="217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217"/>
      <c r="CT51" s="217"/>
      <c r="CU51" s="217"/>
      <c r="CV51" s="217"/>
      <c r="CW51" s="217"/>
      <c r="CX51" s="217"/>
      <c r="CY51" s="217"/>
      <c r="CZ51" s="217"/>
      <c r="DA51" s="493"/>
      <c r="DB51" s="493"/>
      <c r="DC51" s="493">
        <v>9</v>
      </c>
      <c r="DD51" s="144"/>
      <c r="DE51" s="144"/>
      <c r="DF51" s="144"/>
      <c r="DG51" s="144"/>
      <c r="DH51" s="144"/>
      <c r="DI51" s="144"/>
      <c r="DJ51" s="160"/>
      <c r="DK51" s="217"/>
      <c r="DL51" s="217"/>
      <c r="DM51" s="217"/>
      <c r="DN51" s="506"/>
      <c r="DO51" s="508"/>
      <c r="DP51" s="506">
        <v>23</v>
      </c>
      <c r="DQ51" s="506">
        <v>91</v>
      </c>
      <c r="DR51" s="506">
        <v>5</v>
      </c>
      <c r="DS51" s="506">
        <v>14</v>
      </c>
      <c r="DT51" s="506">
        <v>15</v>
      </c>
      <c r="DU51" s="144"/>
      <c r="DV51" s="144"/>
      <c r="DW51" s="144"/>
      <c r="DX51" s="144"/>
      <c r="DY51" s="144"/>
      <c r="DZ51" s="144"/>
      <c r="EA51" s="160">
        <v>60</v>
      </c>
      <c r="EB51" s="217"/>
      <c r="EC51" s="217"/>
      <c r="ED51" s="217"/>
      <c r="EE51" s="217"/>
      <c r="EF51" s="217"/>
      <c r="EG51" s="217"/>
      <c r="EH51" s="217"/>
      <c r="EI51" s="144"/>
      <c r="EJ51" s="144"/>
      <c r="EK51" s="144"/>
      <c r="EL51" s="217"/>
      <c r="EM51" s="358"/>
      <c r="EN51" s="217"/>
      <c r="EO51" s="450"/>
      <c r="EP51" s="493"/>
      <c r="EQ51" s="160"/>
      <c r="ER51" s="217"/>
      <c r="ES51" s="427"/>
      <c r="ET51" s="217"/>
    </row>
    <row r="52" spans="1:150" ht="38.25">
      <c r="A52" s="130" t="s">
        <v>1744</v>
      </c>
      <c r="B52" s="130" t="s">
        <v>1724</v>
      </c>
      <c r="C52" s="130" t="s">
        <v>1695</v>
      </c>
      <c r="D52" s="130">
        <v>8</v>
      </c>
      <c r="E52" s="130" t="s">
        <v>1051</v>
      </c>
      <c r="F52" s="189"/>
      <c r="G52" s="189"/>
      <c r="H52" s="189"/>
      <c r="I52" s="160"/>
      <c r="J52" s="160"/>
      <c r="K52" s="160"/>
      <c r="L52" s="160">
        <v>21</v>
      </c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44"/>
      <c r="X52" s="144"/>
      <c r="Y52" s="240"/>
      <c r="Z52" s="144"/>
      <c r="AA52" s="144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334"/>
      <c r="BI52" s="144"/>
      <c r="BJ52" s="144"/>
      <c r="BK52" s="144"/>
      <c r="BL52" s="144">
        <v>4</v>
      </c>
      <c r="BM52" s="144"/>
      <c r="BN52" s="160"/>
      <c r="BO52" s="160"/>
      <c r="BP52" s="160">
        <v>10</v>
      </c>
      <c r="BQ52" s="217"/>
      <c r="BR52" s="217"/>
      <c r="BS52" s="217"/>
      <c r="BT52" s="160"/>
      <c r="BU52" s="160"/>
      <c r="BV52" s="160"/>
      <c r="BW52" s="160"/>
      <c r="BX52" s="160"/>
      <c r="BY52" s="144"/>
      <c r="BZ52" s="144"/>
      <c r="CA52" s="217">
        <v>46</v>
      </c>
      <c r="CB52" s="217"/>
      <c r="CC52" s="217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217"/>
      <c r="CT52" s="217"/>
      <c r="CU52" s="217"/>
      <c r="CV52" s="217"/>
      <c r="CW52" s="217"/>
      <c r="CX52" s="217"/>
      <c r="CY52" s="217"/>
      <c r="CZ52" s="217"/>
      <c r="DA52" s="493"/>
      <c r="DB52" s="493"/>
      <c r="DC52" s="493">
        <v>9</v>
      </c>
      <c r="DD52" s="144"/>
      <c r="DE52" s="144"/>
      <c r="DF52" s="144"/>
      <c r="DG52" s="144"/>
      <c r="DH52" s="144"/>
      <c r="DI52" s="144"/>
      <c r="DJ52" s="160"/>
      <c r="DK52" s="217"/>
      <c r="DL52" s="217"/>
      <c r="DM52" s="217"/>
      <c r="DN52" s="506"/>
      <c r="DO52" s="508"/>
      <c r="DP52" s="506">
        <v>26</v>
      </c>
      <c r="DQ52" s="506">
        <v>103</v>
      </c>
      <c r="DR52" s="506">
        <v>11</v>
      </c>
      <c r="DS52" s="506">
        <v>18</v>
      </c>
      <c r="DT52" s="506"/>
      <c r="DU52" s="144"/>
      <c r="DV52" s="144"/>
      <c r="DW52" s="144"/>
      <c r="DX52" s="144"/>
      <c r="DY52" s="144"/>
      <c r="DZ52" s="144"/>
      <c r="EA52" s="160">
        <v>60</v>
      </c>
      <c r="EB52" s="217"/>
      <c r="EC52" s="217"/>
      <c r="ED52" s="217"/>
      <c r="EE52" s="217"/>
      <c r="EF52" s="217"/>
      <c r="EG52" s="217"/>
      <c r="EH52" s="217"/>
      <c r="EI52" s="144"/>
      <c r="EJ52" s="144"/>
      <c r="EK52" s="144"/>
      <c r="EL52" s="217"/>
      <c r="EM52" s="358"/>
      <c r="EN52" s="217"/>
      <c r="EO52" s="450"/>
      <c r="EP52" s="493"/>
      <c r="EQ52" s="160"/>
      <c r="ER52" s="217"/>
      <c r="ES52" s="427"/>
      <c r="ET52" s="217"/>
    </row>
    <row r="53" spans="1:150" ht="38.25">
      <c r="A53" s="130" t="s">
        <v>1745</v>
      </c>
      <c r="B53" s="130" t="s">
        <v>1724</v>
      </c>
      <c r="C53" s="130" t="s">
        <v>1695</v>
      </c>
      <c r="D53" s="130">
        <v>9</v>
      </c>
      <c r="E53" s="130" t="s">
        <v>1051</v>
      </c>
      <c r="F53" s="189"/>
      <c r="G53" s="189"/>
      <c r="H53" s="189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44"/>
      <c r="X53" s="144"/>
      <c r="Y53" s="240"/>
      <c r="Z53" s="144"/>
      <c r="AA53" s="144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160"/>
      <c r="BH53" s="334"/>
      <c r="BI53" s="144"/>
      <c r="BJ53" s="144"/>
      <c r="BK53" s="144"/>
      <c r="BL53" s="144"/>
      <c r="BM53" s="144"/>
      <c r="BN53" s="160"/>
      <c r="BO53" s="160"/>
      <c r="BP53" s="160"/>
      <c r="BQ53" s="217"/>
      <c r="BR53" s="217"/>
      <c r="BS53" s="217"/>
      <c r="BT53" s="160"/>
      <c r="BU53" s="160"/>
      <c r="BV53" s="160"/>
      <c r="BW53" s="160"/>
      <c r="BX53" s="160"/>
      <c r="BY53" s="144"/>
      <c r="BZ53" s="144"/>
      <c r="CA53" s="217">
        <v>47</v>
      </c>
      <c r="CB53" s="217"/>
      <c r="CC53" s="217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217"/>
      <c r="CT53" s="217"/>
      <c r="CU53" s="217"/>
      <c r="CV53" s="217"/>
      <c r="CW53" s="217"/>
      <c r="CX53" s="217"/>
      <c r="CY53" s="217"/>
      <c r="CZ53" s="217"/>
      <c r="DA53" s="493"/>
      <c r="DB53" s="493"/>
      <c r="DC53" s="493"/>
      <c r="DD53" s="144"/>
      <c r="DE53" s="144"/>
      <c r="DF53" s="144"/>
      <c r="DG53" s="144"/>
      <c r="DH53" s="144"/>
      <c r="DI53" s="144"/>
      <c r="DJ53" s="160"/>
      <c r="DK53" s="217"/>
      <c r="DL53" s="217"/>
      <c r="DM53" s="217"/>
      <c r="DN53" s="506"/>
      <c r="DO53" s="508"/>
      <c r="DP53" s="506">
        <v>21</v>
      </c>
      <c r="DQ53" s="506">
        <v>96</v>
      </c>
      <c r="DR53" s="506">
        <v>10</v>
      </c>
      <c r="DS53" s="506">
        <v>10</v>
      </c>
      <c r="DT53" s="506"/>
      <c r="DU53" s="144"/>
      <c r="DV53" s="144"/>
      <c r="DW53" s="144"/>
      <c r="DX53" s="144"/>
      <c r="DY53" s="144"/>
      <c r="DZ53" s="144"/>
      <c r="EA53" s="160"/>
      <c r="EB53" s="217"/>
      <c r="EC53" s="217"/>
      <c r="ED53" s="217"/>
      <c r="EE53" s="217"/>
      <c r="EF53" s="217"/>
      <c r="EG53" s="217"/>
      <c r="EH53" s="217"/>
      <c r="EI53" s="144"/>
      <c r="EJ53" s="144"/>
      <c r="EK53" s="144"/>
      <c r="EL53" s="217"/>
      <c r="EM53" s="358"/>
      <c r="EN53" s="217"/>
      <c r="EO53" s="450"/>
      <c r="EP53" s="493"/>
      <c r="EQ53" s="160"/>
      <c r="ER53" s="217"/>
      <c r="ES53" s="427"/>
      <c r="ET53" s="217"/>
    </row>
    <row r="54" spans="1:150" ht="38.25">
      <c r="A54" s="130" t="s">
        <v>1746</v>
      </c>
      <c r="B54" s="130" t="s">
        <v>1724</v>
      </c>
      <c r="C54" s="130" t="s">
        <v>1747</v>
      </c>
      <c r="D54" s="130">
        <v>7</v>
      </c>
      <c r="E54" s="130" t="s">
        <v>1051</v>
      </c>
      <c r="F54" s="189"/>
      <c r="G54" s="189"/>
      <c r="H54" s="189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44"/>
      <c r="X54" s="144"/>
      <c r="Y54" s="240"/>
      <c r="Z54" s="144"/>
      <c r="AA54" s="144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334"/>
      <c r="BI54" s="144"/>
      <c r="BJ54" s="144"/>
      <c r="BK54" s="144"/>
      <c r="BL54" s="144"/>
      <c r="BM54" s="144"/>
      <c r="BN54" s="160"/>
      <c r="BO54" s="160"/>
      <c r="BP54" s="160"/>
      <c r="BQ54" s="217"/>
      <c r="BR54" s="217"/>
      <c r="BS54" s="217"/>
      <c r="BT54" s="160"/>
      <c r="BU54" s="160"/>
      <c r="BV54" s="160"/>
      <c r="BW54" s="160"/>
      <c r="BX54" s="160"/>
      <c r="BY54" s="144"/>
      <c r="BZ54" s="144"/>
      <c r="CA54" s="217"/>
      <c r="CB54" s="217"/>
      <c r="CC54" s="217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217"/>
      <c r="CT54" s="217"/>
      <c r="CU54" s="217"/>
      <c r="CV54" s="217"/>
      <c r="CW54" s="217"/>
      <c r="CX54" s="217"/>
      <c r="CY54" s="217"/>
      <c r="CZ54" s="217"/>
      <c r="DA54" s="493"/>
      <c r="DB54" s="493"/>
      <c r="DC54" s="493"/>
      <c r="DD54" s="144"/>
      <c r="DE54" s="144"/>
      <c r="DF54" s="144"/>
      <c r="DG54" s="144"/>
      <c r="DH54" s="144"/>
      <c r="DI54" s="144"/>
      <c r="DJ54" s="160"/>
      <c r="DK54" s="217"/>
      <c r="DL54" s="217"/>
      <c r="DM54" s="217"/>
      <c r="DN54" s="506"/>
      <c r="DO54" s="508"/>
      <c r="DP54" s="506"/>
      <c r="DQ54" s="506"/>
      <c r="DR54" s="506"/>
      <c r="DS54" s="506"/>
      <c r="DT54" s="506"/>
      <c r="DU54" s="144"/>
      <c r="DV54" s="144"/>
      <c r="DW54" s="144"/>
      <c r="DX54" s="144"/>
      <c r="DY54" s="144"/>
      <c r="DZ54" s="144"/>
      <c r="EA54" s="160"/>
      <c r="EB54" s="217"/>
      <c r="EC54" s="217"/>
      <c r="ED54" s="217"/>
      <c r="EE54" s="217"/>
      <c r="EF54" s="217"/>
      <c r="EG54" s="217"/>
      <c r="EH54" s="217"/>
      <c r="EI54" s="144"/>
      <c r="EJ54" s="144"/>
      <c r="EK54" s="144"/>
      <c r="EL54" s="217"/>
      <c r="EM54" s="358"/>
      <c r="EN54" s="217"/>
      <c r="EO54" s="450"/>
      <c r="EP54" s="493"/>
      <c r="EQ54" s="160"/>
      <c r="ER54" s="217"/>
      <c r="ES54" s="427"/>
      <c r="ET54" s="217"/>
    </row>
    <row r="55" spans="1:150" ht="38.25">
      <c r="A55" s="130" t="s">
        <v>1748</v>
      </c>
      <c r="B55" s="130" t="s">
        <v>1724</v>
      </c>
      <c r="C55" s="130" t="s">
        <v>1747</v>
      </c>
      <c r="D55" s="130">
        <v>8</v>
      </c>
      <c r="E55" s="130" t="s">
        <v>1051</v>
      </c>
      <c r="F55" s="189"/>
      <c r="G55" s="189"/>
      <c r="H55" s="189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44"/>
      <c r="X55" s="144"/>
      <c r="Y55" s="240"/>
      <c r="Z55" s="144"/>
      <c r="AA55" s="144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160"/>
      <c r="BG55" s="160"/>
      <c r="BH55" s="334"/>
      <c r="BI55" s="144"/>
      <c r="BJ55" s="144"/>
      <c r="BK55" s="144"/>
      <c r="BL55" s="144"/>
      <c r="BM55" s="144"/>
      <c r="BN55" s="160"/>
      <c r="BO55" s="160"/>
      <c r="BP55" s="160"/>
      <c r="BQ55" s="217"/>
      <c r="BR55" s="217"/>
      <c r="BS55" s="217"/>
      <c r="BT55" s="160"/>
      <c r="BU55" s="160"/>
      <c r="BV55" s="160"/>
      <c r="BW55" s="160"/>
      <c r="BX55" s="160"/>
      <c r="BY55" s="144"/>
      <c r="BZ55" s="144"/>
      <c r="CA55" s="217"/>
      <c r="CB55" s="217"/>
      <c r="CC55" s="217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217"/>
      <c r="CT55" s="217"/>
      <c r="CU55" s="217"/>
      <c r="CV55" s="217"/>
      <c r="CW55" s="217"/>
      <c r="CX55" s="217"/>
      <c r="CY55" s="217"/>
      <c r="CZ55" s="217"/>
      <c r="DA55" s="493"/>
      <c r="DB55" s="493"/>
      <c r="DC55" s="493"/>
      <c r="DD55" s="144"/>
      <c r="DE55" s="144"/>
      <c r="DF55" s="144"/>
      <c r="DG55" s="144"/>
      <c r="DH55" s="144"/>
      <c r="DI55" s="144"/>
      <c r="DJ55" s="160"/>
      <c r="DK55" s="217"/>
      <c r="DL55" s="217"/>
      <c r="DM55" s="217"/>
      <c r="DN55" s="506"/>
      <c r="DO55" s="508"/>
      <c r="DP55" s="506"/>
      <c r="DQ55" s="506"/>
      <c r="DR55" s="506"/>
      <c r="DS55" s="506"/>
      <c r="DT55" s="506"/>
      <c r="DU55" s="144"/>
      <c r="DV55" s="144"/>
      <c r="DW55" s="144"/>
      <c r="DX55" s="144"/>
      <c r="DY55" s="144"/>
      <c r="DZ55" s="144"/>
      <c r="EA55" s="160"/>
      <c r="EB55" s="217"/>
      <c r="EC55" s="217"/>
      <c r="ED55" s="217"/>
      <c r="EE55" s="217"/>
      <c r="EF55" s="217"/>
      <c r="EG55" s="217"/>
      <c r="EH55" s="217"/>
      <c r="EI55" s="144"/>
      <c r="EJ55" s="144"/>
      <c r="EK55" s="144"/>
      <c r="EL55" s="217"/>
      <c r="EM55" s="358"/>
      <c r="EN55" s="217"/>
      <c r="EO55" s="450"/>
      <c r="EP55" s="493"/>
      <c r="EQ55" s="160"/>
      <c r="ER55" s="217"/>
      <c r="ES55" s="427"/>
      <c r="ET55" s="217"/>
    </row>
    <row r="56" spans="1:150" ht="38.25">
      <c r="A56" s="130" t="s">
        <v>1749</v>
      </c>
      <c r="B56" s="130" t="s">
        <v>1724</v>
      </c>
      <c r="C56" s="130" t="s">
        <v>1747</v>
      </c>
      <c r="D56" s="130">
        <v>9</v>
      </c>
      <c r="E56" s="130" t="s">
        <v>1051</v>
      </c>
      <c r="F56" s="189"/>
      <c r="G56" s="189"/>
      <c r="H56" s="189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44"/>
      <c r="X56" s="144"/>
      <c r="Y56" s="240"/>
      <c r="Z56" s="144"/>
      <c r="AA56" s="144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334"/>
      <c r="BI56" s="144"/>
      <c r="BJ56" s="144"/>
      <c r="BK56" s="144"/>
      <c r="BL56" s="144"/>
      <c r="BM56" s="144"/>
      <c r="BN56" s="160"/>
      <c r="BO56" s="160"/>
      <c r="BP56" s="160"/>
      <c r="BQ56" s="217"/>
      <c r="BR56" s="217"/>
      <c r="BS56" s="217"/>
      <c r="BT56" s="160"/>
      <c r="BU56" s="160"/>
      <c r="BV56" s="160"/>
      <c r="BW56" s="160"/>
      <c r="BX56" s="160"/>
      <c r="BY56" s="144"/>
      <c r="BZ56" s="144"/>
      <c r="CA56" s="217"/>
      <c r="CB56" s="217"/>
      <c r="CC56" s="217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217"/>
      <c r="CT56" s="217"/>
      <c r="CU56" s="217"/>
      <c r="CV56" s="217"/>
      <c r="CW56" s="217"/>
      <c r="CX56" s="217"/>
      <c r="CY56" s="217"/>
      <c r="CZ56" s="217"/>
      <c r="DA56" s="493"/>
      <c r="DB56" s="493"/>
      <c r="DC56" s="493"/>
      <c r="DD56" s="144"/>
      <c r="DE56" s="144"/>
      <c r="DF56" s="144"/>
      <c r="DG56" s="144"/>
      <c r="DH56" s="144"/>
      <c r="DI56" s="144"/>
      <c r="DJ56" s="160"/>
      <c r="DK56" s="217"/>
      <c r="DL56" s="217"/>
      <c r="DM56" s="217"/>
      <c r="DN56" s="506"/>
      <c r="DO56" s="508"/>
      <c r="DP56" s="506"/>
      <c r="DQ56" s="506"/>
      <c r="DR56" s="506"/>
      <c r="DS56" s="506"/>
      <c r="DT56" s="506"/>
      <c r="DU56" s="144"/>
      <c r="DV56" s="144"/>
      <c r="DW56" s="144"/>
      <c r="DX56" s="144"/>
      <c r="DY56" s="144"/>
      <c r="DZ56" s="144"/>
      <c r="EA56" s="160"/>
      <c r="EB56" s="217"/>
      <c r="EC56" s="217"/>
      <c r="ED56" s="217"/>
      <c r="EE56" s="217"/>
      <c r="EF56" s="217"/>
      <c r="EG56" s="217"/>
      <c r="EH56" s="217"/>
      <c r="EI56" s="144"/>
      <c r="EJ56" s="144"/>
      <c r="EK56" s="144"/>
      <c r="EL56" s="217"/>
      <c r="EM56" s="358"/>
      <c r="EN56" s="217"/>
      <c r="EO56" s="450"/>
      <c r="EP56" s="493"/>
      <c r="EQ56" s="160"/>
      <c r="ER56" s="217"/>
      <c r="ES56" s="427"/>
      <c r="ET56" s="217"/>
    </row>
    <row r="57" spans="1:150" ht="38.25">
      <c r="A57" s="130" t="s">
        <v>1750</v>
      </c>
      <c r="B57" s="130" t="s">
        <v>1751</v>
      </c>
      <c r="C57" s="130" t="s">
        <v>1752</v>
      </c>
      <c r="D57" s="130">
        <v>7</v>
      </c>
      <c r="E57" s="130" t="s">
        <v>3165</v>
      </c>
      <c r="F57" s="189"/>
      <c r="G57" s="189"/>
      <c r="H57" s="189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44"/>
      <c r="X57" s="144"/>
      <c r="Y57" s="240"/>
      <c r="Z57" s="144"/>
      <c r="AA57" s="144"/>
      <c r="AB57" s="160">
        <v>27</v>
      </c>
      <c r="AC57" s="160"/>
      <c r="AD57" s="160"/>
      <c r="AE57" s="160">
        <v>120</v>
      </c>
      <c r="AF57" s="160">
        <v>35</v>
      </c>
      <c r="AG57" s="160"/>
      <c r="AH57" s="160"/>
      <c r="AI57" s="160"/>
      <c r="AJ57" s="160">
        <v>78</v>
      </c>
      <c r="AK57" s="160">
        <v>106</v>
      </c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>
        <v>50</v>
      </c>
      <c r="AY57" s="160"/>
      <c r="AZ57" s="160"/>
      <c r="BA57" s="160"/>
      <c r="BB57" s="160"/>
      <c r="BC57" s="160"/>
      <c r="BD57" s="160"/>
      <c r="BE57" s="160">
        <v>65</v>
      </c>
      <c r="BF57" s="160"/>
      <c r="BG57" s="160"/>
      <c r="BH57" s="334"/>
      <c r="BI57" s="144"/>
      <c r="BJ57" s="144"/>
      <c r="BK57" s="144">
        <v>7</v>
      </c>
      <c r="BL57" s="144"/>
      <c r="BM57" s="144"/>
      <c r="BN57" s="160"/>
      <c r="BO57" s="160"/>
      <c r="BP57" s="160"/>
      <c r="BQ57" s="217"/>
      <c r="BR57" s="217">
        <v>43</v>
      </c>
      <c r="BS57" s="217"/>
      <c r="BT57" s="160">
        <v>47</v>
      </c>
      <c r="BU57" s="160">
        <v>24</v>
      </c>
      <c r="BV57" s="160"/>
      <c r="BW57" s="160"/>
      <c r="BX57" s="160"/>
      <c r="BY57" s="144"/>
      <c r="BZ57" s="144"/>
      <c r="CA57" s="217"/>
      <c r="CB57" s="217"/>
      <c r="CC57" s="217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217"/>
      <c r="CT57" s="217"/>
      <c r="CU57" s="217"/>
      <c r="CV57" s="217"/>
      <c r="CW57" s="217"/>
      <c r="CX57" s="217"/>
      <c r="CY57" s="217"/>
      <c r="CZ57" s="217"/>
      <c r="DA57" s="493"/>
      <c r="DB57" s="493">
        <v>26</v>
      </c>
      <c r="DC57" s="493"/>
      <c r="DD57" s="144"/>
      <c r="DE57" s="144"/>
      <c r="DF57" s="144"/>
      <c r="DG57" s="144"/>
      <c r="DH57" s="144"/>
      <c r="DI57" s="144"/>
      <c r="DJ57" s="160"/>
      <c r="DK57" s="217"/>
      <c r="DL57" s="217"/>
      <c r="DM57" s="217"/>
      <c r="DN57" s="506"/>
      <c r="DO57" s="508"/>
      <c r="DP57" s="506"/>
      <c r="DQ57" s="506"/>
      <c r="DR57" s="506"/>
      <c r="DS57" s="506"/>
      <c r="DT57" s="506"/>
      <c r="DU57" s="144"/>
      <c r="DV57" s="144"/>
      <c r="DW57" s="144">
        <v>13</v>
      </c>
      <c r="DX57" s="144"/>
      <c r="DY57" s="144"/>
      <c r="DZ57" s="144"/>
      <c r="EA57" s="160"/>
      <c r="EB57" s="217"/>
      <c r="EC57" s="217"/>
      <c r="ED57" s="217"/>
      <c r="EE57" s="217"/>
      <c r="EF57" s="217"/>
      <c r="EG57" s="217"/>
      <c r="EH57" s="217"/>
      <c r="EI57" s="144"/>
      <c r="EJ57" s="144"/>
      <c r="EK57" s="144"/>
      <c r="EL57" s="217"/>
      <c r="EM57" s="358"/>
      <c r="EN57" s="217"/>
      <c r="EO57" s="450"/>
      <c r="EP57" s="493"/>
      <c r="EQ57" s="160"/>
      <c r="ER57" s="217"/>
      <c r="ES57" s="427"/>
      <c r="ET57" s="217"/>
    </row>
    <row r="58" spans="1:150" ht="38.25">
      <c r="A58" s="130" t="s">
        <v>1753</v>
      </c>
      <c r="B58" s="130" t="s">
        <v>1751</v>
      </c>
      <c r="C58" s="130" t="s">
        <v>1754</v>
      </c>
      <c r="D58" s="130">
        <v>8</v>
      </c>
      <c r="E58" s="130" t="s">
        <v>3165</v>
      </c>
      <c r="F58" s="189"/>
      <c r="G58" s="189"/>
      <c r="H58" s="189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44"/>
      <c r="X58" s="144"/>
      <c r="Y58" s="240"/>
      <c r="Z58" s="144"/>
      <c r="AA58" s="144"/>
      <c r="AB58" s="160">
        <v>27</v>
      </c>
      <c r="AC58" s="160"/>
      <c r="AD58" s="160"/>
      <c r="AE58" s="160">
        <v>92</v>
      </c>
      <c r="AF58" s="160">
        <v>30</v>
      </c>
      <c r="AG58" s="160"/>
      <c r="AH58" s="160"/>
      <c r="AI58" s="160"/>
      <c r="AJ58" s="160">
        <v>80</v>
      </c>
      <c r="AK58" s="160">
        <v>81</v>
      </c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>
        <v>47</v>
      </c>
      <c r="AY58" s="160"/>
      <c r="AZ58" s="160"/>
      <c r="BA58" s="160"/>
      <c r="BB58" s="160"/>
      <c r="BC58" s="160"/>
      <c r="BD58" s="160"/>
      <c r="BE58" s="160"/>
      <c r="BF58" s="160"/>
      <c r="BG58" s="160"/>
      <c r="BH58" s="334"/>
      <c r="BI58" s="144"/>
      <c r="BJ58" s="144"/>
      <c r="BK58" s="144">
        <v>9</v>
      </c>
      <c r="BL58" s="144"/>
      <c r="BM58" s="144"/>
      <c r="BN58" s="160"/>
      <c r="BO58" s="160"/>
      <c r="BP58" s="160"/>
      <c r="BQ58" s="217"/>
      <c r="BR58" s="217">
        <v>35</v>
      </c>
      <c r="BS58" s="217"/>
      <c r="BT58" s="160">
        <v>23</v>
      </c>
      <c r="BU58" s="160">
        <v>26</v>
      </c>
      <c r="BV58" s="160"/>
      <c r="BW58" s="160"/>
      <c r="BX58" s="160"/>
      <c r="BY58" s="144"/>
      <c r="BZ58" s="144"/>
      <c r="CA58" s="217"/>
      <c r="CB58" s="217"/>
      <c r="CC58" s="217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217"/>
      <c r="CT58" s="217"/>
      <c r="CU58" s="217"/>
      <c r="CV58" s="217"/>
      <c r="CW58" s="217"/>
      <c r="CX58" s="217"/>
      <c r="CY58" s="217"/>
      <c r="CZ58" s="217"/>
      <c r="DA58" s="493"/>
      <c r="DB58" s="493">
        <v>24</v>
      </c>
      <c r="DC58" s="493"/>
      <c r="DD58" s="144"/>
      <c r="DE58" s="144"/>
      <c r="DF58" s="144"/>
      <c r="DG58" s="144"/>
      <c r="DH58" s="144"/>
      <c r="DI58" s="144"/>
      <c r="DJ58" s="160"/>
      <c r="DK58" s="217"/>
      <c r="DL58" s="217"/>
      <c r="DM58" s="217"/>
      <c r="DN58" s="506"/>
      <c r="DO58" s="508"/>
      <c r="DP58" s="506"/>
      <c r="DQ58" s="506"/>
      <c r="DR58" s="506"/>
      <c r="DS58" s="506"/>
      <c r="DT58" s="506"/>
      <c r="DU58" s="144"/>
      <c r="DV58" s="144"/>
      <c r="DW58" s="144">
        <v>16</v>
      </c>
      <c r="DX58" s="144"/>
      <c r="DY58" s="144"/>
      <c r="DZ58" s="144"/>
      <c r="EA58" s="160"/>
      <c r="EB58" s="217"/>
      <c r="EC58" s="217"/>
      <c r="ED58" s="217"/>
      <c r="EE58" s="217"/>
      <c r="EF58" s="217"/>
      <c r="EG58" s="217"/>
      <c r="EH58" s="217"/>
      <c r="EI58" s="144"/>
      <c r="EJ58" s="144"/>
      <c r="EK58" s="144"/>
      <c r="EL58" s="217"/>
      <c r="EM58" s="358"/>
      <c r="EN58" s="217"/>
      <c r="EO58" s="450"/>
      <c r="EP58" s="493"/>
      <c r="EQ58" s="160"/>
      <c r="ER58" s="217"/>
      <c r="ES58" s="427"/>
      <c r="ET58" s="217"/>
    </row>
    <row r="59" spans="1:150" ht="63.75">
      <c r="A59" s="130" t="s">
        <v>1755</v>
      </c>
      <c r="B59" s="130" t="s">
        <v>1751</v>
      </c>
      <c r="C59" s="130" t="s">
        <v>1756</v>
      </c>
      <c r="D59" s="130">
        <v>9</v>
      </c>
      <c r="E59" s="130" t="s">
        <v>3165</v>
      </c>
      <c r="F59" s="189"/>
      <c r="G59" s="189"/>
      <c r="H59" s="189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44">
        <v>75</v>
      </c>
      <c r="X59" s="144"/>
      <c r="Y59" s="240"/>
      <c r="Z59" s="144"/>
      <c r="AA59" s="144"/>
      <c r="AB59" s="160">
        <v>21</v>
      </c>
      <c r="AC59" s="160"/>
      <c r="AD59" s="160"/>
      <c r="AE59" s="160">
        <v>88</v>
      </c>
      <c r="AF59" s="160">
        <v>32</v>
      </c>
      <c r="AG59" s="160"/>
      <c r="AH59" s="160"/>
      <c r="AI59" s="160"/>
      <c r="AJ59" s="160">
        <v>73</v>
      </c>
      <c r="AK59" s="160">
        <v>75</v>
      </c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160"/>
      <c r="BH59" s="334"/>
      <c r="BI59" s="144"/>
      <c r="BJ59" s="144"/>
      <c r="BK59" s="144">
        <v>1</v>
      </c>
      <c r="BL59" s="144"/>
      <c r="BM59" s="144"/>
      <c r="BN59" s="160"/>
      <c r="BO59" s="160"/>
      <c r="BP59" s="160"/>
      <c r="BQ59" s="217">
        <v>15</v>
      </c>
      <c r="BR59" s="217">
        <v>41</v>
      </c>
      <c r="BS59" s="217"/>
      <c r="BT59" s="160">
        <v>26</v>
      </c>
      <c r="BU59" s="160">
        <v>24</v>
      </c>
      <c r="BV59" s="160"/>
      <c r="BW59" s="160"/>
      <c r="BX59" s="160"/>
      <c r="BY59" s="144"/>
      <c r="BZ59" s="144"/>
      <c r="CA59" s="217"/>
      <c r="CB59" s="217"/>
      <c r="CC59" s="217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217"/>
      <c r="CT59" s="217"/>
      <c r="CU59" s="217"/>
      <c r="CV59" s="217"/>
      <c r="CW59" s="217"/>
      <c r="CX59" s="217"/>
      <c r="CY59" s="217"/>
      <c r="CZ59" s="217"/>
      <c r="DA59" s="493"/>
      <c r="DB59" s="493">
        <v>20</v>
      </c>
      <c r="DC59" s="493"/>
      <c r="DD59" s="144"/>
      <c r="DE59" s="144"/>
      <c r="DF59" s="144"/>
      <c r="DG59" s="144"/>
      <c r="DH59" s="144"/>
      <c r="DI59" s="144"/>
      <c r="DJ59" s="160"/>
      <c r="DK59" s="217"/>
      <c r="DL59" s="217"/>
      <c r="DM59" s="217"/>
      <c r="DN59" s="506"/>
      <c r="DO59" s="508"/>
      <c r="DP59" s="506"/>
      <c r="DQ59" s="506"/>
      <c r="DR59" s="506"/>
      <c r="DS59" s="506"/>
      <c r="DT59" s="506"/>
      <c r="DU59" s="144"/>
      <c r="DV59" s="144"/>
      <c r="DW59" s="144">
        <v>13</v>
      </c>
      <c r="DX59" s="144"/>
      <c r="DY59" s="144"/>
      <c r="DZ59" s="144"/>
      <c r="EA59" s="160">
        <v>60</v>
      </c>
      <c r="EB59" s="217"/>
      <c r="EC59" s="217"/>
      <c r="ED59" s="217"/>
      <c r="EE59" s="217"/>
      <c r="EF59" s="217"/>
      <c r="EG59" s="217"/>
      <c r="EH59" s="217"/>
      <c r="EI59" s="144"/>
      <c r="EJ59" s="144"/>
      <c r="EK59" s="144"/>
      <c r="EL59" s="217"/>
      <c r="EM59" s="358"/>
      <c r="EN59" s="217"/>
      <c r="EO59" s="450"/>
      <c r="EP59" s="493"/>
      <c r="EQ59" s="160"/>
      <c r="ER59" s="217"/>
      <c r="ES59" s="427"/>
      <c r="ET59" s="217"/>
    </row>
    <row r="60" spans="1:150">
      <c r="A60" s="130" t="s">
        <v>1757</v>
      </c>
      <c r="B60" s="130" t="s">
        <v>1751</v>
      </c>
      <c r="C60" s="130" t="s">
        <v>1758</v>
      </c>
      <c r="D60" s="130">
        <v>7</v>
      </c>
      <c r="E60" s="130" t="s">
        <v>3165</v>
      </c>
      <c r="F60" s="189"/>
      <c r="G60" s="189"/>
      <c r="H60" s="189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44">
        <v>74</v>
      </c>
      <c r="X60" s="144"/>
      <c r="Y60" s="240">
        <v>10</v>
      </c>
      <c r="Z60" s="144"/>
      <c r="AA60" s="144"/>
      <c r="AB60" s="160"/>
      <c r="AC60" s="160"/>
      <c r="AD60" s="160"/>
      <c r="AE60" s="160">
        <v>32</v>
      </c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>
        <v>26</v>
      </c>
      <c r="BA60" s="160"/>
      <c r="BB60" s="160"/>
      <c r="BC60" s="160"/>
      <c r="BD60" s="160"/>
      <c r="BE60" s="160"/>
      <c r="BF60" s="160"/>
      <c r="BG60" s="160"/>
      <c r="BH60" s="334"/>
      <c r="BI60" s="144"/>
      <c r="BJ60" s="144"/>
      <c r="BK60" s="144"/>
      <c r="BL60" s="144"/>
      <c r="BM60" s="144"/>
      <c r="BN60" s="160"/>
      <c r="BO60" s="160"/>
      <c r="BP60" s="160"/>
      <c r="BQ60" s="217"/>
      <c r="BR60" s="217"/>
      <c r="BS60" s="217"/>
      <c r="BT60" s="160"/>
      <c r="BU60" s="160"/>
      <c r="BV60" s="160"/>
      <c r="BW60" s="160"/>
      <c r="BX60" s="160"/>
      <c r="BY60" s="144"/>
      <c r="BZ60" s="144"/>
      <c r="CA60" s="217"/>
      <c r="CB60" s="217"/>
      <c r="CC60" s="217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217"/>
      <c r="CT60" s="217"/>
      <c r="CU60" s="217"/>
      <c r="CV60" s="217"/>
      <c r="CW60" s="217"/>
      <c r="CX60" s="217"/>
      <c r="CY60" s="217"/>
      <c r="CZ60" s="217"/>
      <c r="DA60" s="493"/>
      <c r="DB60" s="493"/>
      <c r="DC60" s="493"/>
      <c r="DD60" s="144"/>
      <c r="DE60" s="144"/>
      <c r="DF60" s="144"/>
      <c r="DG60" s="144"/>
      <c r="DH60" s="144"/>
      <c r="DI60" s="144"/>
      <c r="DJ60" s="160"/>
      <c r="DK60" s="217"/>
      <c r="DL60" s="217"/>
      <c r="DM60" s="217"/>
      <c r="DN60" s="506"/>
      <c r="DO60" s="508"/>
      <c r="DP60" s="506"/>
      <c r="DQ60" s="506"/>
      <c r="DR60" s="506"/>
      <c r="DS60" s="506"/>
      <c r="DT60" s="506"/>
      <c r="DU60" s="144"/>
      <c r="DV60" s="144"/>
      <c r="DW60" s="144"/>
      <c r="DX60" s="144"/>
      <c r="DY60" s="144"/>
      <c r="DZ60" s="144"/>
      <c r="EA60" s="160"/>
      <c r="EB60" s="217"/>
      <c r="EC60" s="217"/>
      <c r="ED60" s="217"/>
      <c r="EE60" s="217"/>
      <c r="EF60" s="217"/>
      <c r="EG60" s="217"/>
      <c r="EH60" s="217"/>
      <c r="EI60" s="144"/>
      <c r="EJ60" s="144"/>
      <c r="EK60" s="144"/>
      <c r="EL60" s="217"/>
      <c r="EM60" s="358"/>
      <c r="EN60" s="217"/>
      <c r="EO60" s="450"/>
      <c r="EP60" s="493"/>
      <c r="EQ60" s="160"/>
      <c r="ER60" s="217"/>
      <c r="ES60" s="427"/>
      <c r="ET60" s="217"/>
    </row>
    <row r="61" spans="1:150" ht="51">
      <c r="A61" s="130" t="s">
        <v>1759</v>
      </c>
      <c r="B61" s="130" t="s">
        <v>1751</v>
      </c>
      <c r="C61" s="130" t="s">
        <v>1760</v>
      </c>
      <c r="D61" s="130">
        <v>8</v>
      </c>
      <c r="E61" s="130" t="s">
        <v>3165</v>
      </c>
      <c r="F61" s="189"/>
      <c r="G61" s="189"/>
      <c r="H61" s="189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44">
        <v>75</v>
      </c>
      <c r="X61" s="144"/>
      <c r="Y61" s="240">
        <v>7</v>
      </c>
      <c r="Z61" s="144"/>
      <c r="AA61" s="144"/>
      <c r="AB61" s="160"/>
      <c r="AC61" s="160"/>
      <c r="AD61" s="160"/>
      <c r="AE61" s="160">
        <v>32</v>
      </c>
      <c r="AF61" s="160"/>
      <c r="AG61" s="160"/>
      <c r="AH61" s="160"/>
      <c r="AI61" s="160"/>
      <c r="AJ61" s="160"/>
      <c r="AK61" s="160"/>
      <c r="AL61" s="160"/>
      <c r="AM61" s="160"/>
      <c r="AN61" s="160"/>
      <c r="AO61" s="160">
        <v>27</v>
      </c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>
        <v>27</v>
      </c>
      <c r="BA61" s="160"/>
      <c r="BB61" s="160"/>
      <c r="BC61" s="160"/>
      <c r="BD61" s="160"/>
      <c r="BE61" s="160"/>
      <c r="BF61" s="160"/>
      <c r="BG61" s="160"/>
      <c r="BH61" s="334"/>
      <c r="BI61" s="144"/>
      <c r="BJ61" s="144"/>
      <c r="BK61" s="144"/>
      <c r="BL61" s="144"/>
      <c r="BM61" s="144"/>
      <c r="BN61" s="160"/>
      <c r="BO61" s="160"/>
      <c r="BP61" s="160"/>
      <c r="BQ61" s="217"/>
      <c r="BR61" s="217"/>
      <c r="BS61" s="217"/>
      <c r="BT61" s="160"/>
      <c r="BU61" s="160"/>
      <c r="BV61" s="160"/>
      <c r="BW61" s="160"/>
      <c r="BX61" s="160"/>
      <c r="BY61" s="144"/>
      <c r="BZ61" s="144"/>
      <c r="CA61" s="217"/>
      <c r="CB61" s="217"/>
      <c r="CC61" s="217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217"/>
      <c r="CT61" s="217"/>
      <c r="CU61" s="217"/>
      <c r="CV61" s="217"/>
      <c r="CW61" s="217"/>
      <c r="CX61" s="217"/>
      <c r="CY61" s="217"/>
      <c r="CZ61" s="217"/>
      <c r="DA61" s="493"/>
      <c r="DB61" s="493"/>
      <c r="DC61" s="493"/>
      <c r="DD61" s="144"/>
      <c r="DE61" s="144"/>
      <c r="DF61" s="144"/>
      <c r="DG61" s="144"/>
      <c r="DH61" s="144"/>
      <c r="DI61" s="144"/>
      <c r="DJ61" s="160"/>
      <c r="DK61" s="217"/>
      <c r="DL61" s="217"/>
      <c r="DM61" s="217"/>
      <c r="DN61" s="506"/>
      <c r="DO61" s="508"/>
      <c r="DP61" s="506"/>
      <c r="DQ61" s="506"/>
      <c r="DR61" s="506"/>
      <c r="DS61" s="506"/>
      <c r="DT61" s="506"/>
      <c r="DU61" s="144"/>
      <c r="DV61" s="144"/>
      <c r="DW61" s="144"/>
      <c r="DX61" s="144"/>
      <c r="DY61" s="144"/>
      <c r="DZ61" s="144"/>
      <c r="EA61" s="160"/>
      <c r="EB61" s="217"/>
      <c r="EC61" s="217"/>
      <c r="ED61" s="217"/>
      <c r="EE61" s="217"/>
      <c r="EF61" s="217"/>
      <c r="EG61" s="217"/>
      <c r="EH61" s="217"/>
      <c r="EI61" s="144"/>
      <c r="EJ61" s="144"/>
      <c r="EK61" s="144"/>
      <c r="EL61" s="217"/>
      <c r="EM61" s="358"/>
      <c r="EN61" s="217"/>
      <c r="EO61" s="450"/>
      <c r="EP61" s="493"/>
      <c r="EQ61" s="160"/>
      <c r="ER61" s="217"/>
      <c r="ES61" s="427"/>
      <c r="ET61" s="217"/>
    </row>
    <row r="62" spans="1:150" ht="51">
      <c r="A62" s="130" t="s">
        <v>1761</v>
      </c>
      <c r="B62" s="130" t="s">
        <v>1751</v>
      </c>
      <c r="C62" s="130" t="s">
        <v>1762</v>
      </c>
      <c r="D62" s="130">
        <v>9</v>
      </c>
      <c r="E62" s="130" t="s">
        <v>3165</v>
      </c>
      <c r="F62" s="189"/>
      <c r="G62" s="189"/>
      <c r="H62" s="189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44"/>
      <c r="X62" s="144"/>
      <c r="Y62" s="240">
        <v>7</v>
      </c>
      <c r="Z62" s="144"/>
      <c r="AA62" s="144"/>
      <c r="AB62" s="160"/>
      <c r="AC62" s="160"/>
      <c r="AD62" s="160"/>
      <c r="AE62" s="160">
        <v>33</v>
      </c>
      <c r="AF62" s="160"/>
      <c r="AG62" s="160"/>
      <c r="AH62" s="160"/>
      <c r="AI62" s="160"/>
      <c r="AJ62" s="160"/>
      <c r="AK62" s="160"/>
      <c r="AL62" s="160"/>
      <c r="AM62" s="160"/>
      <c r="AN62" s="160"/>
      <c r="AO62" s="160">
        <v>26</v>
      </c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>
        <v>25</v>
      </c>
      <c r="BA62" s="160"/>
      <c r="BB62" s="160"/>
      <c r="BC62" s="160"/>
      <c r="BD62" s="160"/>
      <c r="BE62" s="160"/>
      <c r="BF62" s="160"/>
      <c r="BG62" s="160"/>
      <c r="BH62" s="334"/>
      <c r="BI62" s="144">
        <v>80</v>
      </c>
      <c r="BJ62" s="144"/>
      <c r="BK62" s="144"/>
      <c r="BL62" s="144"/>
      <c r="BM62" s="144"/>
      <c r="BN62" s="160"/>
      <c r="BO62" s="160"/>
      <c r="BP62" s="160"/>
      <c r="BQ62" s="217"/>
      <c r="BR62" s="217"/>
      <c r="BS62" s="217"/>
      <c r="BT62" s="160"/>
      <c r="BU62" s="160"/>
      <c r="BV62" s="160"/>
      <c r="BW62" s="160"/>
      <c r="BX62" s="160"/>
      <c r="BY62" s="144"/>
      <c r="BZ62" s="144"/>
      <c r="CA62" s="217"/>
      <c r="CB62" s="217"/>
      <c r="CC62" s="217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217"/>
      <c r="CT62" s="217"/>
      <c r="CU62" s="217"/>
      <c r="CV62" s="217"/>
      <c r="CW62" s="217"/>
      <c r="CX62" s="217"/>
      <c r="CY62" s="217"/>
      <c r="CZ62" s="217"/>
      <c r="DA62" s="493"/>
      <c r="DB62" s="493"/>
      <c r="DC62" s="493"/>
      <c r="DD62" s="144"/>
      <c r="DE62" s="144"/>
      <c r="DF62" s="144"/>
      <c r="DG62" s="144"/>
      <c r="DH62" s="144"/>
      <c r="DI62" s="144"/>
      <c r="DJ62" s="160"/>
      <c r="DK62" s="217"/>
      <c r="DL62" s="217"/>
      <c r="DM62" s="217"/>
      <c r="DN62" s="506"/>
      <c r="DO62" s="508"/>
      <c r="DP62" s="506"/>
      <c r="DQ62" s="506"/>
      <c r="DR62" s="506"/>
      <c r="DS62" s="506"/>
      <c r="DT62" s="506"/>
      <c r="DU62" s="144"/>
      <c r="DV62" s="144"/>
      <c r="DW62" s="144"/>
      <c r="DX62" s="144"/>
      <c r="DY62" s="144"/>
      <c r="DZ62" s="144"/>
      <c r="EA62" s="160"/>
      <c r="EB62" s="217"/>
      <c r="EC62" s="217"/>
      <c r="ED62" s="217"/>
      <c r="EE62" s="217"/>
      <c r="EF62" s="217"/>
      <c r="EG62" s="217"/>
      <c r="EH62" s="217"/>
      <c r="EI62" s="144"/>
      <c r="EJ62" s="144"/>
      <c r="EK62" s="144"/>
      <c r="EL62" s="217"/>
      <c r="EM62" s="358"/>
      <c r="EN62" s="217"/>
      <c r="EO62" s="450"/>
      <c r="EP62" s="493"/>
      <c r="EQ62" s="160"/>
      <c r="ER62" s="217"/>
      <c r="ES62" s="427"/>
      <c r="ET62" s="217"/>
    </row>
    <row r="63" spans="1:150" ht="25.5">
      <c r="A63" s="130" t="s">
        <v>1763</v>
      </c>
      <c r="B63" s="130" t="s">
        <v>1724</v>
      </c>
      <c r="C63" s="130" t="s">
        <v>1698</v>
      </c>
      <c r="D63" s="130">
        <v>7</v>
      </c>
      <c r="E63" s="130" t="s">
        <v>1050</v>
      </c>
      <c r="F63" s="189"/>
      <c r="G63" s="189"/>
      <c r="H63" s="189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44"/>
      <c r="X63" s="144"/>
      <c r="Y63" s="240"/>
      <c r="Z63" s="144"/>
      <c r="AA63" s="144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>
        <v>29</v>
      </c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>
        <v>111</v>
      </c>
      <c r="BF63" s="160">
        <v>105</v>
      </c>
      <c r="BG63" s="160"/>
      <c r="BH63" s="334"/>
      <c r="BI63" s="144">
        <v>65</v>
      </c>
      <c r="BJ63" s="144"/>
      <c r="BK63" s="144"/>
      <c r="BL63" s="144"/>
      <c r="BM63" s="144"/>
      <c r="BN63" s="160"/>
      <c r="BO63" s="160"/>
      <c r="BP63" s="160"/>
      <c r="BQ63" s="217">
        <v>32</v>
      </c>
      <c r="BR63" s="217"/>
      <c r="BS63" s="217"/>
      <c r="BT63" s="160"/>
      <c r="BU63" s="160"/>
      <c r="BV63" s="160"/>
      <c r="BW63" s="160"/>
      <c r="BX63" s="160"/>
      <c r="BY63" s="144"/>
      <c r="BZ63" s="144"/>
      <c r="CA63" s="217"/>
      <c r="CB63" s="217"/>
      <c r="CC63" s="217"/>
      <c r="CD63" s="165"/>
      <c r="CE63" s="165"/>
      <c r="CF63" s="165"/>
      <c r="CG63" s="165"/>
      <c r="CH63" s="165"/>
      <c r="CI63" s="165">
        <v>30</v>
      </c>
      <c r="CJ63" s="165"/>
      <c r="CK63" s="165">
        <v>10</v>
      </c>
      <c r="CL63" s="165">
        <v>21</v>
      </c>
      <c r="CM63" s="165"/>
      <c r="CN63" s="165"/>
      <c r="CO63" s="165"/>
      <c r="CP63" s="165"/>
      <c r="CQ63" s="165"/>
      <c r="CR63" s="165">
        <v>29</v>
      </c>
      <c r="CS63" s="217"/>
      <c r="CT63" s="217"/>
      <c r="CU63" s="217"/>
      <c r="CV63" s="217"/>
      <c r="CW63" s="217"/>
      <c r="CX63" s="217"/>
      <c r="CY63" s="217"/>
      <c r="CZ63" s="217"/>
      <c r="DA63" s="493"/>
      <c r="DB63" s="493"/>
      <c r="DC63" s="493"/>
      <c r="DD63" s="144"/>
      <c r="DE63" s="144"/>
      <c r="DF63" s="144"/>
      <c r="DG63" s="144"/>
      <c r="DH63" s="144"/>
      <c r="DI63" s="144"/>
      <c r="DJ63" s="160"/>
      <c r="DK63" s="217"/>
      <c r="DL63" s="217"/>
      <c r="DM63" s="217"/>
      <c r="DN63" s="506">
        <v>64</v>
      </c>
      <c r="DO63" s="508"/>
      <c r="DP63" s="506"/>
      <c r="DQ63" s="506"/>
      <c r="DR63" s="506"/>
      <c r="DS63" s="506"/>
      <c r="DT63" s="506"/>
      <c r="DU63" s="144"/>
      <c r="DV63" s="144"/>
      <c r="DW63" s="144"/>
      <c r="DX63" s="144"/>
      <c r="DY63" s="144"/>
      <c r="DZ63" s="144"/>
      <c r="EA63" s="160"/>
      <c r="EB63" s="217"/>
      <c r="EC63" s="217"/>
      <c r="ED63" s="217"/>
      <c r="EE63" s="217"/>
      <c r="EF63" s="217"/>
      <c r="EG63" s="217"/>
      <c r="EH63" s="217"/>
      <c r="EI63" s="144"/>
      <c r="EJ63" s="144"/>
      <c r="EK63" s="144">
        <v>11</v>
      </c>
      <c r="EL63" s="217"/>
      <c r="EM63" s="358"/>
      <c r="EN63" s="217"/>
      <c r="EO63" s="450"/>
      <c r="EP63" s="493"/>
      <c r="EQ63" s="160"/>
      <c r="ER63" s="217"/>
      <c r="ES63" s="427"/>
      <c r="ET63" s="217"/>
    </row>
    <row r="64" spans="1:150" ht="25.5">
      <c r="A64" s="130" t="s">
        <v>1764</v>
      </c>
      <c r="B64" s="130" t="s">
        <v>1724</v>
      </c>
      <c r="C64" s="130" t="s">
        <v>1698</v>
      </c>
      <c r="D64" s="130">
        <v>8</v>
      </c>
      <c r="E64" s="130" t="s">
        <v>1050</v>
      </c>
      <c r="F64" s="189"/>
      <c r="G64" s="189"/>
      <c r="H64" s="189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44"/>
      <c r="X64" s="144"/>
      <c r="Y64" s="240"/>
      <c r="Z64" s="144"/>
      <c r="AA64" s="144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60"/>
      <c r="AO64" s="160"/>
      <c r="AP64" s="160"/>
      <c r="AQ64" s="160"/>
      <c r="AR64" s="160">
        <v>23</v>
      </c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/>
      <c r="BE64" s="160">
        <v>102</v>
      </c>
      <c r="BF64" s="160">
        <v>124</v>
      </c>
      <c r="BG64" s="160">
        <v>108</v>
      </c>
      <c r="BH64" s="334"/>
      <c r="BI64" s="144">
        <v>67</v>
      </c>
      <c r="BJ64" s="144"/>
      <c r="BK64" s="144"/>
      <c r="BL64" s="144"/>
      <c r="BM64" s="144"/>
      <c r="BN64" s="160"/>
      <c r="BO64" s="160"/>
      <c r="BP64" s="160"/>
      <c r="BQ64" s="217">
        <v>24</v>
      </c>
      <c r="BR64" s="217"/>
      <c r="BS64" s="217"/>
      <c r="BT64" s="160"/>
      <c r="BU64" s="160"/>
      <c r="BV64" s="160"/>
      <c r="BW64" s="160"/>
      <c r="BX64" s="160"/>
      <c r="BY64" s="144"/>
      <c r="BZ64" s="144"/>
      <c r="CA64" s="217"/>
      <c r="CB64" s="217"/>
      <c r="CC64" s="217"/>
      <c r="CD64" s="165"/>
      <c r="CE64" s="165"/>
      <c r="CF64" s="165"/>
      <c r="CG64" s="165"/>
      <c r="CH64" s="165"/>
      <c r="CI64" s="165">
        <v>25</v>
      </c>
      <c r="CJ64" s="165"/>
      <c r="CK64" s="165">
        <v>21</v>
      </c>
      <c r="CL64" s="165">
        <v>11</v>
      </c>
      <c r="CM64" s="165"/>
      <c r="CN64" s="165"/>
      <c r="CO64" s="165"/>
      <c r="CP64" s="165"/>
      <c r="CQ64" s="165"/>
      <c r="CR64" s="165">
        <v>28</v>
      </c>
      <c r="CS64" s="217"/>
      <c r="CT64" s="217"/>
      <c r="CU64" s="217"/>
      <c r="CV64" s="217"/>
      <c r="CW64" s="217"/>
      <c r="CX64" s="217"/>
      <c r="CY64" s="217"/>
      <c r="CZ64" s="217"/>
      <c r="DA64" s="493"/>
      <c r="DB64" s="493"/>
      <c r="DC64" s="493"/>
      <c r="DD64" s="144"/>
      <c r="DE64" s="144"/>
      <c r="DF64" s="144"/>
      <c r="DG64" s="144"/>
      <c r="DH64" s="144"/>
      <c r="DI64" s="144"/>
      <c r="DJ64" s="160"/>
      <c r="DK64" s="217"/>
      <c r="DL64" s="217"/>
      <c r="DM64" s="217"/>
      <c r="DN64" s="506">
        <v>58</v>
      </c>
      <c r="DO64" s="508"/>
      <c r="DP64" s="506"/>
      <c r="DQ64" s="506"/>
      <c r="DR64" s="506"/>
      <c r="DS64" s="506"/>
      <c r="DT64" s="506"/>
      <c r="DU64" s="144"/>
      <c r="DV64" s="144"/>
      <c r="DW64" s="144"/>
      <c r="DX64" s="144"/>
      <c r="DY64" s="144"/>
      <c r="DZ64" s="144"/>
      <c r="EA64" s="160"/>
      <c r="EB64" s="217"/>
      <c r="EC64" s="217"/>
      <c r="ED64" s="217"/>
      <c r="EE64" s="217"/>
      <c r="EF64" s="217"/>
      <c r="EG64" s="217"/>
      <c r="EH64" s="217"/>
      <c r="EI64" s="144"/>
      <c r="EJ64" s="144"/>
      <c r="EK64" s="144">
        <v>11</v>
      </c>
      <c r="EL64" s="217"/>
      <c r="EM64" s="358"/>
      <c r="EN64" s="217"/>
      <c r="EO64" s="450"/>
      <c r="EP64" s="493"/>
      <c r="EQ64" s="160"/>
      <c r="ER64" s="217"/>
      <c r="ES64" s="427"/>
      <c r="ET64" s="217"/>
    </row>
    <row r="65" spans="1:150" ht="25.5">
      <c r="A65" s="130" t="s">
        <v>1765</v>
      </c>
      <c r="B65" s="130" t="s">
        <v>1724</v>
      </c>
      <c r="C65" s="130" t="s">
        <v>1698</v>
      </c>
      <c r="D65" s="130">
        <v>9</v>
      </c>
      <c r="E65" s="130" t="s">
        <v>1050</v>
      </c>
      <c r="F65" s="189"/>
      <c r="G65" s="189"/>
      <c r="H65" s="189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44"/>
      <c r="X65" s="144"/>
      <c r="Y65" s="240"/>
      <c r="Z65" s="144"/>
      <c r="AA65" s="144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>
        <v>26</v>
      </c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>
        <v>118</v>
      </c>
      <c r="BF65" s="160">
        <v>86</v>
      </c>
      <c r="BG65" s="160">
        <v>98</v>
      </c>
      <c r="BH65" s="334"/>
      <c r="BI65" s="144"/>
      <c r="BJ65" s="144"/>
      <c r="BK65" s="144">
        <v>8</v>
      </c>
      <c r="BL65" s="144"/>
      <c r="BM65" s="144"/>
      <c r="BN65" s="160"/>
      <c r="BO65" s="160"/>
      <c r="BP65" s="160"/>
      <c r="BQ65" s="217"/>
      <c r="BR65" s="217"/>
      <c r="BS65" s="217"/>
      <c r="BT65" s="160"/>
      <c r="BU65" s="160"/>
      <c r="BV65" s="160"/>
      <c r="BW65" s="160"/>
      <c r="BX65" s="160"/>
      <c r="BY65" s="144"/>
      <c r="BZ65" s="144"/>
      <c r="CA65" s="217"/>
      <c r="CB65" s="217"/>
      <c r="CC65" s="217"/>
      <c r="CD65" s="165"/>
      <c r="CE65" s="165"/>
      <c r="CF65" s="165"/>
      <c r="CG65" s="165"/>
      <c r="CH65" s="165"/>
      <c r="CI65" s="165">
        <v>20</v>
      </c>
      <c r="CJ65" s="165"/>
      <c r="CK65" s="165">
        <v>14</v>
      </c>
      <c r="CL65" s="165">
        <v>21</v>
      </c>
      <c r="CM65" s="165"/>
      <c r="CN65" s="165"/>
      <c r="CO65" s="165"/>
      <c r="CP65" s="165"/>
      <c r="CQ65" s="165"/>
      <c r="CR65" s="165">
        <v>20</v>
      </c>
      <c r="CS65" s="217"/>
      <c r="CT65" s="217"/>
      <c r="CU65" s="217"/>
      <c r="CV65" s="217"/>
      <c r="CW65" s="217"/>
      <c r="CX65" s="217"/>
      <c r="CY65" s="217"/>
      <c r="CZ65" s="217"/>
      <c r="DA65" s="493"/>
      <c r="DB65" s="493"/>
      <c r="DC65" s="493"/>
      <c r="DD65" s="144"/>
      <c r="DE65" s="144"/>
      <c r="DF65" s="144"/>
      <c r="DG65" s="144"/>
      <c r="DH65" s="144"/>
      <c r="DI65" s="144"/>
      <c r="DJ65" s="160"/>
      <c r="DK65" s="217"/>
      <c r="DL65" s="217"/>
      <c r="DM65" s="217"/>
      <c r="DN65" s="506">
        <v>65</v>
      </c>
      <c r="DO65" s="508"/>
      <c r="DP65" s="506"/>
      <c r="DQ65" s="506"/>
      <c r="DR65" s="506"/>
      <c r="DS65" s="506"/>
      <c r="DT65" s="506"/>
      <c r="DU65" s="144"/>
      <c r="DV65" s="144"/>
      <c r="DW65" s="144"/>
      <c r="DX65" s="144"/>
      <c r="DY65" s="144"/>
      <c r="DZ65" s="144"/>
      <c r="EA65" s="160"/>
      <c r="EB65" s="217"/>
      <c r="EC65" s="217"/>
      <c r="ED65" s="217"/>
      <c r="EE65" s="217"/>
      <c r="EF65" s="217"/>
      <c r="EG65" s="217"/>
      <c r="EH65" s="217"/>
      <c r="EI65" s="144"/>
      <c r="EJ65" s="144"/>
      <c r="EK65" s="144">
        <v>8</v>
      </c>
      <c r="EL65" s="217"/>
      <c r="EM65" s="358"/>
      <c r="EN65" s="217"/>
      <c r="EO65" s="450"/>
      <c r="EP65" s="493"/>
      <c r="EQ65" s="160"/>
      <c r="ER65" s="217"/>
      <c r="ES65" s="427"/>
      <c r="ET65" s="217"/>
    </row>
    <row r="66" spans="1:150" ht="51">
      <c r="A66" s="130" t="s">
        <v>1766</v>
      </c>
      <c r="B66" s="130" t="s">
        <v>1767</v>
      </c>
      <c r="C66" s="130" t="s">
        <v>1768</v>
      </c>
      <c r="D66" s="130">
        <v>7</v>
      </c>
      <c r="E66" s="130" t="s">
        <v>3163</v>
      </c>
      <c r="F66" s="189"/>
      <c r="G66" s="189"/>
      <c r="H66" s="189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44"/>
      <c r="X66" s="144"/>
      <c r="Y66" s="240"/>
      <c r="Z66" s="144"/>
      <c r="AA66" s="144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334"/>
      <c r="BI66" s="144"/>
      <c r="BJ66" s="144"/>
      <c r="BK66" s="144"/>
      <c r="BL66" s="144"/>
      <c r="BM66" s="144"/>
      <c r="BN66" s="160"/>
      <c r="BO66" s="160"/>
      <c r="BP66" s="160"/>
      <c r="BQ66" s="217"/>
      <c r="BR66" s="217"/>
      <c r="BS66" s="217"/>
      <c r="BT66" s="160"/>
      <c r="BU66" s="160"/>
      <c r="BV66" s="160"/>
      <c r="BW66" s="160"/>
      <c r="BX66" s="160"/>
      <c r="BY66" s="144"/>
      <c r="BZ66" s="144"/>
      <c r="CA66" s="217"/>
      <c r="CB66" s="217"/>
      <c r="CC66" s="217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217"/>
      <c r="CT66" s="217"/>
      <c r="CU66" s="217"/>
      <c r="CV66" s="217"/>
      <c r="CW66" s="217"/>
      <c r="CX66" s="217"/>
      <c r="CY66" s="217"/>
      <c r="CZ66" s="217"/>
      <c r="DA66" s="493"/>
      <c r="DB66" s="493"/>
      <c r="DC66" s="493"/>
      <c r="DD66" s="144"/>
      <c r="DE66" s="144"/>
      <c r="DF66" s="144"/>
      <c r="DG66" s="144"/>
      <c r="DH66" s="144"/>
      <c r="DI66" s="144"/>
      <c r="DJ66" s="160"/>
      <c r="DK66" s="217"/>
      <c r="DL66" s="217"/>
      <c r="DM66" s="217"/>
      <c r="DN66" s="506"/>
      <c r="DO66" s="508"/>
      <c r="DP66" s="506"/>
      <c r="DQ66" s="506"/>
      <c r="DR66" s="506"/>
      <c r="DS66" s="506"/>
      <c r="DT66" s="506"/>
      <c r="DU66" s="144"/>
      <c r="DV66" s="144"/>
      <c r="DW66" s="144"/>
      <c r="DX66" s="144"/>
      <c r="DY66" s="144"/>
      <c r="DZ66" s="144"/>
      <c r="EA66" s="160"/>
      <c r="EB66" s="217"/>
      <c r="EC66" s="217"/>
      <c r="ED66" s="217"/>
      <c r="EE66" s="217"/>
      <c r="EF66" s="217"/>
      <c r="EG66" s="217"/>
      <c r="EH66" s="217"/>
      <c r="EI66" s="144"/>
      <c r="EJ66" s="144"/>
      <c r="EK66" s="144"/>
      <c r="EL66" s="217"/>
      <c r="EM66" s="358"/>
      <c r="EN66" s="217"/>
      <c r="EO66" s="450"/>
      <c r="EP66" s="493"/>
      <c r="EQ66" s="160"/>
      <c r="ER66" s="217"/>
      <c r="ES66" s="427"/>
      <c r="ET66" s="217"/>
    </row>
    <row r="67" spans="1:150" ht="51">
      <c r="A67" s="130" t="s">
        <v>1769</v>
      </c>
      <c r="B67" s="130" t="s">
        <v>1767</v>
      </c>
      <c r="C67" s="130" t="s">
        <v>1770</v>
      </c>
      <c r="D67" s="130">
        <v>8</v>
      </c>
      <c r="E67" s="130" t="s">
        <v>3163</v>
      </c>
      <c r="F67" s="189"/>
      <c r="G67" s="189"/>
      <c r="H67" s="189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44"/>
      <c r="X67" s="144"/>
      <c r="Y67" s="240"/>
      <c r="Z67" s="144"/>
      <c r="AA67" s="144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334"/>
      <c r="BI67" s="144"/>
      <c r="BJ67" s="144"/>
      <c r="BK67" s="144"/>
      <c r="BL67" s="144"/>
      <c r="BM67" s="144"/>
      <c r="BN67" s="160"/>
      <c r="BO67" s="160"/>
      <c r="BP67" s="160"/>
      <c r="BQ67" s="217"/>
      <c r="BR67" s="217"/>
      <c r="BS67" s="217"/>
      <c r="BT67" s="160"/>
      <c r="BU67" s="160"/>
      <c r="BV67" s="160"/>
      <c r="BW67" s="160"/>
      <c r="BX67" s="160"/>
      <c r="BY67" s="144"/>
      <c r="BZ67" s="144"/>
      <c r="CA67" s="217"/>
      <c r="CB67" s="217"/>
      <c r="CC67" s="217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217"/>
      <c r="CT67" s="217"/>
      <c r="CU67" s="217"/>
      <c r="CV67" s="217"/>
      <c r="CW67" s="217"/>
      <c r="CX67" s="217"/>
      <c r="CY67" s="217"/>
      <c r="CZ67" s="217"/>
      <c r="DA67" s="493"/>
      <c r="DB67" s="493"/>
      <c r="DC67" s="493"/>
      <c r="DD67" s="144"/>
      <c r="DE67" s="144"/>
      <c r="DF67" s="144"/>
      <c r="DG67" s="144"/>
      <c r="DH67" s="144"/>
      <c r="DI67" s="144"/>
      <c r="DJ67" s="160"/>
      <c r="DK67" s="217"/>
      <c r="DL67" s="217"/>
      <c r="DM67" s="217"/>
      <c r="DN67" s="506"/>
      <c r="DO67" s="508"/>
      <c r="DP67" s="506"/>
      <c r="DQ67" s="506"/>
      <c r="DR67" s="506"/>
      <c r="DS67" s="506"/>
      <c r="DT67" s="506"/>
      <c r="DU67" s="144"/>
      <c r="DV67" s="144"/>
      <c r="DW67" s="144"/>
      <c r="DX67" s="144"/>
      <c r="DY67" s="144"/>
      <c r="DZ67" s="144"/>
      <c r="EA67" s="160"/>
      <c r="EB67" s="217"/>
      <c r="EC67" s="217"/>
      <c r="ED67" s="217"/>
      <c r="EE67" s="217"/>
      <c r="EF67" s="217"/>
      <c r="EG67" s="217"/>
      <c r="EH67" s="217"/>
      <c r="EI67" s="144"/>
      <c r="EJ67" s="144"/>
      <c r="EK67" s="144"/>
      <c r="EL67" s="217"/>
      <c r="EM67" s="358"/>
      <c r="EN67" s="217"/>
      <c r="EO67" s="450"/>
      <c r="EP67" s="493"/>
      <c r="EQ67" s="160"/>
      <c r="ER67" s="217"/>
      <c r="ES67" s="427"/>
      <c r="ET67" s="217"/>
    </row>
    <row r="68" spans="1:150" ht="51">
      <c r="A68" s="130" t="s">
        <v>1771</v>
      </c>
      <c r="B68" s="130" t="s">
        <v>1751</v>
      </c>
      <c r="C68" s="130" t="s">
        <v>1770</v>
      </c>
      <c r="D68" s="130">
        <v>9</v>
      </c>
      <c r="E68" s="130" t="s">
        <v>3163</v>
      </c>
      <c r="F68" s="189"/>
      <c r="G68" s="189"/>
      <c r="H68" s="189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44"/>
      <c r="X68" s="144"/>
      <c r="Y68" s="240"/>
      <c r="Z68" s="144"/>
      <c r="AA68" s="144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160"/>
      <c r="BG68" s="160"/>
      <c r="BH68" s="334"/>
      <c r="BI68" s="144"/>
      <c r="BJ68" s="144"/>
      <c r="BK68" s="144"/>
      <c r="BL68" s="144"/>
      <c r="BM68" s="144"/>
      <c r="BN68" s="160"/>
      <c r="BO68" s="160"/>
      <c r="BP68" s="160"/>
      <c r="BQ68" s="217"/>
      <c r="BR68" s="217"/>
      <c r="BS68" s="217"/>
      <c r="BT68" s="160"/>
      <c r="BU68" s="160"/>
      <c r="BV68" s="160"/>
      <c r="BW68" s="160"/>
      <c r="BX68" s="160"/>
      <c r="BY68" s="144"/>
      <c r="BZ68" s="144"/>
      <c r="CA68" s="217"/>
      <c r="CB68" s="217"/>
      <c r="CC68" s="217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217"/>
      <c r="CT68" s="217"/>
      <c r="CU68" s="217"/>
      <c r="CV68" s="217"/>
      <c r="CW68" s="217"/>
      <c r="CX68" s="217"/>
      <c r="CY68" s="217"/>
      <c r="CZ68" s="217"/>
      <c r="DA68" s="493"/>
      <c r="DB68" s="493"/>
      <c r="DC68" s="493"/>
      <c r="DD68" s="144"/>
      <c r="DE68" s="144"/>
      <c r="DF68" s="144"/>
      <c r="DG68" s="144"/>
      <c r="DH68" s="144"/>
      <c r="DI68" s="144"/>
      <c r="DJ68" s="160"/>
      <c r="DK68" s="217"/>
      <c r="DL68" s="217"/>
      <c r="DM68" s="217"/>
      <c r="DN68" s="506"/>
      <c r="DO68" s="508"/>
      <c r="DP68" s="506"/>
      <c r="DQ68" s="506"/>
      <c r="DR68" s="506"/>
      <c r="DS68" s="506"/>
      <c r="DT68" s="506"/>
      <c r="DU68" s="144"/>
      <c r="DV68" s="144"/>
      <c r="DW68" s="144"/>
      <c r="DX68" s="144"/>
      <c r="DY68" s="144"/>
      <c r="DZ68" s="144"/>
      <c r="EA68" s="160"/>
      <c r="EB68" s="217"/>
      <c r="EC68" s="217"/>
      <c r="ED68" s="217"/>
      <c r="EE68" s="217"/>
      <c r="EF68" s="217"/>
      <c r="EG68" s="217"/>
      <c r="EH68" s="217"/>
      <c r="EI68" s="144"/>
      <c r="EJ68" s="144"/>
      <c r="EK68" s="144"/>
      <c r="EL68" s="217"/>
      <c r="EM68" s="358"/>
      <c r="EN68" s="217"/>
      <c r="EO68" s="450"/>
      <c r="EP68" s="493"/>
      <c r="EQ68" s="160"/>
      <c r="ER68" s="217"/>
      <c r="ES68" s="427"/>
      <c r="ET68" s="217"/>
    </row>
    <row r="69" spans="1:150" ht="25.5">
      <c r="A69" s="130" t="s">
        <v>1772</v>
      </c>
      <c r="B69" s="130" t="s">
        <v>1724</v>
      </c>
      <c r="C69" s="130" t="s">
        <v>1773</v>
      </c>
      <c r="D69" s="130">
        <v>7</v>
      </c>
      <c r="E69" s="130" t="s">
        <v>1774</v>
      </c>
      <c r="F69" s="189"/>
      <c r="G69" s="189"/>
      <c r="H69" s="189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44"/>
      <c r="X69" s="144"/>
      <c r="Y69" s="240"/>
      <c r="Z69" s="144"/>
      <c r="AA69" s="144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334"/>
      <c r="BI69" s="144"/>
      <c r="BJ69" s="144"/>
      <c r="BK69" s="144"/>
      <c r="BL69" s="144"/>
      <c r="BM69" s="144"/>
      <c r="BN69" s="160"/>
      <c r="BO69" s="160"/>
      <c r="BP69" s="160"/>
      <c r="BQ69" s="217"/>
      <c r="BR69" s="217"/>
      <c r="BS69" s="217"/>
      <c r="BT69" s="160"/>
      <c r="BU69" s="160"/>
      <c r="BV69" s="160"/>
      <c r="BW69" s="160"/>
      <c r="BX69" s="160"/>
      <c r="BY69" s="144"/>
      <c r="BZ69" s="144"/>
      <c r="CA69" s="217"/>
      <c r="CB69" s="217"/>
      <c r="CC69" s="217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217"/>
      <c r="CT69" s="217"/>
      <c r="CU69" s="217"/>
      <c r="CV69" s="217"/>
      <c r="CW69" s="217"/>
      <c r="CX69" s="217"/>
      <c r="CY69" s="217"/>
      <c r="CZ69" s="217"/>
      <c r="DA69" s="493"/>
      <c r="DB69" s="493"/>
      <c r="DC69" s="493"/>
      <c r="DD69" s="144"/>
      <c r="DE69" s="144"/>
      <c r="DF69" s="144"/>
      <c r="DG69" s="144"/>
      <c r="DH69" s="144"/>
      <c r="DI69" s="144"/>
      <c r="DJ69" s="160"/>
      <c r="DK69" s="217"/>
      <c r="DL69" s="217"/>
      <c r="DM69" s="217"/>
      <c r="DN69" s="506"/>
      <c r="DO69" s="508"/>
      <c r="DP69" s="506"/>
      <c r="DQ69" s="506"/>
      <c r="DR69" s="506"/>
      <c r="DS69" s="506"/>
      <c r="DT69" s="506"/>
      <c r="DU69" s="144"/>
      <c r="DV69" s="144"/>
      <c r="DW69" s="144"/>
      <c r="DX69" s="144"/>
      <c r="DY69" s="144"/>
      <c r="DZ69" s="144"/>
      <c r="EA69" s="160"/>
      <c r="EB69" s="217"/>
      <c r="EC69" s="217"/>
      <c r="ED69" s="217"/>
      <c r="EE69" s="217"/>
      <c r="EF69" s="217"/>
      <c r="EG69" s="217"/>
      <c r="EH69" s="217"/>
      <c r="EI69" s="144"/>
      <c r="EJ69" s="144"/>
      <c r="EK69" s="144"/>
      <c r="EL69" s="217"/>
      <c r="EM69" s="358"/>
      <c r="EN69" s="217"/>
      <c r="EO69" s="450"/>
      <c r="EP69" s="493"/>
      <c r="EQ69" s="160"/>
      <c r="ER69" s="217"/>
      <c r="ES69" s="427"/>
      <c r="ET69" s="217"/>
    </row>
    <row r="70" spans="1:150" ht="25.5">
      <c r="A70" s="130" t="s">
        <v>1775</v>
      </c>
      <c r="B70" s="130" t="s">
        <v>1724</v>
      </c>
      <c r="C70" s="130" t="s">
        <v>1773</v>
      </c>
      <c r="D70" s="130">
        <v>8</v>
      </c>
      <c r="E70" s="130" t="s">
        <v>1774</v>
      </c>
      <c r="F70" s="189"/>
      <c r="G70" s="189"/>
      <c r="H70" s="189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44"/>
      <c r="X70" s="144"/>
      <c r="Y70" s="240"/>
      <c r="Z70" s="144"/>
      <c r="AA70" s="144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160"/>
      <c r="BG70" s="160"/>
      <c r="BH70" s="334"/>
      <c r="BI70" s="144"/>
      <c r="BJ70" s="144"/>
      <c r="BK70" s="144"/>
      <c r="BL70" s="144"/>
      <c r="BM70" s="144"/>
      <c r="BN70" s="160"/>
      <c r="BO70" s="160"/>
      <c r="BP70" s="160"/>
      <c r="BQ70" s="217"/>
      <c r="BR70" s="217"/>
      <c r="BS70" s="217"/>
      <c r="BT70" s="160"/>
      <c r="BU70" s="160"/>
      <c r="BV70" s="160"/>
      <c r="BW70" s="160"/>
      <c r="BX70" s="160"/>
      <c r="BY70" s="144"/>
      <c r="BZ70" s="144"/>
      <c r="CA70" s="217"/>
      <c r="CB70" s="217"/>
      <c r="CC70" s="217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217"/>
      <c r="CT70" s="217"/>
      <c r="CU70" s="217"/>
      <c r="CV70" s="217"/>
      <c r="CW70" s="217"/>
      <c r="CX70" s="217"/>
      <c r="CY70" s="217"/>
      <c r="CZ70" s="217"/>
      <c r="DA70" s="493"/>
      <c r="DB70" s="493"/>
      <c r="DC70" s="493"/>
      <c r="DD70" s="144"/>
      <c r="DE70" s="144"/>
      <c r="DF70" s="144"/>
      <c r="DG70" s="144"/>
      <c r="DH70" s="144"/>
      <c r="DI70" s="144"/>
      <c r="DJ70" s="160"/>
      <c r="DK70" s="217"/>
      <c r="DL70" s="217"/>
      <c r="DM70" s="217"/>
      <c r="DN70" s="506"/>
      <c r="DO70" s="508"/>
      <c r="DP70" s="506"/>
      <c r="DQ70" s="506"/>
      <c r="DR70" s="506"/>
      <c r="DS70" s="506"/>
      <c r="DT70" s="506"/>
      <c r="DU70" s="144"/>
      <c r="DV70" s="144"/>
      <c r="DW70" s="144"/>
      <c r="DX70" s="144"/>
      <c r="DY70" s="144"/>
      <c r="DZ70" s="144"/>
      <c r="EA70" s="160"/>
      <c r="EB70" s="217"/>
      <c r="EC70" s="217"/>
      <c r="ED70" s="217"/>
      <c r="EE70" s="217"/>
      <c r="EF70" s="217"/>
      <c r="EG70" s="217"/>
      <c r="EH70" s="217"/>
      <c r="EI70" s="144"/>
      <c r="EJ70" s="144"/>
      <c r="EK70" s="144"/>
      <c r="EL70" s="217"/>
      <c r="EM70" s="358"/>
      <c r="EN70" s="217"/>
      <c r="EO70" s="450"/>
      <c r="EP70" s="493"/>
      <c r="EQ70" s="160"/>
      <c r="ER70" s="217"/>
      <c r="ES70" s="427"/>
      <c r="ET70" s="217"/>
    </row>
    <row r="71" spans="1:150" ht="25.5">
      <c r="A71" s="130" t="s">
        <v>1776</v>
      </c>
      <c r="B71" s="130" t="s">
        <v>1724</v>
      </c>
      <c r="C71" s="130" t="s">
        <v>1773</v>
      </c>
      <c r="D71" s="130">
        <v>9</v>
      </c>
      <c r="E71" s="130" t="s">
        <v>1774</v>
      </c>
      <c r="F71" s="189"/>
      <c r="G71" s="189"/>
      <c r="H71" s="189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44"/>
      <c r="X71" s="144"/>
      <c r="Y71" s="240"/>
      <c r="Z71" s="144"/>
      <c r="AA71" s="144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160"/>
      <c r="BG71" s="160"/>
      <c r="BH71" s="334"/>
      <c r="BI71" s="144"/>
      <c r="BJ71" s="144"/>
      <c r="BK71" s="144"/>
      <c r="BL71" s="144"/>
      <c r="BM71" s="144"/>
      <c r="BN71" s="160"/>
      <c r="BO71" s="160"/>
      <c r="BP71" s="160"/>
      <c r="BQ71" s="217"/>
      <c r="BR71" s="217"/>
      <c r="BS71" s="217"/>
      <c r="BT71" s="160"/>
      <c r="BU71" s="160"/>
      <c r="BV71" s="160"/>
      <c r="BW71" s="160"/>
      <c r="BX71" s="160"/>
      <c r="BY71" s="144"/>
      <c r="BZ71" s="144"/>
      <c r="CA71" s="217"/>
      <c r="CB71" s="217"/>
      <c r="CC71" s="217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217"/>
      <c r="CT71" s="217"/>
      <c r="CU71" s="217"/>
      <c r="CV71" s="217"/>
      <c r="CW71" s="217"/>
      <c r="CX71" s="217"/>
      <c r="CY71" s="217"/>
      <c r="CZ71" s="217"/>
      <c r="DA71" s="493"/>
      <c r="DB71" s="493"/>
      <c r="DC71" s="493"/>
      <c r="DD71" s="144"/>
      <c r="DE71" s="144"/>
      <c r="DF71" s="144"/>
      <c r="DG71" s="144"/>
      <c r="DH71" s="144"/>
      <c r="DI71" s="144"/>
      <c r="DJ71" s="160"/>
      <c r="DK71" s="217"/>
      <c r="DL71" s="217"/>
      <c r="DM71" s="217"/>
      <c r="DN71" s="506"/>
      <c r="DO71" s="508"/>
      <c r="DP71" s="506"/>
      <c r="DQ71" s="506"/>
      <c r="DR71" s="506"/>
      <c r="DS71" s="506"/>
      <c r="DT71" s="506"/>
      <c r="DU71" s="144"/>
      <c r="DV71" s="144"/>
      <c r="DW71" s="144"/>
      <c r="DX71" s="144"/>
      <c r="DY71" s="144"/>
      <c r="DZ71" s="144"/>
      <c r="EA71" s="160"/>
      <c r="EB71" s="217"/>
      <c r="EC71" s="217"/>
      <c r="ED71" s="217"/>
      <c r="EE71" s="217"/>
      <c r="EF71" s="217"/>
      <c r="EG71" s="217"/>
      <c r="EH71" s="217"/>
      <c r="EI71" s="144"/>
      <c r="EJ71" s="144"/>
      <c r="EK71" s="144"/>
      <c r="EL71" s="217"/>
      <c r="EM71" s="358"/>
      <c r="EN71" s="217"/>
      <c r="EO71" s="450"/>
      <c r="EP71" s="493"/>
      <c r="EQ71" s="160"/>
      <c r="ER71" s="217"/>
      <c r="ES71" s="427"/>
      <c r="ET71" s="217"/>
    </row>
    <row r="72" spans="1:150" ht="51">
      <c r="A72" s="130" t="s">
        <v>1777</v>
      </c>
      <c r="B72" s="130" t="s">
        <v>1724</v>
      </c>
      <c r="C72" s="130" t="s">
        <v>1778</v>
      </c>
      <c r="D72" s="130">
        <v>7</v>
      </c>
      <c r="E72" s="130" t="s">
        <v>3163</v>
      </c>
      <c r="F72" s="189"/>
      <c r="G72" s="189"/>
      <c r="H72" s="189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44"/>
      <c r="X72" s="144"/>
      <c r="Y72" s="240"/>
      <c r="Z72" s="144"/>
      <c r="AA72" s="144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334"/>
      <c r="BI72" s="144"/>
      <c r="BJ72" s="144"/>
      <c r="BK72" s="144"/>
      <c r="BL72" s="144"/>
      <c r="BM72" s="144"/>
      <c r="BN72" s="160"/>
      <c r="BO72" s="160"/>
      <c r="BP72" s="160"/>
      <c r="BQ72" s="217"/>
      <c r="BR72" s="217"/>
      <c r="BS72" s="217"/>
      <c r="BT72" s="160"/>
      <c r="BU72" s="160"/>
      <c r="BV72" s="160"/>
      <c r="BW72" s="160"/>
      <c r="BX72" s="160"/>
      <c r="BY72" s="144"/>
      <c r="BZ72" s="144"/>
      <c r="CA72" s="217"/>
      <c r="CB72" s="217"/>
      <c r="CC72" s="217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217"/>
      <c r="CT72" s="217"/>
      <c r="CU72" s="217"/>
      <c r="CV72" s="217"/>
      <c r="CW72" s="217"/>
      <c r="CX72" s="217"/>
      <c r="CY72" s="217"/>
      <c r="CZ72" s="217"/>
      <c r="DA72" s="493"/>
      <c r="DB72" s="493"/>
      <c r="DC72" s="493"/>
      <c r="DD72" s="144"/>
      <c r="DE72" s="144"/>
      <c r="DF72" s="144"/>
      <c r="DG72" s="144"/>
      <c r="DH72" s="144"/>
      <c r="DI72" s="144"/>
      <c r="DJ72" s="160"/>
      <c r="DK72" s="217"/>
      <c r="DL72" s="217"/>
      <c r="DM72" s="217"/>
      <c r="DN72" s="506"/>
      <c r="DO72" s="508"/>
      <c r="DP72" s="506"/>
      <c r="DQ72" s="506"/>
      <c r="DR72" s="506"/>
      <c r="DS72" s="506"/>
      <c r="DT72" s="506"/>
      <c r="DU72" s="144"/>
      <c r="DV72" s="144"/>
      <c r="DW72" s="144"/>
      <c r="DX72" s="144"/>
      <c r="DY72" s="144"/>
      <c r="DZ72" s="144"/>
      <c r="EA72" s="160"/>
      <c r="EB72" s="217"/>
      <c r="EC72" s="217"/>
      <c r="ED72" s="217"/>
      <c r="EE72" s="217"/>
      <c r="EF72" s="217"/>
      <c r="EG72" s="217"/>
      <c r="EH72" s="217"/>
      <c r="EI72" s="144"/>
      <c r="EJ72" s="144"/>
      <c r="EK72" s="144"/>
      <c r="EL72" s="217"/>
      <c r="EM72" s="358"/>
      <c r="EN72" s="217"/>
      <c r="EO72" s="450"/>
      <c r="EP72" s="493"/>
      <c r="EQ72" s="160"/>
      <c r="ER72" s="217"/>
      <c r="ES72" s="427"/>
      <c r="ET72" s="217"/>
    </row>
    <row r="73" spans="1:150" ht="51">
      <c r="A73" s="130" t="s">
        <v>1779</v>
      </c>
      <c r="B73" s="130" t="s">
        <v>1724</v>
      </c>
      <c r="C73" s="130" t="s">
        <v>1778</v>
      </c>
      <c r="D73" s="130">
        <v>8</v>
      </c>
      <c r="E73" s="130" t="s">
        <v>3163</v>
      </c>
      <c r="F73" s="189"/>
      <c r="G73" s="189"/>
      <c r="H73" s="189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44"/>
      <c r="X73" s="144"/>
      <c r="Y73" s="240"/>
      <c r="Z73" s="144"/>
      <c r="AA73" s="144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160"/>
      <c r="BG73" s="160"/>
      <c r="BH73" s="334"/>
      <c r="BI73" s="144"/>
      <c r="BJ73" s="144"/>
      <c r="BK73" s="144"/>
      <c r="BL73" s="144"/>
      <c r="BM73" s="144"/>
      <c r="BN73" s="160"/>
      <c r="BO73" s="160"/>
      <c r="BP73" s="160"/>
      <c r="BQ73" s="217"/>
      <c r="BR73" s="217"/>
      <c r="BS73" s="217"/>
      <c r="BT73" s="160"/>
      <c r="BU73" s="160"/>
      <c r="BV73" s="160"/>
      <c r="BW73" s="160"/>
      <c r="BX73" s="160"/>
      <c r="BY73" s="144"/>
      <c r="BZ73" s="144"/>
      <c r="CA73" s="217"/>
      <c r="CB73" s="217"/>
      <c r="CC73" s="217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217"/>
      <c r="CT73" s="217"/>
      <c r="CU73" s="217"/>
      <c r="CV73" s="217"/>
      <c r="CW73" s="217"/>
      <c r="CX73" s="217"/>
      <c r="CY73" s="217"/>
      <c r="CZ73" s="217"/>
      <c r="DA73" s="493"/>
      <c r="DB73" s="493"/>
      <c r="DC73" s="493"/>
      <c r="DD73" s="144"/>
      <c r="DE73" s="144"/>
      <c r="DF73" s="144"/>
      <c r="DG73" s="144"/>
      <c r="DH73" s="144"/>
      <c r="DI73" s="144"/>
      <c r="DJ73" s="160"/>
      <c r="DK73" s="217"/>
      <c r="DL73" s="217"/>
      <c r="DM73" s="217"/>
      <c r="DN73" s="506"/>
      <c r="DO73" s="508"/>
      <c r="DP73" s="506"/>
      <c r="DQ73" s="506"/>
      <c r="DR73" s="506"/>
      <c r="DS73" s="506"/>
      <c r="DT73" s="506"/>
      <c r="DU73" s="144"/>
      <c r="DV73" s="144"/>
      <c r="DW73" s="144"/>
      <c r="DX73" s="144"/>
      <c r="DY73" s="144"/>
      <c r="DZ73" s="144"/>
      <c r="EA73" s="160"/>
      <c r="EB73" s="217"/>
      <c r="EC73" s="217"/>
      <c r="ED73" s="217"/>
      <c r="EE73" s="217"/>
      <c r="EF73" s="217"/>
      <c r="EG73" s="217"/>
      <c r="EH73" s="217"/>
      <c r="EI73" s="144"/>
      <c r="EJ73" s="144"/>
      <c r="EK73" s="144"/>
      <c r="EL73" s="217"/>
      <c r="EM73" s="358"/>
      <c r="EN73" s="217"/>
      <c r="EO73" s="450"/>
      <c r="EP73" s="493"/>
      <c r="EQ73" s="160"/>
      <c r="ER73" s="217"/>
      <c r="ES73" s="427"/>
      <c r="ET73" s="217"/>
    </row>
    <row r="74" spans="1:150" ht="51">
      <c r="A74" s="130" t="s">
        <v>1780</v>
      </c>
      <c r="B74" s="130" t="s">
        <v>1724</v>
      </c>
      <c r="C74" s="130" t="s">
        <v>1778</v>
      </c>
      <c r="D74" s="130">
        <v>9</v>
      </c>
      <c r="E74" s="130" t="s">
        <v>3163</v>
      </c>
      <c r="F74" s="189"/>
      <c r="G74" s="189"/>
      <c r="H74" s="189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44"/>
      <c r="X74" s="144"/>
      <c r="Y74" s="240"/>
      <c r="Z74" s="144"/>
      <c r="AA74" s="144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334"/>
      <c r="BI74" s="144"/>
      <c r="BJ74" s="144"/>
      <c r="BK74" s="144"/>
      <c r="BL74" s="144"/>
      <c r="BM74" s="144"/>
      <c r="BN74" s="160"/>
      <c r="BO74" s="160"/>
      <c r="BP74" s="160"/>
      <c r="BQ74" s="217"/>
      <c r="BR74" s="217"/>
      <c r="BS74" s="217"/>
      <c r="BT74" s="160"/>
      <c r="BU74" s="160"/>
      <c r="BV74" s="160"/>
      <c r="BW74" s="160"/>
      <c r="BX74" s="160"/>
      <c r="BY74" s="144"/>
      <c r="BZ74" s="144"/>
      <c r="CA74" s="217"/>
      <c r="CB74" s="217"/>
      <c r="CC74" s="217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217"/>
      <c r="CT74" s="217"/>
      <c r="CU74" s="217"/>
      <c r="CV74" s="217"/>
      <c r="CW74" s="217"/>
      <c r="CX74" s="217"/>
      <c r="CY74" s="217"/>
      <c r="CZ74" s="217"/>
      <c r="DA74" s="493"/>
      <c r="DB74" s="493"/>
      <c r="DC74" s="493"/>
      <c r="DD74" s="144"/>
      <c r="DE74" s="144"/>
      <c r="DF74" s="144"/>
      <c r="DG74" s="144"/>
      <c r="DH74" s="144"/>
      <c r="DI74" s="144"/>
      <c r="DJ74" s="160"/>
      <c r="DK74" s="217"/>
      <c r="DL74" s="217"/>
      <c r="DM74" s="217"/>
      <c r="DN74" s="506"/>
      <c r="DO74" s="508"/>
      <c r="DP74" s="506"/>
      <c r="DQ74" s="506"/>
      <c r="DR74" s="506"/>
      <c r="DS74" s="506"/>
      <c r="DT74" s="506"/>
      <c r="DU74" s="144"/>
      <c r="DV74" s="144"/>
      <c r="DW74" s="144"/>
      <c r="DX74" s="144"/>
      <c r="DY74" s="144"/>
      <c r="DZ74" s="144"/>
      <c r="EA74" s="160"/>
      <c r="EB74" s="217"/>
      <c r="EC74" s="217"/>
      <c r="ED74" s="217"/>
      <c r="EE74" s="217"/>
      <c r="EF74" s="217"/>
      <c r="EG74" s="217"/>
      <c r="EH74" s="217"/>
      <c r="EI74" s="144"/>
      <c r="EJ74" s="144"/>
      <c r="EK74" s="144"/>
      <c r="EL74" s="217"/>
      <c r="EM74" s="358"/>
      <c r="EN74" s="217"/>
      <c r="EO74" s="450"/>
      <c r="EP74" s="493"/>
      <c r="EQ74" s="160"/>
      <c r="ER74" s="217"/>
      <c r="ES74" s="427"/>
      <c r="ET74" s="217"/>
    </row>
    <row r="75" spans="1:150" s="117" customFormat="1">
      <c r="A75" s="129" t="s">
        <v>1781</v>
      </c>
      <c r="B75" s="701" t="s">
        <v>1782</v>
      </c>
      <c r="C75" s="701"/>
      <c r="D75" s="701"/>
      <c r="E75" s="701"/>
      <c r="F75" s="188"/>
      <c r="G75" s="188"/>
      <c r="H75" s="188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44"/>
      <c r="X75" s="144"/>
      <c r="Y75" s="240"/>
      <c r="Z75" s="144"/>
      <c r="AA75" s="144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0"/>
      <c r="BH75" s="334"/>
      <c r="BI75" s="144"/>
      <c r="BJ75" s="144"/>
      <c r="BK75" s="144"/>
      <c r="BL75" s="144"/>
      <c r="BM75" s="144"/>
      <c r="BN75" s="160"/>
      <c r="BO75" s="160"/>
      <c r="BP75" s="160"/>
      <c r="BQ75" s="217"/>
      <c r="BR75" s="217"/>
      <c r="BS75" s="217"/>
      <c r="BT75" s="160"/>
      <c r="BU75" s="160"/>
      <c r="BV75" s="160"/>
      <c r="BW75" s="160"/>
      <c r="BX75" s="160"/>
      <c r="BY75" s="144"/>
      <c r="BZ75" s="144"/>
      <c r="CA75" s="217"/>
      <c r="CB75" s="217"/>
      <c r="CC75" s="217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217"/>
      <c r="CT75" s="217"/>
      <c r="CU75" s="217"/>
      <c r="CV75" s="217"/>
      <c r="CW75" s="217"/>
      <c r="CX75" s="217"/>
      <c r="CY75" s="217"/>
      <c r="CZ75" s="217"/>
      <c r="DA75" s="493"/>
      <c r="DB75" s="493"/>
      <c r="DC75" s="493"/>
      <c r="DD75" s="144"/>
      <c r="DE75" s="144"/>
      <c r="DF75" s="144"/>
      <c r="DG75" s="144"/>
      <c r="DH75" s="144"/>
      <c r="DI75" s="144"/>
      <c r="DJ75" s="160"/>
      <c r="DK75" s="217"/>
      <c r="DL75" s="217"/>
      <c r="DM75" s="217"/>
      <c r="DN75" s="506"/>
      <c r="DO75" s="508"/>
      <c r="DP75" s="506"/>
      <c r="DQ75" s="506"/>
      <c r="DR75" s="506"/>
      <c r="DS75" s="506"/>
      <c r="DT75" s="506"/>
      <c r="DU75" s="144"/>
      <c r="DV75" s="144"/>
      <c r="DW75" s="144"/>
      <c r="DX75" s="144"/>
      <c r="DY75" s="144"/>
      <c r="DZ75" s="144"/>
      <c r="EA75" s="160"/>
      <c r="EB75" s="217"/>
      <c r="EC75" s="217"/>
      <c r="ED75" s="217"/>
      <c r="EE75" s="217"/>
      <c r="EF75" s="217"/>
      <c r="EG75" s="217"/>
      <c r="EH75" s="217"/>
      <c r="EI75" s="144"/>
      <c r="EJ75" s="144"/>
      <c r="EK75" s="144"/>
      <c r="EL75" s="217"/>
      <c r="EM75" s="359"/>
      <c r="EN75" s="217"/>
      <c r="EO75" s="450"/>
      <c r="EP75" s="493"/>
      <c r="EQ75" s="160"/>
      <c r="ER75" s="217"/>
      <c r="ES75" s="427"/>
      <c r="ET75" s="217"/>
    </row>
    <row r="76" spans="1:150" ht="25.5">
      <c r="A76" s="130" t="s">
        <v>1783</v>
      </c>
      <c r="B76" s="130" t="s">
        <v>1784</v>
      </c>
      <c r="C76" s="130" t="s">
        <v>1785</v>
      </c>
      <c r="D76" s="107" t="s">
        <v>2203</v>
      </c>
      <c r="E76" s="130" t="s">
        <v>1050</v>
      </c>
      <c r="F76" s="189">
        <v>67</v>
      </c>
      <c r="G76" s="189">
        <v>39</v>
      </c>
      <c r="H76" s="189">
        <v>18</v>
      </c>
      <c r="I76" s="160">
        <v>183</v>
      </c>
      <c r="J76" s="160">
        <v>222</v>
      </c>
      <c r="K76" s="160">
        <v>292</v>
      </c>
      <c r="L76" s="160">
        <v>356</v>
      </c>
      <c r="M76" s="160">
        <v>384</v>
      </c>
      <c r="N76" s="160">
        <v>182</v>
      </c>
      <c r="O76" s="160">
        <v>110</v>
      </c>
      <c r="P76" s="160">
        <v>28</v>
      </c>
      <c r="Q76" s="160">
        <v>13</v>
      </c>
      <c r="R76" s="160">
        <v>41</v>
      </c>
      <c r="S76" s="160">
        <v>28</v>
      </c>
      <c r="T76" s="160"/>
      <c r="U76" s="160"/>
      <c r="V76" s="160">
        <v>22</v>
      </c>
      <c r="W76" s="144"/>
      <c r="X76" s="144">
        <v>216</v>
      </c>
      <c r="Y76" s="240">
        <v>41</v>
      </c>
      <c r="Z76" s="144"/>
      <c r="AA76" s="144">
        <v>220</v>
      </c>
      <c r="AB76" s="160">
        <v>152</v>
      </c>
      <c r="AC76" s="160">
        <v>284</v>
      </c>
      <c r="AD76" s="160">
        <v>245</v>
      </c>
      <c r="AE76" s="160">
        <v>365</v>
      </c>
      <c r="AF76" s="160">
        <v>580</v>
      </c>
      <c r="AG76" s="160">
        <v>372</v>
      </c>
      <c r="AH76" s="160">
        <v>62</v>
      </c>
      <c r="AI76" s="160">
        <v>343</v>
      </c>
      <c r="AJ76" s="160">
        <v>231</v>
      </c>
      <c r="AK76" s="160">
        <v>262</v>
      </c>
      <c r="AL76" s="160"/>
      <c r="AM76" s="160">
        <v>154</v>
      </c>
      <c r="AN76" s="160">
        <v>286</v>
      </c>
      <c r="AO76" s="160">
        <v>155</v>
      </c>
      <c r="AP76" s="160">
        <v>326</v>
      </c>
      <c r="AQ76" s="160">
        <v>204</v>
      </c>
      <c r="AR76" s="160">
        <v>78</v>
      </c>
      <c r="AS76" s="160">
        <v>171</v>
      </c>
      <c r="AT76" s="160">
        <v>77</v>
      </c>
      <c r="AU76" s="160">
        <v>160</v>
      </c>
      <c r="AV76" s="160">
        <v>124</v>
      </c>
      <c r="AW76" s="160">
        <v>206</v>
      </c>
      <c r="AX76" s="160"/>
      <c r="AY76" s="160">
        <v>231</v>
      </c>
      <c r="AZ76" s="160">
        <v>151</v>
      </c>
      <c r="BA76" s="160">
        <v>256</v>
      </c>
      <c r="BB76" s="160">
        <v>225</v>
      </c>
      <c r="BC76" s="160">
        <v>295</v>
      </c>
      <c r="BD76" s="160">
        <v>268</v>
      </c>
      <c r="BE76" s="160">
        <v>396</v>
      </c>
      <c r="BF76" s="160">
        <v>318</v>
      </c>
      <c r="BG76" s="160">
        <v>176</v>
      </c>
      <c r="BH76" s="334">
        <v>113</v>
      </c>
      <c r="BI76" s="144">
        <v>212</v>
      </c>
      <c r="BJ76" s="144">
        <v>34</v>
      </c>
      <c r="BK76" s="144">
        <v>25</v>
      </c>
      <c r="BL76" s="144">
        <v>5</v>
      </c>
      <c r="BM76" s="144">
        <v>29</v>
      </c>
      <c r="BN76" s="160">
        <v>152</v>
      </c>
      <c r="BO76" s="160">
        <v>209</v>
      </c>
      <c r="BP76" s="160">
        <v>23</v>
      </c>
      <c r="BQ76" s="217">
        <v>71</v>
      </c>
      <c r="BR76" s="217"/>
      <c r="BS76" s="217"/>
      <c r="BT76" s="160">
        <v>260</v>
      </c>
      <c r="BU76" s="160"/>
      <c r="BV76" s="160">
        <v>50</v>
      </c>
      <c r="BW76" s="160">
        <v>33</v>
      </c>
      <c r="BX76" s="160">
        <v>6</v>
      </c>
      <c r="BY76" s="144">
        <v>42</v>
      </c>
      <c r="BZ76" s="144">
        <v>9</v>
      </c>
      <c r="CA76" s="217"/>
      <c r="CB76" s="217">
        <v>17</v>
      </c>
      <c r="CC76" s="217"/>
      <c r="CD76" s="165">
        <v>66</v>
      </c>
      <c r="CE76" s="165">
        <v>47</v>
      </c>
      <c r="CF76" s="165">
        <v>53</v>
      </c>
      <c r="CG76" s="165">
        <v>19</v>
      </c>
      <c r="CH76" s="165">
        <v>209</v>
      </c>
      <c r="CI76" s="165">
        <v>83</v>
      </c>
      <c r="CJ76" s="165">
        <v>141</v>
      </c>
      <c r="CK76" s="165">
        <v>30</v>
      </c>
      <c r="CL76" s="165">
        <v>53</v>
      </c>
      <c r="CM76" s="165">
        <v>77</v>
      </c>
      <c r="CN76" s="165">
        <v>84</v>
      </c>
      <c r="CO76" s="165">
        <v>31</v>
      </c>
      <c r="CP76" s="165">
        <v>68</v>
      </c>
      <c r="CQ76" s="165">
        <v>65</v>
      </c>
      <c r="CR76" s="165">
        <v>69</v>
      </c>
      <c r="CS76" s="217">
        <v>252</v>
      </c>
      <c r="CT76" s="217">
        <v>122</v>
      </c>
      <c r="CU76" s="217">
        <v>263</v>
      </c>
      <c r="CV76" s="217">
        <v>118</v>
      </c>
      <c r="CW76" s="217">
        <v>47</v>
      </c>
      <c r="CX76" s="217"/>
      <c r="CY76" s="217">
        <v>62</v>
      </c>
      <c r="CZ76" s="217">
        <v>6</v>
      </c>
      <c r="DA76" s="493">
        <v>184</v>
      </c>
      <c r="DB76" s="493">
        <v>70</v>
      </c>
      <c r="DC76" s="493">
        <v>97</v>
      </c>
      <c r="DD76" s="144">
        <v>271</v>
      </c>
      <c r="DE76" s="144">
        <v>212</v>
      </c>
      <c r="DF76" s="144">
        <v>156</v>
      </c>
      <c r="DG76" s="144">
        <v>43</v>
      </c>
      <c r="DH76" s="144">
        <v>3</v>
      </c>
      <c r="DI76" s="144">
        <v>20</v>
      </c>
      <c r="DJ76" s="160">
        <v>79</v>
      </c>
      <c r="DK76" s="217">
        <v>149</v>
      </c>
      <c r="DL76" s="217">
        <v>97</v>
      </c>
      <c r="DM76" s="217">
        <v>5</v>
      </c>
      <c r="DN76" s="506">
        <v>216</v>
      </c>
      <c r="DO76" s="508">
        <v>293</v>
      </c>
      <c r="DP76" s="506">
        <v>297</v>
      </c>
      <c r="DQ76" s="506">
        <v>290</v>
      </c>
      <c r="DR76" s="506">
        <v>26</v>
      </c>
      <c r="DS76" s="506">
        <v>42</v>
      </c>
      <c r="DT76" s="506">
        <v>18</v>
      </c>
      <c r="DU76" s="144">
        <v>97</v>
      </c>
      <c r="DV76" s="144">
        <v>155</v>
      </c>
      <c r="DW76" s="144">
        <v>51</v>
      </c>
      <c r="DX76" s="144">
        <v>13</v>
      </c>
      <c r="DY76" s="144">
        <v>40</v>
      </c>
      <c r="DZ76" s="144">
        <v>36</v>
      </c>
      <c r="EA76" s="160">
        <v>240</v>
      </c>
      <c r="EB76" s="217"/>
      <c r="EC76" s="217">
        <v>182</v>
      </c>
      <c r="ED76" s="217">
        <v>85</v>
      </c>
      <c r="EE76" s="217">
        <v>30</v>
      </c>
      <c r="EF76" s="217"/>
      <c r="EG76" s="217">
        <v>29</v>
      </c>
      <c r="EH76" s="217">
        <v>31</v>
      </c>
      <c r="EI76" s="144">
        <v>169</v>
      </c>
      <c r="EJ76" s="144">
        <v>42</v>
      </c>
      <c r="EK76" s="144">
        <v>30</v>
      </c>
      <c r="EL76" s="217"/>
      <c r="EM76" s="358"/>
      <c r="EN76" s="217"/>
      <c r="EO76" s="450"/>
      <c r="EP76" s="493"/>
      <c r="EQ76" s="160">
        <v>27</v>
      </c>
      <c r="ER76" s="217">
        <v>55</v>
      </c>
      <c r="ES76" s="427">
        <v>108</v>
      </c>
      <c r="ET76" s="217"/>
    </row>
    <row r="77" spans="1:150">
      <c r="A77" s="130" t="s">
        <v>1786</v>
      </c>
      <c r="B77" s="130" t="s">
        <v>1784</v>
      </c>
      <c r="C77" s="130" t="s">
        <v>1787</v>
      </c>
      <c r="D77" s="130">
        <v>7</v>
      </c>
      <c r="E77" s="130" t="s">
        <v>1050</v>
      </c>
      <c r="F77" s="189"/>
      <c r="G77" s="189"/>
      <c r="H77" s="189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44"/>
      <c r="X77" s="144"/>
      <c r="Y77" s="240"/>
      <c r="Z77" s="144"/>
      <c r="AA77" s="144"/>
      <c r="AB77" s="160"/>
      <c r="AC77" s="160"/>
      <c r="AD77" s="160"/>
      <c r="AE77" s="160">
        <v>32</v>
      </c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  <c r="BE77" s="160"/>
      <c r="BF77" s="160"/>
      <c r="BG77" s="160"/>
      <c r="BH77" s="334"/>
      <c r="BI77" s="144"/>
      <c r="BJ77" s="144"/>
      <c r="BK77" s="144"/>
      <c r="BL77" s="144"/>
      <c r="BM77" s="144"/>
      <c r="BN77" s="160"/>
      <c r="BO77" s="160"/>
      <c r="BP77" s="160"/>
      <c r="BQ77" s="217"/>
      <c r="BR77" s="217"/>
      <c r="BS77" s="217"/>
      <c r="BT77" s="160"/>
      <c r="BU77" s="160"/>
      <c r="BV77" s="160"/>
      <c r="BW77" s="160"/>
      <c r="BX77" s="160"/>
      <c r="BY77" s="144"/>
      <c r="BZ77" s="144"/>
      <c r="CA77" s="217"/>
      <c r="CB77" s="217"/>
      <c r="CC77" s="217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217"/>
      <c r="CT77" s="217"/>
      <c r="CU77" s="217"/>
      <c r="CV77" s="217"/>
      <c r="CW77" s="217"/>
      <c r="CX77" s="217"/>
      <c r="CY77" s="217"/>
      <c r="CZ77" s="217"/>
      <c r="DA77" s="493"/>
      <c r="DB77" s="493"/>
      <c r="DC77" s="493"/>
      <c r="DD77" s="144"/>
      <c r="DE77" s="144"/>
      <c r="DF77" s="144"/>
      <c r="DG77" s="144"/>
      <c r="DH77" s="144"/>
      <c r="DI77" s="144"/>
      <c r="DJ77" s="160"/>
      <c r="DK77" s="217"/>
      <c r="DL77" s="217"/>
      <c r="DM77" s="217"/>
      <c r="DN77" s="506"/>
      <c r="DO77" s="508"/>
      <c r="DP77" s="506"/>
      <c r="DQ77" s="506"/>
      <c r="DR77" s="506"/>
      <c r="DS77" s="506"/>
      <c r="DT77" s="506"/>
      <c r="DU77" s="144"/>
      <c r="DV77" s="144"/>
      <c r="DW77" s="144"/>
      <c r="DX77" s="144"/>
      <c r="DY77" s="144"/>
      <c r="DZ77" s="144"/>
      <c r="EA77" s="160"/>
      <c r="EB77" s="217"/>
      <c r="EC77" s="217"/>
      <c r="ED77" s="217"/>
      <c r="EE77" s="217"/>
      <c r="EF77" s="217"/>
      <c r="EG77" s="217"/>
      <c r="EH77" s="217"/>
      <c r="EI77" s="144"/>
      <c r="EJ77" s="144"/>
      <c r="EK77" s="144"/>
      <c r="EL77" s="217"/>
      <c r="EM77" s="358"/>
      <c r="EN77" s="217"/>
      <c r="EO77" s="450"/>
      <c r="EP77" s="493"/>
      <c r="EQ77" s="160"/>
      <c r="ER77" s="217"/>
      <c r="ES77" s="427"/>
      <c r="ET77" s="217"/>
    </row>
    <row r="78" spans="1:150">
      <c r="A78" s="130" t="s">
        <v>1788</v>
      </c>
      <c r="B78" s="130" t="s">
        <v>1784</v>
      </c>
      <c r="C78" s="130" t="s">
        <v>1787</v>
      </c>
      <c r="D78" s="130">
        <v>8</v>
      </c>
      <c r="E78" s="130" t="s">
        <v>1050</v>
      </c>
      <c r="F78" s="189"/>
      <c r="G78" s="189"/>
      <c r="H78" s="189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44">
        <v>173</v>
      </c>
      <c r="X78" s="144"/>
      <c r="Y78" s="240"/>
      <c r="Z78" s="144"/>
      <c r="AA78" s="144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334"/>
      <c r="BI78" s="144"/>
      <c r="BJ78" s="144"/>
      <c r="BK78" s="144"/>
      <c r="BL78" s="144"/>
      <c r="BM78" s="144"/>
      <c r="BN78" s="160"/>
      <c r="BO78" s="160"/>
      <c r="BP78" s="160"/>
      <c r="BQ78" s="217"/>
      <c r="BR78" s="217"/>
      <c r="BS78" s="217"/>
      <c r="BT78" s="160"/>
      <c r="BU78" s="160"/>
      <c r="BV78" s="160"/>
      <c r="BW78" s="160"/>
      <c r="BX78" s="160"/>
      <c r="BY78" s="144"/>
      <c r="BZ78" s="144"/>
      <c r="CA78" s="217"/>
      <c r="CB78" s="217"/>
      <c r="CC78" s="217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217"/>
      <c r="CT78" s="217"/>
      <c r="CU78" s="217"/>
      <c r="CV78" s="217"/>
      <c r="CW78" s="217"/>
      <c r="CX78" s="217"/>
      <c r="CY78" s="217"/>
      <c r="CZ78" s="217"/>
      <c r="DA78" s="493"/>
      <c r="DB78" s="493"/>
      <c r="DC78" s="493"/>
      <c r="DD78" s="144"/>
      <c r="DE78" s="144"/>
      <c r="DF78" s="144"/>
      <c r="DG78" s="144"/>
      <c r="DH78" s="144"/>
      <c r="DI78" s="144"/>
      <c r="DJ78" s="160"/>
      <c r="DK78" s="217"/>
      <c r="DL78" s="217"/>
      <c r="DM78" s="217"/>
      <c r="DN78" s="506"/>
      <c r="DO78" s="508"/>
      <c r="DP78" s="506"/>
      <c r="DQ78" s="506"/>
      <c r="DR78" s="506"/>
      <c r="DS78" s="506"/>
      <c r="DT78" s="506"/>
      <c r="DU78" s="144"/>
      <c r="DV78" s="144"/>
      <c r="DW78" s="144"/>
      <c r="DX78" s="144"/>
      <c r="DY78" s="144"/>
      <c r="DZ78" s="144"/>
      <c r="EA78" s="160"/>
      <c r="EB78" s="217"/>
      <c r="EC78" s="217"/>
      <c r="ED78" s="217"/>
      <c r="EE78" s="217"/>
      <c r="EF78" s="217"/>
      <c r="EG78" s="217"/>
      <c r="EH78" s="217"/>
      <c r="EI78" s="144"/>
      <c r="EJ78" s="144"/>
      <c r="EK78" s="144"/>
      <c r="EL78" s="217"/>
      <c r="EM78" s="358"/>
      <c r="EN78" s="217"/>
      <c r="EO78" s="450"/>
      <c r="EP78" s="493"/>
      <c r="EQ78" s="160"/>
      <c r="ER78" s="217"/>
      <c r="ES78" s="427"/>
      <c r="ET78" s="217"/>
    </row>
    <row r="79" spans="1:150">
      <c r="A79" s="130" t="s">
        <v>1789</v>
      </c>
      <c r="B79" s="130" t="s">
        <v>1784</v>
      </c>
      <c r="C79" s="130" t="s">
        <v>1787</v>
      </c>
      <c r="D79" s="130">
        <v>9</v>
      </c>
      <c r="E79" s="130" t="s">
        <v>1050</v>
      </c>
      <c r="F79" s="189"/>
      <c r="G79" s="189"/>
      <c r="H79" s="189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44"/>
      <c r="X79" s="144"/>
      <c r="Y79" s="240"/>
      <c r="Z79" s="144"/>
      <c r="AA79" s="144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334"/>
      <c r="BI79" s="144"/>
      <c r="BJ79" s="144"/>
      <c r="BK79" s="144"/>
      <c r="BL79" s="144"/>
      <c r="BM79" s="144"/>
      <c r="BN79" s="160"/>
      <c r="BO79" s="160"/>
      <c r="BP79" s="160"/>
      <c r="BQ79" s="217"/>
      <c r="BR79" s="217"/>
      <c r="BS79" s="217"/>
      <c r="BT79" s="160"/>
      <c r="BU79" s="160"/>
      <c r="BV79" s="160"/>
      <c r="BW79" s="160"/>
      <c r="BX79" s="160"/>
      <c r="BY79" s="144"/>
      <c r="BZ79" s="144"/>
      <c r="CA79" s="217"/>
      <c r="CB79" s="217"/>
      <c r="CC79" s="217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217"/>
      <c r="CT79" s="217"/>
      <c r="CU79" s="217"/>
      <c r="CV79" s="217"/>
      <c r="CW79" s="217"/>
      <c r="CX79" s="217"/>
      <c r="CY79" s="217"/>
      <c r="CZ79" s="217"/>
      <c r="DA79" s="493"/>
      <c r="DB79" s="493"/>
      <c r="DC79" s="493"/>
      <c r="DD79" s="144"/>
      <c r="DE79" s="144"/>
      <c r="DF79" s="144"/>
      <c r="DG79" s="144"/>
      <c r="DH79" s="144"/>
      <c r="DI79" s="144"/>
      <c r="DJ79" s="160"/>
      <c r="DK79" s="217"/>
      <c r="DL79" s="217"/>
      <c r="DM79" s="217"/>
      <c r="DN79" s="506"/>
      <c r="DO79" s="508"/>
      <c r="DP79" s="506"/>
      <c r="DQ79" s="506"/>
      <c r="DR79" s="506"/>
      <c r="DS79" s="506"/>
      <c r="DT79" s="506"/>
      <c r="DU79" s="144"/>
      <c r="DV79" s="144"/>
      <c r="DW79" s="144"/>
      <c r="DX79" s="144"/>
      <c r="DY79" s="144"/>
      <c r="DZ79" s="144"/>
      <c r="EA79" s="160"/>
      <c r="EB79" s="217"/>
      <c r="EC79" s="217"/>
      <c r="ED79" s="217"/>
      <c r="EE79" s="217"/>
      <c r="EF79" s="217"/>
      <c r="EG79" s="217"/>
      <c r="EH79" s="217"/>
      <c r="EI79" s="144"/>
      <c r="EJ79" s="144"/>
      <c r="EK79" s="144"/>
      <c r="EL79" s="217"/>
      <c r="EM79" s="358"/>
      <c r="EN79" s="217"/>
      <c r="EO79" s="450"/>
      <c r="EP79" s="493"/>
      <c r="EQ79" s="160"/>
      <c r="ER79" s="217"/>
      <c r="ES79" s="427"/>
      <c r="ET79" s="217"/>
    </row>
    <row r="80" spans="1:150" ht="38.25">
      <c r="A80" s="130" t="s">
        <v>1790</v>
      </c>
      <c r="B80" s="130" t="s">
        <v>1784</v>
      </c>
      <c r="C80" s="130" t="s">
        <v>1791</v>
      </c>
      <c r="D80" s="130">
        <v>7</v>
      </c>
      <c r="E80" s="130" t="s">
        <v>1050</v>
      </c>
      <c r="F80" s="189"/>
      <c r="G80" s="189"/>
      <c r="H80" s="189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44"/>
      <c r="X80" s="144"/>
      <c r="Y80" s="240"/>
      <c r="Z80" s="144"/>
      <c r="AA80" s="144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334"/>
      <c r="BI80" s="144"/>
      <c r="BJ80" s="144"/>
      <c r="BK80" s="144"/>
      <c r="BL80" s="144"/>
      <c r="BM80" s="144"/>
      <c r="BN80" s="160"/>
      <c r="BO80" s="160"/>
      <c r="BP80" s="160"/>
      <c r="BQ80" s="217"/>
      <c r="BR80" s="217"/>
      <c r="BS80" s="217"/>
      <c r="BT80" s="160"/>
      <c r="BU80" s="160"/>
      <c r="BV80" s="160"/>
      <c r="BW80" s="160"/>
      <c r="BX80" s="160"/>
      <c r="BY80" s="144"/>
      <c r="BZ80" s="144"/>
      <c r="CA80" s="217"/>
      <c r="CB80" s="217"/>
      <c r="CC80" s="217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217"/>
      <c r="CT80" s="217"/>
      <c r="CU80" s="217"/>
      <c r="CV80" s="217"/>
      <c r="CW80" s="217"/>
      <c r="CX80" s="217"/>
      <c r="CY80" s="217"/>
      <c r="CZ80" s="217"/>
      <c r="DA80" s="493"/>
      <c r="DB80" s="493"/>
      <c r="DC80" s="493"/>
      <c r="DD80" s="144"/>
      <c r="DE80" s="144"/>
      <c r="DF80" s="144"/>
      <c r="DG80" s="144"/>
      <c r="DH80" s="144"/>
      <c r="DI80" s="144"/>
      <c r="DJ80" s="160"/>
      <c r="DK80" s="217"/>
      <c r="DL80" s="217"/>
      <c r="DM80" s="217"/>
      <c r="DN80" s="506"/>
      <c r="DO80" s="508"/>
      <c r="DP80" s="506"/>
      <c r="DQ80" s="506"/>
      <c r="DR80" s="506"/>
      <c r="DS80" s="506"/>
      <c r="DT80" s="506"/>
      <c r="DU80" s="144"/>
      <c r="DV80" s="144"/>
      <c r="DW80" s="144"/>
      <c r="DX80" s="144"/>
      <c r="DY80" s="144"/>
      <c r="DZ80" s="144"/>
      <c r="EA80" s="160"/>
      <c r="EB80" s="217"/>
      <c r="EC80" s="217"/>
      <c r="ED80" s="217"/>
      <c r="EE80" s="217"/>
      <c r="EF80" s="217"/>
      <c r="EG80" s="217"/>
      <c r="EH80" s="217"/>
      <c r="EI80" s="144"/>
      <c r="EJ80" s="144"/>
      <c r="EK80" s="144"/>
      <c r="EL80" s="217"/>
      <c r="EM80" s="358"/>
      <c r="EN80" s="217"/>
      <c r="EO80" s="450"/>
      <c r="EP80" s="493"/>
      <c r="EQ80" s="160"/>
      <c r="ER80" s="217"/>
      <c r="ES80" s="427"/>
      <c r="ET80" s="217"/>
    </row>
    <row r="81" spans="1:150" ht="38.25">
      <c r="A81" s="130" t="s">
        <v>1792</v>
      </c>
      <c r="B81" s="130" t="s">
        <v>1784</v>
      </c>
      <c r="C81" s="130" t="s">
        <v>1791</v>
      </c>
      <c r="D81" s="130">
        <v>8</v>
      </c>
      <c r="E81" s="130" t="s">
        <v>1050</v>
      </c>
      <c r="F81" s="189"/>
      <c r="G81" s="189"/>
      <c r="H81" s="189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44"/>
      <c r="X81" s="144"/>
      <c r="Y81" s="240"/>
      <c r="Z81" s="144"/>
      <c r="AA81" s="144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334"/>
      <c r="BI81" s="144"/>
      <c r="BJ81" s="144"/>
      <c r="BK81" s="144"/>
      <c r="BL81" s="144"/>
      <c r="BM81" s="144"/>
      <c r="BN81" s="160"/>
      <c r="BO81" s="160"/>
      <c r="BP81" s="160"/>
      <c r="BQ81" s="217"/>
      <c r="BR81" s="217"/>
      <c r="BS81" s="217"/>
      <c r="BT81" s="160"/>
      <c r="BU81" s="160"/>
      <c r="BV81" s="160"/>
      <c r="BW81" s="160"/>
      <c r="BX81" s="160"/>
      <c r="BY81" s="144"/>
      <c r="BZ81" s="144"/>
      <c r="CA81" s="217"/>
      <c r="CB81" s="217"/>
      <c r="CC81" s="217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217"/>
      <c r="CT81" s="217"/>
      <c r="CU81" s="217"/>
      <c r="CV81" s="217"/>
      <c r="CW81" s="217"/>
      <c r="CX81" s="217"/>
      <c r="CY81" s="217"/>
      <c r="CZ81" s="217"/>
      <c r="DA81" s="493"/>
      <c r="DB81" s="493"/>
      <c r="DC81" s="493"/>
      <c r="DD81" s="144"/>
      <c r="DE81" s="144"/>
      <c r="DF81" s="144"/>
      <c r="DG81" s="144"/>
      <c r="DH81" s="144"/>
      <c r="DI81" s="144"/>
      <c r="DJ81" s="160"/>
      <c r="DK81" s="217"/>
      <c r="DL81" s="217"/>
      <c r="DM81" s="217"/>
      <c r="DN81" s="506"/>
      <c r="DO81" s="508"/>
      <c r="DP81" s="506"/>
      <c r="DQ81" s="506"/>
      <c r="DR81" s="506"/>
      <c r="DS81" s="506"/>
      <c r="DT81" s="506"/>
      <c r="DU81" s="144"/>
      <c r="DV81" s="144"/>
      <c r="DW81" s="144"/>
      <c r="DX81" s="144"/>
      <c r="DY81" s="144"/>
      <c r="DZ81" s="144"/>
      <c r="EA81" s="160"/>
      <c r="EB81" s="217"/>
      <c r="EC81" s="217"/>
      <c r="ED81" s="217"/>
      <c r="EE81" s="217"/>
      <c r="EF81" s="217"/>
      <c r="EG81" s="217"/>
      <c r="EH81" s="217"/>
      <c r="EI81" s="144"/>
      <c r="EJ81" s="144"/>
      <c r="EK81" s="144"/>
      <c r="EL81" s="217"/>
      <c r="EM81" s="358"/>
      <c r="EN81" s="217"/>
      <c r="EO81" s="450"/>
      <c r="EP81" s="493"/>
      <c r="EQ81" s="160"/>
      <c r="ER81" s="217"/>
      <c r="ES81" s="427"/>
      <c r="ET81" s="217"/>
    </row>
    <row r="82" spans="1:150" ht="38.25">
      <c r="A82" s="130" t="s">
        <v>1793</v>
      </c>
      <c r="B82" s="130" t="s">
        <v>1784</v>
      </c>
      <c r="C82" s="130" t="s">
        <v>1791</v>
      </c>
      <c r="D82" s="130">
        <v>9</v>
      </c>
      <c r="E82" s="130" t="s">
        <v>1050</v>
      </c>
      <c r="F82" s="189"/>
      <c r="G82" s="189"/>
      <c r="H82" s="189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44"/>
      <c r="X82" s="144"/>
      <c r="Y82" s="240"/>
      <c r="Z82" s="144"/>
      <c r="AA82" s="144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334"/>
      <c r="BI82" s="144"/>
      <c r="BJ82" s="144"/>
      <c r="BK82" s="144"/>
      <c r="BL82" s="144"/>
      <c r="BM82" s="144"/>
      <c r="BN82" s="160"/>
      <c r="BO82" s="160"/>
      <c r="BP82" s="160"/>
      <c r="BQ82" s="217"/>
      <c r="BR82" s="217"/>
      <c r="BS82" s="217"/>
      <c r="BT82" s="160"/>
      <c r="BU82" s="160"/>
      <c r="BV82" s="160"/>
      <c r="BW82" s="160"/>
      <c r="BX82" s="160"/>
      <c r="BY82" s="144"/>
      <c r="BZ82" s="144"/>
      <c r="CA82" s="217"/>
      <c r="CB82" s="217"/>
      <c r="CC82" s="217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217"/>
      <c r="CT82" s="217"/>
      <c r="CU82" s="217"/>
      <c r="CV82" s="217"/>
      <c r="CW82" s="217"/>
      <c r="CX82" s="217"/>
      <c r="CY82" s="217"/>
      <c r="CZ82" s="217"/>
      <c r="DA82" s="493"/>
      <c r="DB82" s="493"/>
      <c r="DC82" s="493"/>
      <c r="DD82" s="144"/>
      <c r="DE82" s="144"/>
      <c r="DF82" s="144"/>
      <c r="DG82" s="144"/>
      <c r="DH82" s="144"/>
      <c r="DI82" s="144"/>
      <c r="DJ82" s="160"/>
      <c r="DK82" s="217"/>
      <c r="DL82" s="217"/>
      <c r="DM82" s="217"/>
      <c r="DN82" s="506"/>
      <c r="DO82" s="508"/>
      <c r="DP82" s="506"/>
      <c r="DQ82" s="506"/>
      <c r="DR82" s="506"/>
      <c r="DS82" s="506"/>
      <c r="DT82" s="506"/>
      <c r="DU82" s="144"/>
      <c r="DV82" s="144"/>
      <c r="DW82" s="144"/>
      <c r="DX82" s="144"/>
      <c r="DY82" s="144"/>
      <c r="DZ82" s="144"/>
      <c r="EA82" s="160"/>
      <c r="EB82" s="217"/>
      <c r="EC82" s="217"/>
      <c r="ED82" s="217"/>
      <c r="EE82" s="217"/>
      <c r="EF82" s="217"/>
      <c r="EG82" s="217"/>
      <c r="EH82" s="217"/>
      <c r="EI82" s="144"/>
      <c r="EJ82" s="144"/>
      <c r="EK82" s="144"/>
      <c r="EL82" s="217"/>
      <c r="EM82" s="358"/>
      <c r="EN82" s="217"/>
      <c r="EO82" s="450"/>
      <c r="EP82" s="493"/>
      <c r="EQ82" s="160"/>
      <c r="ER82" s="217"/>
      <c r="ES82" s="427"/>
      <c r="ET82" s="217"/>
    </row>
    <row r="83" spans="1:150" ht="25.5">
      <c r="A83" s="130" t="s">
        <v>1794</v>
      </c>
      <c r="B83" s="130" t="s">
        <v>1784</v>
      </c>
      <c r="C83" s="130" t="s">
        <v>1795</v>
      </c>
      <c r="D83" s="107" t="s">
        <v>2203</v>
      </c>
      <c r="E83" s="130" t="s">
        <v>1774</v>
      </c>
      <c r="F83" s="189"/>
      <c r="G83" s="189"/>
      <c r="H83" s="189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44"/>
      <c r="X83" s="144"/>
      <c r="Y83" s="240"/>
      <c r="Z83" s="144"/>
      <c r="AA83" s="144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334"/>
      <c r="BI83" s="144"/>
      <c r="BJ83" s="144"/>
      <c r="BK83" s="144"/>
      <c r="BL83" s="144"/>
      <c r="BM83" s="144"/>
      <c r="BN83" s="160"/>
      <c r="BO83" s="160"/>
      <c r="BP83" s="160"/>
      <c r="BQ83" s="217"/>
      <c r="BR83" s="217"/>
      <c r="BS83" s="217"/>
      <c r="BT83" s="160"/>
      <c r="BU83" s="160"/>
      <c r="BV83" s="160"/>
      <c r="BW83" s="160"/>
      <c r="BX83" s="160"/>
      <c r="BY83" s="144"/>
      <c r="BZ83" s="144"/>
      <c r="CA83" s="217"/>
      <c r="CB83" s="217"/>
      <c r="CC83" s="217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217"/>
      <c r="CT83" s="217"/>
      <c r="CU83" s="217"/>
      <c r="CV83" s="217"/>
      <c r="CW83" s="217"/>
      <c r="CX83" s="217"/>
      <c r="CY83" s="217"/>
      <c r="CZ83" s="217"/>
      <c r="DA83" s="493"/>
      <c r="DB83" s="493"/>
      <c r="DC83" s="493"/>
      <c r="DD83" s="144"/>
      <c r="DE83" s="144"/>
      <c r="DF83" s="144"/>
      <c r="DG83" s="144"/>
      <c r="DH83" s="144"/>
      <c r="DI83" s="144"/>
      <c r="DJ83" s="160"/>
      <c r="DK83" s="217"/>
      <c r="DL83" s="217"/>
      <c r="DM83" s="217"/>
      <c r="DN83" s="506"/>
      <c r="DO83" s="508"/>
      <c r="DP83" s="506"/>
      <c r="DQ83" s="506"/>
      <c r="DR83" s="506"/>
      <c r="DS83" s="506"/>
      <c r="DT83" s="506"/>
      <c r="DU83" s="144"/>
      <c r="DV83" s="144"/>
      <c r="DW83" s="144"/>
      <c r="DX83" s="144"/>
      <c r="DY83" s="144"/>
      <c r="DZ83" s="144"/>
      <c r="EA83" s="160"/>
      <c r="EB83" s="217"/>
      <c r="EC83" s="217"/>
      <c r="ED83" s="217"/>
      <c r="EE83" s="217"/>
      <c r="EF83" s="217"/>
      <c r="EG83" s="217"/>
      <c r="EH83" s="217"/>
      <c r="EI83" s="144"/>
      <c r="EJ83" s="144"/>
      <c r="EK83" s="144"/>
      <c r="EL83" s="217"/>
      <c r="EM83" s="358"/>
      <c r="EN83" s="217"/>
      <c r="EO83" s="450"/>
      <c r="EP83" s="493"/>
      <c r="EQ83" s="160"/>
      <c r="ER83" s="217"/>
      <c r="ES83" s="427"/>
      <c r="ET83" s="217"/>
    </row>
    <row r="84" spans="1:150" ht="38.25">
      <c r="A84" s="130" t="s">
        <v>1796</v>
      </c>
      <c r="B84" s="130" t="s">
        <v>1784</v>
      </c>
      <c r="C84" s="130" t="s">
        <v>1797</v>
      </c>
      <c r="D84" s="130">
        <v>7</v>
      </c>
      <c r="E84" s="130" t="s">
        <v>1051</v>
      </c>
      <c r="F84" s="189"/>
      <c r="G84" s="189"/>
      <c r="H84" s="189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>
        <v>25</v>
      </c>
      <c r="U84" s="160"/>
      <c r="V84" s="160"/>
      <c r="W84" s="144"/>
      <c r="X84" s="144"/>
      <c r="Y84" s="240"/>
      <c r="Z84" s="144"/>
      <c r="AA84" s="144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334"/>
      <c r="BI84" s="144"/>
      <c r="BJ84" s="144"/>
      <c r="BK84" s="144"/>
      <c r="BL84" s="144"/>
      <c r="BM84" s="144"/>
      <c r="BN84" s="160"/>
      <c r="BO84" s="160"/>
      <c r="BP84" s="160"/>
      <c r="BQ84" s="217"/>
      <c r="BR84" s="217"/>
      <c r="BS84" s="217"/>
      <c r="BT84" s="160"/>
      <c r="BU84" s="160"/>
      <c r="BV84" s="160"/>
      <c r="BW84" s="160"/>
      <c r="BX84" s="160"/>
      <c r="BY84" s="144"/>
      <c r="BZ84" s="144"/>
      <c r="CA84" s="217">
        <v>48</v>
      </c>
      <c r="CB84" s="217"/>
      <c r="CC84" s="217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217"/>
      <c r="CT84" s="217"/>
      <c r="CU84" s="217"/>
      <c r="CV84" s="217"/>
      <c r="CW84" s="217"/>
      <c r="CX84" s="217"/>
      <c r="CY84" s="217"/>
      <c r="CZ84" s="217"/>
      <c r="DA84" s="493"/>
      <c r="DB84" s="493"/>
      <c r="DC84" s="493"/>
      <c r="DD84" s="144"/>
      <c r="DE84" s="144"/>
      <c r="DF84" s="144"/>
      <c r="DG84" s="144"/>
      <c r="DH84" s="144"/>
      <c r="DI84" s="144"/>
      <c r="DJ84" s="160"/>
      <c r="DK84" s="217"/>
      <c r="DL84" s="217"/>
      <c r="DM84" s="217"/>
      <c r="DN84" s="506"/>
      <c r="DO84" s="508"/>
      <c r="DP84" s="506">
        <v>23</v>
      </c>
      <c r="DQ84" s="506"/>
      <c r="DR84" s="506"/>
      <c r="DS84" s="506"/>
      <c r="DT84" s="506">
        <v>15</v>
      </c>
      <c r="DU84" s="144"/>
      <c r="DV84" s="144"/>
      <c r="DW84" s="144"/>
      <c r="DX84" s="144"/>
      <c r="DY84" s="144"/>
      <c r="DZ84" s="144"/>
      <c r="EA84" s="160"/>
      <c r="EB84" s="217"/>
      <c r="EC84" s="217"/>
      <c r="ED84" s="217"/>
      <c r="EE84" s="217"/>
      <c r="EF84" s="217"/>
      <c r="EG84" s="217"/>
      <c r="EH84" s="217"/>
      <c r="EI84" s="144"/>
      <c r="EJ84" s="144"/>
      <c r="EK84" s="144"/>
      <c r="EL84" s="217"/>
      <c r="EM84" s="358"/>
      <c r="EN84" s="217"/>
      <c r="EO84" s="450"/>
      <c r="EP84" s="493"/>
      <c r="EQ84" s="160"/>
      <c r="ER84" s="217"/>
      <c r="ES84" s="427"/>
      <c r="ET84" s="217"/>
    </row>
    <row r="85" spans="1:150" ht="38.25">
      <c r="A85" s="130" t="s">
        <v>1798</v>
      </c>
      <c r="B85" s="130" t="s">
        <v>1784</v>
      </c>
      <c r="C85" s="130" t="s">
        <v>1797</v>
      </c>
      <c r="D85" s="130">
        <v>8</v>
      </c>
      <c r="E85" s="130" t="s">
        <v>1051</v>
      </c>
      <c r="F85" s="189"/>
      <c r="G85" s="189"/>
      <c r="H85" s="189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>
        <v>21</v>
      </c>
      <c r="U85" s="160"/>
      <c r="V85" s="160"/>
      <c r="W85" s="144"/>
      <c r="X85" s="144"/>
      <c r="Y85" s="240"/>
      <c r="Z85" s="144"/>
      <c r="AA85" s="144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334"/>
      <c r="BI85" s="144"/>
      <c r="BJ85" s="144"/>
      <c r="BK85" s="144"/>
      <c r="BL85" s="144"/>
      <c r="BM85" s="144"/>
      <c r="BN85" s="160"/>
      <c r="BO85" s="160"/>
      <c r="BP85" s="160"/>
      <c r="BQ85" s="217"/>
      <c r="BR85" s="217"/>
      <c r="BS85" s="217"/>
      <c r="BT85" s="160"/>
      <c r="BU85" s="160"/>
      <c r="BV85" s="160"/>
      <c r="BW85" s="160"/>
      <c r="BX85" s="160"/>
      <c r="BY85" s="144"/>
      <c r="BZ85" s="144"/>
      <c r="CA85" s="217">
        <v>46</v>
      </c>
      <c r="CB85" s="217"/>
      <c r="CC85" s="217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217"/>
      <c r="CT85" s="217"/>
      <c r="CU85" s="217"/>
      <c r="CV85" s="217"/>
      <c r="CW85" s="217"/>
      <c r="CX85" s="217"/>
      <c r="CY85" s="217"/>
      <c r="CZ85" s="217"/>
      <c r="DA85" s="493"/>
      <c r="DB85" s="493"/>
      <c r="DC85" s="493"/>
      <c r="DD85" s="144"/>
      <c r="DE85" s="144"/>
      <c r="DF85" s="144"/>
      <c r="DG85" s="144"/>
      <c r="DH85" s="144"/>
      <c r="DI85" s="144"/>
      <c r="DJ85" s="160"/>
      <c r="DK85" s="217"/>
      <c r="DL85" s="217"/>
      <c r="DM85" s="217"/>
      <c r="DN85" s="506"/>
      <c r="DO85" s="508"/>
      <c r="DP85" s="506">
        <v>26</v>
      </c>
      <c r="DQ85" s="506"/>
      <c r="DR85" s="506"/>
      <c r="DS85" s="506"/>
      <c r="DT85" s="506">
        <v>11</v>
      </c>
      <c r="DU85" s="144"/>
      <c r="DV85" s="144"/>
      <c r="DW85" s="144"/>
      <c r="DX85" s="144"/>
      <c r="DY85" s="144"/>
      <c r="DZ85" s="144"/>
      <c r="EA85" s="160"/>
      <c r="EB85" s="217"/>
      <c r="EC85" s="217"/>
      <c r="ED85" s="217"/>
      <c r="EE85" s="217"/>
      <c r="EF85" s="217"/>
      <c r="EG85" s="217"/>
      <c r="EH85" s="217"/>
      <c r="EI85" s="144"/>
      <c r="EJ85" s="144"/>
      <c r="EK85" s="144"/>
      <c r="EL85" s="217"/>
      <c r="EM85" s="358"/>
      <c r="EN85" s="217"/>
      <c r="EO85" s="450"/>
      <c r="EP85" s="493"/>
      <c r="EQ85" s="160"/>
      <c r="ER85" s="217"/>
      <c r="ES85" s="427"/>
      <c r="ET85" s="217"/>
    </row>
    <row r="86" spans="1:150" ht="38.25">
      <c r="A86" s="130" t="s">
        <v>1799</v>
      </c>
      <c r="B86" s="130" t="s">
        <v>1784</v>
      </c>
      <c r="C86" s="130" t="s">
        <v>1695</v>
      </c>
      <c r="D86" s="130">
        <v>9</v>
      </c>
      <c r="E86" s="130" t="s">
        <v>1051</v>
      </c>
      <c r="F86" s="189"/>
      <c r="G86" s="189"/>
      <c r="H86" s="189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>
        <v>18</v>
      </c>
      <c r="U86" s="160"/>
      <c r="V86" s="160"/>
      <c r="W86" s="144"/>
      <c r="X86" s="144"/>
      <c r="Y86" s="240"/>
      <c r="Z86" s="144"/>
      <c r="AA86" s="144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334"/>
      <c r="BI86" s="144"/>
      <c r="BJ86" s="144"/>
      <c r="BK86" s="144"/>
      <c r="BL86" s="144"/>
      <c r="BM86" s="144"/>
      <c r="BN86" s="160"/>
      <c r="BO86" s="160"/>
      <c r="BP86" s="160"/>
      <c r="BQ86" s="217"/>
      <c r="BR86" s="217"/>
      <c r="BS86" s="217"/>
      <c r="BT86" s="160"/>
      <c r="BU86" s="160"/>
      <c r="BV86" s="160"/>
      <c r="BW86" s="160"/>
      <c r="BX86" s="160"/>
      <c r="BY86" s="144"/>
      <c r="BZ86" s="144"/>
      <c r="CA86" s="217">
        <v>47</v>
      </c>
      <c r="CB86" s="217"/>
      <c r="CC86" s="217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217"/>
      <c r="CT86" s="217"/>
      <c r="CU86" s="217"/>
      <c r="CV86" s="217"/>
      <c r="CW86" s="217"/>
      <c r="CX86" s="217"/>
      <c r="CY86" s="217"/>
      <c r="CZ86" s="217"/>
      <c r="DA86" s="493"/>
      <c r="DB86" s="493"/>
      <c r="DC86" s="493"/>
      <c r="DD86" s="144"/>
      <c r="DE86" s="144"/>
      <c r="DF86" s="144"/>
      <c r="DG86" s="144"/>
      <c r="DH86" s="144"/>
      <c r="DI86" s="144"/>
      <c r="DJ86" s="160"/>
      <c r="DK86" s="217"/>
      <c r="DL86" s="217"/>
      <c r="DM86" s="217"/>
      <c r="DN86" s="506"/>
      <c r="DO86" s="508"/>
      <c r="DP86" s="506">
        <v>21</v>
      </c>
      <c r="DQ86" s="506"/>
      <c r="DR86" s="506"/>
      <c r="DS86" s="506"/>
      <c r="DT86" s="506">
        <v>16</v>
      </c>
      <c r="DU86" s="144"/>
      <c r="DV86" s="144"/>
      <c r="DW86" s="144"/>
      <c r="DX86" s="144"/>
      <c r="DY86" s="144"/>
      <c r="DZ86" s="144"/>
      <c r="EA86" s="160"/>
      <c r="EB86" s="217"/>
      <c r="EC86" s="217"/>
      <c r="ED86" s="217"/>
      <c r="EE86" s="217"/>
      <c r="EF86" s="217"/>
      <c r="EG86" s="217"/>
      <c r="EH86" s="217"/>
      <c r="EI86" s="144"/>
      <c r="EJ86" s="144"/>
      <c r="EK86" s="144"/>
      <c r="EL86" s="217"/>
      <c r="EM86" s="358"/>
      <c r="EN86" s="217"/>
      <c r="EO86" s="450"/>
      <c r="EP86" s="493"/>
      <c r="EQ86" s="160"/>
      <c r="ER86" s="217"/>
      <c r="ES86" s="427"/>
      <c r="ET86" s="217"/>
    </row>
    <row r="87" spans="1:150" ht="38.25">
      <c r="A87" s="130" t="s">
        <v>1800</v>
      </c>
      <c r="B87" s="130" t="s">
        <v>1784</v>
      </c>
      <c r="C87" s="130" t="s">
        <v>1747</v>
      </c>
      <c r="D87" s="130">
        <v>7</v>
      </c>
      <c r="E87" s="130" t="s">
        <v>1051</v>
      </c>
      <c r="F87" s="189"/>
      <c r="G87" s="189"/>
      <c r="H87" s="189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44"/>
      <c r="X87" s="144"/>
      <c r="Y87" s="240"/>
      <c r="Z87" s="144"/>
      <c r="AA87" s="144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334"/>
      <c r="BI87" s="144"/>
      <c r="BJ87" s="144"/>
      <c r="BK87" s="144"/>
      <c r="BL87" s="144">
        <v>4</v>
      </c>
      <c r="BM87" s="144"/>
      <c r="BN87" s="160"/>
      <c r="BO87" s="160"/>
      <c r="BP87" s="160"/>
      <c r="BQ87" s="217"/>
      <c r="BR87" s="217"/>
      <c r="BS87" s="217"/>
      <c r="BT87" s="160"/>
      <c r="BU87" s="160"/>
      <c r="BV87" s="160"/>
      <c r="BW87" s="160"/>
      <c r="BX87" s="160"/>
      <c r="BY87" s="144"/>
      <c r="BZ87" s="144"/>
      <c r="CA87" s="217"/>
      <c r="CB87" s="217"/>
      <c r="CC87" s="217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217"/>
      <c r="CT87" s="217"/>
      <c r="CU87" s="217"/>
      <c r="CV87" s="217"/>
      <c r="CW87" s="217"/>
      <c r="CX87" s="217"/>
      <c r="CY87" s="217"/>
      <c r="CZ87" s="217"/>
      <c r="DA87" s="493"/>
      <c r="DB87" s="493"/>
      <c r="DC87" s="493"/>
      <c r="DD87" s="144"/>
      <c r="DE87" s="144"/>
      <c r="DF87" s="144"/>
      <c r="DG87" s="144"/>
      <c r="DH87" s="144"/>
      <c r="DI87" s="144"/>
      <c r="DJ87" s="160"/>
      <c r="DK87" s="217"/>
      <c r="DL87" s="217"/>
      <c r="DM87" s="217"/>
      <c r="DN87" s="506"/>
      <c r="DO87" s="508"/>
      <c r="DP87" s="506"/>
      <c r="DQ87" s="506"/>
      <c r="DR87" s="506"/>
      <c r="DS87" s="506"/>
      <c r="DT87" s="506"/>
      <c r="DU87" s="144"/>
      <c r="DV87" s="144"/>
      <c r="DW87" s="144"/>
      <c r="DX87" s="144"/>
      <c r="DY87" s="144"/>
      <c r="DZ87" s="144"/>
      <c r="EA87" s="160"/>
      <c r="EB87" s="217"/>
      <c r="EC87" s="217"/>
      <c r="ED87" s="217"/>
      <c r="EE87" s="217"/>
      <c r="EF87" s="217"/>
      <c r="EG87" s="217"/>
      <c r="EH87" s="217"/>
      <c r="EI87" s="144"/>
      <c r="EJ87" s="144"/>
      <c r="EK87" s="144"/>
      <c r="EL87" s="217"/>
      <c r="EM87" s="358"/>
      <c r="EN87" s="217"/>
      <c r="EO87" s="450"/>
      <c r="EP87" s="493"/>
      <c r="EQ87" s="160"/>
      <c r="ER87" s="217"/>
      <c r="ES87" s="427"/>
      <c r="ET87" s="217"/>
    </row>
    <row r="88" spans="1:150" ht="38.25">
      <c r="A88" s="130" t="s">
        <v>1801</v>
      </c>
      <c r="B88" s="130" t="s">
        <v>1784</v>
      </c>
      <c r="C88" s="130" t="s">
        <v>1747</v>
      </c>
      <c r="D88" s="130">
        <v>8</v>
      </c>
      <c r="E88" s="130" t="s">
        <v>1051</v>
      </c>
      <c r="F88" s="189"/>
      <c r="G88" s="189"/>
      <c r="H88" s="189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44"/>
      <c r="X88" s="144"/>
      <c r="Y88" s="240"/>
      <c r="Z88" s="144"/>
      <c r="AA88" s="144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160"/>
      <c r="BH88" s="334"/>
      <c r="BI88" s="144"/>
      <c r="BJ88" s="144"/>
      <c r="BK88" s="144"/>
      <c r="BL88" s="144">
        <v>4</v>
      </c>
      <c r="BM88" s="144"/>
      <c r="BN88" s="160"/>
      <c r="BO88" s="160"/>
      <c r="BP88" s="160"/>
      <c r="BQ88" s="217"/>
      <c r="BR88" s="217"/>
      <c r="BS88" s="217"/>
      <c r="BT88" s="160"/>
      <c r="BU88" s="160"/>
      <c r="BV88" s="160"/>
      <c r="BW88" s="160"/>
      <c r="BX88" s="160"/>
      <c r="BY88" s="144"/>
      <c r="BZ88" s="144"/>
      <c r="CA88" s="217"/>
      <c r="CB88" s="217"/>
      <c r="CC88" s="217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217"/>
      <c r="CT88" s="217"/>
      <c r="CU88" s="217"/>
      <c r="CV88" s="217"/>
      <c r="CW88" s="217"/>
      <c r="CX88" s="217"/>
      <c r="CY88" s="217"/>
      <c r="CZ88" s="217"/>
      <c r="DA88" s="493"/>
      <c r="DB88" s="493"/>
      <c r="DC88" s="493"/>
      <c r="DD88" s="144"/>
      <c r="DE88" s="144"/>
      <c r="DF88" s="144"/>
      <c r="DG88" s="144"/>
      <c r="DH88" s="144"/>
      <c r="DI88" s="144"/>
      <c r="DJ88" s="160"/>
      <c r="DK88" s="217"/>
      <c r="DL88" s="217"/>
      <c r="DM88" s="217"/>
      <c r="DN88" s="506"/>
      <c r="DO88" s="508"/>
      <c r="DP88" s="506"/>
      <c r="DQ88" s="506"/>
      <c r="DR88" s="506"/>
      <c r="DS88" s="506"/>
      <c r="DT88" s="506"/>
      <c r="DU88" s="144"/>
      <c r="DV88" s="144"/>
      <c r="DW88" s="144"/>
      <c r="DX88" s="144"/>
      <c r="DY88" s="144"/>
      <c r="DZ88" s="144"/>
      <c r="EA88" s="160"/>
      <c r="EB88" s="217"/>
      <c r="EC88" s="217"/>
      <c r="ED88" s="217"/>
      <c r="EE88" s="217"/>
      <c r="EF88" s="217"/>
      <c r="EG88" s="217"/>
      <c r="EH88" s="217"/>
      <c r="EI88" s="144"/>
      <c r="EJ88" s="144"/>
      <c r="EK88" s="144"/>
      <c r="EL88" s="217"/>
      <c r="EM88" s="358"/>
      <c r="EN88" s="217"/>
      <c r="EO88" s="450"/>
      <c r="EP88" s="493"/>
      <c r="EQ88" s="160"/>
      <c r="ER88" s="217"/>
      <c r="ES88" s="427"/>
      <c r="ET88" s="217"/>
    </row>
    <row r="89" spans="1:150" ht="38.25">
      <c r="A89" s="130" t="s">
        <v>1802</v>
      </c>
      <c r="B89" s="130" t="s">
        <v>1784</v>
      </c>
      <c r="C89" s="130" t="s">
        <v>1747</v>
      </c>
      <c r="D89" s="130">
        <v>9</v>
      </c>
      <c r="E89" s="130" t="s">
        <v>1051</v>
      </c>
      <c r="F89" s="189"/>
      <c r="G89" s="189"/>
      <c r="H89" s="189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44"/>
      <c r="X89" s="144"/>
      <c r="Y89" s="240"/>
      <c r="Z89" s="144"/>
      <c r="AA89" s="144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160"/>
      <c r="BG89" s="160"/>
      <c r="BH89" s="334"/>
      <c r="BI89" s="144"/>
      <c r="BJ89" s="144"/>
      <c r="BK89" s="144"/>
      <c r="BL89" s="144"/>
      <c r="BM89" s="144"/>
      <c r="BN89" s="160"/>
      <c r="BO89" s="160"/>
      <c r="BP89" s="160"/>
      <c r="BQ89" s="217"/>
      <c r="BR89" s="217"/>
      <c r="BS89" s="217"/>
      <c r="BT89" s="160"/>
      <c r="BU89" s="160"/>
      <c r="BV89" s="160"/>
      <c r="BW89" s="160"/>
      <c r="BX89" s="160"/>
      <c r="BY89" s="144"/>
      <c r="BZ89" s="144"/>
      <c r="CA89" s="217"/>
      <c r="CB89" s="217"/>
      <c r="CC89" s="217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217"/>
      <c r="CT89" s="217"/>
      <c r="CU89" s="217"/>
      <c r="CV89" s="217"/>
      <c r="CW89" s="217"/>
      <c r="CX89" s="217"/>
      <c r="CY89" s="217"/>
      <c r="CZ89" s="217"/>
      <c r="DA89" s="493"/>
      <c r="DB89" s="493"/>
      <c r="DC89" s="493"/>
      <c r="DD89" s="144"/>
      <c r="DE89" s="144"/>
      <c r="DF89" s="144"/>
      <c r="DG89" s="144"/>
      <c r="DH89" s="144"/>
      <c r="DI89" s="144"/>
      <c r="DJ89" s="160"/>
      <c r="DK89" s="217"/>
      <c r="DL89" s="217"/>
      <c r="DM89" s="217"/>
      <c r="DN89" s="506"/>
      <c r="DO89" s="508"/>
      <c r="DP89" s="506"/>
      <c r="DQ89" s="506"/>
      <c r="DR89" s="506"/>
      <c r="DS89" s="506"/>
      <c r="DT89" s="506"/>
      <c r="DU89" s="144"/>
      <c r="DV89" s="144"/>
      <c r="DW89" s="144"/>
      <c r="DX89" s="144"/>
      <c r="DY89" s="144"/>
      <c r="DZ89" s="144"/>
      <c r="EA89" s="160"/>
      <c r="EB89" s="217"/>
      <c r="EC89" s="217"/>
      <c r="ED89" s="217"/>
      <c r="EE89" s="217"/>
      <c r="EF89" s="217"/>
      <c r="EG89" s="217"/>
      <c r="EH89" s="217"/>
      <c r="EI89" s="144"/>
      <c r="EJ89" s="144"/>
      <c r="EK89" s="144"/>
      <c r="EL89" s="217"/>
      <c r="EM89" s="358"/>
      <c r="EN89" s="217"/>
      <c r="EO89" s="450"/>
      <c r="EP89" s="493"/>
      <c r="EQ89" s="160"/>
      <c r="ER89" s="217"/>
      <c r="ES89" s="427"/>
      <c r="ET89" s="217"/>
    </row>
    <row r="90" spans="1:150" ht="25.5" customHeight="1">
      <c r="A90" s="130" t="s">
        <v>1803</v>
      </c>
      <c r="B90" s="130" t="s">
        <v>1784</v>
      </c>
      <c r="C90" s="130" t="s">
        <v>1804</v>
      </c>
      <c r="D90" s="107" t="s">
        <v>2203</v>
      </c>
      <c r="E90" s="130" t="s">
        <v>1050</v>
      </c>
      <c r="F90" s="189"/>
      <c r="G90" s="189"/>
      <c r="H90" s="189"/>
      <c r="I90" s="160"/>
      <c r="J90" s="160"/>
      <c r="K90" s="160"/>
      <c r="L90" s="160">
        <v>207</v>
      </c>
      <c r="M90" s="160"/>
      <c r="N90" s="160"/>
      <c r="O90" s="160"/>
      <c r="P90" s="160"/>
      <c r="Q90" s="160">
        <v>45</v>
      </c>
      <c r="R90" s="160"/>
      <c r="S90" s="160"/>
      <c r="T90" s="160"/>
      <c r="U90" s="160">
        <v>12</v>
      </c>
      <c r="V90" s="160"/>
      <c r="W90" s="144"/>
      <c r="X90" s="144"/>
      <c r="Y90" s="240">
        <v>100</v>
      </c>
      <c r="Z90" s="144"/>
      <c r="AA90" s="144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>
        <v>75</v>
      </c>
      <c r="BA90" s="160"/>
      <c r="BB90" s="160"/>
      <c r="BC90" s="160"/>
      <c r="BD90" s="160"/>
      <c r="BE90" s="160"/>
      <c r="BF90" s="160"/>
      <c r="BG90" s="160"/>
      <c r="BH90" s="334"/>
      <c r="BI90" s="144"/>
      <c r="BJ90" s="144"/>
      <c r="BK90" s="144"/>
      <c r="BL90" s="144"/>
      <c r="BM90" s="144"/>
      <c r="BN90" s="160"/>
      <c r="BO90" s="160"/>
      <c r="BP90" s="160"/>
      <c r="BQ90" s="217"/>
      <c r="BR90" s="217">
        <v>119</v>
      </c>
      <c r="BS90" s="217"/>
      <c r="BT90" s="160"/>
      <c r="BU90" s="160"/>
      <c r="BV90" s="160"/>
      <c r="BW90" s="160"/>
      <c r="BX90" s="160"/>
      <c r="BY90" s="144">
        <v>21</v>
      </c>
      <c r="BZ90" s="144"/>
      <c r="CA90" s="217"/>
      <c r="CB90" s="217"/>
      <c r="CC90" s="217">
        <v>16</v>
      </c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217"/>
      <c r="CT90" s="217"/>
      <c r="CU90" s="217"/>
      <c r="CV90" s="217"/>
      <c r="CW90" s="217">
        <v>24</v>
      </c>
      <c r="CX90" s="217">
        <v>41</v>
      </c>
      <c r="CY90" s="217"/>
      <c r="CZ90" s="217"/>
      <c r="DA90" s="493"/>
      <c r="DB90" s="493"/>
      <c r="DC90" s="493"/>
      <c r="DD90" s="144"/>
      <c r="DE90" s="144"/>
      <c r="DF90" s="144"/>
      <c r="DG90" s="144"/>
      <c r="DH90" s="144"/>
      <c r="DI90" s="144"/>
      <c r="DJ90" s="160"/>
      <c r="DK90" s="217"/>
      <c r="DL90" s="217"/>
      <c r="DM90" s="217"/>
      <c r="DN90" s="506"/>
      <c r="DO90" s="508"/>
      <c r="DP90" s="506"/>
      <c r="DQ90" s="506"/>
      <c r="DR90" s="506"/>
      <c r="DS90" s="506"/>
      <c r="DT90" s="506"/>
      <c r="DU90" s="144"/>
      <c r="DV90" s="144"/>
      <c r="DW90" s="144"/>
      <c r="DX90" s="144"/>
      <c r="DY90" s="144"/>
      <c r="DZ90" s="144"/>
      <c r="EA90" s="160"/>
      <c r="EB90" s="217">
        <v>280</v>
      </c>
      <c r="EC90" s="217"/>
      <c r="ED90" s="217"/>
      <c r="EE90" s="217"/>
      <c r="EF90" s="217">
        <v>36</v>
      </c>
      <c r="EG90" s="217"/>
      <c r="EH90" s="217"/>
      <c r="EI90" s="144"/>
      <c r="EJ90" s="144"/>
      <c r="EK90" s="144"/>
      <c r="EL90" s="217"/>
      <c r="EM90" s="358">
        <v>14</v>
      </c>
      <c r="EN90" s="217"/>
      <c r="EO90" s="450"/>
      <c r="EP90" s="493"/>
      <c r="EQ90" s="160"/>
      <c r="ER90" s="217"/>
      <c r="ES90" s="427"/>
      <c r="ET90" s="217"/>
    </row>
    <row r="91" spans="1:150">
      <c r="A91" s="130" t="s">
        <v>1805</v>
      </c>
      <c r="B91" s="130" t="s">
        <v>1784</v>
      </c>
      <c r="C91" s="130" t="s">
        <v>1806</v>
      </c>
      <c r="D91" s="107" t="s">
        <v>2203</v>
      </c>
      <c r="E91" s="130" t="s">
        <v>3165</v>
      </c>
      <c r="F91" s="189"/>
      <c r="G91" s="189"/>
      <c r="H91" s="189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44"/>
      <c r="X91" s="144"/>
      <c r="Y91" s="240"/>
      <c r="Z91" s="144">
        <v>26</v>
      </c>
      <c r="AA91" s="144"/>
      <c r="AB91" s="160"/>
      <c r="AC91" s="160"/>
      <c r="AD91" s="160"/>
      <c r="AE91" s="160"/>
      <c r="AF91" s="160"/>
      <c r="AG91" s="160"/>
      <c r="AH91" s="160"/>
      <c r="AI91" s="160"/>
      <c r="AJ91" s="16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  <c r="BC91" s="160"/>
      <c r="BD91" s="160"/>
      <c r="BE91" s="160"/>
      <c r="BF91" s="160"/>
      <c r="BG91" s="160"/>
      <c r="BH91" s="334"/>
      <c r="BI91" s="144"/>
      <c r="BJ91" s="144"/>
      <c r="BK91" s="144"/>
      <c r="BL91" s="144"/>
      <c r="BM91" s="144"/>
      <c r="BN91" s="160"/>
      <c r="BO91" s="160"/>
      <c r="BP91" s="160"/>
      <c r="BQ91" s="217"/>
      <c r="BR91" s="217"/>
      <c r="BS91" s="217"/>
      <c r="BT91" s="160"/>
      <c r="BU91" s="160"/>
      <c r="BV91" s="160"/>
      <c r="BW91" s="160"/>
      <c r="BX91" s="160"/>
      <c r="BY91" s="144"/>
      <c r="BZ91" s="144"/>
      <c r="CA91" s="217"/>
      <c r="CB91" s="217"/>
      <c r="CC91" s="217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217"/>
      <c r="CT91" s="217"/>
      <c r="CU91" s="217"/>
      <c r="CV91" s="217"/>
      <c r="CW91" s="217"/>
      <c r="CX91" s="217"/>
      <c r="CY91" s="217"/>
      <c r="CZ91" s="217"/>
      <c r="DA91" s="493"/>
      <c r="DB91" s="493"/>
      <c r="DC91" s="493"/>
      <c r="DD91" s="144"/>
      <c r="DE91" s="144"/>
      <c r="DF91" s="144"/>
      <c r="DG91" s="144"/>
      <c r="DH91" s="144"/>
      <c r="DI91" s="144"/>
      <c r="DJ91" s="160"/>
      <c r="DK91" s="217"/>
      <c r="DL91" s="217"/>
      <c r="DM91" s="217"/>
      <c r="DN91" s="506"/>
      <c r="DO91" s="508"/>
      <c r="DP91" s="506"/>
      <c r="DQ91" s="506"/>
      <c r="DR91" s="506"/>
      <c r="DS91" s="506"/>
      <c r="DT91" s="506"/>
      <c r="DU91" s="144"/>
      <c r="DV91" s="144"/>
      <c r="DW91" s="144"/>
      <c r="DX91" s="144"/>
      <c r="DY91" s="144"/>
      <c r="DZ91" s="144"/>
      <c r="EA91" s="160"/>
      <c r="EB91" s="217"/>
      <c r="EC91" s="217"/>
      <c r="ED91" s="217"/>
      <c r="EE91" s="217"/>
      <c r="EF91" s="217"/>
      <c r="EG91" s="217"/>
      <c r="EH91" s="217"/>
      <c r="EI91" s="144"/>
      <c r="EJ91" s="144"/>
      <c r="EK91" s="144"/>
      <c r="EL91" s="217"/>
      <c r="EM91" s="358"/>
      <c r="EN91" s="217"/>
      <c r="EO91" s="450"/>
      <c r="EP91" s="493"/>
      <c r="EQ91" s="160"/>
      <c r="ER91" s="217"/>
      <c r="ES91" s="427"/>
      <c r="ET91" s="217"/>
    </row>
    <row r="92" spans="1:150" ht="25.5">
      <c r="A92" s="130" t="s">
        <v>1807</v>
      </c>
      <c r="B92" s="130" t="s">
        <v>1784</v>
      </c>
      <c r="C92" s="130" t="s">
        <v>1808</v>
      </c>
      <c r="D92" s="107" t="s">
        <v>2203</v>
      </c>
      <c r="E92" s="130" t="s">
        <v>1053</v>
      </c>
      <c r="F92" s="189"/>
      <c r="G92" s="189"/>
      <c r="H92" s="189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44"/>
      <c r="X92" s="144"/>
      <c r="Y92" s="240"/>
      <c r="Z92" s="144"/>
      <c r="AA92" s="144"/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334"/>
      <c r="BI92" s="144"/>
      <c r="BJ92" s="144"/>
      <c r="BK92" s="144"/>
      <c r="BL92" s="144"/>
      <c r="BM92" s="144"/>
      <c r="BN92" s="160"/>
      <c r="BO92" s="160"/>
      <c r="BP92" s="160"/>
      <c r="BQ92" s="217"/>
      <c r="BR92" s="217"/>
      <c r="BS92" s="217"/>
      <c r="BT92" s="160"/>
      <c r="BU92" s="160"/>
      <c r="BV92" s="160"/>
      <c r="BW92" s="160"/>
      <c r="BX92" s="160"/>
      <c r="BY92" s="144"/>
      <c r="BZ92" s="144"/>
      <c r="CA92" s="217"/>
      <c r="CB92" s="217"/>
      <c r="CC92" s="217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217"/>
      <c r="CT92" s="217"/>
      <c r="CU92" s="217"/>
      <c r="CV92" s="217"/>
      <c r="CW92" s="217"/>
      <c r="CX92" s="217"/>
      <c r="CY92" s="217"/>
      <c r="CZ92" s="217"/>
      <c r="DA92" s="493"/>
      <c r="DB92" s="493"/>
      <c r="DC92" s="493"/>
      <c r="DD92" s="144"/>
      <c r="DE92" s="144"/>
      <c r="DF92" s="144"/>
      <c r="DG92" s="144"/>
      <c r="DH92" s="144"/>
      <c r="DI92" s="144"/>
      <c r="DJ92" s="160"/>
      <c r="DK92" s="217"/>
      <c r="DL92" s="217"/>
      <c r="DM92" s="217"/>
      <c r="DN92" s="506"/>
      <c r="DO92" s="508"/>
      <c r="DP92" s="506"/>
      <c r="DQ92" s="506"/>
      <c r="DR92" s="506"/>
      <c r="DS92" s="506"/>
      <c r="DT92" s="506"/>
      <c r="DU92" s="144"/>
      <c r="DV92" s="144"/>
      <c r="DW92" s="144"/>
      <c r="DX92" s="144"/>
      <c r="DY92" s="144"/>
      <c r="DZ92" s="144"/>
      <c r="EA92" s="160"/>
      <c r="EB92" s="217"/>
      <c r="EC92" s="217"/>
      <c r="ED92" s="217"/>
      <c r="EE92" s="217"/>
      <c r="EF92" s="217"/>
      <c r="EG92" s="217"/>
      <c r="EH92" s="217"/>
      <c r="EI92" s="144"/>
      <c r="EJ92" s="144"/>
      <c r="EK92" s="144"/>
      <c r="EL92" s="217"/>
      <c r="EM92" s="358"/>
      <c r="EN92" s="217"/>
      <c r="EO92" s="450"/>
      <c r="EP92" s="493"/>
      <c r="EQ92" s="160"/>
      <c r="ER92" s="217"/>
      <c r="ES92" s="427"/>
      <c r="ET92" s="217"/>
    </row>
    <row r="93" spans="1:150" ht="51">
      <c r="A93" s="130" t="s">
        <v>1809</v>
      </c>
      <c r="B93" s="130" t="s">
        <v>1784</v>
      </c>
      <c r="C93" s="130" t="s">
        <v>1810</v>
      </c>
      <c r="D93" s="130">
        <v>7</v>
      </c>
      <c r="E93" s="130" t="s">
        <v>3163</v>
      </c>
      <c r="F93" s="189"/>
      <c r="G93" s="189"/>
      <c r="H93" s="189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44"/>
      <c r="X93" s="144"/>
      <c r="Y93" s="240"/>
      <c r="Z93" s="144"/>
      <c r="AA93" s="144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334"/>
      <c r="BI93" s="144"/>
      <c r="BJ93" s="144"/>
      <c r="BK93" s="144"/>
      <c r="BL93" s="144"/>
      <c r="BM93" s="144"/>
      <c r="BN93" s="160"/>
      <c r="BO93" s="160"/>
      <c r="BP93" s="160"/>
      <c r="BQ93" s="217"/>
      <c r="BR93" s="217"/>
      <c r="BS93" s="217"/>
      <c r="BT93" s="160"/>
      <c r="BU93" s="160"/>
      <c r="BV93" s="160"/>
      <c r="BW93" s="160"/>
      <c r="BX93" s="160"/>
      <c r="BY93" s="144"/>
      <c r="BZ93" s="144"/>
      <c r="CA93" s="217"/>
      <c r="CB93" s="217"/>
      <c r="CC93" s="217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217"/>
      <c r="CT93" s="217"/>
      <c r="CU93" s="217"/>
      <c r="CV93" s="217"/>
      <c r="CW93" s="217"/>
      <c r="CX93" s="217"/>
      <c r="CY93" s="217"/>
      <c r="CZ93" s="217"/>
      <c r="DA93" s="493"/>
      <c r="DB93" s="493"/>
      <c r="DC93" s="493"/>
      <c r="DD93" s="144"/>
      <c r="DE93" s="144"/>
      <c r="DF93" s="144"/>
      <c r="DG93" s="144"/>
      <c r="DH93" s="144"/>
      <c r="DI93" s="144"/>
      <c r="DJ93" s="160"/>
      <c r="DK93" s="217"/>
      <c r="DL93" s="217"/>
      <c r="DM93" s="217"/>
      <c r="DN93" s="506"/>
      <c r="DO93" s="508"/>
      <c r="DP93" s="506"/>
      <c r="DQ93" s="506"/>
      <c r="DR93" s="506"/>
      <c r="DS93" s="506"/>
      <c r="DT93" s="506"/>
      <c r="DU93" s="144"/>
      <c r="DV93" s="144"/>
      <c r="DW93" s="144"/>
      <c r="DX93" s="144"/>
      <c r="DY93" s="144"/>
      <c r="DZ93" s="144"/>
      <c r="EA93" s="160"/>
      <c r="EB93" s="217"/>
      <c r="EC93" s="217"/>
      <c r="ED93" s="217"/>
      <c r="EE93" s="217"/>
      <c r="EF93" s="217"/>
      <c r="EG93" s="217"/>
      <c r="EH93" s="217"/>
      <c r="EI93" s="144"/>
      <c r="EJ93" s="144"/>
      <c r="EK93" s="144"/>
      <c r="EL93" s="217"/>
      <c r="EM93" s="358"/>
      <c r="EN93" s="217"/>
      <c r="EO93" s="450"/>
      <c r="EP93" s="493"/>
      <c r="EQ93" s="160"/>
      <c r="ER93" s="217"/>
      <c r="ES93" s="427"/>
      <c r="ET93" s="217"/>
    </row>
    <row r="94" spans="1:150" ht="51">
      <c r="A94" s="130" t="s">
        <v>1811</v>
      </c>
      <c r="B94" s="130" t="s">
        <v>1784</v>
      </c>
      <c r="C94" s="130" t="s">
        <v>1810</v>
      </c>
      <c r="D94" s="130">
        <v>8</v>
      </c>
      <c r="E94" s="130" t="s">
        <v>3163</v>
      </c>
      <c r="F94" s="189"/>
      <c r="G94" s="189"/>
      <c r="H94" s="189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44"/>
      <c r="X94" s="144"/>
      <c r="Y94" s="240"/>
      <c r="Z94" s="144"/>
      <c r="AA94" s="144"/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160"/>
      <c r="BH94" s="334"/>
      <c r="BI94" s="144"/>
      <c r="BJ94" s="144"/>
      <c r="BK94" s="144"/>
      <c r="BL94" s="144"/>
      <c r="BM94" s="144"/>
      <c r="BN94" s="160"/>
      <c r="BO94" s="160"/>
      <c r="BP94" s="160"/>
      <c r="BQ94" s="217"/>
      <c r="BR94" s="217"/>
      <c r="BS94" s="217"/>
      <c r="BT94" s="160"/>
      <c r="BU94" s="160"/>
      <c r="BV94" s="160"/>
      <c r="BW94" s="160"/>
      <c r="BX94" s="160"/>
      <c r="BY94" s="144"/>
      <c r="BZ94" s="144"/>
      <c r="CA94" s="217"/>
      <c r="CB94" s="217"/>
      <c r="CC94" s="217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217"/>
      <c r="CT94" s="217"/>
      <c r="CU94" s="217"/>
      <c r="CV94" s="217"/>
      <c r="CW94" s="217"/>
      <c r="CX94" s="217"/>
      <c r="CY94" s="217"/>
      <c r="CZ94" s="217"/>
      <c r="DA94" s="493"/>
      <c r="DB94" s="493"/>
      <c r="DC94" s="493"/>
      <c r="DD94" s="144"/>
      <c r="DE94" s="144"/>
      <c r="DF94" s="144"/>
      <c r="DG94" s="144"/>
      <c r="DH94" s="144"/>
      <c r="DI94" s="144"/>
      <c r="DJ94" s="160"/>
      <c r="DK94" s="217"/>
      <c r="DL94" s="217"/>
      <c r="DM94" s="217"/>
      <c r="DN94" s="506"/>
      <c r="DO94" s="508"/>
      <c r="DP94" s="506"/>
      <c r="DQ94" s="506"/>
      <c r="DR94" s="506"/>
      <c r="DS94" s="506"/>
      <c r="DT94" s="506"/>
      <c r="DU94" s="144"/>
      <c r="DV94" s="144"/>
      <c r="DW94" s="144"/>
      <c r="DX94" s="144"/>
      <c r="DY94" s="144"/>
      <c r="DZ94" s="144"/>
      <c r="EA94" s="160"/>
      <c r="EB94" s="217"/>
      <c r="EC94" s="217"/>
      <c r="ED94" s="217"/>
      <c r="EE94" s="217"/>
      <c r="EF94" s="217"/>
      <c r="EG94" s="217"/>
      <c r="EH94" s="217"/>
      <c r="EI94" s="144"/>
      <c r="EJ94" s="144"/>
      <c r="EK94" s="144"/>
      <c r="EL94" s="217"/>
      <c r="EM94" s="358"/>
      <c r="EN94" s="217"/>
      <c r="EO94" s="450"/>
      <c r="EP94" s="493"/>
      <c r="EQ94" s="160"/>
      <c r="ER94" s="217"/>
      <c r="ES94" s="427"/>
      <c r="ET94" s="217"/>
    </row>
    <row r="95" spans="1:150" ht="51">
      <c r="A95" s="130" t="s">
        <v>1812</v>
      </c>
      <c r="B95" s="130" t="s">
        <v>1784</v>
      </c>
      <c r="C95" s="130" t="s">
        <v>1810</v>
      </c>
      <c r="D95" s="130">
        <v>9</v>
      </c>
      <c r="E95" s="130" t="s">
        <v>3163</v>
      </c>
      <c r="F95" s="189"/>
      <c r="G95" s="189"/>
      <c r="H95" s="189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44"/>
      <c r="X95" s="144"/>
      <c r="Y95" s="240"/>
      <c r="Z95" s="144"/>
      <c r="AA95" s="144"/>
      <c r="AB95" s="160"/>
      <c r="AC95" s="160"/>
      <c r="AD95" s="160"/>
      <c r="AE95" s="160"/>
      <c r="AF95" s="160"/>
      <c r="AG95" s="160"/>
      <c r="AH95" s="160"/>
      <c r="AI95" s="160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160"/>
      <c r="BH95" s="334"/>
      <c r="BI95" s="144"/>
      <c r="BJ95" s="144"/>
      <c r="BK95" s="144"/>
      <c r="BL95" s="144"/>
      <c r="BM95" s="144"/>
      <c r="BN95" s="160"/>
      <c r="BO95" s="160"/>
      <c r="BP95" s="160"/>
      <c r="BQ95" s="217"/>
      <c r="BR95" s="217"/>
      <c r="BS95" s="217"/>
      <c r="BT95" s="160"/>
      <c r="BU95" s="160"/>
      <c r="BV95" s="160"/>
      <c r="BW95" s="160"/>
      <c r="BX95" s="160"/>
      <c r="BY95" s="144"/>
      <c r="BZ95" s="144"/>
      <c r="CA95" s="217"/>
      <c r="CB95" s="217"/>
      <c r="CC95" s="217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217"/>
      <c r="CT95" s="217"/>
      <c r="CU95" s="217"/>
      <c r="CV95" s="217"/>
      <c r="CW95" s="217"/>
      <c r="CX95" s="217"/>
      <c r="CY95" s="217"/>
      <c r="CZ95" s="217"/>
      <c r="DA95" s="493"/>
      <c r="DB95" s="493"/>
      <c r="DC95" s="493"/>
      <c r="DD95" s="144"/>
      <c r="DE95" s="144"/>
      <c r="DF95" s="144"/>
      <c r="DG95" s="144"/>
      <c r="DH95" s="144"/>
      <c r="DI95" s="144"/>
      <c r="DJ95" s="160"/>
      <c r="DK95" s="217"/>
      <c r="DL95" s="217"/>
      <c r="DM95" s="217"/>
      <c r="DN95" s="506"/>
      <c r="DO95" s="508"/>
      <c r="DP95" s="506"/>
      <c r="DQ95" s="506"/>
      <c r="DR95" s="506"/>
      <c r="DS95" s="506"/>
      <c r="DT95" s="506"/>
      <c r="DU95" s="144"/>
      <c r="DV95" s="144"/>
      <c r="DW95" s="144"/>
      <c r="DX95" s="144"/>
      <c r="DY95" s="144"/>
      <c r="DZ95" s="144"/>
      <c r="EA95" s="160"/>
      <c r="EB95" s="217"/>
      <c r="EC95" s="217"/>
      <c r="ED95" s="217"/>
      <c r="EE95" s="217"/>
      <c r="EF95" s="217"/>
      <c r="EG95" s="217"/>
      <c r="EH95" s="217"/>
      <c r="EI95" s="144"/>
      <c r="EJ95" s="144"/>
      <c r="EK95" s="144"/>
      <c r="EL95" s="217"/>
      <c r="EM95" s="358"/>
      <c r="EN95" s="217"/>
      <c r="EO95" s="450"/>
      <c r="EP95" s="493"/>
      <c r="EQ95" s="160"/>
      <c r="ER95" s="217"/>
      <c r="ES95" s="427"/>
      <c r="ET95" s="217"/>
    </row>
    <row r="96" spans="1:150" s="117" customFormat="1">
      <c r="A96" s="129" t="s">
        <v>1813</v>
      </c>
      <c r="B96" s="701" t="s">
        <v>522</v>
      </c>
      <c r="C96" s="701"/>
      <c r="D96" s="701"/>
      <c r="E96" s="701"/>
      <c r="F96" s="188"/>
      <c r="G96" s="188"/>
      <c r="H96" s="188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44"/>
      <c r="X96" s="144"/>
      <c r="Y96" s="240"/>
      <c r="Z96" s="144"/>
      <c r="AA96" s="144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160"/>
      <c r="BH96" s="334"/>
      <c r="BI96" s="144"/>
      <c r="BJ96" s="144"/>
      <c r="BK96" s="144"/>
      <c r="BL96" s="144"/>
      <c r="BM96" s="144"/>
      <c r="BN96" s="160"/>
      <c r="BO96" s="160"/>
      <c r="BP96" s="160"/>
      <c r="BQ96" s="217"/>
      <c r="BR96" s="217"/>
      <c r="BS96" s="217"/>
      <c r="BT96" s="160"/>
      <c r="BU96" s="160"/>
      <c r="BV96" s="160"/>
      <c r="BW96" s="160"/>
      <c r="BX96" s="160"/>
      <c r="BY96" s="144"/>
      <c r="BZ96" s="144"/>
      <c r="CA96" s="217"/>
      <c r="CB96" s="217"/>
      <c r="CC96" s="217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217"/>
      <c r="CT96" s="217"/>
      <c r="CU96" s="217"/>
      <c r="CV96" s="217"/>
      <c r="CW96" s="217"/>
      <c r="CX96" s="217"/>
      <c r="CY96" s="217"/>
      <c r="CZ96" s="217"/>
      <c r="DA96" s="493"/>
      <c r="DB96" s="493"/>
      <c r="DC96" s="493"/>
      <c r="DD96" s="144"/>
      <c r="DE96" s="144"/>
      <c r="DF96" s="144"/>
      <c r="DG96" s="144"/>
      <c r="DH96" s="144"/>
      <c r="DI96" s="144"/>
      <c r="DJ96" s="160"/>
      <c r="DK96" s="217"/>
      <c r="DL96" s="217"/>
      <c r="DM96" s="217"/>
      <c r="DN96" s="506"/>
      <c r="DO96" s="508"/>
      <c r="DP96" s="506"/>
      <c r="DQ96" s="506"/>
      <c r="DR96" s="506"/>
      <c r="DS96" s="506"/>
      <c r="DT96" s="506"/>
      <c r="DU96" s="144"/>
      <c r="DV96" s="144"/>
      <c r="DW96" s="144"/>
      <c r="DX96" s="144"/>
      <c r="DY96" s="144"/>
      <c r="DZ96" s="144"/>
      <c r="EA96" s="160"/>
      <c r="EB96" s="217"/>
      <c r="EC96" s="217"/>
      <c r="ED96" s="217"/>
      <c r="EE96" s="217"/>
      <c r="EF96" s="217"/>
      <c r="EG96" s="217"/>
      <c r="EH96" s="217"/>
      <c r="EI96" s="144"/>
      <c r="EJ96" s="144"/>
      <c r="EK96" s="144"/>
      <c r="EL96" s="217"/>
      <c r="EM96" s="359"/>
      <c r="EN96" s="217"/>
      <c r="EO96" s="450"/>
      <c r="EP96" s="493"/>
      <c r="EQ96" s="160"/>
      <c r="ER96" s="217"/>
      <c r="ES96" s="427"/>
      <c r="ET96" s="217"/>
    </row>
    <row r="97" spans="1:150" ht="51">
      <c r="A97" s="130" t="s">
        <v>1814</v>
      </c>
      <c r="B97" s="130" t="s">
        <v>524</v>
      </c>
      <c r="C97" s="130" t="s">
        <v>1815</v>
      </c>
      <c r="D97" s="130">
        <v>7</v>
      </c>
      <c r="E97" s="130" t="s">
        <v>3163</v>
      </c>
      <c r="F97" s="189"/>
      <c r="G97" s="189">
        <v>12</v>
      </c>
      <c r="H97" s="189"/>
      <c r="I97" s="160">
        <v>59</v>
      </c>
      <c r="J97" s="160">
        <v>69</v>
      </c>
      <c r="K97" s="160">
        <v>71</v>
      </c>
      <c r="L97" s="160">
        <v>192</v>
      </c>
      <c r="M97" s="160">
        <v>30</v>
      </c>
      <c r="N97" s="160">
        <v>45</v>
      </c>
      <c r="O97" s="160">
        <v>50</v>
      </c>
      <c r="P97" s="160">
        <v>12</v>
      </c>
      <c r="Q97" s="160">
        <v>17</v>
      </c>
      <c r="R97" s="160">
        <v>14</v>
      </c>
      <c r="S97" s="160">
        <v>12</v>
      </c>
      <c r="T97" s="160">
        <v>25</v>
      </c>
      <c r="U97" s="160">
        <v>0</v>
      </c>
      <c r="V97" s="160">
        <v>7</v>
      </c>
      <c r="W97" s="144"/>
      <c r="X97" s="144">
        <v>80</v>
      </c>
      <c r="Y97" s="240">
        <v>30</v>
      </c>
      <c r="Z97" s="144"/>
      <c r="AA97" s="144">
        <v>74</v>
      </c>
      <c r="AB97" s="160">
        <v>53</v>
      </c>
      <c r="AC97" s="160"/>
      <c r="AD97" s="160">
        <v>83</v>
      </c>
      <c r="AE97" s="160"/>
      <c r="AF97" s="160">
        <v>140</v>
      </c>
      <c r="AG97" s="160">
        <v>130</v>
      </c>
      <c r="AH97" s="160">
        <v>22</v>
      </c>
      <c r="AI97" s="160"/>
      <c r="AJ97" s="160"/>
      <c r="AK97" s="160">
        <v>106</v>
      </c>
      <c r="AL97" s="160"/>
      <c r="AM97" s="160"/>
      <c r="AN97" s="160">
        <v>105</v>
      </c>
      <c r="AO97" s="160"/>
      <c r="AP97" s="160">
        <v>105</v>
      </c>
      <c r="AQ97" s="160">
        <v>17</v>
      </c>
      <c r="AR97" s="160">
        <v>29</v>
      </c>
      <c r="AS97" s="160">
        <v>55</v>
      </c>
      <c r="AT97" s="160">
        <v>15</v>
      </c>
      <c r="AU97" s="160"/>
      <c r="AV97" s="160"/>
      <c r="AW97" s="160">
        <v>76</v>
      </c>
      <c r="AX97" s="160">
        <v>77</v>
      </c>
      <c r="AY97" s="160">
        <v>74</v>
      </c>
      <c r="AZ97" s="160">
        <v>78</v>
      </c>
      <c r="BA97" s="160"/>
      <c r="BB97" s="160">
        <v>76</v>
      </c>
      <c r="BC97" s="160">
        <v>100</v>
      </c>
      <c r="BD97" s="160">
        <v>77</v>
      </c>
      <c r="BE97" s="160">
        <v>111</v>
      </c>
      <c r="BF97" s="160">
        <v>105</v>
      </c>
      <c r="BG97" s="160"/>
      <c r="BH97" s="334"/>
      <c r="BI97" s="144">
        <v>65</v>
      </c>
      <c r="BJ97" s="144"/>
      <c r="BK97" s="144">
        <v>7</v>
      </c>
      <c r="BL97" s="144">
        <v>4</v>
      </c>
      <c r="BM97" s="144">
        <v>9</v>
      </c>
      <c r="BN97" s="160">
        <v>47</v>
      </c>
      <c r="BO97" s="160">
        <v>74</v>
      </c>
      <c r="BP97" s="160">
        <v>8</v>
      </c>
      <c r="BQ97" s="217">
        <v>32</v>
      </c>
      <c r="BR97" s="217">
        <v>43</v>
      </c>
      <c r="BS97" s="217"/>
      <c r="BT97" s="160">
        <v>64</v>
      </c>
      <c r="BU97" s="160">
        <v>49</v>
      </c>
      <c r="BV97" s="160">
        <v>18</v>
      </c>
      <c r="BW97" s="160"/>
      <c r="BX97" s="160"/>
      <c r="BY97" s="144">
        <v>23</v>
      </c>
      <c r="BZ97" s="144"/>
      <c r="CA97" s="217">
        <v>48</v>
      </c>
      <c r="CB97" s="217">
        <v>5</v>
      </c>
      <c r="CC97" s="217"/>
      <c r="CD97" s="165">
        <v>19</v>
      </c>
      <c r="CE97" s="165"/>
      <c r="CF97" s="165">
        <v>19</v>
      </c>
      <c r="CG97" s="165"/>
      <c r="CH97" s="165">
        <v>72</v>
      </c>
      <c r="CI97" s="165">
        <v>30</v>
      </c>
      <c r="CJ97" s="165"/>
      <c r="CK97" s="165">
        <v>10</v>
      </c>
      <c r="CL97" s="165"/>
      <c r="CM97" s="165">
        <v>9</v>
      </c>
      <c r="CN97" s="165">
        <v>24</v>
      </c>
      <c r="CO97" s="165">
        <v>13</v>
      </c>
      <c r="CP97" s="165">
        <v>29</v>
      </c>
      <c r="CQ97" s="165">
        <v>19</v>
      </c>
      <c r="CR97" s="165">
        <v>5</v>
      </c>
      <c r="CS97" s="217">
        <v>88</v>
      </c>
      <c r="CT97" s="217">
        <v>39</v>
      </c>
      <c r="CU97" s="217">
        <v>53</v>
      </c>
      <c r="CV97" s="217">
        <v>44</v>
      </c>
      <c r="CW97" s="217">
        <v>27</v>
      </c>
      <c r="CX97" s="217">
        <v>10</v>
      </c>
      <c r="CY97" s="217">
        <v>22</v>
      </c>
      <c r="CZ97" s="217">
        <v>2</v>
      </c>
      <c r="DA97" s="493">
        <v>58</v>
      </c>
      <c r="DB97" s="493">
        <v>26</v>
      </c>
      <c r="DC97" s="493">
        <v>7</v>
      </c>
      <c r="DD97" s="144">
        <v>92</v>
      </c>
      <c r="DE97" s="144">
        <v>84</v>
      </c>
      <c r="DF97" s="144">
        <v>61</v>
      </c>
      <c r="DG97" s="144">
        <v>14</v>
      </c>
      <c r="DH97" s="144"/>
      <c r="DI97" s="144"/>
      <c r="DJ97" s="160">
        <v>25</v>
      </c>
      <c r="DK97" s="217">
        <v>50</v>
      </c>
      <c r="DL97" s="217"/>
      <c r="DM97" s="217">
        <v>4</v>
      </c>
      <c r="DN97" s="506">
        <v>72</v>
      </c>
      <c r="DO97" s="508">
        <v>100</v>
      </c>
      <c r="DP97" s="506">
        <v>107</v>
      </c>
      <c r="DQ97" s="506">
        <v>91</v>
      </c>
      <c r="DR97" s="506">
        <v>5</v>
      </c>
      <c r="DS97" s="506">
        <v>14</v>
      </c>
      <c r="DT97" s="506">
        <v>22</v>
      </c>
      <c r="DU97" s="144"/>
      <c r="DV97" s="144">
        <v>53</v>
      </c>
      <c r="DW97" s="144"/>
      <c r="DX97" s="144"/>
      <c r="DY97" s="144">
        <v>13</v>
      </c>
      <c r="DZ97" s="144">
        <v>10</v>
      </c>
      <c r="EA97" s="160">
        <v>60</v>
      </c>
      <c r="EB97" s="217">
        <v>265</v>
      </c>
      <c r="EC97" s="217"/>
      <c r="ED97" s="217">
        <v>27</v>
      </c>
      <c r="EE97" s="217"/>
      <c r="EF97" s="217">
        <v>10</v>
      </c>
      <c r="EG97" s="217">
        <v>7</v>
      </c>
      <c r="EH97" s="217">
        <v>9</v>
      </c>
      <c r="EI97" s="144">
        <v>58</v>
      </c>
      <c r="EJ97" s="144"/>
      <c r="EK97" s="144">
        <v>11</v>
      </c>
      <c r="EL97" s="217"/>
      <c r="EM97" s="358">
        <v>6</v>
      </c>
      <c r="EN97" s="217"/>
      <c r="EO97" s="450"/>
      <c r="EP97" s="493"/>
      <c r="EQ97" s="160">
        <v>9</v>
      </c>
      <c r="ER97" s="217">
        <v>15</v>
      </c>
      <c r="ES97" s="427">
        <v>34</v>
      </c>
      <c r="ET97" s="217"/>
    </row>
    <row r="98" spans="1:150" ht="51">
      <c r="A98" s="130" t="s">
        <v>1816</v>
      </c>
      <c r="B98" s="130" t="s">
        <v>524</v>
      </c>
      <c r="C98" s="130" t="s">
        <v>1815</v>
      </c>
      <c r="D98" s="130">
        <v>8</v>
      </c>
      <c r="E98" s="130" t="s">
        <v>3163</v>
      </c>
      <c r="F98" s="189"/>
      <c r="G98" s="189">
        <v>11</v>
      </c>
      <c r="H98" s="189"/>
      <c r="I98" s="160">
        <v>54</v>
      </c>
      <c r="J98" s="160">
        <v>71</v>
      </c>
      <c r="K98" s="160">
        <v>68</v>
      </c>
      <c r="L98" s="160">
        <v>200</v>
      </c>
      <c r="M98" s="160">
        <v>84</v>
      </c>
      <c r="N98" s="160">
        <v>55</v>
      </c>
      <c r="O98" s="160">
        <v>50</v>
      </c>
      <c r="P98" s="160">
        <v>8</v>
      </c>
      <c r="Q98" s="160">
        <v>25</v>
      </c>
      <c r="R98" s="160">
        <v>16</v>
      </c>
      <c r="S98" s="160">
        <v>10</v>
      </c>
      <c r="T98" s="160">
        <v>21</v>
      </c>
      <c r="U98" s="160">
        <v>3</v>
      </c>
      <c r="V98" s="160">
        <v>9</v>
      </c>
      <c r="W98" s="144"/>
      <c r="X98" s="144">
        <v>72</v>
      </c>
      <c r="Y98" s="240">
        <v>8</v>
      </c>
      <c r="Z98" s="144"/>
      <c r="AA98" s="144">
        <v>48</v>
      </c>
      <c r="AB98" s="160">
        <v>53</v>
      </c>
      <c r="AC98" s="160"/>
      <c r="AD98" s="160">
        <v>48</v>
      </c>
      <c r="AE98" s="160"/>
      <c r="AF98" s="160">
        <v>132</v>
      </c>
      <c r="AG98" s="160">
        <v>121</v>
      </c>
      <c r="AH98" s="160">
        <v>19</v>
      </c>
      <c r="AI98" s="160"/>
      <c r="AJ98" s="160"/>
      <c r="AK98" s="160">
        <v>81</v>
      </c>
      <c r="AL98" s="160"/>
      <c r="AM98" s="160"/>
      <c r="AN98" s="160">
        <v>106</v>
      </c>
      <c r="AO98" s="160"/>
      <c r="AP98" s="160"/>
      <c r="AQ98" s="160">
        <v>31</v>
      </c>
      <c r="AR98" s="160">
        <v>23</v>
      </c>
      <c r="AS98" s="160">
        <v>71</v>
      </c>
      <c r="AT98" s="160">
        <v>15</v>
      </c>
      <c r="AU98" s="160"/>
      <c r="AV98" s="160"/>
      <c r="AW98" s="160">
        <v>57</v>
      </c>
      <c r="AX98" s="160">
        <v>74</v>
      </c>
      <c r="AY98" s="160">
        <v>82</v>
      </c>
      <c r="AZ98" s="160"/>
      <c r="BA98" s="160"/>
      <c r="BB98" s="160">
        <v>76</v>
      </c>
      <c r="BC98" s="160">
        <v>104</v>
      </c>
      <c r="BD98" s="160">
        <v>97</v>
      </c>
      <c r="BE98" s="160">
        <v>102</v>
      </c>
      <c r="BF98" s="160">
        <v>124</v>
      </c>
      <c r="BG98" s="160"/>
      <c r="BH98" s="334"/>
      <c r="BI98" s="144">
        <v>67</v>
      </c>
      <c r="BJ98" s="144"/>
      <c r="BK98" s="144">
        <v>9</v>
      </c>
      <c r="BL98" s="144">
        <v>4</v>
      </c>
      <c r="BM98" s="144">
        <v>11</v>
      </c>
      <c r="BN98" s="160">
        <v>55</v>
      </c>
      <c r="BO98" s="160">
        <v>70</v>
      </c>
      <c r="BP98" s="160">
        <v>10</v>
      </c>
      <c r="BQ98" s="217">
        <v>24</v>
      </c>
      <c r="BR98" s="217">
        <v>35</v>
      </c>
      <c r="BS98" s="217"/>
      <c r="BT98" s="160">
        <v>54</v>
      </c>
      <c r="BU98" s="160">
        <v>43</v>
      </c>
      <c r="BV98" s="160">
        <v>16</v>
      </c>
      <c r="BW98" s="160"/>
      <c r="BX98" s="160">
        <v>2</v>
      </c>
      <c r="BY98" s="144">
        <v>19</v>
      </c>
      <c r="BZ98" s="144">
        <v>5</v>
      </c>
      <c r="CA98" s="217">
        <v>45</v>
      </c>
      <c r="CB98" s="217">
        <v>6</v>
      </c>
      <c r="CC98" s="217"/>
      <c r="CD98" s="165">
        <v>30</v>
      </c>
      <c r="CE98" s="165"/>
      <c r="CF98" s="165">
        <v>14</v>
      </c>
      <c r="CG98" s="165"/>
      <c r="CH98" s="165">
        <v>73</v>
      </c>
      <c r="CI98" s="165"/>
      <c r="CJ98" s="165"/>
      <c r="CK98" s="165">
        <v>18</v>
      </c>
      <c r="CL98" s="165"/>
      <c r="CM98" s="165">
        <v>21</v>
      </c>
      <c r="CN98" s="165">
        <v>28</v>
      </c>
      <c r="CO98" s="165">
        <v>14</v>
      </c>
      <c r="CP98" s="165">
        <v>21</v>
      </c>
      <c r="CQ98" s="165">
        <v>27</v>
      </c>
      <c r="CR98" s="165"/>
      <c r="CS98" s="217">
        <v>75</v>
      </c>
      <c r="CT98" s="217">
        <v>42</v>
      </c>
      <c r="CU98" s="217">
        <v>51</v>
      </c>
      <c r="CV98" s="217">
        <v>35</v>
      </c>
      <c r="CW98" s="217">
        <v>24</v>
      </c>
      <c r="CX98" s="217">
        <v>9</v>
      </c>
      <c r="CY98" s="217">
        <v>22</v>
      </c>
      <c r="CZ98" s="217">
        <v>2</v>
      </c>
      <c r="DA98" s="493">
        <v>27</v>
      </c>
      <c r="DB98" s="493">
        <v>24</v>
      </c>
      <c r="DC98" s="493">
        <v>9</v>
      </c>
      <c r="DD98" s="144">
        <v>100</v>
      </c>
      <c r="DE98" s="144">
        <v>55</v>
      </c>
      <c r="DF98" s="144">
        <v>51</v>
      </c>
      <c r="DG98" s="144">
        <v>12</v>
      </c>
      <c r="DH98" s="144"/>
      <c r="DI98" s="144">
        <v>5</v>
      </c>
      <c r="DJ98" s="160">
        <v>25</v>
      </c>
      <c r="DK98" s="217">
        <v>51</v>
      </c>
      <c r="DL98" s="217"/>
      <c r="DM98" s="217"/>
      <c r="DN98" s="506">
        <v>58</v>
      </c>
      <c r="DO98" s="508">
        <v>95</v>
      </c>
      <c r="DP98" s="506">
        <v>94</v>
      </c>
      <c r="DQ98" s="506">
        <v>103</v>
      </c>
      <c r="DR98" s="506">
        <v>11</v>
      </c>
      <c r="DS98" s="506">
        <v>18</v>
      </c>
      <c r="DT98" s="506">
        <v>16</v>
      </c>
      <c r="DU98" s="144"/>
      <c r="DV98" s="144">
        <v>31</v>
      </c>
      <c r="DW98" s="144"/>
      <c r="DX98" s="144"/>
      <c r="DY98" s="144"/>
      <c r="DZ98" s="144">
        <v>17</v>
      </c>
      <c r="EA98" s="160">
        <v>60</v>
      </c>
      <c r="EB98" s="217"/>
      <c r="EC98" s="217"/>
      <c r="ED98" s="217">
        <v>30</v>
      </c>
      <c r="EE98" s="217"/>
      <c r="EF98" s="217">
        <v>13</v>
      </c>
      <c r="EG98" s="217">
        <v>11</v>
      </c>
      <c r="EH98" s="217"/>
      <c r="EI98" s="144">
        <v>69</v>
      </c>
      <c r="EJ98" s="144"/>
      <c r="EK98" s="144">
        <v>11</v>
      </c>
      <c r="EL98" s="217"/>
      <c r="EM98" s="358">
        <v>3</v>
      </c>
      <c r="EN98" s="217"/>
      <c r="EO98" s="450"/>
      <c r="EP98" s="493"/>
      <c r="EQ98" s="160">
        <v>8</v>
      </c>
      <c r="ER98" s="217">
        <v>20</v>
      </c>
      <c r="ES98" s="427">
        <v>49</v>
      </c>
      <c r="ET98" s="217"/>
    </row>
    <row r="99" spans="1:150" ht="51">
      <c r="A99" s="130" t="s">
        <v>1817</v>
      </c>
      <c r="B99" s="130" t="s">
        <v>524</v>
      </c>
      <c r="C99" s="130" t="s">
        <v>1815</v>
      </c>
      <c r="D99" s="130">
        <v>9</v>
      </c>
      <c r="E99" s="130" t="s">
        <v>3163</v>
      </c>
      <c r="F99" s="189"/>
      <c r="G99" s="189">
        <v>16</v>
      </c>
      <c r="H99" s="189"/>
      <c r="I99" s="160">
        <v>70</v>
      </c>
      <c r="J99" s="160">
        <v>78</v>
      </c>
      <c r="K99" s="160"/>
      <c r="L99" s="160">
        <v>171</v>
      </c>
      <c r="M99" s="160">
        <v>70</v>
      </c>
      <c r="N99" s="160">
        <v>48</v>
      </c>
      <c r="O99" s="160">
        <v>50</v>
      </c>
      <c r="P99" s="160">
        <v>6</v>
      </c>
      <c r="Q99" s="160">
        <v>16</v>
      </c>
      <c r="R99" s="160">
        <v>14</v>
      </c>
      <c r="S99" s="160">
        <v>6</v>
      </c>
      <c r="T99" s="160">
        <v>18</v>
      </c>
      <c r="U99" s="160">
        <v>4</v>
      </c>
      <c r="V99" s="160">
        <v>3</v>
      </c>
      <c r="W99" s="144">
        <v>119</v>
      </c>
      <c r="X99" s="144">
        <v>64</v>
      </c>
      <c r="Y99" s="240">
        <v>12</v>
      </c>
      <c r="Z99" s="144"/>
      <c r="AA99" s="144">
        <v>54</v>
      </c>
      <c r="AB99" s="160">
        <v>46</v>
      </c>
      <c r="AC99" s="160"/>
      <c r="AD99" s="160">
        <v>81</v>
      </c>
      <c r="AE99" s="160"/>
      <c r="AF99" s="160">
        <v>112</v>
      </c>
      <c r="AG99" s="160">
        <v>121</v>
      </c>
      <c r="AH99" s="160">
        <v>21</v>
      </c>
      <c r="AI99" s="160"/>
      <c r="AJ99" s="160"/>
      <c r="AK99" s="160">
        <v>75</v>
      </c>
      <c r="AL99" s="160"/>
      <c r="AM99" s="160"/>
      <c r="AN99" s="160">
        <v>75</v>
      </c>
      <c r="AO99" s="160"/>
      <c r="AP99" s="160"/>
      <c r="AQ99" s="160">
        <v>31</v>
      </c>
      <c r="AR99" s="160">
        <v>26</v>
      </c>
      <c r="AS99" s="160">
        <v>45</v>
      </c>
      <c r="AT99" s="160">
        <v>15</v>
      </c>
      <c r="AU99" s="160"/>
      <c r="AV99" s="160"/>
      <c r="AW99" s="160">
        <v>73</v>
      </c>
      <c r="AX99" s="160">
        <v>86</v>
      </c>
      <c r="AY99" s="160">
        <v>73</v>
      </c>
      <c r="AZ99" s="160"/>
      <c r="BA99" s="160">
        <v>25</v>
      </c>
      <c r="BB99" s="160">
        <v>73</v>
      </c>
      <c r="BC99" s="160">
        <v>91</v>
      </c>
      <c r="BD99" s="160">
        <v>93</v>
      </c>
      <c r="BE99" s="160">
        <v>118</v>
      </c>
      <c r="BF99" s="160">
        <v>86</v>
      </c>
      <c r="BG99" s="160"/>
      <c r="BH99" s="334"/>
      <c r="BI99" s="144">
        <v>80</v>
      </c>
      <c r="BJ99" s="144"/>
      <c r="BK99" s="144">
        <v>9</v>
      </c>
      <c r="BL99" s="144">
        <v>5</v>
      </c>
      <c r="BM99" s="144">
        <v>9</v>
      </c>
      <c r="BN99" s="160">
        <v>50</v>
      </c>
      <c r="BO99" s="160">
        <v>65</v>
      </c>
      <c r="BP99" s="160">
        <v>5</v>
      </c>
      <c r="BQ99" s="217">
        <v>15</v>
      </c>
      <c r="BR99" s="217">
        <v>41</v>
      </c>
      <c r="BS99" s="217"/>
      <c r="BT99" s="160">
        <v>41</v>
      </c>
      <c r="BU99" s="160">
        <v>53</v>
      </c>
      <c r="BV99" s="160">
        <v>16</v>
      </c>
      <c r="BW99" s="160"/>
      <c r="BX99" s="160">
        <v>2</v>
      </c>
      <c r="BY99" s="144">
        <v>21</v>
      </c>
      <c r="BZ99" s="144">
        <v>4</v>
      </c>
      <c r="CA99" s="217">
        <v>47</v>
      </c>
      <c r="CB99" s="217">
        <v>6</v>
      </c>
      <c r="CC99" s="217"/>
      <c r="CD99" s="165">
        <v>17</v>
      </c>
      <c r="CE99" s="165"/>
      <c r="CF99" s="165">
        <v>20</v>
      </c>
      <c r="CG99" s="165"/>
      <c r="CH99" s="165">
        <v>64</v>
      </c>
      <c r="CI99" s="165"/>
      <c r="CJ99" s="165"/>
      <c r="CK99" s="165"/>
      <c r="CL99" s="165"/>
      <c r="CM99" s="165">
        <v>17</v>
      </c>
      <c r="CN99" s="165">
        <v>32</v>
      </c>
      <c r="CO99" s="165">
        <v>4</v>
      </c>
      <c r="CP99" s="165">
        <v>18</v>
      </c>
      <c r="CQ99" s="165">
        <v>19</v>
      </c>
      <c r="CR99" s="165"/>
      <c r="CS99" s="217">
        <v>89</v>
      </c>
      <c r="CT99" s="217">
        <v>41</v>
      </c>
      <c r="CU99" s="217">
        <v>50</v>
      </c>
      <c r="CV99" s="217">
        <v>39</v>
      </c>
      <c r="CW99" s="217">
        <v>20</v>
      </c>
      <c r="CX99" s="217">
        <v>10</v>
      </c>
      <c r="CY99" s="217">
        <v>18</v>
      </c>
      <c r="CZ99" s="217">
        <v>2</v>
      </c>
      <c r="DA99" s="493">
        <v>28</v>
      </c>
      <c r="DB99" s="493">
        <v>20</v>
      </c>
      <c r="DC99" s="493"/>
      <c r="DD99" s="144">
        <v>79</v>
      </c>
      <c r="DE99" s="144">
        <v>73</v>
      </c>
      <c r="DF99" s="144">
        <v>44</v>
      </c>
      <c r="DG99" s="144">
        <v>15</v>
      </c>
      <c r="DH99" s="144"/>
      <c r="DI99" s="144">
        <v>7</v>
      </c>
      <c r="DJ99" s="160">
        <v>29</v>
      </c>
      <c r="DK99" s="217">
        <v>48</v>
      </c>
      <c r="DL99" s="217"/>
      <c r="DM99" s="217">
        <v>1</v>
      </c>
      <c r="DN99" s="506">
        <v>65</v>
      </c>
      <c r="DO99" s="508">
        <v>98</v>
      </c>
      <c r="DP99" s="506">
        <v>76</v>
      </c>
      <c r="DQ99" s="506">
        <v>96</v>
      </c>
      <c r="DR99" s="506">
        <v>10</v>
      </c>
      <c r="DS99" s="506">
        <v>10</v>
      </c>
      <c r="DT99" s="506">
        <v>22</v>
      </c>
      <c r="DU99" s="144"/>
      <c r="DV99" s="144">
        <v>55</v>
      </c>
      <c r="DW99" s="144"/>
      <c r="DX99" s="144"/>
      <c r="DY99" s="144"/>
      <c r="DZ99" s="144">
        <v>9</v>
      </c>
      <c r="EA99" s="160">
        <v>60</v>
      </c>
      <c r="EB99" s="217"/>
      <c r="EC99" s="217"/>
      <c r="ED99" s="217">
        <v>28</v>
      </c>
      <c r="EE99" s="217"/>
      <c r="EF99" s="217">
        <v>13</v>
      </c>
      <c r="EG99" s="217">
        <v>11</v>
      </c>
      <c r="EH99" s="217"/>
      <c r="EI99" s="144">
        <v>42</v>
      </c>
      <c r="EJ99" s="144"/>
      <c r="EK99" s="144">
        <v>8</v>
      </c>
      <c r="EL99" s="217"/>
      <c r="EM99" s="358">
        <v>5</v>
      </c>
      <c r="EN99" s="217"/>
      <c r="EO99" s="450"/>
      <c r="EP99" s="493"/>
      <c r="EQ99" s="160">
        <v>10</v>
      </c>
      <c r="ER99" s="217">
        <v>20</v>
      </c>
      <c r="ES99" s="427">
        <v>25</v>
      </c>
      <c r="ET99" s="217"/>
    </row>
    <row r="100" spans="1:150" ht="51">
      <c r="A100" s="130" t="s">
        <v>1818</v>
      </c>
      <c r="B100" s="130" t="s">
        <v>1819</v>
      </c>
      <c r="C100" s="130" t="s">
        <v>1820</v>
      </c>
      <c r="D100" s="130">
        <v>7</v>
      </c>
      <c r="E100" s="130" t="s">
        <v>3163</v>
      </c>
      <c r="F100" s="189"/>
      <c r="G100" s="189"/>
      <c r="H100" s="189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44">
        <v>88</v>
      </c>
      <c r="X100" s="144"/>
      <c r="Y100" s="240"/>
      <c r="Z100" s="144"/>
      <c r="AA100" s="144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>
        <v>65</v>
      </c>
      <c r="BF100" s="160"/>
      <c r="BG100" s="160"/>
      <c r="BH100" s="334"/>
      <c r="BI100" s="144"/>
      <c r="BJ100" s="144"/>
      <c r="BK100" s="144"/>
      <c r="BL100" s="144"/>
      <c r="BM100" s="144"/>
      <c r="BN100" s="160"/>
      <c r="BO100" s="160"/>
      <c r="BP100" s="160"/>
      <c r="BQ100" s="217"/>
      <c r="BR100" s="217"/>
      <c r="BS100" s="217"/>
      <c r="BT100" s="160"/>
      <c r="BU100" s="160"/>
      <c r="BV100" s="160"/>
      <c r="BW100" s="160"/>
      <c r="BX100" s="160"/>
      <c r="BY100" s="144"/>
      <c r="BZ100" s="144"/>
      <c r="CA100" s="217"/>
      <c r="CB100" s="217"/>
      <c r="CC100" s="217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217"/>
      <c r="CT100" s="217"/>
      <c r="CU100" s="217"/>
      <c r="CV100" s="217"/>
      <c r="CW100" s="217"/>
      <c r="CX100" s="217"/>
      <c r="CY100" s="217"/>
      <c r="CZ100" s="217"/>
      <c r="DA100" s="493"/>
      <c r="DB100" s="493"/>
      <c r="DC100" s="493"/>
      <c r="DD100" s="144"/>
      <c r="DE100" s="144"/>
      <c r="DF100" s="144"/>
      <c r="DG100" s="144"/>
      <c r="DH100" s="144"/>
      <c r="DI100" s="144"/>
      <c r="DJ100" s="160"/>
      <c r="DK100" s="217"/>
      <c r="DL100" s="217"/>
      <c r="DM100" s="217"/>
      <c r="DN100" s="506"/>
      <c r="DO100" s="508"/>
      <c r="DP100" s="506"/>
      <c r="DQ100" s="506"/>
      <c r="DR100" s="506"/>
      <c r="DS100" s="506"/>
      <c r="DT100" s="506"/>
      <c r="DU100" s="144"/>
      <c r="DV100" s="144"/>
      <c r="DW100" s="144"/>
      <c r="DX100" s="144"/>
      <c r="DY100" s="144"/>
      <c r="DZ100" s="144"/>
      <c r="EA100" s="160"/>
      <c r="EB100" s="217"/>
      <c r="EC100" s="217"/>
      <c r="ED100" s="217"/>
      <c r="EE100" s="217"/>
      <c r="EF100" s="217"/>
      <c r="EG100" s="217"/>
      <c r="EH100" s="217"/>
      <c r="EI100" s="144"/>
      <c r="EJ100" s="144"/>
      <c r="EK100" s="144"/>
      <c r="EL100" s="217"/>
      <c r="EM100" s="358"/>
      <c r="EN100" s="217"/>
      <c r="EO100" s="450"/>
      <c r="EP100" s="493"/>
      <c r="EQ100" s="160"/>
      <c r="ER100" s="217"/>
      <c r="ES100" s="427"/>
      <c r="ET100" s="217"/>
    </row>
    <row r="101" spans="1:150" ht="51">
      <c r="A101" s="130" t="s">
        <v>1821</v>
      </c>
      <c r="B101" s="130" t="s">
        <v>524</v>
      </c>
      <c r="C101" s="130" t="s">
        <v>1820</v>
      </c>
      <c r="D101" s="130">
        <v>8</v>
      </c>
      <c r="E101" s="130" t="s">
        <v>3163</v>
      </c>
      <c r="F101" s="189"/>
      <c r="G101" s="189"/>
      <c r="H101" s="189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44">
        <v>67</v>
      </c>
      <c r="X101" s="144"/>
      <c r="Y101" s="240"/>
      <c r="Z101" s="144"/>
      <c r="AA101" s="144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334"/>
      <c r="BI101" s="144"/>
      <c r="BJ101" s="144"/>
      <c r="BK101" s="144"/>
      <c r="BL101" s="144"/>
      <c r="BM101" s="144"/>
      <c r="BN101" s="160"/>
      <c r="BO101" s="160"/>
      <c r="BP101" s="160"/>
      <c r="BQ101" s="217"/>
      <c r="BR101" s="217"/>
      <c r="BS101" s="217"/>
      <c r="BT101" s="160"/>
      <c r="BU101" s="160"/>
      <c r="BV101" s="160"/>
      <c r="BW101" s="160"/>
      <c r="BX101" s="160"/>
      <c r="BY101" s="144"/>
      <c r="BZ101" s="144"/>
      <c r="CA101" s="217"/>
      <c r="CB101" s="217"/>
      <c r="CC101" s="217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217"/>
      <c r="CT101" s="217"/>
      <c r="CU101" s="217"/>
      <c r="CV101" s="217"/>
      <c r="CW101" s="217"/>
      <c r="CX101" s="217"/>
      <c r="CY101" s="217"/>
      <c r="CZ101" s="217"/>
      <c r="DA101" s="493"/>
      <c r="DB101" s="493"/>
      <c r="DC101" s="493"/>
      <c r="DD101" s="144"/>
      <c r="DE101" s="144"/>
      <c r="DF101" s="144"/>
      <c r="DG101" s="144"/>
      <c r="DH101" s="144"/>
      <c r="DI101" s="144"/>
      <c r="DJ101" s="160"/>
      <c r="DK101" s="217"/>
      <c r="DL101" s="217"/>
      <c r="DM101" s="217"/>
      <c r="DN101" s="506"/>
      <c r="DO101" s="508"/>
      <c r="DP101" s="506"/>
      <c r="DQ101" s="506"/>
      <c r="DR101" s="506"/>
      <c r="DS101" s="506"/>
      <c r="DT101" s="506"/>
      <c r="DU101" s="144"/>
      <c r="DV101" s="144"/>
      <c r="DW101" s="144"/>
      <c r="DX101" s="144"/>
      <c r="DY101" s="144"/>
      <c r="DZ101" s="144"/>
      <c r="EA101" s="160"/>
      <c r="EB101" s="217"/>
      <c r="EC101" s="217"/>
      <c r="ED101" s="217"/>
      <c r="EE101" s="217"/>
      <c r="EF101" s="217"/>
      <c r="EG101" s="217"/>
      <c r="EH101" s="217"/>
      <c r="EI101" s="144"/>
      <c r="EJ101" s="144"/>
      <c r="EK101" s="144"/>
      <c r="EL101" s="217"/>
      <c r="EM101" s="358"/>
      <c r="EN101" s="217"/>
      <c r="EO101" s="450"/>
      <c r="EP101" s="493"/>
      <c r="EQ101" s="160"/>
      <c r="ER101" s="217"/>
      <c r="ES101" s="427"/>
      <c r="ET101" s="217"/>
    </row>
    <row r="102" spans="1:150" ht="51">
      <c r="A102" s="130" t="s">
        <v>1822</v>
      </c>
      <c r="B102" s="130" t="s">
        <v>524</v>
      </c>
      <c r="C102" s="130" t="s">
        <v>1820</v>
      </c>
      <c r="D102" s="130">
        <v>9</v>
      </c>
      <c r="E102" s="130" t="s">
        <v>3163</v>
      </c>
      <c r="F102" s="189"/>
      <c r="G102" s="189"/>
      <c r="H102" s="189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44"/>
      <c r="X102" s="144"/>
      <c r="Y102" s="240"/>
      <c r="Z102" s="144"/>
      <c r="AA102" s="144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160"/>
      <c r="BG102" s="160"/>
      <c r="BH102" s="334"/>
      <c r="BI102" s="144"/>
      <c r="BJ102" s="144"/>
      <c r="BK102" s="144"/>
      <c r="BL102" s="144"/>
      <c r="BM102" s="144"/>
      <c r="BN102" s="160"/>
      <c r="BO102" s="160"/>
      <c r="BP102" s="160"/>
      <c r="BQ102" s="217"/>
      <c r="BR102" s="217"/>
      <c r="BS102" s="217"/>
      <c r="BT102" s="160"/>
      <c r="BU102" s="160"/>
      <c r="BV102" s="160"/>
      <c r="BW102" s="160"/>
      <c r="BX102" s="160"/>
      <c r="BY102" s="144"/>
      <c r="BZ102" s="144"/>
      <c r="CA102" s="217"/>
      <c r="CB102" s="217"/>
      <c r="CC102" s="217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217"/>
      <c r="CT102" s="217"/>
      <c r="CU102" s="217"/>
      <c r="CV102" s="217"/>
      <c r="CW102" s="217"/>
      <c r="CX102" s="217"/>
      <c r="CY102" s="217"/>
      <c r="CZ102" s="217"/>
      <c r="DA102" s="493"/>
      <c r="DB102" s="493"/>
      <c r="DC102" s="493"/>
      <c r="DD102" s="144"/>
      <c r="DE102" s="144"/>
      <c r="DF102" s="144"/>
      <c r="DG102" s="144"/>
      <c r="DH102" s="144"/>
      <c r="DI102" s="144"/>
      <c r="DJ102" s="160"/>
      <c r="DK102" s="217"/>
      <c r="DL102" s="217"/>
      <c r="DM102" s="217"/>
      <c r="DN102" s="506"/>
      <c r="DO102" s="508"/>
      <c r="DP102" s="506"/>
      <c r="DQ102" s="506"/>
      <c r="DR102" s="506"/>
      <c r="DS102" s="506"/>
      <c r="DT102" s="506"/>
      <c r="DU102" s="144"/>
      <c r="DV102" s="144"/>
      <c r="DW102" s="144"/>
      <c r="DX102" s="144"/>
      <c r="DY102" s="144"/>
      <c r="DZ102" s="144"/>
      <c r="EA102" s="160"/>
      <c r="EB102" s="217"/>
      <c r="EC102" s="217"/>
      <c r="ED102" s="217"/>
      <c r="EE102" s="217"/>
      <c r="EF102" s="217"/>
      <c r="EG102" s="217"/>
      <c r="EH102" s="217"/>
      <c r="EI102" s="144"/>
      <c r="EJ102" s="144"/>
      <c r="EK102" s="144"/>
      <c r="EL102" s="217"/>
      <c r="EM102" s="358"/>
      <c r="EN102" s="217"/>
      <c r="EO102" s="450"/>
      <c r="EP102" s="493"/>
      <c r="EQ102" s="160"/>
      <c r="ER102" s="217"/>
      <c r="ES102" s="427"/>
      <c r="ET102" s="217"/>
    </row>
    <row r="103" spans="1:150" ht="51">
      <c r="A103" s="130" t="s">
        <v>1823</v>
      </c>
      <c r="B103" s="130" t="s">
        <v>524</v>
      </c>
      <c r="C103" s="130" t="s">
        <v>1824</v>
      </c>
      <c r="D103" s="130">
        <v>7</v>
      </c>
      <c r="E103" s="130" t="s">
        <v>3163</v>
      </c>
      <c r="F103" s="189"/>
      <c r="G103" s="189"/>
      <c r="H103" s="189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44"/>
      <c r="X103" s="144"/>
      <c r="Y103" s="240">
        <v>13</v>
      </c>
      <c r="Z103" s="144"/>
      <c r="AA103" s="144"/>
      <c r="AB103" s="160"/>
      <c r="AC103" s="160">
        <v>96</v>
      </c>
      <c r="AD103" s="160"/>
      <c r="AE103" s="160">
        <v>152</v>
      </c>
      <c r="AF103" s="160"/>
      <c r="AG103" s="160"/>
      <c r="AH103" s="160"/>
      <c r="AI103" s="160"/>
      <c r="AJ103" s="160">
        <v>78</v>
      </c>
      <c r="AK103" s="160"/>
      <c r="AL103" s="160"/>
      <c r="AM103" s="160">
        <v>51</v>
      </c>
      <c r="AN103" s="160"/>
      <c r="AO103" s="160"/>
      <c r="AP103" s="160"/>
      <c r="AQ103" s="160"/>
      <c r="AR103" s="160"/>
      <c r="AS103" s="160"/>
      <c r="AT103" s="160"/>
      <c r="AU103" s="160">
        <v>60</v>
      </c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160"/>
      <c r="BG103" s="160"/>
      <c r="BH103" s="334"/>
      <c r="BI103" s="144"/>
      <c r="BJ103" s="144">
        <v>11</v>
      </c>
      <c r="BK103" s="144"/>
      <c r="BL103" s="144"/>
      <c r="BM103" s="144"/>
      <c r="BN103" s="160"/>
      <c r="BO103" s="160"/>
      <c r="BP103" s="160"/>
      <c r="BQ103" s="217"/>
      <c r="BR103" s="217"/>
      <c r="BS103" s="217"/>
      <c r="BT103" s="160"/>
      <c r="BU103" s="160"/>
      <c r="BV103" s="160"/>
      <c r="BW103" s="160"/>
      <c r="BX103" s="160"/>
      <c r="BY103" s="144"/>
      <c r="BZ103" s="144"/>
      <c r="CA103" s="217"/>
      <c r="CB103" s="217"/>
      <c r="CC103" s="217"/>
      <c r="CD103" s="165"/>
      <c r="CE103" s="165">
        <v>14</v>
      </c>
      <c r="CF103" s="165"/>
      <c r="CG103" s="165"/>
      <c r="CH103" s="165"/>
      <c r="CI103" s="165"/>
      <c r="CJ103" s="165">
        <v>53</v>
      </c>
      <c r="CK103" s="165"/>
      <c r="CL103" s="165"/>
      <c r="CM103" s="165"/>
      <c r="CN103" s="165"/>
      <c r="CO103" s="165"/>
      <c r="CP103" s="165"/>
      <c r="CQ103" s="165"/>
      <c r="CR103" s="165"/>
      <c r="CS103" s="217"/>
      <c r="CT103" s="217"/>
      <c r="CU103" s="217"/>
      <c r="CV103" s="217"/>
      <c r="CW103" s="217"/>
      <c r="CX103" s="217"/>
      <c r="CY103" s="217"/>
      <c r="CZ103" s="217"/>
      <c r="DA103" s="493"/>
      <c r="DB103" s="493"/>
      <c r="DC103" s="493">
        <v>9</v>
      </c>
      <c r="DD103" s="144"/>
      <c r="DE103" s="144"/>
      <c r="DF103" s="144"/>
      <c r="DG103" s="144"/>
      <c r="DH103" s="144"/>
      <c r="DI103" s="144"/>
      <c r="DJ103" s="160"/>
      <c r="DK103" s="217"/>
      <c r="DL103" s="217">
        <v>44</v>
      </c>
      <c r="DM103" s="217"/>
      <c r="DN103" s="506"/>
      <c r="DO103" s="508"/>
      <c r="DP103" s="506"/>
      <c r="DQ103" s="506"/>
      <c r="DR103" s="506"/>
      <c r="DS103" s="506"/>
      <c r="DT103" s="506"/>
      <c r="DU103" s="144"/>
      <c r="DV103" s="144"/>
      <c r="DW103" s="144"/>
      <c r="DX103" s="144"/>
      <c r="DY103" s="144"/>
      <c r="DZ103" s="144"/>
      <c r="EA103" s="160"/>
      <c r="EB103" s="217"/>
      <c r="EC103" s="217">
        <v>69</v>
      </c>
      <c r="ED103" s="217"/>
      <c r="EE103" s="217"/>
      <c r="EF103" s="217"/>
      <c r="EG103" s="217"/>
      <c r="EH103" s="217"/>
      <c r="EI103" s="144"/>
      <c r="EJ103" s="144">
        <v>19</v>
      </c>
      <c r="EK103" s="144"/>
      <c r="EL103" s="217"/>
      <c r="EM103" s="358"/>
      <c r="EN103" s="217"/>
      <c r="EO103" s="450"/>
      <c r="EP103" s="493"/>
      <c r="EQ103" s="160"/>
      <c r="ER103" s="217"/>
      <c r="ES103" s="427"/>
      <c r="ET103" s="217"/>
    </row>
    <row r="104" spans="1:150" ht="51">
      <c r="A104" s="130" t="s">
        <v>1825</v>
      </c>
      <c r="B104" s="130" t="s">
        <v>524</v>
      </c>
      <c r="C104" s="130" t="s">
        <v>1824</v>
      </c>
      <c r="D104" s="130">
        <v>8</v>
      </c>
      <c r="E104" s="130" t="s">
        <v>3163</v>
      </c>
      <c r="F104" s="189"/>
      <c r="G104" s="189"/>
      <c r="H104" s="189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44"/>
      <c r="X104" s="144"/>
      <c r="Y104" s="240"/>
      <c r="Z104" s="144">
        <v>7</v>
      </c>
      <c r="AA104" s="144"/>
      <c r="AB104" s="160"/>
      <c r="AC104" s="160">
        <v>78</v>
      </c>
      <c r="AD104" s="160">
        <v>31</v>
      </c>
      <c r="AE104" s="160">
        <v>124</v>
      </c>
      <c r="AF104" s="160"/>
      <c r="AG104" s="160"/>
      <c r="AH104" s="160"/>
      <c r="AI104" s="160"/>
      <c r="AJ104" s="160">
        <v>80</v>
      </c>
      <c r="AK104" s="160"/>
      <c r="AL104" s="160"/>
      <c r="AM104" s="160">
        <v>50</v>
      </c>
      <c r="AN104" s="160"/>
      <c r="AO104" s="160"/>
      <c r="AP104" s="160">
        <v>123</v>
      </c>
      <c r="AQ104" s="160"/>
      <c r="AR104" s="160"/>
      <c r="AS104" s="160"/>
      <c r="AT104" s="160"/>
      <c r="AU104" s="160">
        <v>60</v>
      </c>
      <c r="AV104" s="160"/>
      <c r="AW104" s="160"/>
      <c r="AX104" s="160"/>
      <c r="AY104" s="160"/>
      <c r="AZ104" s="160">
        <v>77</v>
      </c>
      <c r="BA104" s="160"/>
      <c r="BB104" s="160"/>
      <c r="BC104" s="160"/>
      <c r="BD104" s="160"/>
      <c r="BE104" s="160"/>
      <c r="BF104" s="160"/>
      <c r="BG104" s="160">
        <v>83</v>
      </c>
      <c r="BH104" s="334"/>
      <c r="BI104" s="144"/>
      <c r="BJ104" s="144">
        <v>16</v>
      </c>
      <c r="BK104" s="144"/>
      <c r="BL104" s="144"/>
      <c r="BM104" s="144"/>
      <c r="BN104" s="160"/>
      <c r="BO104" s="160"/>
      <c r="BP104" s="160"/>
      <c r="BQ104" s="217"/>
      <c r="BR104" s="217"/>
      <c r="BS104" s="217"/>
      <c r="BT104" s="160"/>
      <c r="BU104" s="160"/>
      <c r="BV104" s="160"/>
      <c r="BW104" s="160"/>
      <c r="BX104" s="160"/>
      <c r="BY104" s="144"/>
      <c r="BZ104" s="144"/>
      <c r="CA104" s="217"/>
      <c r="CB104" s="217"/>
      <c r="CC104" s="217"/>
      <c r="CD104" s="165"/>
      <c r="CE104" s="165">
        <v>18</v>
      </c>
      <c r="CF104" s="165"/>
      <c r="CG104" s="165"/>
      <c r="CH104" s="165"/>
      <c r="CI104" s="165">
        <v>25</v>
      </c>
      <c r="CJ104" s="165">
        <v>51</v>
      </c>
      <c r="CK104" s="165"/>
      <c r="CL104" s="165"/>
      <c r="CM104" s="165"/>
      <c r="CN104" s="165"/>
      <c r="CO104" s="165"/>
      <c r="CP104" s="165"/>
      <c r="CQ104" s="165"/>
      <c r="CR104" s="165"/>
      <c r="CS104" s="217"/>
      <c r="CT104" s="217"/>
      <c r="CU104" s="217"/>
      <c r="CV104" s="217"/>
      <c r="CW104" s="217"/>
      <c r="CX104" s="217"/>
      <c r="CY104" s="217"/>
      <c r="CZ104" s="217"/>
      <c r="DA104" s="493"/>
      <c r="DB104" s="493"/>
      <c r="DC104" s="493">
        <v>14</v>
      </c>
      <c r="DD104" s="144"/>
      <c r="DE104" s="144"/>
      <c r="DF104" s="144"/>
      <c r="DG104" s="144"/>
      <c r="DH104" s="144"/>
      <c r="DI104" s="144"/>
      <c r="DJ104" s="160"/>
      <c r="DK104" s="217"/>
      <c r="DL104" s="217">
        <v>30</v>
      </c>
      <c r="DM104" s="217"/>
      <c r="DN104" s="506"/>
      <c r="DO104" s="508"/>
      <c r="DP104" s="506">
        <v>53</v>
      </c>
      <c r="DQ104" s="506"/>
      <c r="DR104" s="506"/>
      <c r="DS104" s="506"/>
      <c r="DT104" s="506"/>
      <c r="DU104" s="144"/>
      <c r="DV104" s="144"/>
      <c r="DW104" s="144"/>
      <c r="DX104" s="144"/>
      <c r="DY104" s="144"/>
      <c r="DZ104" s="144"/>
      <c r="EA104" s="160"/>
      <c r="EB104" s="217"/>
      <c r="EC104" s="217">
        <v>56</v>
      </c>
      <c r="ED104" s="217"/>
      <c r="EE104" s="217"/>
      <c r="EF104" s="217"/>
      <c r="EG104" s="217"/>
      <c r="EH104" s="217">
        <v>13</v>
      </c>
      <c r="EI104" s="144"/>
      <c r="EJ104" s="144">
        <v>14</v>
      </c>
      <c r="EK104" s="144"/>
      <c r="EL104" s="217"/>
      <c r="EM104" s="358"/>
      <c r="EN104" s="217"/>
      <c r="EO104" s="450"/>
      <c r="EP104" s="493"/>
      <c r="EQ104" s="160"/>
      <c r="ER104" s="217"/>
      <c r="ES104" s="427"/>
      <c r="ET104" s="217"/>
    </row>
    <row r="105" spans="1:150" ht="51">
      <c r="A105" s="130" t="s">
        <v>1826</v>
      </c>
      <c r="B105" s="130" t="s">
        <v>524</v>
      </c>
      <c r="C105" s="130" t="s">
        <v>1824</v>
      </c>
      <c r="D105" s="130">
        <v>9</v>
      </c>
      <c r="E105" s="130" t="s">
        <v>3163</v>
      </c>
      <c r="F105" s="189"/>
      <c r="G105" s="189"/>
      <c r="H105" s="189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44"/>
      <c r="X105" s="144"/>
      <c r="Y105" s="240">
        <v>43</v>
      </c>
      <c r="Z105" s="144">
        <v>8</v>
      </c>
      <c r="AA105" s="144"/>
      <c r="AB105" s="160"/>
      <c r="AC105" s="160">
        <v>110</v>
      </c>
      <c r="AD105" s="160">
        <v>1</v>
      </c>
      <c r="AE105" s="160">
        <v>121</v>
      </c>
      <c r="AF105" s="160"/>
      <c r="AG105" s="160"/>
      <c r="AH105" s="160"/>
      <c r="AI105" s="160"/>
      <c r="AJ105" s="160">
        <v>73</v>
      </c>
      <c r="AK105" s="160"/>
      <c r="AL105" s="160"/>
      <c r="AM105" s="160">
        <v>53</v>
      </c>
      <c r="AN105" s="160"/>
      <c r="AO105" s="160"/>
      <c r="AP105" s="160">
        <v>98</v>
      </c>
      <c r="AQ105" s="160"/>
      <c r="AR105" s="160"/>
      <c r="AS105" s="160"/>
      <c r="AT105" s="160"/>
      <c r="AU105" s="160">
        <v>60</v>
      </c>
      <c r="AV105" s="160"/>
      <c r="AW105" s="160"/>
      <c r="AX105" s="160"/>
      <c r="AY105" s="160"/>
      <c r="AZ105" s="160">
        <v>73</v>
      </c>
      <c r="BA105" s="160"/>
      <c r="BB105" s="160"/>
      <c r="BC105" s="160"/>
      <c r="BD105" s="160"/>
      <c r="BE105" s="160"/>
      <c r="BF105" s="160"/>
      <c r="BG105" s="160">
        <v>152</v>
      </c>
      <c r="BH105" s="334"/>
      <c r="BI105" s="144"/>
      <c r="BJ105" s="144">
        <v>7</v>
      </c>
      <c r="BK105" s="144"/>
      <c r="BL105" s="144"/>
      <c r="BM105" s="144"/>
      <c r="BN105" s="160"/>
      <c r="BO105" s="160"/>
      <c r="BP105" s="160"/>
      <c r="BQ105" s="217"/>
      <c r="BR105" s="217"/>
      <c r="BS105" s="217"/>
      <c r="BT105" s="160"/>
      <c r="BU105" s="160"/>
      <c r="BV105" s="160"/>
      <c r="BW105" s="160"/>
      <c r="BX105" s="160"/>
      <c r="BY105" s="144"/>
      <c r="BZ105" s="144"/>
      <c r="CA105" s="217"/>
      <c r="CB105" s="217"/>
      <c r="CC105" s="217"/>
      <c r="CD105" s="165"/>
      <c r="CE105" s="165">
        <v>8</v>
      </c>
      <c r="CF105" s="165"/>
      <c r="CG105" s="165"/>
      <c r="CH105" s="165"/>
      <c r="CI105" s="165">
        <v>29</v>
      </c>
      <c r="CJ105" s="165">
        <v>37</v>
      </c>
      <c r="CK105" s="165"/>
      <c r="CL105" s="165"/>
      <c r="CM105" s="165"/>
      <c r="CN105" s="165"/>
      <c r="CO105" s="165"/>
      <c r="CP105" s="165"/>
      <c r="CQ105" s="165"/>
      <c r="CR105" s="165"/>
      <c r="CS105" s="217"/>
      <c r="CT105" s="217"/>
      <c r="CU105" s="217"/>
      <c r="CV105" s="217"/>
      <c r="CW105" s="217"/>
      <c r="CX105" s="217"/>
      <c r="CY105" s="217"/>
      <c r="CZ105" s="217"/>
      <c r="DA105" s="493"/>
      <c r="DB105" s="493"/>
      <c r="DC105" s="493">
        <v>1</v>
      </c>
      <c r="DD105" s="144"/>
      <c r="DE105" s="144"/>
      <c r="DF105" s="144"/>
      <c r="DG105" s="144"/>
      <c r="DH105" s="144"/>
      <c r="DI105" s="144"/>
      <c r="DJ105" s="160"/>
      <c r="DK105" s="217"/>
      <c r="DL105" s="217">
        <v>23</v>
      </c>
      <c r="DM105" s="217"/>
      <c r="DN105" s="506"/>
      <c r="DO105" s="508"/>
      <c r="DP105" s="506">
        <v>37</v>
      </c>
      <c r="DQ105" s="506"/>
      <c r="DR105" s="506"/>
      <c r="DS105" s="506"/>
      <c r="DT105" s="506"/>
      <c r="DU105" s="144"/>
      <c r="DV105" s="144"/>
      <c r="DW105" s="144"/>
      <c r="DX105" s="144"/>
      <c r="DY105" s="144"/>
      <c r="DZ105" s="144"/>
      <c r="EA105" s="160"/>
      <c r="EB105" s="217"/>
      <c r="EC105" s="217">
        <v>57</v>
      </c>
      <c r="ED105" s="217"/>
      <c r="EE105" s="217"/>
      <c r="EF105" s="217"/>
      <c r="EG105" s="217"/>
      <c r="EH105" s="217">
        <v>9</v>
      </c>
      <c r="EI105" s="144"/>
      <c r="EJ105" s="144">
        <v>9</v>
      </c>
      <c r="EK105" s="144"/>
      <c r="EL105" s="217"/>
      <c r="EM105" s="358"/>
      <c r="EN105" s="217"/>
      <c r="EO105" s="450"/>
      <c r="EP105" s="493"/>
      <c r="EQ105" s="160"/>
      <c r="ER105" s="217"/>
      <c r="ES105" s="427"/>
      <c r="ET105" s="217"/>
    </row>
    <row r="106" spans="1:150" ht="25.5">
      <c r="A106" s="130" t="s">
        <v>1827</v>
      </c>
      <c r="B106" s="130" t="s">
        <v>524</v>
      </c>
      <c r="C106" s="130" t="s">
        <v>1828</v>
      </c>
      <c r="D106" s="130">
        <v>7</v>
      </c>
      <c r="E106" s="130" t="s">
        <v>1053</v>
      </c>
      <c r="F106" s="189"/>
      <c r="G106" s="189"/>
      <c r="H106" s="189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44"/>
      <c r="X106" s="144"/>
      <c r="Y106" s="240"/>
      <c r="Z106" s="144">
        <v>10</v>
      </c>
      <c r="AA106" s="144"/>
      <c r="AB106" s="160"/>
      <c r="AC106" s="160"/>
      <c r="AD106" s="160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  <c r="BE106" s="160"/>
      <c r="BF106" s="160"/>
      <c r="BG106" s="160"/>
      <c r="BH106" s="334"/>
      <c r="BI106" s="144"/>
      <c r="BJ106" s="144"/>
      <c r="BK106" s="144"/>
      <c r="BL106" s="144"/>
      <c r="BM106" s="144"/>
      <c r="BN106" s="160"/>
      <c r="BO106" s="160"/>
      <c r="BP106" s="160"/>
      <c r="BQ106" s="217"/>
      <c r="BR106" s="217"/>
      <c r="BS106" s="217"/>
      <c r="BT106" s="160"/>
      <c r="BU106" s="160"/>
      <c r="BV106" s="160"/>
      <c r="BW106" s="160"/>
      <c r="BX106" s="160"/>
      <c r="BY106" s="144"/>
      <c r="BZ106" s="144"/>
      <c r="CA106" s="217"/>
      <c r="CB106" s="217"/>
      <c r="CC106" s="217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217"/>
      <c r="CT106" s="217"/>
      <c r="CU106" s="217"/>
      <c r="CV106" s="217"/>
      <c r="CW106" s="217"/>
      <c r="CX106" s="217"/>
      <c r="CY106" s="217"/>
      <c r="CZ106" s="217"/>
      <c r="DA106" s="493"/>
      <c r="DB106" s="493"/>
      <c r="DC106" s="493"/>
      <c r="DD106" s="144"/>
      <c r="DE106" s="144"/>
      <c r="DF106" s="144"/>
      <c r="DG106" s="144"/>
      <c r="DH106" s="144"/>
      <c r="DI106" s="144"/>
      <c r="DJ106" s="160"/>
      <c r="DK106" s="217"/>
      <c r="DL106" s="217"/>
      <c r="DM106" s="217"/>
      <c r="DN106" s="506"/>
      <c r="DO106" s="508"/>
      <c r="DP106" s="506"/>
      <c r="DQ106" s="506"/>
      <c r="DR106" s="506"/>
      <c r="DS106" s="506"/>
      <c r="DT106" s="506"/>
      <c r="DU106" s="144"/>
      <c r="DV106" s="144"/>
      <c r="DW106" s="144"/>
      <c r="DX106" s="144"/>
      <c r="DY106" s="144"/>
      <c r="DZ106" s="144"/>
      <c r="EA106" s="160"/>
      <c r="EB106" s="217"/>
      <c r="EC106" s="217"/>
      <c r="ED106" s="217"/>
      <c r="EE106" s="217"/>
      <c r="EF106" s="217"/>
      <c r="EG106" s="217"/>
      <c r="EH106" s="217"/>
      <c r="EI106" s="144"/>
      <c r="EJ106" s="144"/>
      <c r="EK106" s="144"/>
      <c r="EL106" s="217"/>
      <c r="EM106" s="358"/>
      <c r="EN106" s="217"/>
      <c r="EO106" s="450"/>
      <c r="EP106" s="493"/>
      <c r="EQ106" s="160"/>
      <c r="ER106" s="217"/>
      <c r="ES106" s="427"/>
      <c r="ET106" s="217"/>
    </row>
    <row r="107" spans="1:150" ht="25.5">
      <c r="A107" s="130" t="s">
        <v>1829</v>
      </c>
      <c r="B107" s="130" t="s">
        <v>524</v>
      </c>
      <c r="C107" s="130" t="s">
        <v>1830</v>
      </c>
      <c r="D107" s="130">
        <v>8</v>
      </c>
      <c r="E107" s="130" t="s">
        <v>1053</v>
      </c>
      <c r="F107" s="189"/>
      <c r="G107" s="189"/>
      <c r="H107" s="189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44"/>
      <c r="X107" s="144"/>
      <c r="Y107" s="240"/>
      <c r="Z107" s="144"/>
      <c r="AA107" s="144"/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334"/>
      <c r="BI107" s="144"/>
      <c r="BJ107" s="144"/>
      <c r="BK107" s="144"/>
      <c r="BL107" s="144"/>
      <c r="BM107" s="144"/>
      <c r="BN107" s="160"/>
      <c r="BO107" s="160"/>
      <c r="BP107" s="160"/>
      <c r="BQ107" s="217"/>
      <c r="BR107" s="217"/>
      <c r="BS107" s="217"/>
      <c r="BT107" s="160"/>
      <c r="BU107" s="160"/>
      <c r="BV107" s="160"/>
      <c r="BW107" s="160"/>
      <c r="BX107" s="160"/>
      <c r="BY107" s="144"/>
      <c r="BZ107" s="144"/>
      <c r="CA107" s="217"/>
      <c r="CB107" s="217"/>
      <c r="CC107" s="217"/>
      <c r="CD107" s="165"/>
      <c r="CE107" s="165"/>
      <c r="CF107" s="165"/>
      <c r="CG107" s="165"/>
      <c r="CH107" s="165"/>
      <c r="CI107" s="165"/>
      <c r="CJ107" s="165"/>
      <c r="CK107" s="165"/>
      <c r="CL107" s="165">
        <v>11</v>
      </c>
      <c r="CM107" s="165"/>
      <c r="CN107" s="165"/>
      <c r="CO107" s="165"/>
      <c r="CP107" s="165"/>
      <c r="CQ107" s="165"/>
      <c r="CR107" s="165"/>
      <c r="CS107" s="217"/>
      <c r="CT107" s="217"/>
      <c r="CU107" s="217"/>
      <c r="CV107" s="217"/>
      <c r="CW107" s="217"/>
      <c r="CX107" s="217"/>
      <c r="CY107" s="217"/>
      <c r="CZ107" s="217"/>
      <c r="DA107" s="493"/>
      <c r="DB107" s="493"/>
      <c r="DC107" s="493"/>
      <c r="DD107" s="144"/>
      <c r="DE107" s="144"/>
      <c r="DF107" s="144"/>
      <c r="DG107" s="144"/>
      <c r="DH107" s="144"/>
      <c r="DI107" s="144"/>
      <c r="DJ107" s="160"/>
      <c r="DK107" s="217"/>
      <c r="DL107" s="217"/>
      <c r="DM107" s="217"/>
      <c r="DN107" s="506"/>
      <c r="DO107" s="508"/>
      <c r="DP107" s="506"/>
      <c r="DQ107" s="506"/>
      <c r="DR107" s="506"/>
      <c r="DS107" s="506"/>
      <c r="DT107" s="506"/>
      <c r="DU107" s="144"/>
      <c r="DV107" s="144"/>
      <c r="DW107" s="144"/>
      <c r="DX107" s="144"/>
      <c r="DY107" s="144"/>
      <c r="DZ107" s="144"/>
      <c r="EA107" s="160"/>
      <c r="EB107" s="217"/>
      <c r="EC107" s="217"/>
      <c r="ED107" s="217"/>
      <c r="EE107" s="217"/>
      <c r="EF107" s="217"/>
      <c r="EG107" s="217"/>
      <c r="EH107" s="217"/>
      <c r="EI107" s="144"/>
      <c r="EJ107" s="144"/>
      <c r="EK107" s="144"/>
      <c r="EL107" s="217"/>
      <c r="EM107" s="358"/>
      <c r="EN107" s="217"/>
      <c r="EO107" s="450"/>
      <c r="EP107" s="493"/>
      <c r="EQ107" s="160"/>
      <c r="ER107" s="217"/>
      <c r="ES107" s="427"/>
      <c r="ET107" s="217"/>
    </row>
    <row r="108" spans="1:150" ht="25.5">
      <c r="A108" s="130" t="s">
        <v>1831</v>
      </c>
      <c r="B108" s="130" t="s">
        <v>524</v>
      </c>
      <c r="C108" s="130" t="s">
        <v>1828</v>
      </c>
      <c r="D108" s="130">
        <v>9</v>
      </c>
      <c r="E108" s="130" t="s">
        <v>1053</v>
      </c>
      <c r="F108" s="189"/>
      <c r="G108" s="189"/>
      <c r="H108" s="189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44"/>
      <c r="X108" s="144"/>
      <c r="Y108" s="240"/>
      <c r="Z108" s="144"/>
      <c r="AA108" s="144"/>
      <c r="AB108" s="160"/>
      <c r="AC108" s="160"/>
      <c r="AD108" s="160"/>
      <c r="AE108" s="160"/>
      <c r="AF108" s="160"/>
      <c r="AG108" s="160"/>
      <c r="AH108" s="160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334"/>
      <c r="BI108" s="144"/>
      <c r="BJ108" s="144"/>
      <c r="BK108" s="144"/>
      <c r="BL108" s="144"/>
      <c r="BM108" s="144"/>
      <c r="BN108" s="160"/>
      <c r="BO108" s="160"/>
      <c r="BP108" s="160"/>
      <c r="BQ108" s="217"/>
      <c r="BR108" s="217"/>
      <c r="BS108" s="217"/>
      <c r="BT108" s="160"/>
      <c r="BU108" s="160"/>
      <c r="BV108" s="160"/>
      <c r="BW108" s="160"/>
      <c r="BX108" s="160"/>
      <c r="BY108" s="144"/>
      <c r="BZ108" s="144"/>
      <c r="CA108" s="217"/>
      <c r="CB108" s="217"/>
      <c r="CC108" s="217"/>
      <c r="CD108" s="165"/>
      <c r="CE108" s="165"/>
      <c r="CF108" s="165"/>
      <c r="CG108" s="165"/>
      <c r="CH108" s="165"/>
      <c r="CI108" s="165"/>
      <c r="CJ108" s="165"/>
      <c r="CK108" s="165"/>
      <c r="CL108" s="165">
        <v>21</v>
      </c>
      <c r="CM108" s="165"/>
      <c r="CN108" s="165"/>
      <c r="CO108" s="165"/>
      <c r="CP108" s="165"/>
      <c r="CQ108" s="165"/>
      <c r="CR108" s="165"/>
      <c r="CS108" s="217"/>
      <c r="CT108" s="217"/>
      <c r="CU108" s="217"/>
      <c r="CV108" s="217"/>
      <c r="CW108" s="217"/>
      <c r="CX108" s="217"/>
      <c r="CY108" s="217"/>
      <c r="CZ108" s="217"/>
      <c r="DA108" s="493"/>
      <c r="DB108" s="493"/>
      <c r="DC108" s="493"/>
      <c r="DD108" s="144"/>
      <c r="DE108" s="144"/>
      <c r="DF108" s="144"/>
      <c r="DG108" s="144"/>
      <c r="DH108" s="144"/>
      <c r="DI108" s="144"/>
      <c r="DJ108" s="160"/>
      <c r="DK108" s="217"/>
      <c r="DL108" s="217"/>
      <c r="DM108" s="217"/>
      <c r="DN108" s="506"/>
      <c r="DO108" s="508"/>
      <c r="DP108" s="506"/>
      <c r="DQ108" s="506"/>
      <c r="DR108" s="506"/>
      <c r="DS108" s="506"/>
      <c r="DT108" s="506"/>
      <c r="DU108" s="144"/>
      <c r="DV108" s="144"/>
      <c r="DW108" s="144"/>
      <c r="DX108" s="144"/>
      <c r="DY108" s="144"/>
      <c r="DZ108" s="144"/>
      <c r="EA108" s="160"/>
      <c r="EB108" s="217"/>
      <c r="EC108" s="217"/>
      <c r="ED108" s="217"/>
      <c r="EE108" s="217"/>
      <c r="EF108" s="217"/>
      <c r="EG108" s="217"/>
      <c r="EH108" s="217"/>
      <c r="EI108" s="144"/>
      <c r="EJ108" s="144"/>
      <c r="EK108" s="144"/>
      <c r="EL108" s="217"/>
      <c r="EM108" s="358"/>
      <c r="EN108" s="217"/>
      <c r="EO108" s="450"/>
      <c r="EP108" s="493"/>
      <c r="EQ108" s="160"/>
      <c r="ER108" s="217"/>
      <c r="ES108" s="427"/>
      <c r="ET108" s="217"/>
    </row>
    <row r="109" spans="1:150" ht="25.5">
      <c r="A109" s="130" t="s">
        <v>1832</v>
      </c>
      <c r="B109" s="130" t="s">
        <v>524</v>
      </c>
      <c r="C109" s="130" t="s">
        <v>1833</v>
      </c>
      <c r="D109" s="130">
        <v>7</v>
      </c>
      <c r="E109" s="130" t="s">
        <v>1050</v>
      </c>
      <c r="F109" s="189"/>
      <c r="G109" s="189"/>
      <c r="H109" s="189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44"/>
      <c r="X109" s="144"/>
      <c r="Y109" s="240"/>
      <c r="Z109" s="144"/>
      <c r="AA109" s="144"/>
      <c r="AB109" s="160"/>
      <c r="AC109" s="160"/>
      <c r="AD109" s="160"/>
      <c r="AE109" s="160"/>
      <c r="AF109" s="160"/>
      <c r="AG109" s="160"/>
      <c r="AH109" s="160"/>
      <c r="AI109" s="160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334"/>
      <c r="BI109" s="144"/>
      <c r="BJ109" s="144"/>
      <c r="BK109" s="144"/>
      <c r="BL109" s="144"/>
      <c r="BM109" s="144"/>
      <c r="BN109" s="160"/>
      <c r="BO109" s="160"/>
      <c r="BP109" s="160"/>
      <c r="BQ109" s="217"/>
      <c r="BR109" s="217"/>
      <c r="BS109" s="217"/>
      <c r="BT109" s="160"/>
      <c r="BU109" s="160"/>
      <c r="BV109" s="160"/>
      <c r="BW109" s="160"/>
      <c r="BX109" s="160"/>
      <c r="BY109" s="144"/>
      <c r="BZ109" s="144"/>
      <c r="CA109" s="217"/>
      <c r="CB109" s="217"/>
      <c r="CC109" s="217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217"/>
      <c r="CT109" s="217"/>
      <c r="CU109" s="217"/>
      <c r="CV109" s="217"/>
      <c r="CW109" s="217"/>
      <c r="CX109" s="217"/>
      <c r="CY109" s="217"/>
      <c r="CZ109" s="217"/>
      <c r="DA109" s="493"/>
      <c r="DB109" s="493"/>
      <c r="DC109" s="493"/>
      <c r="DD109" s="144"/>
      <c r="DE109" s="144"/>
      <c r="DF109" s="144"/>
      <c r="DG109" s="144"/>
      <c r="DH109" s="144"/>
      <c r="DI109" s="144"/>
      <c r="DJ109" s="160"/>
      <c r="DK109" s="217"/>
      <c r="DL109" s="217"/>
      <c r="DM109" s="217"/>
      <c r="DN109" s="506"/>
      <c r="DO109" s="508"/>
      <c r="DP109" s="506"/>
      <c r="DQ109" s="506"/>
      <c r="DR109" s="506"/>
      <c r="DS109" s="506"/>
      <c r="DT109" s="506"/>
      <c r="DU109" s="144"/>
      <c r="DV109" s="144"/>
      <c r="DW109" s="144"/>
      <c r="DX109" s="144"/>
      <c r="DY109" s="144"/>
      <c r="DZ109" s="144"/>
      <c r="EA109" s="160"/>
      <c r="EB109" s="217"/>
      <c r="EC109" s="217"/>
      <c r="ED109" s="217"/>
      <c r="EE109" s="217"/>
      <c r="EF109" s="217"/>
      <c r="EG109" s="217"/>
      <c r="EH109" s="217"/>
      <c r="EI109" s="144"/>
      <c r="EJ109" s="144"/>
      <c r="EK109" s="144"/>
      <c r="EL109" s="217"/>
      <c r="EM109" s="358"/>
      <c r="EN109" s="217"/>
      <c r="EO109" s="450"/>
      <c r="EP109" s="493"/>
      <c r="EQ109" s="160"/>
      <c r="ER109" s="217"/>
      <c r="ES109" s="427"/>
      <c r="ET109" s="217"/>
    </row>
    <row r="110" spans="1:150">
      <c r="A110" s="130" t="s">
        <v>1834</v>
      </c>
      <c r="B110" s="130" t="s">
        <v>524</v>
      </c>
      <c r="C110" s="130" t="s">
        <v>1835</v>
      </c>
      <c r="D110" s="130">
        <v>8</v>
      </c>
      <c r="E110" s="130" t="s">
        <v>1050</v>
      </c>
      <c r="F110" s="189"/>
      <c r="G110" s="189"/>
      <c r="H110" s="189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44"/>
      <c r="X110" s="144"/>
      <c r="Y110" s="240"/>
      <c r="Z110" s="144"/>
      <c r="AA110" s="144"/>
      <c r="AB110" s="160"/>
      <c r="AC110" s="160"/>
      <c r="AD110" s="160"/>
      <c r="AE110" s="160"/>
      <c r="AF110" s="160"/>
      <c r="AG110" s="160"/>
      <c r="AH110" s="160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334"/>
      <c r="BI110" s="144"/>
      <c r="BJ110" s="144"/>
      <c r="BK110" s="144"/>
      <c r="BL110" s="144"/>
      <c r="BM110" s="144"/>
      <c r="BN110" s="160"/>
      <c r="BO110" s="160"/>
      <c r="BP110" s="160"/>
      <c r="BQ110" s="217"/>
      <c r="BR110" s="217"/>
      <c r="BS110" s="217"/>
      <c r="BT110" s="160"/>
      <c r="BU110" s="160"/>
      <c r="BV110" s="160"/>
      <c r="BW110" s="160"/>
      <c r="BX110" s="160"/>
      <c r="BY110" s="144"/>
      <c r="BZ110" s="144"/>
      <c r="CA110" s="217"/>
      <c r="CB110" s="217"/>
      <c r="CC110" s="217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217"/>
      <c r="CT110" s="217"/>
      <c r="CU110" s="217"/>
      <c r="CV110" s="217"/>
      <c r="CW110" s="217"/>
      <c r="CX110" s="217"/>
      <c r="CY110" s="217"/>
      <c r="CZ110" s="217"/>
      <c r="DA110" s="493"/>
      <c r="DB110" s="493"/>
      <c r="DC110" s="493"/>
      <c r="DD110" s="144"/>
      <c r="DE110" s="144"/>
      <c r="DF110" s="144"/>
      <c r="DG110" s="144"/>
      <c r="DH110" s="144"/>
      <c r="DI110" s="144"/>
      <c r="DJ110" s="160"/>
      <c r="DK110" s="217"/>
      <c r="DL110" s="217"/>
      <c r="DM110" s="217"/>
      <c r="DN110" s="506"/>
      <c r="DO110" s="508"/>
      <c r="DP110" s="506"/>
      <c r="DQ110" s="506"/>
      <c r="DR110" s="506"/>
      <c r="DS110" s="506"/>
      <c r="DT110" s="506"/>
      <c r="DU110" s="144"/>
      <c r="DV110" s="144"/>
      <c r="DW110" s="144"/>
      <c r="DX110" s="144"/>
      <c r="DY110" s="144"/>
      <c r="DZ110" s="144"/>
      <c r="EA110" s="160"/>
      <c r="EB110" s="217"/>
      <c r="EC110" s="217"/>
      <c r="ED110" s="217"/>
      <c r="EE110" s="217"/>
      <c r="EF110" s="217"/>
      <c r="EG110" s="217"/>
      <c r="EH110" s="217"/>
      <c r="EI110" s="144"/>
      <c r="EJ110" s="144"/>
      <c r="EK110" s="144"/>
      <c r="EL110" s="217"/>
      <c r="EM110" s="358"/>
      <c r="EN110" s="217"/>
      <c r="EO110" s="450"/>
      <c r="EP110" s="493"/>
      <c r="EQ110" s="160"/>
      <c r="ER110" s="217"/>
      <c r="ES110" s="427"/>
      <c r="ET110" s="217"/>
    </row>
    <row r="111" spans="1:150">
      <c r="A111" s="130" t="s">
        <v>1836</v>
      </c>
      <c r="B111" s="130" t="s">
        <v>524</v>
      </c>
      <c r="C111" s="130" t="s">
        <v>1835</v>
      </c>
      <c r="D111" s="130">
        <v>9</v>
      </c>
      <c r="E111" s="130" t="s">
        <v>1050</v>
      </c>
      <c r="F111" s="189"/>
      <c r="G111" s="189"/>
      <c r="H111" s="189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44"/>
      <c r="X111" s="144"/>
      <c r="Y111" s="240"/>
      <c r="Z111" s="144"/>
      <c r="AA111" s="144"/>
      <c r="AB111" s="160"/>
      <c r="AC111" s="160"/>
      <c r="AD111" s="160"/>
      <c r="AE111" s="160"/>
      <c r="AF111" s="160"/>
      <c r="AG111" s="160"/>
      <c r="AH111" s="160"/>
      <c r="AI111" s="160"/>
      <c r="AJ111" s="160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  <c r="BC111" s="160"/>
      <c r="BD111" s="160"/>
      <c r="BE111" s="160"/>
      <c r="BF111" s="160"/>
      <c r="BG111" s="160"/>
      <c r="BH111" s="334"/>
      <c r="BI111" s="144"/>
      <c r="BJ111" s="144"/>
      <c r="BK111" s="144"/>
      <c r="BL111" s="144"/>
      <c r="BM111" s="144"/>
      <c r="BN111" s="160"/>
      <c r="BO111" s="160"/>
      <c r="BP111" s="160"/>
      <c r="BQ111" s="217"/>
      <c r="BR111" s="217"/>
      <c r="BS111" s="217"/>
      <c r="BT111" s="160"/>
      <c r="BU111" s="160"/>
      <c r="BV111" s="160"/>
      <c r="BW111" s="160"/>
      <c r="BX111" s="160"/>
      <c r="BY111" s="144"/>
      <c r="BZ111" s="144"/>
      <c r="CA111" s="217"/>
      <c r="CB111" s="217"/>
      <c r="CC111" s="217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217"/>
      <c r="CT111" s="217"/>
      <c r="CU111" s="217"/>
      <c r="CV111" s="217"/>
      <c r="CW111" s="217"/>
      <c r="CX111" s="217"/>
      <c r="CY111" s="217"/>
      <c r="CZ111" s="217"/>
      <c r="DA111" s="493"/>
      <c r="DB111" s="493"/>
      <c r="DC111" s="493"/>
      <c r="DD111" s="144"/>
      <c r="DE111" s="144"/>
      <c r="DF111" s="144"/>
      <c r="DG111" s="144"/>
      <c r="DH111" s="144"/>
      <c r="DI111" s="144"/>
      <c r="DJ111" s="160"/>
      <c r="DK111" s="217"/>
      <c r="DL111" s="217"/>
      <c r="DM111" s="217"/>
      <c r="DN111" s="506"/>
      <c r="DO111" s="508"/>
      <c r="DP111" s="506"/>
      <c r="DQ111" s="506"/>
      <c r="DR111" s="506"/>
      <c r="DS111" s="506"/>
      <c r="DT111" s="506"/>
      <c r="DU111" s="144"/>
      <c r="DV111" s="144"/>
      <c r="DW111" s="144"/>
      <c r="DX111" s="144"/>
      <c r="DY111" s="144"/>
      <c r="DZ111" s="144"/>
      <c r="EA111" s="160"/>
      <c r="EB111" s="217"/>
      <c r="EC111" s="217"/>
      <c r="ED111" s="217"/>
      <c r="EE111" s="217"/>
      <c r="EF111" s="217"/>
      <c r="EG111" s="217"/>
      <c r="EH111" s="217"/>
      <c r="EI111" s="144"/>
      <c r="EJ111" s="144"/>
      <c r="EK111" s="144"/>
      <c r="EL111" s="217"/>
      <c r="EM111" s="358"/>
      <c r="EN111" s="217"/>
      <c r="EO111" s="450"/>
      <c r="EP111" s="493"/>
      <c r="EQ111" s="160"/>
      <c r="ER111" s="217"/>
      <c r="ES111" s="427"/>
      <c r="ET111" s="217"/>
    </row>
    <row r="112" spans="1:150" ht="38.25">
      <c r="A112" s="130" t="s">
        <v>1837</v>
      </c>
      <c r="B112" s="130" t="s">
        <v>1838</v>
      </c>
      <c r="C112" s="130" t="s">
        <v>957</v>
      </c>
      <c r="D112" s="107" t="s">
        <v>2197</v>
      </c>
      <c r="E112" s="130" t="s">
        <v>1050</v>
      </c>
      <c r="F112" s="189"/>
      <c r="G112" s="189"/>
      <c r="H112" s="189"/>
      <c r="I112" s="160"/>
      <c r="J112" s="160"/>
      <c r="K112" s="160"/>
      <c r="L112" s="160">
        <v>117</v>
      </c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44"/>
      <c r="X112" s="144"/>
      <c r="Y112" s="240"/>
      <c r="Z112" s="144"/>
      <c r="AA112" s="144"/>
      <c r="AB112" s="160"/>
      <c r="AC112" s="160"/>
      <c r="AD112" s="160"/>
      <c r="AE112" s="160"/>
      <c r="AF112" s="160"/>
      <c r="AG112" s="160"/>
      <c r="AH112" s="160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334"/>
      <c r="BI112" s="144"/>
      <c r="BJ112" s="144"/>
      <c r="BK112" s="144"/>
      <c r="BL112" s="144"/>
      <c r="BM112" s="144"/>
      <c r="BN112" s="160"/>
      <c r="BO112" s="160"/>
      <c r="BP112" s="160"/>
      <c r="BQ112" s="217"/>
      <c r="BR112" s="217"/>
      <c r="BS112" s="217"/>
      <c r="BT112" s="160"/>
      <c r="BU112" s="160"/>
      <c r="BV112" s="160"/>
      <c r="BW112" s="160"/>
      <c r="BX112" s="160"/>
      <c r="BY112" s="144"/>
      <c r="BZ112" s="144"/>
      <c r="CA112" s="217"/>
      <c r="CB112" s="217"/>
      <c r="CC112" s="217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217"/>
      <c r="CT112" s="217"/>
      <c r="CU112" s="217"/>
      <c r="CV112" s="217"/>
      <c r="CW112" s="217"/>
      <c r="CX112" s="217"/>
      <c r="CY112" s="217"/>
      <c r="CZ112" s="217"/>
      <c r="DA112" s="493"/>
      <c r="DB112" s="493"/>
      <c r="DC112" s="493"/>
      <c r="DD112" s="144"/>
      <c r="DE112" s="144"/>
      <c r="DF112" s="144"/>
      <c r="DG112" s="144"/>
      <c r="DH112" s="144"/>
      <c r="DI112" s="144"/>
      <c r="DJ112" s="160"/>
      <c r="DK112" s="217"/>
      <c r="DL112" s="217"/>
      <c r="DM112" s="217"/>
      <c r="DN112" s="506"/>
      <c r="DO112" s="508"/>
      <c r="DP112" s="506"/>
      <c r="DQ112" s="506"/>
      <c r="DR112" s="506"/>
      <c r="DS112" s="506"/>
      <c r="DT112" s="506"/>
      <c r="DU112" s="144"/>
      <c r="DV112" s="144"/>
      <c r="DW112" s="144"/>
      <c r="DX112" s="144"/>
      <c r="DY112" s="144"/>
      <c r="DZ112" s="144"/>
      <c r="EA112" s="160"/>
      <c r="EB112" s="217"/>
      <c r="EC112" s="217"/>
      <c r="ED112" s="217"/>
      <c r="EE112" s="217"/>
      <c r="EF112" s="217"/>
      <c r="EG112" s="217"/>
      <c r="EH112" s="217"/>
      <c r="EI112" s="144"/>
      <c r="EJ112" s="144"/>
      <c r="EK112" s="144"/>
      <c r="EL112" s="217"/>
      <c r="EM112" s="358"/>
      <c r="EN112" s="217"/>
      <c r="EO112" s="450"/>
      <c r="EP112" s="493"/>
      <c r="EQ112" s="160"/>
      <c r="ER112" s="217"/>
      <c r="ES112" s="427"/>
      <c r="ET112" s="217"/>
    </row>
    <row r="113" spans="1:150" ht="38.25">
      <c r="A113" s="130" t="s">
        <v>1839</v>
      </c>
      <c r="B113" s="130" t="s">
        <v>1840</v>
      </c>
      <c r="C113" s="130" t="s">
        <v>1841</v>
      </c>
      <c r="D113" s="107" t="s">
        <v>2203</v>
      </c>
      <c r="E113" s="130" t="s">
        <v>1050</v>
      </c>
      <c r="F113" s="189"/>
      <c r="G113" s="189"/>
      <c r="H113" s="189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44"/>
      <c r="X113" s="144"/>
      <c r="Y113" s="240"/>
      <c r="Z113" s="144"/>
      <c r="AA113" s="144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  <c r="BE113" s="160"/>
      <c r="BF113" s="160"/>
      <c r="BG113" s="160"/>
      <c r="BH113" s="334"/>
      <c r="BI113" s="144"/>
      <c r="BJ113" s="144"/>
      <c r="BK113" s="144"/>
      <c r="BL113" s="144"/>
      <c r="BM113" s="144"/>
      <c r="BN113" s="160"/>
      <c r="BO113" s="160"/>
      <c r="BP113" s="160"/>
      <c r="BQ113" s="217"/>
      <c r="BR113" s="217"/>
      <c r="BS113" s="217"/>
      <c r="BT113" s="160"/>
      <c r="BU113" s="160"/>
      <c r="BV113" s="160"/>
      <c r="BW113" s="160"/>
      <c r="BX113" s="160"/>
      <c r="BY113" s="144"/>
      <c r="BZ113" s="144"/>
      <c r="CA113" s="217"/>
      <c r="CB113" s="217"/>
      <c r="CC113" s="217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217"/>
      <c r="CT113" s="217"/>
      <c r="CU113" s="217"/>
      <c r="CV113" s="217"/>
      <c r="CW113" s="217"/>
      <c r="CX113" s="217"/>
      <c r="CY113" s="217"/>
      <c r="CZ113" s="217"/>
      <c r="DA113" s="493"/>
      <c r="DB113" s="493"/>
      <c r="DC113" s="493"/>
      <c r="DD113" s="144"/>
      <c r="DE113" s="144"/>
      <c r="DF113" s="144"/>
      <c r="DG113" s="144"/>
      <c r="DH113" s="144"/>
      <c r="DI113" s="144"/>
      <c r="DJ113" s="160"/>
      <c r="DK113" s="217"/>
      <c r="DL113" s="217"/>
      <c r="DM113" s="217"/>
      <c r="DN113" s="506"/>
      <c r="DO113" s="508"/>
      <c r="DP113" s="506"/>
      <c r="DQ113" s="506"/>
      <c r="DR113" s="506"/>
      <c r="DS113" s="506"/>
      <c r="DT113" s="506"/>
      <c r="DU113" s="144"/>
      <c r="DV113" s="144"/>
      <c r="DW113" s="144"/>
      <c r="DX113" s="144"/>
      <c r="DY113" s="144"/>
      <c r="DZ113" s="144"/>
      <c r="EA113" s="160"/>
      <c r="EB113" s="217"/>
      <c r="EC113" s="217"/>
      <c r="ED113" s="217"/>
      <c r="EE113" s="217"/>
      <c r="EF113" s="217"/>
      <c r="EG113" s="217"/>
      <c r="EH113" s="217"/>
      <c r="EI113" s="144"/>
      <c r="EJ113" s="144"/>
      <c r="EK113" s="144"/>
      <c r="EL113" s="217"/>
      <c r="EM113" s="358"/>
      <c r="EN113" s="217"/>
      <c r="EO113" s="450"/>
      <c r="EP113" s="493"/>
      <c r="EQ113" s="160"/>
      <c r="ER113" s="217"/>
      <c r="ES113" s="427"/>
      <c r="ET113" s="217"/>
    </row>
    <row r="114" spans="1:150" s="117" customFormat="1">
      <c r="A114" s="129" t="s">
        <v>1842</v>
      </c>
      <c r="B114" s="701" t="s">
        <v>1843</v>
      </c>
      <c r="C114" s="701"/>
      <c r="D114" s="701"/>
      <c r="E114" s="701"/>
      <c r="F114" s="188"/>
      <c r="G114" s="188"/>
      <c r="H114" s="188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44"/>
      <c r="X114" s="144"/>
      <c r="Y114" s="240"/>
      <c r="Z114" s="144"/>
      <c r="AA114" s="144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  <c r="BE114" s="160"/>
      <c r="BF114" s="160"/>
      <c r="BG114" s="160"/>
      <c r="BH114" s="334"/>
      <c r="BI114" s="144"/>
      <c r="BJ114" s="144"/>
      <c r="BK114" s="144"/>
      <c r="BL114" s="144"/>
      <c r="BM114" s="144"/>
      <c r="BN114" s="160"/>
      <c r="BO114" s="160"/>
      <c r="BP114" s="160"/>
      <c r="BQ114" s="217"/>
      <c r="BR114" s="217"/>
      <c r="BS114" s="217"/>
      <c r="BT114" s="160"/>
      <c r="BU114" s="160"/>
      <c r="BV114" s="160"/>
      <c r="BW114" s="160"/>
      <c r="BX114" s="160"/>
      <c r="BY114" s="144"/>
      <c r="BZ114" s="144"/>
      <c r="CA114" s="217"/>
      <c r="CB114" s="217"/>
      <c r="CC114" s="217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217"/>
      <c r="CT114" s="217"/>
      <c r="CU114" s="217"/>
      <c r="CV114" s="217"/>
      <c r="CW114" s="217"/>
      <c r="CX114" s="217"/>
      <c r="CY114" s="217"/>
      <c r="CZ114" s="217"/>
      <c r="DA114" s="493"/>
      <c r="DB114" s="493"/>
      <c r="DC114" s="493"/>
      <c r="DD114" s="144"/>
      <c r="DE114" s="144"/>
      <c r="DF114" s="144"/>
      <c r="DG114" s="144"/>
      <c r="DH114" s="144"/>
      <c r="DI114" s="144"/>
      <c r="DJ114" s="160"/>
      <c r="DK114" s="217"/>
      <c r="DL114" s="217"/>
      <c r="DM114" s="217"/>
      <c r="DN114" s="506"/>
      <c r="DO114" s="508"/>
      <c r="DP114" s="506"/>
      <c r="DQ114" s="506"/>
      <c r="DR114" s="506"/>
      <c r="DS114" s="506"/>
      <c r="DT114" s="506"/>
      <c r="DU114" s="144"/>
      <c r="DV114" s="144"/>
      <c r="DW114" s="144"/>
      <c r="DX114" s="144"/>
      <c r="DY114" s="144"/>
      <c r="DZ114" s="144"/>
      <c r="EA114" s="160"/>
      <c r="EB114" s="217"/>
      <c r="EC114" s="217"/>
      <c r="ED114" s="217"/>
      <c r="EE114" s="217"/>
      <c r="EF114" s="217"/>
      <c r="EG114" s="217"/>
      <c r="EH114" s="217"/>
      <c r="EI114" s="144"/>
      <c r="EJ114" s="144"/>
      <c r="EK114" s="144"/>
      <c r="EL114" s="217"/>
      <c r="EM114" s="359"/>
      <c r="EN114" s="217"/>
      <c r="EO114" s="450"/>
      <c r="EP114" s="493"/>
      <c r="EQ114" s="160"/>
      <c r="ER114" s="217"/>
      <c r="ES114" s="427"/>
      <c r="ET114" s="217"/>
    </row>
    <row r="115" spans="1:150" s="117" customFormat="1">
      <c r="A115" s="129" t="s">
        <v>1844</v>
      </c>
      <c r="B115" s="701" t="s">
        <v>1845</v>
      </c>
      <c r="C115" s="701"/>
      <c r="D115" s="701"/>
      <c r="E115" s="701"/>
      <c r="F115" s="188"/>
      <c r="G115" s="188"/>
      <c r="H115" s="188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44"/>
      <c r="X115" s="144"/>
      <c r="Y115" s="240"/>
      <c r="Z115" s="144"/>
      <c r="AA115" s="144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60"/>
      <c r="BD115" s="160"/>
      <c r="BE115" s="160"/>
      <c r="BF115" s="160"/>
      <c r="BG115" s="160"/>
      <c r="BH115" s="334"/>
      <c r="BI115" s="144"/>
      <c r="BJ115" s="144"/>
      <c r="BK115" s="144"/>
      <c r="BL115" s="144"/>
      <c r="BM115" s="144"/>
      <c r="BN115" s="160"/>
      <c r="BO115" s="160"/>
      <c r="BP115" s="160"/>
      <c r="BQ115" s="217"/>
      <c r="BR115" s="217"/>
      <c r="BS115" s="217"/>
      <c r="BT115" s="160"/>
      <c r="BU115" s="160"/>
      <c r="BV115" s="160"/>
      <c r="BW115" s="160"/>
      <c r="BX115" s="160"/>
      <c r="BY115" s="144"/>
      <c r="BZ115" s="144"/>
      <c r="CA115" s="217"/>
      <c r="CB115" s="217"/>
      <c r="CC115" s="217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217"/>
      <c r="CT115" s="217"/>
      <c r="CU115" s="217"/>
      <c r="CV115" s="217"/>
      <c r="CW115" s="217"/>
      <c r="CX115" s="217"/>
      <c r="CY115" s="217"/>
      <c r="CZ115" s="217"/>
      <c r="DA115" s="493"/>
      <c r="DB115" s="493"/>
      <c r="DC115" s="493"/>
      <c r="DD115" s="144"/>
      <c r="DE115" s="144"/>
      <c r="DF115" s="144"/>
      <c r="DG115" s="144"/>
      <c r="DH115" s="144"/>
      <c r="DI115" s="144"/>
      <c r="DJ115" s="160"/>
      <c r="DK115" s="217"/>
      <c r="DL115" s="217"/>
      <c r="DM115" s="217"/>
      <c r="DN115" s="506"/>
      <c r="DO115" s="508"/>
      <c r="DP115" s="506"/>
      <c r="DQ115" s="506"/>
      <c r="DR115" s="506"/>
      <c r="DS115" s="506"/>
      <c r="DT115" s="506"/>
      <c r="DU115" s="144"/>
      <c r="DV115" s="144"/>
      <c r="DW115" s="144"/>
      <c r="DX115" s="144"/>
      <c r="DY115" s="144"/>
      <c r="DZ115" s="144"/>
      <c r="EA115" s="160"/>
      <c r="EB115" s="217"/>
      <c r="EC115" s="217"/>
      <c r="ED115" s="217"/>
      <c r="EE115" s="217"/>
      <c r="EF115" s="217"/>
      <c r="EG115" s="217"/>
      <c r="EH115" s="217"/>
      <c r="EI115" s="144"/>
      <c r="EJ115" s="144"/>
      <c r="EK115" s="144"/>
      <c r="EL115" s="217"/>
      <c r="EM115" s="359"/>
      <c r="EN115" s="217"/>
      <c r="EO115" s="450"/>
      <c r="EP115" s="493"/>
      <c r="EQ115" s="160"/>
      <c r="ER115" s="217"/>
      <c r="ES115" s="427"/>
      <c r="ET115" s="217"/>
    </row>
    <row r="116" spans="1:150" ht="25.5">
      <c r="A116" s="130" t="s">
        <v>1846</v>
      </c>
      <c r="B116" s="130" t="s">
        <v>1847</v>
      </c>
      <c r="C116" s="130" t="s">
        <v>1848</v>
      </c>
      <c r="D116" s="130">
        <v>7</v>
      </c>
      <c r="E116" s="130" t="s">
        <v>1050</v>
      </c>
      <c r="F116" s="189"/>
      <c r="G116" s="189"/>
      <c r="H116" s="189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44"/>
      <c r="X116" s="144"/>
      <c r="Y116" s="240">
        <v>10</v>
      </c>
      <c r="Z116" s="144"/>
      <c r="AA116" s="144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60"/>
      <c r="BF116" s="160"/>
      <c r="BG116" s="160"/>
      <c r="BH116" s="334"/>
      <c r="BI116" s="144">
        <v>65</v>
      </c>
      <c r="BJ116" s="144"/>
      <c r="BK116" s="144"/>
      <c r="BL116" s="144"/>
      <c r="BM116" s="144"/>
      <c r="BN116" s="160"/>
      <c r="BO116" s="160"/>
      <c r="BP116" s="160"/>
      <c r="BQ116" s="217"/>
      <c r="BR116" s="217"/>
      <c r="BS116" s="217"/>
      <c r="BT116" s="160"/>
      <c r="BU116" s="160"/>
      <c r="BV116" s="160"/>
      <c r="BW116" s="160"/>
      <c r="BX116" s="160"/>
      <c r="BY116" s="144"/>
      <c r="BZ116" s="144"/>
      <c r="CA116" s="217"/>
      <c r="CB116" s="217"/>
      <c r="CC116" s="217"/>
      <c r="CD116" s="165">
        <v>19</v>
      </c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217"/>
      <c r="CT116" s="217"/>
      <c r="CU116" s="217"/>
      <c r="CV116" s="217"/>
      <c r="CW116" s="217"/>
      <c r="CX116" s="217"/>
      <c r="CY116" s="217"/>
      <c r="CZ116" s="217"/>
      <c r="DA116" s="493"/>
      <c r="DB116" s="493"/>
      <c r="DC116" s="493"/>
      <c r="DD116" s="144"/>
      <c r="DE116" s="144"/>
      <c r="DF116" s="144"/>
      <c r="DG116" s="144"/>
      <c r="DH116" s="144"/>
      <c r="DI116" s="144"/>
      <c r="DJ116" s="160"/>
      <c r="DK116" s="217"/>
      <c r="DL116" s="217"/>
      <c r="DM116" s="217"/>
      <c r="DN116" s="506"/>
      <c r="DO116" s="508"/>
      <c r="DP116" s="506"/>
      <c r="DQ116" s="506"/>
      <c r="DR116" s="506"/>
      <c r="DS116" s="506"/>
      <c r="DT116" s="506"/>
      <c r="DU116" s="144"/>
      <c r="DV116" s="144"/>
      <c r="DW116" s="144"/>
      <c r="DX116" s="144"/>
      <c r="DY116" s="144"/>
      <c r="DZ116" s="144"/>
      <c r="EA116" s="160"/>
      <c r="EB116" s="217"/>
      <c r="EC116" s="217"/>
      <c r="ED116" s="217"/>
      <c r="EE116" s="217"/>
      <c r="EF116" s="217"/>
      <c r="EG116" s="217"/>
      <c r="EH116" s="217"/>
      <c r="EI116" s="144"/>
      <c r="EJ116" s="144"/>
      <c r="EK116" s="144"/>
      <c r="EL116" s="217"/>
      <c r="EM116" s="358">
        <v>6</v>
      </c>
      <c r="EN116" s="217"/>
      <c r="EO116" s="450"/>
      <c r="EP116" s="493"/>
      <c r="EQ116" s="160"/>
      <c r="ER116" s="217"/>
      <c r="ES116" s="427"/>
      <c r="ET116" s="217"/>
    </row>
    <row r="117" spans="1:150" ht="25.5">
      <c r="A117" s="130" t="s">
        <v>1849</v>
      </c>
      <c r="B117" s="130" t="s">
        <v>1847</v>
      </c>
      <c r="C117" s="130" t="s">
        <v>1848</v>
      </c>
      <c r="D117" s="130">
        <v>8</v>
      </c>
      <c r="E117" s="130" t="s">
        <v>1050</v>
      </c>
      <c r="F117" s="189"/>
      <c r="G117" s="189"/>
      <c r="H117" s="189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44"/>
      <c r="X117" s="144"/>
      <c r="Y117" s="240"/>
      <c r="Z117" s="144"/>
      <c r="AA117" s="144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160"/>
      <c r="BG117" s="160"/>
      <c r="BH117" s="334"/>
      <c r="BI117" s="144">
        <v>67</v>
      </c>
      <c r="BJ117" s="144"/>
      <c r="BK117" s="144"/>
      <c r="BL117" s="144"/>
      <c r="BM117" s="144"/>
      <c r="BN117" s="160"/>
      <c r="BO117" s="160"/>
      <c r="BP117" s="160"/>
      <c r="BQ117" s="217"/>
      <c r="BR117" s="217"/>
      <c r="BS117" s="217"/>
      <c r="BT117" s="160"/>
      <c r="BU117" s="160"/>
      <c r="BV117" s="160"/>
      <c r="BW117" s="160"/>
      <c r="BX117" s="160"/>
      <c r="BY117" s="144"/>
      <c r="BZ117" s="144"/>
      <c r="CA117" s="217"/>
      <c r="CB117" s="217"/>
      <c r="CC117" s="217"/>
      <c r="CD117" s="165">
        <v>30</v>
      </c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217"/>
      <c r="CT117" s="217"/>
      <c r="CU117" s="217"/>
      <c r="CV117" s="217"/>
      <c r="CW117" s="217"/>
      <c r="CX117" s="217"/>
      <c r="CY117" s="217"/>
      <c r="CZ117" s="217"/>
      <c r="DA117" s="493"/>
      <c r="DB117" s="493"/>
      <c r="DC117" s="493"/>
      <c r="DD117" s="144"/>
      <c r="DE117" s="144"/>
      <c r="DF117" s="144"/>
      <c r="DG117" s="144"/>
      <c r="DH117" s="144"/>
      <c r="DI117" s="144"/>
      <c r="DJ117" s="160"/>
      <c r="DK117" s="217"/>
      <c r="DL117" s="217"/>
      <c r="DM117" s="217"/>
      <c r="DN117" s="506"/>
      <c r="DO117" s="508"/>
      <c r="DP117" s="506"/>
      <c r="DQ117" s="506"/>
      <c r="DR117" s="506"/>
      <c r="DS117" s="506"/>
      <c r="DT117" s="506"/>
      <c r="DU117" s="144"/>
      <c r="DV117" s="144"/>
      <c r="DW117" s="144"/>
      <c r="DX117" s="144"/>
      <c r="DY117" s="144"/>
      <c r="DZ117" s="144"/>
      <c r="EA117" s="160"/>
      <c r="EB117" s="217"/>
      <c r="EC117" s="217"/>
      <c r="ED117" s="217"/>
      <c r="EE117" s="217"/>
      <c r="EF117" s="217"/>
      <c r="EG117" s="217"/>
      <c r="EH117" s="217"/>
      <c r="EI117" s="144"/>
      <c r="EJ117" s="144"/>
      <c r="EK117" s="144"/>
      <c r="EL117" s="217"/>
      <c r="EM117" s="358">
        <v>3</v>
      </c>
      <c r="EN117" s="217"/>
      <c r="EO117" s="450"/>
      <c r="EP117" s="493"/>
      <c r="EQ117" s="160"/>
      <c r="ER117" s="217"/>
      <c r="ES117" s="427"/>
      <c r="ET117" s="217"/>
    </row>
    <row r="118" spans="1:150" ht="25.5">
      <c r="A118" s="130" t="s">
        <v>1850</v>
      </c>
      <c r="B118" s="130" t="s">
        <v>1847</v>
      </c>
      <c r="C118" s="130" t="s">
        <v>1848</v>
      </c>
      <c r="D118" s="130">
        <v>9</v>
      </c>
      <c r="E118" s="130" t="s">
        <v>1050</v>
      </c>
      <c r="F118" s="189"/>
      <c r="G118" s="189"/>
      <c r="H118" s="189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44"/>
      <c r="X118" s="144"/>
      <c r="Y118" s="240">
        <v>8</v>
      </c>
      <c r="Z118" s="144"/>
      <c r="AA118" s="144"/>
      <c r="AB118" s="160"/>
      <c r="AC118" s="160"/>
      <c r="AD118" s="160"/>
      <c r="AE118" s="160"/>
      <c r="AF118" s="160"/>
      <c r="AG118" s="160"/>
      <c r="AH118" s="160"/>
      <c r="AI118" s="160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160"/>
      <c r="BG118" s="160"/>
      <c r="BH118" s="334"/>
      <c r="BI118" s="144">
        <v>80</v>
      </c>
      <c r="BJ118" s="144"/>
      <c r="BK118" s="144"/>
      <c r="BL118" s="144"/>
      <c r="BM118" s="144"/>
      <c r="BN118" s="160"/>
      <c r="BO118" s="160"/>
      <c r="BP118" s="160"/>
      <c r="BQ118" s="217"/>
      <c r="BR118" s="217"/>
      <c r="BS118" s="217"/>
      <c r="BT118" s="160"/>
      <c r="BU118" s="160"/>
      <c r="BV118" s="160"/>
      <c r="BW118" s="160"/>
      <c r="BX118" s="160"/>
      <c r="BY118" s="144"/>
      <c r="BZ118" s="144"/>
      <c r="CA118" s="217"/>
      <c r="CB118" s="217"/>
      <c r="CC118" s="217"/>
      <c r="CD118" s="165">
        <v>17</v>
      </c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217"/>
      <c r="CT118" s="217"/>
      <c r="CU118" s="217"/>
      <c r="CV118" s="217"/>
      <c r="CW118" s="217"/>
      <c r="CX118" s="217"/>
      <c r="CY118" s="217"/>
      <c r="CZ118" s="217"/>
      <c r="DA118" s="493"/>
      <c r="DB118" s="493"/>
      <c r="DC118" s="493"/>
      <c r="DD118" s="144"/>
      <c r="DE118" s="144"/>
      <c r="DF118" s="144"/>
      <c r="DG118" s="144"/>
      <c r="DH118" s="144"/>
      <c r="DI118" s="144"/>
      <c r="DJ118" s="160"/>
      <c r="DK118" s="217"/>
      <c r="DL118" s="217"/>
      <c r="DM118" s="217"/>
      <c r="DN118" s="506"/>
      <c r="DO118" s="508"/>
      <c r="DP118" s="506"/>
      <c r="DQ118" s="506"/>
      <c r="DR118" s="506"/>
      <c r="DS118" s="506"/>
      <c r="DT118" s="506"/>
      <c r="DU118" s="144"/>
      <c r="DV118" s="144"/>
      <c r="DW118" s="144"/>
      <c r="DX118" s="144"/>
      <c r="DY118" s="144"/>
      <c r="DZ118" s="144"/>
      <c r="EA118" s="160"/>
      <c r="EB118" s="217"/>
      <c r="EC118" s="217"/>
      <c r="ED118" s="217"/>
      <c r="EE118" s="217"/>
      <c r="EF118" s="217"/>
      <c r="EG118" s="217"/>
      <c r="EH118" s="217"/>
      <c r="EI118" s="144"/>
      <c r="EJ118" s="144"/>
      <c r="EK118" s="144"/>
      <c r="EL118" s="217"/>
      <c r="EM118" s="358">
        <v>5</v>
      </c>
      <c r="EN118" s="217"/>
      <c r="EO118" s="450"/>
      <c r="EP118" s="493"/>
      <c r="EQ118" s="160"/>
      <c r="ER118" s="217"/>
      <c r="ES118" s="427"/>
      <c r="ET118" s="217"/>
    </row>
    <row r="119" spans="1:150" ht="51">
      <c r="A119" s="130" t="s">
        <v>1851</v>
      </c>
      <c r="B119" s="130" t="s">
        <v>1852</v>
      </c>
      <c r="C119" s="130" t="s">
        <v>1853</v>
      </c>
      <c r="D119" s="130">
        <v>7</v>
      </c>
      <c r="E119" s="130" t="s">
        <v>3163</v>
      </c>
      <c r="F119" s="189"/>
      <c r="G119" s="189">
        <v>12</v>
      </c>
      <c r="H119" s="189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44"/>
      <c r="X119" s="144"/>
      <c r="Y119" s="240"/>
      <c r="Z119" s="144"/>
      <c r="AA119" s="144"/>
      <c r="AB119" s="160"/>
      <c r="AC119" s="160"/>
      <c r="AD119" s="160"/>
      <c r="AE119" s="160"/>
      <c r="AF119" s="160"/>
      <c r="AG119" s="160"/>
      <c r="AH119" s="160"/>
      <c r="AI119" s="160"/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160"/>
      <c r="BG119" s="160"/>
      <c r="BH119" s="334"/>
      <c r="BI119" s="144"/>
      <c r="BJ119" s="144"/>
      <c r="BK119" s="144"/>
      <c r="BL119" s="144"/>
      <c r="BM119" s="144"/>
      <c r="BN119" s="160"/>
      <c r="BO119" s="160"/>
      <c r="BP119" s="160"/>
      <c r="BQ119" s="217"/>
      <c r="BR119" s="217"/>
      <c r="BS119" s="217"/>
      <c r="BT119" s="160"/>
      <c r="BU119" s="160"/>
      <c r="BV119" s="160"/>
      <c r="BW119" s="160"/>
      <c r="BX119" s="160"/>
      <c r="BY119" s="144"/>
      <c r="BZ119" s="144"/>
      <c r="CA119" s="217"/>
      <c r="CB119" s="217"/>
      <c r="CC119" s="217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217"/>
      <c r="CT119" s="217"/>
      <c r="CU119" s="217"/>
      <c r="CV119" s="217"/>
      <c r="CW119" s="217"/>
      <c r="CX119" s="217"/>
      <c r="CY119" s="217"/>
      <c r="CZ119" s="217"/>
      <c r="DA119" s="493"/>
      <c r="DB119" s="493"/>
      <c r="DC119" s="493"/>
      <c r="DD119" s="144"/>
      <c r="DE119" s="144"/>
      <c r="DF119" s="144"/>
      <c r="DG119" s="144"/>
      <c r="DH119" s="144"/>
      <c r="DI119" s="144"/>
      <c r="DJ119" s="160"/>
      <c r="DK119" s="217"/>
      <c r="DL119" s="217"/>
      <c r="DM119" s="217"/>
      <c r="DN119" s="506"/>
      <c r="DO119" s="508"/>
      <c r="DP119" s="506"/>
      <c r="DQ119" s="506"/>
      <c r="DR119" s="506"/>
      <c r="DS119" s="506"/>
      <c r="DT119" s="506"/>
      <c r="DU119" s="144"/>
      <c r="DV119" s="144"/>
      <c r="DW119" s="144"/>
      <c r="DX119" s="144"/>
      <c r="DY119" s="144"/>
      <c r="DZ119" s="144"/>
      <c r="EA119" s="160"/>
      <c r="EB119" s="217"/>
      <c r="EC119" s="217"/>
      <c r="ED119" s="217"/>
      <c r="EE119" s="217"/>
      <c r="EF119" s="217"/>
      <c r="EG119" s="217"/>
      <c r="EH119" s="217"/>
      <c r="EI119" s="144"/>
      <c r="EJ119" s="144"/>
      <c r="EK119" s="144"/>
      <c r="EL119" s="217"/>
      <c r="EM119" s="358"/>
      <c r="EN119" s="217"/>
      <c r="EO119" s="450"/>
      <c r="EP119" s="493"/>
      <c r="EQ119" s="160"/>
      <c r="ER119" s="217"/>
      <c r="ES119" s="427"/>
      <c r="ET119" s="217"/>
    </row>
    <row r="120" spans="1:150" ht="51">
      <c r="A120" s="130" t="s">
        <v>1854</v>
      </c>
      <c r="B120" s="130" t="s">
        <v>1852</v>
      </c>
      <c r="C120" s="130" t="s">
        <v>1853</v>
      </c>
      <c r="D120" s="130">
        <v>8</v>
      </c>
      <c r="E120" s="130" t="s">
        <v>3163</v>
      </c>
      <c r="F120" s="189"/>
      <c r="G120" s="189">
        <v>11</v>
      </c>
      <c r="H120" s="189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44"/>
      <c r="X120" s="144"/>
      <c r="Y120" s="240"/>
      <c r="Z120" s="144"/>
      <c r="AA120" s="144"/>
      <c r="AB120" s="160"/>
      <c r="AC120" s="160"/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160"/>
      <c r="BG120" s="160"/>
      <c r="BH120" s="334"/>
      <c r="BI120" s="144"/>
      <c r="BJ120" s="144"/>
      <c r="BK120" s="144"/>
      <c r="BL120" s="144"/>
      <c r="BM120" s="144"/>
      <c r="BN120" s="160"/>
      <c r="BO120" s="160"/>
      <c r="BP120" s="160"/>
      <c r="BQ120" s="217"/>
      <c r="BR120" s="217"/>
      <c r="BS120" s="217"/>
      <c r="BT120" s="160"/>
      <c r="BU120" s="160"/>
      <c r="BV120" s="160"/>
      <c r="BW120" s="160"/>
      <c r="BX120" s="160"/>
      <c r="BY120" s="144"/>
      <c r="BZ120" s="144"/>
      <c r="CA120" s="217"/>
      <c r="CB120" s="217"/>
      <c r="CC120" s="217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217"/>
      <c r="CT120" s="217"/>
      <c r="CU120" s="217"/>
      <c r="CV120" s="217"/>
      <c r="CW120" s="217"/>
      <c r="CX120" s="217"/>
      <c r="CY120" s="217"/>
      <c r="CZ120" s="217"/>
      <c r="DA120" s="493"/>
      <c r="DB120" s="493"/>
      <c r="DC120" s="493"/>
      <c r="DD120" s="144"/>
      <c r="DE120" s="144"/>
      <c r="DF120" s="144"/>
      <c r="DG120" s="144"/>
      <c r="DH120" s="144"/>
      <c r="DI120" s="144"/>
      <c r="DJ120" s="160"/>
      <c r="DK120" s="217"/>
      <c r="DL120" s="217"/>
      <c r="DM120" s="217"/>
      <c r="DN120" s="506"/>
      <c r="DO120" s="508"/>
      <c r="DP120" s="506"/>
      <c r="DQ120" s="506"/>
      <c r="DR120" s="506"/>
      <c r="DS120" s="506"/>
      <c r="DT120" s="506"/>
      <c r="DU120" s="144"/>
      <c r="DV120" s="144"/>
      <c r="DW120" s="144"/>
      <c r="DX120" s="144"/>
      <c r="DY120" s="144"/>
      <c r="DZ120" s="144"/>
      <c r="EA120" s="160"/>
      <c r="EB120" s="217"/>
      <c r="EC120" s="217"/>
      <c r="ED120" s="217"/>
      <c r="EE120" s="217"/>
      <c r="EF120" s="217"/>
      <c r="EG120" s="217"/>
      <c r="EH120" s="217"/>
      <c r="EI120" s="144"/>
      <c r="EJ120" s="144"/>
      <c r="EK120" s="144"/>
      <c r="EL120" s="217"/>
      <c r="EM120" s="358"/>
      <c r="EN120" s="217"/>
      <c r="EO120" s="450"/>
      <c r="EP120" s="493"/>
      <c r="EQ120" s="160"/>
      <c r="ER120" s="217"/>
      <c r="ES120" s="427"/>
      <c r="ET120" s="217"/>
    </row>
    <row r="121" spans="1:150" ht="51">
      <c r="A121" s="130" t="s">
        <v>1855</v>
      </c>
      <c r="B121" s="130" t="s">
        <v>1852</v>
      </c>
      <c r="C121" s="130" t="s">
        <v>1853</v>
      </c>
      <c r="D121" s="130">
        <v>9</v>
      </c>
      <c r="E121" s="130" t="s">
        <v>3163</v>
      </c>
      <c r="F121" s="189"/>
      <c r="G121" s="189">
        <v>16</v>
      </c>
      <c r="H121" s="189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44"/>
      <c r="X121" s="144"/>
      <c r="Y121" s="240"/>
      <c r="Z121" s="144"/>
      <c r="AA121" s="144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160"/>
      <c r="BH121" s="334"/>
      <c r="BI121" s="144"/>
      <c r="BJ121" s="144"/>
      <c r="BK121" s="144"/>
      <c r="BL121" s="144"/>
      <c r="BM121" s="144"/>
      <c r="BN121" s="160"/>
      <c r="BO121" s="160"/>
      <c r="BP121" s="160"/>
      <c r="BQ121" s="217"/>
      <c r="BR121" s="217"/>
      <c r="BS121" s="217"/>
      <c r="BT121" s="160"/>
      <c r="BU121" s="160"/>
      <c r="BV121" s="160"/>
      <c r="BW121" s="160"/>
      <c r="BX121" s="160"/>
      <c r="BY121" s="144"/>
      <c r="BZ121" s="144"/>
      <c r="CA121" s="217"/>
      <c r="CB121" s="217"/>
      <c r="CC121" s="217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217"/>
      <c r="CT121" s="217"/>
      <c r="CU121" s="217"/>
      <c r="CV121" s="217"/>
      <c r="CW121" s="217"/>
      <c r="CX121" s="217"/>
      <c r="CY121" s="217"/>
      <c r="CZ121" s="217"/>
      <c r="DA121" s="493"/>
      <c r="DB121" s="493"/>
      <c r="DC121" s="493"/>
      <c r="DD121" s="144"/>
      <c r="DE121" s="144"/>
      <c r="DF121" s="144"/>
      <c r="DG121" s="144"/>
      <c r="DH121" s="144"/>
      <c r="DI121" s="144"/>
      <c r="DJ121" s="160"/>
      <c r="DK121" s="217"/>
      <c r="DL121" s="217"/>
      <c r="DM121" s="217"/>
      <c r="DN121" s="506"/>
      <c r="DO121" s="508"/>
      <c r="DP121" s="506"/>
      <c r="DQ121" s="506"/>
      <c r="DR121" s="506"/>
      <c r="DS121" s="506"/>
      <c r="DT121" s="506"/>
      <c r="DU121" s="144"/>
      <c r="DV121" s="144"/>
      <c r="DW121" s="144"/>
      <c r="DX121" s="144"/>
      <c r="DY121" s="144"/>
      <c r="DZ121" s="144"/>
      <c r="EA121" s="160"/>
      <c r="EB121" s="217"/>
      <c r="EC121" s="217"/>
      <c r="ED121" s="217"/>
      <c r="EE121" s="217"/>
      <c r="EF121" s="217"/>
      <c r="EG121" s="217"/>
      <c r="EH121" s="217"/>
      <c r="EI121" s="144"/>
      <c r="EJ121" s="144"/>
      <c r="EK121" s="144"/>
      <c r="EL121" s="217"/>
      <c r="EM121" s="358"/>
      <c r="EN121" s="217"/>
      <c r="EO121" s="450"/>
      <c r="EP121" s="493"/>
      <c r="EQ121" s="160"/>
      <c r="ER121" s="217"/>
      <c r="ES121" s="427"/>
      <c r="ET121" s="217"/>
    </row>
    <row r="122" spans="1:150" ht="38.25">
      <c r="A122" s="130" t="s">
        <v>1856</v>
      </c>
      <c r="B122" s="130" t="s">
        <v>1847</v>
      </c>
      <c r="C122" s="130" t="s">
        <v>1857</v>
      </c>
      <c r="D122" s="130">
        <v>7</v>
      </c>
      <c r="E122" s="130" t="s">
        <v>1051</v>
      </c>
      <c r="F122" s="189"/>
      <c r="G122" s="189"/>
      <c r="H122" s="189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44"/>
      <c r="X122" s="144"/>
      <c r="Y122" s="240"/>
      <c r="Z122" s="144"/>
      <c r="AA122" s="144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160"/>
      <c r="BH122" s="334"/>
      <c r="BI122" s="144"/>
      <c r="BJ122" s="144"/>
      <c r="BK122" s="144"/>
      <c r="BL122" s="144"/>
      <c r="BM122" s="144"/>
      <c r="BN122" s="160"/>
      <c r="BO122" s="160"/>
      <c r="BP122" s="160"/>
      <c r="BQ122" s="217"/>
      <c r="BR122" s="217"/>
      <c r="BS122" s="217"/>
      <c r="BT122" s="160"/>
      <c r="BU122" s="160"/>
      <c r="BV122" s="160"/>
      <c r="BW122" s="160"/>
      <c r="BX122" s="160"/>
      <c r="BY122" s="144"/>
      <c r="BZ122" s="144"/>
      <c r="CA122" s="217"/>
      <c r="CB122" s="217"/>
      <c r="CC122" s="217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217"/>
      <c r="CT122" s="217"/>
      <c r="CU122" s="217"/>
      <c r="CV122" s="217"/>
      <c r="CW122" s="217"/>
      <c r="CX122" s="217"/>
      <c r="CY122" s="217"/>
      <c r="CZ122" s="217"/>
      <c r="DA122" s="493"/>
      <c r="DB122" s="493"/>
      <c r="DC122" s="493"/>
      <c r="DD122" s="144"/>
      <c r="DE122" s="144"/>
      <c r="DF122" s="144"/>
      <c r="DG122" s="144"/>
      <c r="DH122" s="144"/>
      <c r="DI122" s="144"/>
      <c r="DJ122" s="160"/>
      <c r="DK122" s="217"/>
      <c r="DL122" s="217"/>
      <c r="DM122" s="217"/>
      <c r="DN122" s="506"/>
      <c r="DO122" s="508"/>
      <c r="DP122" s="506"/>
      <c r="DQ122" s="506"/>
      <c r="DR122" s="506"/>
      <c r="DS122" s="506"/>
      <c r="DT122" s="506"/>
      <c r="DU122" s="144"/>
      <c r="DV122" s="144"/>
      <c r="DW122" s="144"/>
      <c r="DX122" s="144"/>
      <c r="DY122" s="144"/>
      <c r="DZ122" s="144"/>
      <c r="EA122" s="160"/>
      <c r="EB122" s="217"/>
      <c r="EC122" s="217"/>
      <c r="ED122" s="217"/>
      <c r="EE122" s="217"/>
      <c r="EF122" s="217"/>
      <c r="EG122" s="217"/>
      <c r="EH122" s="217"/>
      <c r="EI122" s="144"/>
      <c r="EJ122" s="144"/>
      <c r="EK122" s="144"/>
      <c r="EL122" s="217"/>
      <c r="EM122" s="358"/>
      <c r="EN122" s="217"/>
      <c r="EO122" s="450"/>
      <c r="EP122" s="493"/>
      <c r="EQ122" s="160"/>
      <c r="ER122" s="217"/>
      <c r="ES122" s="427"/>
      <c r="ET122" s="217"/>
    </row>
    <row r="123" spans="1:150" ht="38.25">
      <c r="A123" s="130" t="s">
        <v>1858</v>
      </c>
      <c r="B123" s="130" t="s">
        <v>1847</v>
      </c>
      <c r="C123" s="130" t="s">
        <v>1859</v>
      </c>
      <c r="D123" s="130">
        <v>8</v>
      </c>
      <c r="E123" s="130" t="s">
        <v>1051</v>
      </c>
      <c r="F123" s="189"/>
      <c r="G123" s="189"/>
      <c r="H123" s="189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44"/>
      <c r="X123" s="144"/>
      <c r="Y123" s="240"/>
      <c r="Z123" s="144"/>
      <c r="AA123" s="144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160"/>
      <c r="BG123" s="160"/>
      <c r="BH123" s="334"/>
      <c r="BI123" s="144"/>
      <c r="BJ123" s="144"/>
      <c r="BK123" s="144"/>
      <c r="BL123" s="144"/>
      <c r="BM123" s="144"/>
      <c r="BN123" s="160"/>
      <c r="BO123" s="160"/>
      <c r="BP123" s="160"/>
      <c r="BQ123" s="217"/>
      <c r="BR123" s="217"/>
      <c r="BS123" s="217"/>
      <c r="BT123" s="160"/>
      <c r="BU123" s="160"/>
      <c r="BV123" s="160"/>
      <c r="BW123" s="160"/>
      <c r="BX123" s="160"/>
      <c r="BY123" s="144"/>
      <c r="BZ123" s="144"/>
      <c r="CA123" s="217"/>
      <c r="CB123" s="217"/>
      <c r="CC123" s="217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217"/>
      <c r="CT123" s="217"/>
      <c r="CU123" s="217"/>
      <c r="CV123" s="217"/>
      <c r="CW123" s="217"/>
      <c r="CX123" s="217"/>
      <c r="CY123" s="217"/>
      <c r="CZ123" s="217"/>
      <c r="DA123" s="493"/>
      <c r="DB123" s="493"/>
      <c r="DC123" s="493"/>
      <c r="DD123" s="144"/>
      <c r="DE123" s="144"/>
      <c r="DF123" s="144"/>
      <c r="DG123" s="144"/>
      <c r="DH123" s="144"/>
      <c r="DI123" s="144"/>
      <c r="DJ123" s="160"/>
      <c r="DK123" s="217"/>
      <c r="DL123" s="217"/>
      <c r="DM123" s="217"/>
      <c r="DN123" s="506"/>
      <c r="DO123" s="508"/>
      <c r="DP123" s="506"/>
      <c r="DQ123" s="506"/>
      <c r="DR123" s="506"/>
      <c r="DS123" s="506"/>
      <c r="DT123" s="506"/>
      <c r="DU123" s="144"/>
      <c r="DV123" s="144"/>
      <c r="DW123" s="144"/>
      <c r="DX123" s="144"/>
      <c r="DY123" s="144"/>
      <c r="DZ123" s="144"/>
      <c r="EA123" s="160"/>
      <c r="EB123" s="217"/>
      <c r="EC123" s="217"/>
      <c r="ED123" s="217"/>
      <c r="EE123" s="217"/>
      <c r="EF123" s="217"/>
      <c r="EG123" s="217"/>
      <c r="EH123" s="217"/>
      <c r="EI123" s="144"/>
      <c r="EJ123" s="144"/>
      <c r="EK123" s="144"/>
      <c r="EL123" s="217"/>
      <c r="EM123" s="358"/>
      <c r="EN123" s="217"/>
      <c r="EO123" s="450"/>
      <c r="EP123" s="493"/>
      <c r="EQ123" s="160"/>
      <c r="ER123" s="217"/>
      <c r="ES123" s="427"/>
      <c r="ET123" s="217"/>
    </row>
    <row r="124" spans="1:150" ht="38.25">
      <c r="A124" s="130" t="s">
        <v>1860</v>
      </c>
      <c r="B124" s="130" t="s">
        <v>1847</v>
      </c>
      <c r="C124" s="130" t="s">
        <v>1861</v>
      </c>
      <c r="D124" s="130">
        <v>9</v>
      </c>
      <c r="E124" s="130" t="s">
        <v>1051</v>
      </c>
      <c r="F124" s="189"/>
      <c r="G124" s="189"/>
      <c r="H124" s="189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44"/>
      <c r="X124" s="144"/>
      <c r="Y124" s="240"/>
      <c r="Z124" s="144"/>
      <c r="AA124" s="144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0"/>
      <c r="BH124" s="334"/>
      <c r="BI124" s="144"/>
      <c r="BJ124" s="144"/>
      <c r="BK124" s="144"/>
      <c r="BL124" s="144"/>
      <c r="BM124" s="144"/>
      <c r="BN124" s="160"/>
      <c r="BO124" s="160"/>
      <c r="BP124" s="160"/>
      <c r="BQ124" s="217"/>
      <c r="BR124" s="217"/>
      <c r="BS124" s="217"/>
      <c r="BT124" s="160"/>
      <c r="BU124" s="160"/>
      <c r="BV124" s="160"/>
      <c r="BW124" s="160"/>
      <c r="BX124" s="160"/>
      <c r="BY124" s="144"/>
      <c r="BZ124" s="144"/>
      <c r="CA124" s="217"/>
      <c r="CB124" s="217"/>
      <c r="CC124" s="217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217"/>
      <c r="CT124" s="217"/>
      <c r="CU124" s="217"/>
      <c r="CV124" s="217"/>
      <c r="CW124" s="217"/>
      <c r="CX124" s="217"/>
      <c r="CY124" s="217"/>
      <c r="CZ124" s="217"/>
      <c r="DA124" s="493"/>
      <c r="DB124" s="493"/>
      <c r="DC124" s="493"/>
      <c r="DD124" s="144"/>
      <c r="DE124" s="144"/>
      <c r="DF124" s="144"/>
      <c r="DG124" s="144"/>
      <c r="DH124" s="144"/>
      <c r="DI124" s="144"/>
      <c r="DJ124" s="160"/>
      <c r="DK124" s="217"/>
      <c r="DL124" s="217"/>
      <c r="DM124" s="217"/>
      <c r="DN124" s="506"/>
      <c r="DO124" s="508"/>
      <c r="DP124" s="506"/>
      <c r="DQ124" s="506"/>
      <c r="DR124" s="506"/>
      <c r="DS124" s="506"/>
      <c r="DT124" s="506"/>
      <c r="DU124" s="144"/>
      <c r="DV124" s="144"/>
      <c r="DW124" s="144"/>
      <c r="DX124" s="144"/>
      <c r="DY124" s="144"/>
      <c r="DZ124" s="144"/>
      <c r="EA124" s="160"/>
      <c r="EB124" s="217"/>
      <c r="EC124" s="217"/>
      <c r="ED124" s="217"/>
      <c r="EE124" s="217"/>
      <c r="EF124" s="217"/>
      <c r="EG124" s="217"/>
      <c r="EH124" s="217"/>
      <c r="EI124" s="144"/>
      <c r="EJ124" s="144"/>
      <c r="EK124" s="144"/>
      <c r="EL124" s="217"/>
      <c r="EM124" s="358"/>
      <c r="EN124" s="217"/>
      <c r="EO124" s="450"/>
      <c r="EP124" s="493"/>
      <c r="EQ124" s="160"/>
      <c r="ER124" s="217"/>
      <c r="ES124" s="427"/>
      <c r="ET124" s="217"/>
    </row>
    <row r="125" spans="1:150" ht="38.25">
      <c r="A125" s="130" t="s">
        <v>1862</v>
      </c>
      <c r="B125" s="130" t="s">
        <v>1847</v>
      </c>
      <c r="C125" s="130" t="s">
        <v>1863</v>
      </c>
      <c r="D125" s="130">
        <v>7</v>
      </c>
      <c r="E125" s="130" t="s">
        <v>1050</v>
      </c>
      <c r="F125" s="189"/>
      <c r="G125" s="189"/>
      <c r="H125" s="189">
        <v>4</v>
      </c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44"/>
      <c r="X125" s="144"/>
      <c r="Y125" s="240"/>
      <c r="Z125" s="144"/>
      <c r="AA125" s="144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160"/>
      <c r="BG125" s="160"/>
      <c r="BH125" s="334"/>
      <c r="BI125" s="144"/>
      <c r="BJ125" s="144"/>
      <c r="BK125" s="144"/>
      <c r="BL125" s="144"/>
      <c r="BM125" s="144"/>
      <c r="BN125" s="160"/>
      <c r="BO125" s="160"/>
      <c r="BP125" s="160"/>
      <c r="BQ125" s="217"/>
      <c r="BR125" s="217"/>
      <c r="BS125" s="217"/>
      <c r="BT125" s="160"/>
      <c r="BU125" s="160"/>
      <c r="BV125" s="160"/>
      <c r="BW125" s="160"/>
      <c r="BX125" s="160"/>
      <c r="BY125" s="144"/>
      <c r="BZ125" s="144"/>
      <c r="CA125" s="217"/>
      <c r="CB125" s="217"/>
      <c r="CC125" s="217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217"/>
      <c r="CT125" s="217"/>
      <c r="CU125" s="217"/>
      <c r="CV125" s="217"/>
      <c r="CW125" s="217"/>
      <c r="CX125" s="217"/>
      <c r="CY125" s="217"/>
      <c r="CZ125" s="217"/>
      <c r="DA125" s="493"/>
      <c r="DB125" s="493"/>
      <c r="DC125" s="493"/>
      <c r="DD125" s="144"/>
      <c r="DE125" s="144"/>
      <c r="DF125" s="144"/>
      <c r="DG125" s="144"/>
      <c r="DH125" s="144"/>
      <c r="DI125" s="144"/>
      <c r="DJ125" s="160"/>
      <c r="DK125" s="217"/>
      <c r="DL125" s="217"/>
      <c r="DM125" s="217"/>
      <c r="DN125" s="506"/>
      <c r="DO125" s="508"/>
      <c r="DP125" s="506"/>
      <c r="DQ125" s="506"/>
      <c r="DR125" s="506"/>
      <c r="DS125" s="506"/>
      <c r="DT125" s="506"/>
      <c r="DU125" s="144"/>
      <c r="DV125" s="144"/>
      <c r="DW125" s="144"/>
      <c r="DX125" s="144"/>
      <c r="DY125" s="144"/>
      <c r="DZ125" s="144"/>
      <c r="EA125" s="160"/>
      <c r="EB125" s="217"/>
      <c r="EC125" s="217"/>
      <c r="ED125" s="217"/>
      <c r="EE125" s="217"/>
      <c r="EF125" s="217"/>
      <c r="EG125" s="217"/>
      <c r="EH125" s="217"/>
      <c r="EI125" s="144"/>
      <c r="EJ125" s="144"/>
      <c r="EK125" s="144"/>
      <c r="EL125" s="217"/>
      <c r="EM125" s="358"/>
      <c r="EN125" s="217"/>
      <c r="EO125" s="450"/>
      <c r="EP125" s="493"/>
      <c r="EQ125" s="160"/>
      <c r="ER125" s="217"/>
      <c r="ES125" s="427"/>
      <c r="ET125" s="217"/>
    </row>
    <row r="126" spans="1:150" ht="38.25">
      <c r="A126" s="130" t="s">
        <v>1864</v>
      </c>
      <c r="B126" s="130" t="s">
        <v>1847</v>
      </c>
      <c r="C126" s="130" t="s">
        <v>1863</v>
      </c>
      <c r="D126" s="130">
        <v>8</v>
      </c>
      <c r="E126" s="130" t="s">
        <v>1050</v>
      </c>
      <c r="F126" s="189"/>
      <c r="G126" s="189"/>
      <c r="H126" s="189">
        <v>9</v>
      </c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44"/>
      <c r="X126" s="144"/>
      <c r="Y126" s="240"/>
      <c r="Z126" s="144"/>
      <c r="AA126" s="144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  <c r="BC126" s="160"/>
      <c r="BD126" s="160"/>
      <c r="BE126" s="160"/>
      <c r="BF126" s="160"/>
      <c r="BG126" s="160"/>
      <c r="BH126" s="334"/>
      <c r="BI126" s="144"/>
      <c r="BJ126" s="144"/>
      <c r="BK126" s="144"/>
      <c r="BL126" s="144"/>
      <c r="BM126" s="144"/>
      <c r="BN126" s="160"/>
      <c r="BO126" s="160"/>
      <c r="BP126" s="160"/>
      <c r="BQ126" s="217"/>
      <c r="BR126" s="217"/>
      <c r="BS126" s="217"/>
      <c r="BT126" s="160"/>
      <c r="BU126" s="160"/>
      <c r="BV126" s="160"/>
      <c r="BW126" s="160"/>
      <c r="BX126" s="160"/>
      <c r="BY126" s="144"/>
      <c r="BZ126" s="144"/>
      <c r="CA126" s="217"/>
      <c r="CB126" s="217"/>
      <c r="CC126" s="217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217"/>
      <c r="CT126" s="217"/>
      <c r="CU126" s="217"/>
      <c r="CV126" s="217"/>
      <c r="CW126" s="217"/>
      <c r="CX126" s="217"/>
      <c r="CY126" s="217"/>
      <c r="CZ126" s="217"/>
      <c r="DA126" s="493"/>
      <c r="DB126" s="493"/>
      <c r="DC126" s="493"/>
      <c r="DD126" s="144"/>
      <c r="DE126" s="144"/>
      <c r="DF126" s="144"/>
      <c r="DG126" s="144"/>
      <c r="DH126" s="144"/>
      <c r="DI126" s="144"/>
      <c r="DJ126" s="160"/>
      <c r="DK126" s="217"/>
      <c r="DL126" s="217"/>
      <c r="DM126" s="217"/>
      <c r="DN126" s="506"/>
      <c r="DO126" s="508"/>
      <c r="DP126" s="506"/>
      <c r="DQ126" s="506"/>
      <c r="DR126" s="506"/>
      <c r="DS126" s="506"/>
      <c r="DT126" s="506"/>
      <c r="DU126" s="144"/>
      <c r="DV126" s="144"/>
      <c r="DW126" s="144"/>
      <c r="DX126" s="144"/>
      <c r="DY126" s="144"/>
      <c r="DZ126" s="144"/>
      <c r="EA126" s="160"/>
      <c r="EB126" s="217"/>
      <c r="EC126" s="217"/>
      <c r="ED126" s="217"/>
      <c r="EE126" s="217"/>
      <c r="EF126" s="217"/>
      <c r="EG126" s="217"/>
      <c r="EH126" s="217"/>
      <c r="EI126" s="144"/>
      <c r="EJ126" s="144"/>
      <c r="EK126" s="144"/>
      <c r="EL126" s="217"/>
      <c r="EM126" s="358"/>
      <c r="EN126" s="217"/>
      <c r="EO126" s="450"/>
      <c r="EP126" s="493"/>
      <c r="EQ126" s="160"/>
      <c r="ER126" s="217"/>
      <c r="ES126" s="427"/>
      <c r="ET126" s="217"/>
    </row>
    <row r="127" spans="1:150" ht="38.25">
      <c r="A127" s="130" t="s">
        <v>1865</v>
      </c>
      <c r="B127" s="130" t="s">
        <v>1847</v>
      </c>
      <c r="C127" s="130" t="s">
        <v>1863</v>
      </c>
      <c r="D127" s="130">
        <v>9</v>
      </c>
      <c r="E127" s="130" t="s">
        <v>1050</v>
      </c>
      <c r="F127" s="189"/>
      <c r="G127" s="189"/>
      <c r="H127" s="189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44"/>
      <c r="X127" s="144"/>
      <c r="Y127" s="240"/>
      <c r="Z127" s="144"/>
      <c r="AA127" s="144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  <c r="BE127" s="160"/>
      <c r="BF127" s="160"/>
      <c r="BG127" s="160"/>
      <c r="BH127" s="334"/>
      <c r="BI127" s="144"/>
      <c r="BJ127" s="144"/>
      <c r="BK127" s="144"/>
      <c r="BL127" s="144"/>
      <c r="BM127" s="144"/>
      <c r="BN127" s="160"/>
      <c r="BO127" s="160"/>
      <c r="BP127" s="160"/>
      <c r="BQ127" s="217"/>
      <c r="BR127" s="217"/>
      <c r="BS127" s="217"/>
      <c r="BT127" s="160"/>
      <c r="BU127" s="160"/>
      <c r="BV127" s="160"/>
      <c r="BW127" s="160"/>
      <c r="BX127" s="160"/>
      <c r="BY127" s="144"/>
      <c r="BZ127" s="144"/>
      <c r="CA127" s="217"/>
      <c r="CB127" s="217"/>
      <c r="CC127" s="217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217"/>
      <c r="CT127" s="217"/>
      <c r="CU127" s="217"/>
      <c r="CV127" s="217"/>
      <c r="CW127" s="217"/>
      <c r="CX127" s="217"/>
      <c r="CY127" s="217"/>
      <c r="CZ127" s="217"/>
      <c r="DA127" s="493"/>
      <c r="DB127" s="493"/>
      <c r="DC127" s="493"/>
      <c r="DD127" s="144"/>
      <c r="DE127" s="144"/>
      <c r="DF127" s="144"/>
      <c r="DG127" s="144"/>
      <c r="DH127" s="144"/>
      <c r="DI127" s="144"/>
      <c r="DJ127" s="160"/>
      <c r="DK127" s="217"/>
      <c r="DL127" s="217"/>
      <c r="DM127" s="217"/>
      <c r="DN127" s="506"/>
      <c r="DO127" s="508"/>
      <c r="DP127" s="506"/>
      <c r="DQ127" s="506"/>
      <c r="DR127" s="506"/>
      <c r="DS127" s="506"/>
      <c r="DT127" s="506"/>
      <c r="DU127" s="144"/>
      <c r="DV127" s="144"/>
      <c r="DW127" s="144"/>
      <c r="DX127" s="144"/>
      <c r="DY127" s="144"/>
      <c r="DZ127" s="144"/>
      <c r="EA127" s="160"/>
      <c r="EB127" s="217"/>
      <c r="EC127" s="217"/>
      <c r="ED127" s="217"/>
      <c r="EE127" s="217"/>
      <c r="EF127" s="217"/>
      <c r="EG127" s="217"/>
      <c r="EH127" s="217"/>
      <c r="EI127" s="144"/>
      <c r="EJ127" s="144"/>
      <c r="EK127" s="144"/>
      <c r="EL127" s="217"/>
      <c r="EM127" s="358"/>
      <c r="EN127" s="217"/>
      <c r="EO127" s="450"/>
      <c r="EP127" s="493"/>
      <c r="EQ127" s="160"/>
      <c r="ER127" s="217"/>
      <c r="ES127" s="427"/>
      <c r="ET127" s="217"/>
    </row>
    <row r="128" spans="1:150">
      <c r="A128" s="130" t="s">
        <v>1866</v>
      </c>
      <c r="B128" s="130" t="s">
        <v>1847</v>
      </c>
      <c r="C128" s="130" t="s">
        <v>1867</v>
      </c>
      <c r="D128" s="130">
        <v>7</v>
      </c>
      <c r="E128" s="130" t="s">
        <v>1052</v>
      </c>
      <c r="F128" s="189"/>
      <c r="G128" s="189"/>
      <c r="H128" s="189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44"/>
      <c r="X128" s="144"/>
      <c r="Y128" s="240"/>
      <c r="Z128" s="144"/>
      <c r="AA128" s="144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334"/>
      <c r="BI128" s="144"/>
      <c r="BJ128" s="144"/>
      <c r="BK128" s="144"/>
      <c r="BL128" s="144"/>
      <c r="BM128" s="144"/>
      <c r="BN128" s="160"/>
      <c r="BO128" s="160"/>
      <c r="BP128" s="160"/>
      <c r="BQ128" s="217"/>
      <c r="BR128" s="217"/>
      <c r="BS128" s="217"/>
      <c r="BT128" s="160"/>
      <c r="BU128" s="160"/>
      <c r="BV128" s="160"/>
      <c r="BW128" s="160"/>
      <c r="BX128" s="160"/>
      <c r="BY128" s="144"/>
      <c r="BZ128" s="144"/>
      <c r="CA128" s="217"/>
      <c r="CB128" s="217"/>
      <c r="CC128" s="217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217"/>
      <c r="CT128" s="217"/>
      <c r="CU128" s="217"/>
      <c r="CV128" s="217"/>
      <c r="CW128" s="217"/>
      <c r="CX128" s="217"/>
      <c r="CY128" s="217"/>
      <c r="CZ128" s="217"/>
      <c r="DA128" s="493"/>
      <c r="DB128" s="493"/>
      <c r="DC128" s="493"/>
      <c r="DD128" s="144"/>
      <c r="DE128" s="144"/>
      <c r="DF128" s="144"/>
      <c r="DG128" s="144"/>
      <c r="DH128" s="144"/>
      <c r="DI128" s="144"/>
      <c r="DJ128" s="160"/>
      <c r="DK128" s="217"/>
      <c r="DL128" s="217"/>
      <c r="DM128" s="217"/>
      <c r="DN128" s="506"/>
      <c r="DO128" s="508"/>
      <c r="DP128" s="506"/>
      <c r="DQ128" s="506"/>
      <c r="DR128" s="506"/>
      <c r="DS128" s="506"/>
      <c r="DT128" s="506"/>
      <c r="DU128" s="144"/>
      <c r="DV128" s="144"/>
      <c r="DW128" s="144"/>
      <c r="DX128" s="144"/>
      <c r="DY128" s="144"/>
      <c r="DZ128" s="144"/>
      <c r="EA128" s="160"/>
      <c r="EB128" s="217"/>
      <c r="EC128" s="217"/>
      <c r="ED128" s="217"/>
      <c r="EE128" s="217"/>
      <c r="EF128" s="217"/>
      <c r="EG128" s="217"/>
      <c r="EH128" s="217"/>
      <c r="EI128" s="144"/>
      <c r="EJ128" s="144"/>
      <c r="EK128" s="144"/>
      <c r="EL128" s="217"/>
      <c r="EM128" s="358"/>
      <c r="EN128" s="217"/>
      <c r="EO128" s="450"/>
      <c r="EP128" s="493"/>
      <c r="EQ128" s="160"/>
      <c r="ER128" s="217"/>
      <c r="ES128" s="427"/>
      <c r="ET128" s="217"/>
    </row>
    <row r="129" spans="1:150">
      <c r="A129" s="130" t="s">
        <v>1868</v>
      </c>
      <c r="B129" s="130" t="s">
        <v>1847</v>
      </c>
      <c r="C129" s="130" t="s">
        <v>1867</v>
      </c>
      <c r="D129" s="130">
        <v>8</v>
      </c>
      <c r="E129" s="130" t="s">
        <v>1052</v>
      </c>
      <c r="F129" s="189"/>
      <c r="G129" s="189"/>
      <c r="H129" s="189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44"/>
      <c r="X129" s="144"/>
      <c r="Y129" s="240"/>
      <c r="Z129" s="144"/>
      <c r="AA129" s="144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334"/>
      <c r="BI129" s="144"/>
      <c r="BJ129" s="144"/>
      <c r="BK129" s="144"/>
      <c r="BL129" s="144"/>
      <c r="BM129" s="144"/>
      <c r="BN129" s="160"/>
      <c r="BO129" s="160"/>
      <c r="BP129" s="160"/>
      <c r="BQ129" s="217"/>
      <c r="BR129" s="217"/>
      <c r="BS129" s="217"/>
      <c r="BT129" s="160"/>
      <c r="BU129" s="160"/>
      <c r="BV129" s="160"/>
      <c r="BW129" s="160"/>
      <c r="BX129" s="160"/>
      <c r="BY129" s="144"/>
      <c r="BZ129" s="144"/>
      <c r="CA129" s="217"/>
      <c r="CB129" s="217"/>
      <c r="CC129" s="217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217"/>
      <c r="CT129" s="217"/>
      <c r="CU129" s="217"/>
      <c r="CV129" s="217"/>
      <c r="CW129" s="217"/>
      <c r="CX129" s="217"/>
      <c r="CY129" s="217"/>
      <c r="CZ129" s="217"/>
      <c r="DA129" s="493"/>
      <c r="DB129" s="493"/>
      <c r="DC129" s="493"/>
      <c r="DD129" s="144"/>
      <c r="DE129" s="144"/>
      <c r="DF129" s="144"/>
      <c r="DG129" s="144"/>
      <c r="DH129" s="144"/>
      <c r="DI129" s="144"/>
      <c r="DJ129" s="160"/>
      <c r="DK129" s="217"/>
      <c r="DL129" s="217"/>
      <c r="DM129" s="217"/>
      <c r="DN129" s="506"/>
      <c r="DO129" s="508"/>
      <c r="DP129" s="506"/>
      <c r="DQ129" s="506"/>
      <c r="DR129" s="506"/>
      <c r="DS129" s="506"/>
      <c r="DT129" s="506"/>
      <c r="DU129" s="144"/>
      <c r="DV129" s="144"/>
      <c r="DW129" s="144"/>
      <c r="DX129" s="144"/>
      <c r="DY129" s="144"/>
      <c r="DZ129" s="144"/>
      <c r="EA129" s="160"/>
      <c r="EB129" s="217"/>
      <c r="EC129" s="217"/>
      <c r="ED129" s="217"/>
      <c r="EE129" s="217"/>
      <c r="EF129" s="217"/>
      <c r="EG129" s="217"/>
      <c r="EH129" s="217"/>
      <c r="EI129" s="144"/>
      <c r="EJ129" s="144"/>
      <c r="EK129" s="144"/>
      <c r="EL129" s="217"/>
      <c r="EM129" s="358"/>
      <c r="EN129" s="217"/>
      <c r="EO129" s="450"/>
      <c r="EP129" s="493"/>
      <c r="EQ129" s="160"/>
      <c r="ER129" s="217"/>
      <c r="ES129" s="427"/>
      <c r="ET129" s="217"/>
    </row>
    <row r="130" spans="1:150">
      <c r="A130" s="130" t="s">
        <v>1869</v>
      </c>
      <c r="B130" s="130" t="s">
        <v>1847</v>
      </c>
      <c r="C130" s="130" t="s">
        <v>1867</v>
      </c>
      <c r="D130" s="130">
        <v>9</v>
      </c>
      <c r="E130" s="130" t="s">
        <v>1052</v>
      </c>
      <c r="F130" s="189"/>
      <c r="G130" s="189"/>
      <c r="H130" s="189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44"/>
      <c r="X130" s="144"/>
      <c r="Y130" s="240"/>
      <c r="Z130" s="144"/>
      <c r="AA130" s="144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160"/>
      <c r="BG130" s="160"/>
      <c r="BH130" s="334"/>
      <c r="BI130" s="144"/>
      <c r="BJ130" s="144"/>
      <c r="BK130" s="144"/>
      <c r="BL130" s="144"/>
      <c r="BM130" s="144"/>
      <c r="BN130" s="160"/>
      <c r="BO130" s="160"/>
      <c r="BP130" s="160"/>
      <c r="BQ130" s="217"/>
      <c r="BR130" s="217"/>
      <c r="BS130" s="217"/>
      <c r="BT130" s="160"/>
      <c r="BU130" s="160"/>
      <c r="BV130" s="160"/>
      <c r="BW130" s="160"/>
      <c r="BX130" s="160"/>
      <c r="BY130" s="144"/>
      <c r="BZ130" s="144"/>
      <c r="CA130" s="217"/>
      <c r="CB130" s="217"/>
      <c r="CC130" s="217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217"/>
      <c r="CT130" s="217"/>
      <c r="CU130" s="217"/>
      <c r="CV130" s="217"/>
      <c r="CW130" s="217"/>
      <c r="CX130" s="217"/>
      <c r="CY130" s="217"/>
      <c r="CZ130" s="217"/>
      <c r="DA130" s="493"/>
      <c r="DB130" s="493"/>
      <c r="DC130" s="493"/>
      <c r="DD130" s="144"/>
      <c r="DE130" s="144"/>
      <c r="DF130" s="144"/>
      <c r="DG130" s="144"/>
      <c r="DH130" s="144"/>
      <c r="DI130" s="144"/>
      <c r="DJ130" s="160"/>
      <c r="DK130" s="217"/>
      <c r="DL130" s="217"/>
      <c r="DM130" s="217"/>
      <c r="DN130" s="506"/>
      <c r="DO130" s="508"/>
      <c r="DP130" s="506"/>
      <c r="DQ130" s="506"/>
      <c r="DR130" s="506"/>
      <c r="DS130" s="506"/>
      <c r="DT130" s="506"/>
      <c r="DU130" s="144"/>
      <c r="DV130" s="144"/>
      <c r="DW130" s="144"/>
      <c r="DX130" s="144"/>
      <c r="DY130" s="144"/>
      <c r="DZ130" s="144"/>
      <c r="EA130" s="160"/>
      <c r="EB130" s="217"/>
      <c r="EC130" s="217"/>
      <c r="ED130" s="217"/>
      <c r="EE130" s="217"/>
      <c r="EF130" s="217"/>
      <c r="EG130" s="217"/>
      <c r="EH130" s="217"/>
      <c r="EI130" s="144"/>
      <c r="EJ130" s="144"/>
      <c r="EK130" s="144"/>
      <c r="EL130" s="217"/>
      <c r="EM130" s="358"/>
      <c r="EN130" s="217"/>
      <c r="EO130" s="450"/>
      <c r="EP130" s="493"/>
      <c r="EQ130" s="160"/>
      <c r="ER130" s="217"/>
      <c r="ES130" s="427"/>
      <c r="ET130" s="217"/>
    </row>
    <row r="131" spans="1:150">
      <c r="A131" s="130" t="s">
        <v>1870</v>
      </c>
      <c r="B131" s="130" t="s">
        <v>1847</v>
      </c>
      <c r="C131" s="130" t="s">
        <v>1871</v>
      </c>
      <c r="D131" s="130">
        <v>7</v>
      </c>
      <c r="E131" s="130" t="s">
        <v>1050</v>
      </c>
      <c r="F131" s="189"/>
      <c r="G131" s="189"/>
      <c r="H131" s="189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>
        <v>7</v>
      </c>
      <c r="W131" s="144"/>
      <c r="X131" s="144"/>
      <c r="Y131" s="240"/>
      <c r="Z131" s="144"/>
      <c r="AA131" s="144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 s="160"/>
      <c r="BD131" s="160"/>
      <c r="BE131" s="160"/>
      <c r="BF131" s="160"/>
      <c r="BG131" s="160"/>
      <c r="BH131" s="334"/>
      <c r="BI131" s="144"/>
      <c r="BJ131" s="144"/>
      <c r="BK131" s="144"/>
      <c r="BL131" s="144"/>
      <c r="BM131" s="144"/>
      <c r="BN131" s="160"/>
      <c r="BO131" s="160"/>
      <c r="BP131" s="160"/>
      <c r="BQ131" s="217"/>
      <c r="BR131" s="217"/>
      <c r="BS131" s="217"/>
      <c r="BT131" s="160"/>
      <c r="BU131" s="160"/>
      <c r="BV131" s="160"/>
      <c r="BW131" s="160"/>
      <c r="BX131" s="160"/>
      <c r="BY131" s="144"/>
      <c r="BZ131" s="144"/>
      <c r="CA131" s="217"/>
      <c r="CB131" s="217"/>
      <c r="CC131" s="217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217"/>
      <c r="CT131" s="217"/>
      <c r="CU131" s="217"/>
      <c r="CV131" s="217"/>
      <c r="CW131" s="217"/>
      <c r="CX131" s="217"/>
      <c r="CY131" s="217"/>
      <c r="CZ131" s="217"/>
      <c r="DA131" s="493"/>
      <c r="DB131" s="493"/>
      <c r="DC131" s="493"/>
      <c r="DD131" s="144"/>
      <c r="DE131" s="144"/>
      <c r="DF131" s="144"/>
      <c r="DG131" s="144"/>
      <c r="DH131" s="144"/>
      <c r="DI131" s="144"/>
      <c r="DJ131" s="160"/>
      <c r="DK131" s="217"/>
      <c r="DL131" s="217"/>
      <c r="DM131" s="217"/>
      <c r="DN131" s="506"/>
      <c r="DO131" s="508"/>
      <c r="DP131" s="506"/>
      <c r="DQ131" s="506"/>
      <c r="DR131" s="506"/>
      <c r="DS131" s="506"/>
      <c r="DT131" s="506"/>
      <c r="DU131" s="144"/>
      <c r="DV131" s="144"/>
      <c r="DW131" s="144"/>
      <c r="DX131" s="144"/>
      <c r="DY131" s="144"/>
      <c r="DZ131" s="144"/>
      <c r="EA131" s="160"/>
      <c r="EB131" s="217"/>
      <c r="EC131" s="217"/>
      <c r="ED131" s="217"/>
      <c r="EE131" s="217"/>
      <c r="EF131" s="217"/>
      <c r="EG131" s="217"/>
      <c r="EH131" s="217"/>
      <c r="EI131" s="144"/>
      <c r="EJ131" s="144"/>
      <c r="EK131" s="144"/>
      <c r="EL131" s="217"/>
      <c r="EM131" s="358"/>
      <c r="EN131" s="217"/>
      <c r="EO131" s="450"/>
      <c r="EP131" s="493"/>
      <c r="EQ131" s="160"/>
      <c r="ER131" s="217"/>
      <c r="ES131" s="427"/>
      <c r="ET131" s="217"/>
    </row>
    <row r="132" spans="1:150">
      <c r="A132" s="130" t="s">
        <v>1872</v>
      </c>
      <c r="B132" s="130" t="s">
        <v>1847</v>
      </c>
      <c r="C132" s="130" t="s">
        <v>1871</v>
      </c>
      <c r="D132" s="130">
        <v>8</v>
      </c>
      <c r="E132" s="130" t="s">
        <v>1050</v>
      </c>
      <c r="F132" s="189"/>
      <c r="G132" s="189"/>
      <c r="H132" s="189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>
        <v>9</v>
      </c>
      <c r="W132" s="144"/>
      <c r="X132" s="144"/>
      <c r="Y132" s="240"/>
      <c r="Z132" s="144"/>
      <c r="AA132" s="144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160"/>
      <c r="BH132" s="334"/>
      <c r="BI132" s="144"/>
      <c r="BJ132" s="144"/>
      <c r="BK132" s="144"/>
      <c r="BL132" s="144"/>
      <c r="BM132" s="144"/>
      <c r="BN132" s="160"/>
      <c r="BO132" s="160"/>
      <c r="BP132" s="160"/>
      <c r="BQ132" s="217"/>
      <c r="BR132" s="217"/>
      <c r="BS132" s="217"/>
      <c r="BT132" s="160"/>
      <c r="BU132" s="160"/>
      <c r="BV132" s="160"/>
      <c r="BW132" s="160"/>
      <c r="BX132" s="160"/>
      <c r="BY132" s="144"/>
      <c r="BZ132" s="144"/>
      <c r="CA132" s="217"/>
      <c r="CB132" s="217"/>
      <c r="CC132" s="217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217"/>
      <c r="CT132" s="217"/>
      <c r="CU132" s="217"/>
      <c r="CV132" s="217"/>
      <c r="CW132" s="217"/>
      <c r="CX132" s="217"/>
      <c r="CY132" s="217"/>
      <c r="CZ132" s="217"/>
      <c r="DA132" s="493"/>
      <c r="DB132" s="493"/>
      <c r="DC132" s="493"/>
      <c r="DD132" s="144"/>
      <c r="DE132" s="144"/>
      <c r="DF132" s="144"/>
      <c r="DG132" s="144"/>
      <c r="DH132" s="144"/>
      <c r="DI132" s="144"/>
      <c r="DJ132" s="160"/>
      <c r="DK132" s="217"/>
      <c r="DL132" s="217"/>
      <c r="DM132" s="217"/>
      <c r="DN132" s="506"/>
      <c r="DO132" s="508"/>
      <c r="DP132" s="506"/>
      <c r="DQ132" s="506"/>
      <c r="DR132" s="506"/>
      <c r="DS132" s="506"/>
      <c r="DT132" s="506"/>
      <c r="DU132" s="144"/>
      <c r="DV132" s="144"/>
      <c r="DW132" s="144"/>
      <c r="DX132" s="144"/>
      <c r="DY132" s="144"/>
      <c r="DZ132" s="144"/>
      <c r="EA132" s="160"/>
      <c r="EB132" s="217"/>
      <c r="EC132" s="217"/>
      <c r="ED132" s="217"/>
      <c r="EE132" s="217"/>
      <c r="EF132" s="217"/>
      <c r="EG132" s="217"/>
      <c r="EH132" s="217"/>
      <c r="EI132" s="144"/>
      <c r="EJ132" s="144"/>
      <c r="EK132" s="144"/>
      <c r="EL132" s="217"/>
      <c r="EM132" s="358"/>
      <c r="EN132" s="217"/>
      <c r="EO132" s="450"/>
      <c r="EP132" s="493"/>
      <c r="EQ132" s="160"/>
      <c r="ER132" s="217"/>
      <c r="ES132" s="427"/>
      <c r="ET132" s="217"/>
    </row>
    <row r="133" spans="1:150">
      <c r="A133" s="130" t="s">
        <v>1873</v>
      </c>
      <c r="B133" s="130" t="s">
        <v>1847</v>
      </c>
      <c r="C133" s="130" t="s">
        <v>1871</v>
      </c>
      <c r="D133" s="130">
        <v>9</v>
      </c>
      <c r="E133" s="130" t="s">
        <v>1050</v>
      </c>
      <c r="F133" s="189"/>
      <c r="G133" s="189"/>
      <c r="H133" s="189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>
        <v>3</v>
      </c>
      <c r="W133" s="144"/>
      <c r="X133" s="144"/>
      <c r="Y133" s="240"/>
      <c r="Z133" s="144"/>
      <c r="AA133" s="144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 s="160"/>
      <c r="BD133" s="160"/>
      <c r="BE133" s="160"/>
      <c r="BF133" s="160"/>
      <c r="BG133" s="160"/>
      <c r="BH133" s="334"/>
      <c r="BI133" s="144"/>
      <c r="BJ133" s="144"/>
      <c r="BK133" s="144"/>
      <c r="BL133" s="144"/>
      <c r="BM133" s="144"/>
      <c r="BN133" s="160"/>
      <c r="BO133" s="160"/>
      <c r="BP133" s="160"/>
      <c r="BQ133" s="217"/>
      <c r="BR133" s="217"/>
      <c r="BS133" s="217"/>
      <c r="BT133" s="160"/>
      <c r="BU133" s="160"/>
      <c r="BV133" s="160"/>
      <c r="BW133" s="160"/>
      <c r="BX133" s="160"/>
      <c r="BY133" s="144"/>
      <c r="BZ133" s="144"/>
      <c r="CA133" s="217"/>
      <c r="CB133" s="217"/>
      <c r="CC133" s="217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217"/>
      <c r="CT133" s="217"/>
      <c r="CU133" s="217"/>
      <c r="CV133" s="217"/>
      <c r="CW133" s="217"/>
      <c r="CX133" s="217"/>
      <c r="CY133" s="217"/>
      <c r="CZ133" s="217"/>
      <c r="DA133" s="493"/>
      <c r="DB133" s="493"/>
      <c r="DC133" s="493"/>
      <c r="DD133" s="144"/>
      <c r="DE133" s="144"/>
      <c r="DF133" s="144"/>
      <c r="DG133" s="144"/>
      <c r="DH133" s="144"/>
      <c r="DI133" s="144"/>
      <c r="DJ133" s="160"/>
      <c r="DK133" s="217"/>
      <c r="DL133" s="217"/>
      <c r="DM133" s="217"/>
      <c r="DN133" s="506"/>
      <c r="DO133" s="508"/>
      <c r="DP133" s="506"/>
      <c r="DQ133" s="506"/>
      <c r="DR133" s="506"/>
      <c r="DS133" s="506"/>
      <c r="DT133" s="506"/>
      <c r="DU133" s="144"/>
      <c r="DV133" s="144"/>
      <c r="DW133" s="144"/>
      <c r="DX133" s="144"/>
      <c r="DY133" s="144"/>
      <c r="DZ133" s="144"/>
      <c r="EA133" s="160"/>
      <c r="EB133" s="217"/>
      <c r="EC133" s="217"/>
      <c r="ED133" s="217"/>
      <c r="EE133" s="217"/>
      <c r="EF133" s="217"/>
      <c r="EG133" s="217"/>
      <c r="EH133" s="217"/>
      <c r="EI133" s="144"/>
      <c r="EJ133" s="144"/>
      <c r="EK133" s="144"/>
      <c r="EL133" s="217"/>
      <c r="EM133" s="358"/>
      <c r="EN133" s="217"/>
      <c r="EO133" s="450"/>
      <c r="EP133" s="493"/>
      <c r="EQ133" s="160"/>
      <c r="ER133" s="217"/>
      <c r="ES133" s="427"/>
      <c r="ET133" s="217"/>
    </row>
    <row r="134" spans="1:150" ht="25.5">
      <c r="A134" s="130" t="s">
        <v>1874</v>
      </c>
      <c r="B134" s="130" t="s">
        <v>1847</v>
      </c>
      <c r="C134" s="130" t="s">
        <v>1875</v>
      </c>
      <c r="D134" s="130">
        <v>7</v>
      </c>
      <c r="E134" s="130" t="s">
        <v>1053</v>
      </c>
      <c r="F134" s="189">
        <v>22</v>
      </c>
      <c r="G134" s="189"/>
      <c r="H134" s="189"/>
      <c r="I134" s="160">
        <v>59</v>
      </c>
      <c r="J134" s="160">
        <v>58</v>
      </c>
      <c r="K134" s="160">
        <v>118</v>
      </c>
      <c r="L134" s="160">
        <v>192</v>
      </c>
      <c r="M134" s="160">
        <v>59</v>
      </c>
      <c r="N134" s="160">
        <v>70</v>
      </c>
      <c r="O134" s="160"/>
      <c r="P134" s="160">
        <v>13</v>
      </c>
      <c r="Q134" s="160">
        <v>17</v>
      </c>
      <c r="R134" s="160">
        <v>14</v>
      </c>
      <c r="S134" s="160">
        <v>12</v>
      </c>
      <c r="T134" s="160">
        <v>25</v>
      </c>
      <c r="U134" s="160">
        <v>6</v>
      </c>
      <c r="V134" s="160"/>
      <c r="W134" s="144"/>
      <c r="X134" s="144">
        <v>80</v>
      </c>
      <c r="Y134" s="240">
        <v>45</v>
      </c>
      <c r="Z134" s="144"/>
      <c r="AA134" s="144">
        <v>74</v>
      </c>
      <c r="AB134" s="160"/>
      <c r="AC134" s="160">
        <v>96</v>
      </c>
      <c r="AD134" s="160">
        <v>83</v>
      </c>
      <c r="AE134" s="160">
        <v>152</v>
      </c>
      <c r="AF134" s="160">
        <v>145</v>
      </c>
      <c r="AG134" s="160">
        <v>130</v>
      </c>
      <c r="AH134" s="160">
        <v>22</v>
      </c>
      <c r="AI134" s="160">
        <v>119</v>
      </c>
      <c r="AJ134" s="160">
        <v>78</v>
      </c>
      <c r="AK134" s="160">
        <v>80</v>
      </c>
      <c r="AL134" s="160"/>
      <c r="AM134" s="160">
        <v>50</v>
      </c>
      <c r="AN134" s="160">
        <v>105</v>
      </c>
      <c r="AO134" s="160">
        <v>51</v>
      </c>
      <c r="AP134" s="160"/>
      <c r="AQ134" s="160">
        <v>104</v>
      </c>
      <c r="AR134" s="160">
        <v>29</v>
      </c>
      <c r="AS134" s="160">
        <v>55</v>
      </c>
      <c r="AT134" s="160">
        <v>27</v>
      </c>
      <c r="AU134" s="160">
        <v>53</v>
      </c>
      <c r="AV134" s="160"/>
      <c r="AW134" s="160">
        <v>76</v>
      </c>
      <c r="AX134" s="160">
        <v>77</v>
      </c>
      <c r="AY134" s="160">
        <v>27</v>
      </c>
      <c r="AZ134" s="160">
        <v>78</v>
      </c>
      <c r="BA134" s="160">
        <v>91</v>
      </c>
      <c r="BB134" s="160"/>
      <c r="BC134" s="160">
        <v>100</v>
      </c>
      <c r="BD134" s="160">
        <v>77</v>
      </c>
      <c r="BE134" s="160">
        <v>116</v>
      </c>
      <c r="BF134" s="160"/>
      <c r="BG134" s="160"/>
      <c r="BH134" s="334">
        <v>41</v>
      </c>
      <c r="BI134" s="144"/>
      <c r="BJ134" s="144">
        <v>11</v>
      </c>
      <c r="BK134" s="144">
        <v>3</v>
      </c>
      <c r="BL134" s="144">
        <v>4</v>
      </c>
      <c r="BM134" s="144">
        <v>9</v>
      </c>
      <c r="BN134" s="160">
        <v>47</v>
      </c>
      <c r="BO134" s="160">
        <v>74</v>
      </c>
      <c r="BP134" s="160"/>
      <c r="BQ134" s="217">
        <v>32</v>
      </c>
      <c r="BR134" s="217">
        <v>43</v>
      </c>
      <c r="BS134" s="217"/>
      <c r="BT134" s="160">
        <v>91</v>
      </c>
      <c r="BU134" s="160">
        <v>49</v>
      </c>
      <c r="BV134" s="160"/>
      <c r="BW134" s="160">
        <v>10</v>
      </c>
      <c r="BX134" s="160"/>
      <c r="BY134" s="144">
        <v>23</v>
      </c>
      <c r="BZ134" s="144"/>
      <c r="CA134" s="217">
        <v>48</v>
      </c>
      <c r="CB134" s="217">
        <v>5</v>
      </c>
      <c r="CC134" s="217">
        <v>4</v>
      </c>
      <c r="CD134" s="165"/>
      <c r="CE134" s="165">
        <v>14</v>
      </c>
      <c r="CF134" s="165">
        <v>19</v>
      </c>
      <c r="CG134" s="165">
        <v>5</v>
      </c>
      <c r="CH134" s="165">
        <v>72</v>
      </c>
      <c r="CI134" s="165"/>
      <c r="CJ134" s="165">
        <v>53</v>
      </c>
      <c r="CK134" s="165">
        <v>10</v>
      </c>
      <c r="CL134" s="165">
        <v>21</v>
      </c>
      <c r="CM134" s="165">
        <v>9</v>
      </c>
      <c r="CN134" s="165">
        <v>28</v>
      </c>
      <c r="CO134" s="165">
        <v>13</v>
      </c>
      <c r="CP134" s="165">
        <v>29</v>
      </c>
      <c r="CQ134" s="165">
        <v>19</v>
      </c>
      <c r="CR134" s="165">
        <v>30</v>
      </c>
      <c r="CS134" s="217">
        <v>88</v>
      </c>
      <c r="CT134" s="217">
        <v>39</v>
      </c>
      <c r="CU134" s="217">
        <v>53</v>
      </c>
      <c r="CV134" s="217">
        <v>44</v>
      </c>
      <c r="CW134" s="217"/>
      <c r="CX134" s="217">
        <v>14</v>
      </c>
      <c r="CY134" s="217">
        <v>22</v>
      </c>
      <c r="CZ134" s="217">
        <v>2</v>
      </c>
      <c r="DA134" s="493">
        <v>75</v>
      </c>
      <c r="DB134" s="493"/>
      <c r="DC134" s="493">
        <v>29</v>
      </c>
      <c r="DD134" s="144">
        <v>92</v>
      </c>
      <c r="DE134" s="144">
        <v>84</v>
      </c>
      <c r="DF134" s="144">
        <v>61</v>
      </c>
      <c r="DG134" s="144">
        <v>14</v>
      </c>
      <c r="DH134" s="144">
        <v>0</v>
      </c>
      <c r="DI134" s="144">
        <v>8</v>
      </c>
      <c r="DJ134" s="160">
        <v>25</v>
      </c>
      <c r="DK134" s="217">
        <v>7</v>
      </c>
      <c r="DL134" s="217">
        <v>44</v>
      </c>
      <c r="DM134" s="217">
        <v>4</v>
      </c>
      <c r="DN134" s="506">
        <v>72</v>
      </c>
      <c r="DO134" s="508">
        <v>100</v>
      </c>
      <c r="DP134" s="506">
        <v>107</v>
      </c>
      <c r="DQ134" s="506"/>
      <c r="DR134" s="506">
        <v>5</v>
      </c>
      <c r="DS134" s="506"/>
      <c r="DT134" s="506">
        <v>22</v>
      </c>
      <c r="DU134" s="144">
        <v>38</v>
      </c>
      <c r="DV134" s="144">
        <v>53</v>
      </c>
      <c r="DW134" s="144">
        <v>16</v>
      </c>
      <c r="DX134" s="144">
        <v>5</v>
      </c>
      <c r="DY134" s="144">
        <v>13</v>
      </c>
      <c r="DZ134" s="144"/>
      <c r="EA134" s="160">
        <v>60</v>
      </c>
      <c r="EB134" s="217">
        <v>90</v>
      </c>
      <c r="EC134" s="217">
        <v>69</v>
      </c>
      <c r="ED134" s="217">
        <v>27</v>
      </c>
      <c r="EE134" s="217">
        <v>16</v>
      </c>
      <c r="EF134" s="217">
        <v>10</v>
      </c>
      <c r="EG134" s="217">
        <v>7</v>
      </c>
      <c r="EH134" s="217">
        <v>9</v>
      </c>
      <c r="EI134" s="144">
        <v>58</v>
      </c>
      <c r="EJ134" s="144">
        <v>19</v>
      </c>
      <c r="EK134" s="144"/>
      <c r="EL134" s="217"/>
      <c r="EM134" s="358"/>
      <c r="EN134" s="217"/>
      <c r="EO134" s="450"/>
      <c r="EP134" s="493"/>
      <c r="EQ134" s="160">
        <v>9</v>
      </c>
      <c r="ER134" s="217">
        <v>15</v>
      </c>
      <c r="ES134" s="427">
        <v>34</v>
      </c>
      <c r="ET134" s="217"/>
    </row>
    <row r="135" spans="1:150" ht="25.5">
      <c r="A135" s="130" t="s">
        <v>1876</v>
      </c>
      <c r="B135" s="130" t="s">
        <v>1847</v>
      </c>
      <c r="C135" s="130" t="s">
        <v>1875</v>
      </c>
      <c r="D135" s="130">
        <v>8</v>
      </c>
      <c r="E135" s="130" t="s">
        <v>1053</v>
      </c>
      <c r="F135" s="189">
        <v>31</v>
      </c>
      <c r="G135" s="189"/>
      <c r="H135" s="189"/>
      <c r="I135" s="160">
        <v>54</v>
      </c>
      <c r="J135" s="160">
        <v>71</v>
      </c>
      <c r="K135" s="160">
        <v>97</v>
      </c>
      <c r="L135" s="160">
        <v>200</v>
      </c>
      <c r="M135" s="160">
        <v>84</v>
      </c>
      <c r="N135" s="160">
        <v>64</v>
      </c>
      <c r="O135" s="160"/>
      <c r="P135" s="160">
        <v>8</v>
      </c>
      <c r="Q135" s="160">
        <v>25</v>
      </c>
      <c r="R135" s="160">
        <v>13</v>
      </c>
      <c r="S135" s="160">
        <v>10</v>
      </c>
      <c r="T135" s="160">
        <v>21</v>
      </c>
      <c r="U135" s="160">
        <v>3</v>
      </c>
      <c r="V135" s="160"/>
      <c r="W135" s="144"/>
      <c r="X135" s="144">
        <v>72</v>
      </c>
      <c r="Y135" s="240">
        <v>43</v>
      </c>
      <c r="Z135" s="144">
        <v>7</v>
      </c>
      <c r="AA135" s="144">
        <v>86</v>
      </c>
      <c r="AB135" s="160"/>
      <c r="AC135" s="160">
        <v>78</v>
      </c>
      <c r="AD135" s="160">
        <v>80</v>
      </c>
      <c r="AE135" s="160">
        <v>124</v>
      </c>
      <c r="AF135" s="160">
        <v>130</v>
      </c>
      <c r="AG135" s="160">
        <v>121</v>
      </c>
      <c r="AH135" s="160">
        <v>19</v>
      </c>
      <c r="AI135" s="160">
        <v>103</v>
      </c>
      <c r="AJ135" s="160">
        <v>80</v>
      </c>
      <c r="AK135" s="160">
        <v>81</v>
      </c>
      <c r="AL135" s="160"/>
      <c r="AM135" s="160">
        <v>50</v>
      </c>
      <c r="AN135" s="160">
        <v>106</v>
      </c>
      <c r="AO135" s="160">
        <v>52</v>
      </c>
      <c r="AP135" s="160"/>
      <c r="AQ135" s="160">
        <v>75</v>
      </c>
      <c r="AR135" s="160">
        <v>23</v>
      </c>
      <c r="AS135" s="160">
        <v>55</v>
      </c>
      <c r="AT135" s="160">
        <v>25</v>
      </c>
      <c r="AU135" s="160">
        <v>53</v>
      </c>
      <c r="AV135" s="160"/>
      <c r="AW135" s="160">
        <v>57</v>
      </c>
      <c r="AX135" s="160">
        <v>74</v>
      </c>
      <c r="AY135" s="160">
        <v>28</v>
      </c>
      <c r="AZ135" s="160">
        <v>77</v>
      </c>
      <c r="BA135" s="160">
        <v>99</v>
      </c>
      <c r="BB135" s="160"/>
      <c r="BC135" s="160">
        <v>104</v>
      </c>
      <c r="BD135" s="160">
        <v>97</v>
      </c>
      <c r="BE135" s="160">
        <v>102</v>
      </c>
      <c r="BF135" s="160"/>
      <c r="BG135" s="160"/>
      <c r="BH135" s="334">
        <v>41</v>
      </c>
      <c r="BI135" s="144"/>
      <c r="BJ135" s="144">
        <v>16</v>
      </c>
      <c r="BK135" s="144">
        <v>8</v>
      </c>
      <c r="BL135" s="144">
        <v>4</v>
      </c>
      <c r="BM135" s="144">
        <v>11</v>
      </c>
      <c r="BN135" s="160">
        <v>55</v>
      </c>
      <c r="BO135" s="160">
        <v>70</v>
      </c>
      <c r="BP135" s="160">
        <v>8</v>
      </c>
      <c r="BQ135" s="217">
        <v>24</v>
      </c>
      <c r="BR135" s="217">
        <v>35</v>
      </c>
      <c r="BS135" s="217"/>
      <c r="BT135" s="160">
        <v>89</v>
      </c>
      <c r="BU135" s="160">
        <v>43</v>
      </c>
      <c r="BV135" s="160"/>
      <c r="BW135" s="160">
        <v>9</v>
      </c>
      <c r="BX135" s="160">
        <v>2</v>
      </c>
      <c r="BY135" s="144">
        <v>19</v>
      </c>
      <c r="BZ135" s="144">
        <v>5</v>
      </c>
      <c r="CA135" s="217">
        <v>48</v>
      </c>
      <c r="CB135" s="217">
        <v>6</v>
      </c>
      <c r="CC135" s="217">
        <v>5</v>
      </c>
      <c r="CD135" s="165"/>
      <c r="CE135" s="165">
        <v>18</v>
      </c>
      <c r="CF135" s="165">
        <v>14</v>
      </c>
      <c r="CG135" s="165">
        <v>7</v>
      </c>
      <c r="CH135" s="165">
        <v>73</v>
      </c>
      <c r="CI135" s="165">
        <v>25</v>
      </c>
      <c r="CJ135" s="165">
        <v>51</v>
      </c>
      <c r="CK135" s="165">
        <v>16</v>
      </c>
      <c r="CL135" s="165">
        <v>11</v>
      </c>
      <c r="CM135" s="165">
        <v>21</v>
      </c>
      <c r="CN135" s="165">
        <v>28</v>
      </c>
      <c r="CO135" s="165">
        <v>14</v>
      </c>
      <c r="CP135" s="165">
        <v>21</v>
      </c>
      <c r="CQ135" s="165">
        <v>27</v>
      </c>
      <c r="CR135" s="165">
        <v>30</v>
      </c>
      <c r="CS135" s="217">
        <v>75</v>
      </c>
      <c r="CT135" s="217">
        <v>42</v>
      </c>
      <c r="CU135" s="217">
        <v>51</v>
      </c>
      <c r="CV135" s="217">
        <v>35</v>
      </c>
      <c r="CW135" s="217"/>
      <c r="CX135" s="217">
        <v>17</v>
      </c>
      <c r="CY135" s="217">
        <v>22</v>
      </c>
      <c r="CZ135" s="217">
        <v>2</v>
      </c>
      <c r="DA135" s="493">
        <v>44</v>
      </c>
      <c r="DB135" s="493"/>
      <c r="DC135" s="493">
        <v>26</v>
      </c>
      <c r="DD135" s="144">
        <v>77</v>
      </c>
      <c r="DE135" s="144">
        <v>55</v>
      </c>
      <c r="DF135" s="144">
        <v>51</v>
      </c>
      <c r="DG135" s="144">
        <v>12</v>
      </c>
      <c r="DH135" s="144">
        <v>3</v>
      </c>
      <c r="DI135" s="144">
        <v>5</v>
      </c>
      <c r="DJ135" s="160">
        <v>25</v>
      </c>
      <c r="DK135" s="217">
        <v>7</v>
      </c>
      <c r="DL135" s="217">
        <v>30</v>
      </c>
      <c r="DM135" s="217"/>
      <c r="DN135" s="506">
        <v>69</v>
      </c>
      <c r="DO135" s="508">
        <v>95</v>
      </c>
      <c r="DP135" s="506">
        <v>147</v>
      </c>
      <c r="DQ135" s="506"/>
      <c r="DR135" s="506">
        <v>11</v>
      </c>
      <c r="DS135" s="506"/>
      <c r="DT135" s="506">
        <v>16</v>
      </c>
      <c r="DU135" s="144">
        <v>21</v>
      </c>
      <c r="DV135" s="144">
        <v>47</v>
      </c>
      <c r="DW135" s="144">
        <v>17</v>
      </c>
      <c r="DX135" s="144">
        <v>6</v>
      </c>
      <c r="DY135" s="144">
        <v>14</v>
      </c>
      <c r="DZ135" s="144"/>
      <c r="EA135" s="160">
        <v>60</v>
      </c>
      <c r="EB135" s="217">
        <v>90</v>
      </c>
      <c r="EC135" s="217">
        <v>56</v>
      </c>
      <c r="ED135" s="217">
        <v>30</v>
      </c>
      <c r="EE135" s="217">
        <v>6</v>
      </c>
      <c r="EF135" s="217">
        <v>13</v>
      </c>
      <c r="EG135" s="217">
        <v>11</v>
      </c>
      <c r="EH135" s="217">
        <v>13</v>
      </c>
      <c r="EI135" s="144">
        <v>69</v>
      </c>
      <c r="EJ135" s="144">
        <v>14</v>
      </c>
      <c r="EK135" s="144"/>
      <c r="EL135" s="217"/>
      <c r="EM135" s="358"/>
      <c r="EN135" s="217"/>
      <c r="EO135" s="450"/>
      <c r="EP135" s="493"/>
      <c r="EQ135" s="160">
        <v>8</v>
      </c>
      <c r="ER135" s="217">
        <v>20</v>
      </c>
      <c r="ES135" s="427">
        <v>49</v>
      </c>
      <c r="ET135" s="217"/>
    </row>
    <row r="136" spans="1:150" ht="25.5">
      <c r="A136" s="130" t="s">
        <v>1877</v>
      </c>
      <c r="B136" s="130" t="s">
        <v>1847</v>
      </c>
      <c r="C136" s="130" t="s">
        <v>1878</v>
      </c>
      <c r="D136" s="130">
        <v>9</v>
      </c>
      <c r="E136" s="130" t="s">
        <v>1053</v>
      </c>
      <c r="F136" s="189">
        <v>14</v>
      </c>
      <c r="G136" s="189"/>
      <c r="H136" s="189">
        <v>5</v>
      </c>
      <c r="I136" s="160">
        <v>70</v>
      </c>
      <c r="J136" s="160">
        <v>78</v>
      </c>
      <c r="K136" s="160">
        <v>77</v>
      </c>
      <c r="L136" s="160">
        <v>171</v>
      </c>
      <c r="M136" s="160">
        <v>70</v>
      </c>
      <c r="N136" s="160">
        <v>48</v>
      </c>
      <c r="O136" s="160"/>
      <c r="P136" s="160">
        <v>6</v>
      </c>
      <c r="Q136" s="160">
        <v>16</v>
      </c>
      <c r="R136" s="160">
        <v>13</v>
      </c>
      <c r="S136" s="160">
        <v>6</v>
      </c>
      <c r="T136" s="160">
        <v>18</v>
      </c>
      <c r="U136" s="160">
        <v>4</v>
      </c>
      <c r="V136" s="160"/>
      <c r="W136" s="144">
        <v>115</v>
      </c>
      <c r="X136" s="144">
        <v>64</v>
      </c>
      <c r="Y136" s="240">
        <v>38</v>
      </c>
      <c r="Z136" s="144">
        <v>8</v>
      </c>
      <c r="AA136" s="144">
        <v>60</v>
      </c>
      <c r="AB136" s="160"/>
      <c r="AC136" s="160">
        <v>110</v>
      </c>
      <c r="AD136" s="160">
        <v>82</v>
      </c>
      <c r="AE136" s="160">
        <v>121</v>
      </c>
      <c r="AF136" s="160">
        <v>145</v>
      </c>
      <c r="AG136" s="160">
        <v>121</v>
      </c>
      <c r="AH136" s="160">
        <v>21</v>
      </c>
      <c r="AI136" s="160">
        <v>121</v>
      </c>
      <c r="AJ136" s="160">
        <v>73</v>
      </c>
      <c r="AK136" s="160">
        <v>75</v>
      </c>
      <c r="AL136" s="160"/>
      <c r="AM136" s="160">
        <v>50</v>
      </c>
      <c r="AN136" s="160">
        <v>75</v>
      </c>
      <c r="AO136" s="160">
        <v>52</v>
      </c>
      <c r="AP136" s="160"/>
      <c r="AQ136" s="160">
        <v>46</v>
      </c>
      <c r="AR136" s="160">
        <v>26</v>
      </c>
      <c r="AS136" s="160">
        <v>45</v>
      </c>
      <c r="AT136" s="160">
        <v>30</v>
      </c>
      <c r="AU136" s="160">
        <v>50</v>
      </c>
      <c r="AV136" s="160"/>
      <c r="AW136" s="160">
        <v>73</v>
      </c>
      <c r="AX136" s="160">
        <v>86</v>
      </c>
      <c r="AY136" s="160">
        <v>26</v>
      </c>
      <c r="AZ136" s="160">
        <v>73</v>
      </c>
      <c r="BA136" s="160">
        <v>80</v>
      </c>
      <c r="BB136" s="160"/>
      <c r="BC136" s="160">
        <v>91</v>
      </c>
      <c r="BD136" s="160">
        <v>93</v>
      </c>
      <c r="BE136" s="160">
        <v>58</v>
      </c>
      <c r="BF136" s="160"/>
      <c r="BG136" s="160"/>
      <c r="BH136" s="334">
        <v>31</v>
      </c>
      <c r="BI136" s="144"/>
      <c r="BJ136" s="144">
        <v>7</v>
      </c>
      <c r="BK136" s="144">
        <v>8</v>
      </c>
      <c r="BL136" s="144">
        <v>5</v>
      </c>
      <c r="BM136" s="144">
        <v>9</v>
      </c>
      <c r="BN136" s="160">
        <v>50</v>
      </c>
      <c r="BO136" s="160">
        <v>65</v>
      </c>
      <c r="BP136" s="160"/>
      <c r="BQ136" s="217">
        <v>15</v>
      </c>
      <c r="BR136" s="217">
        <v>41</v>
      </c>
      <c r="BS136" s="217"/>
      <c r="BT136" s="160">
        <v>80</v>
      </c>
      <c r="BU136" s="160">
        <v>53</v>
      </c>
      <c r="BV136" s="160"/>
      <c r="BW136" s="160">
        <v>14</v>
      </c>
      <c r="BX136" s="160">
        <v>2</v>
      </c>
      <c r="BY136" s="144">
        <v>21</v>
      </c>
      <c r="BZ136" s="144">
        <v>4</v>
      </c>
      <c r="CA136" s="217">
        <v>49</v>
      </c>
      <c r="CB136" s="217">
        <v>6</v>
      </c>
      <c r="CC136" s="217">
        <v>7</v>
      </c>
      <c r="CD136" s="165"/>
      <c r="CE136" s="165">
        <v>15</v>
      </c>
      <c r="CF136" s="165">
        <v>20</v>
      </c>
      <c r="CG136" s="165">
        <v>7</v>
      </c>
      <c r="CH136" s="165">
        <v>64</v>
      </c>
      <c r="CI136" s="165">
        <v>29</v>
      </c>
      <c r="CJ136" s="165">
        <v>37</v>
      </c>
      <c r="CK136" s="165">
        <v>14</v>
      </c>
      <c r="CL136" s="165">
        <v>21</v>
      </c>
      <c r="CM136" s="165">
        <v>17</v>
      </c>
      <c r="CN136" s="165">
        <v>32</v>
      </c>
      <c r="CO136" s="165">
        <v>4</v>
      </c>
      <c r="CP136" s="165">
        <v>18</v>
      </c>
      <c r="CQ136" s="165">
        <v>19</v>
      </c>
      <c r="CR136" s="165">
        <v>26</v>
      </c>
      <c r="CS136" s="217">
        <v>89</v>
      </c>
      <c r="CT136" s="217"/>
      <c r="CU136" s="217">
        <v>50</v>
      </c>
      <c r="CV136" s="217">
        <v>39</v>
      </c>
      <c r="CW136" s="217"/>
      <c r="CX136" s="217">
        <v>10</v>
      </c>
      <c r="CY136" s="217">
        <v>18</v>
      </c>
      <c r="CZ136" s="217">
        <v>2</v>
      </c>
      <c r="DA136" s="493">
        <v>65</v>
      </c>
      <c r="DB136" s="493"/>
      <c r="DC136" s="493">
        <v>14</v>
      </c>
      <c r="DD136" s="144">
        <v>79</v>
      </c>
      <c r="DE136" s="144">
        <v>73</v>
      </c>
      <c r="DF136" s="144">
        <v>44</v>
      </c>
      <c r="DG136" s="144">
        <v>15</v>
      </c>
      <c r="DH136" s="144">
        <v>0</v>
      </c>
      <c r="DI136" s="144">
        <v>7</v>
      </c>
      <c r="DJ136" s="160">
        <v>29</v>
      </c>
      <c r="DK136" s="217">
        <v>7</v>
      </c>
      <c r="DL136" s="217">
        <v>23</v>
      </c>
      <c r="DM136" s="217">
        <v>1</v>
      </c>
      <c r="DN136" s="506">
        <v>75</v>
      </c>
      <c r="DO136" s="508">
        <v>98</v>
      </c>
      <c r="DP136" s="506">
        <v>113</v>
      </c>
      <c r="DQ136" s="506"/>
      <c r="DR136" s="506">
        <v>10</v>
      </c>
      <c r="DS136" s="506"/>
      <c r="DT136" s="506">
        <v>22</v>
      </c>
      <c r="DU136" s="144">
        <v>38</v>
      </c>
      <c r="DV136" s="144">
        <v>55</v>
      </c>
      <c r="DW136" s="144">
        <v>18</v>
      </c>
      <c r="DX136" s="144">
        <v>5</v>
      </c>
      <c r="DY136" s="144">
        <v>13</v>
      </c>
      <c r="DZ136" s="144"/>
      <c r="EA136" s="160"/>
      <c r="EB136" s="217">
        <v>90</v>
      </c>
      <c r="EC136" s="217">
        <v>57</v>
      </c>
      <c r="ED136" s="217">
        <v>28</v>
      </c>
      <c r="EE136" s="217">
        <v>4</v>
      </c>
      <c r="EF136" s="217">
        <v>13</v>
      </c>
      <c r="EG136" s="217">
        <v>11</v>
      </c>
      <c r="EH136" s="217">
        <v>9</v>
      </c>
      <c r="EI136" s="144">
        <v>42</v>
      </c>
      <c r="EJ136" s="144">
        <v>9</v>
      </c>
      <c r="EK136" s="144"/>
      <c r="EL136" s="217"/>
      <c r="EM136" s="358"/>
      <c r="EN136" s="217"/>
      <c r="EO136" s="450"/>
      <c r="EP136" s="493"/>
      <c r="EQ136" s="160">
        <v>10</v>
      </c>
      <c r="ER136" s="217">
        <v>20</v>
      </c>
      <c r="ES136" s="427">
        <v>25</v>
      </c>
      <c r="ET136" s="217"/>
    </row>
    <row r="137" spans="1:150" ht="25.5">
      <c r="A137" s="130" t="s">
        <v>1879</v>
      </c>
      <c r="B137" s="130" t="s">
        <v>1847</v>
      </c>
      <c r="C137" s="130" t="s">
        <v>1880</v>
      </c>
      <c r="D137" s="130">
        <v>7</v>
      </c>
      <c r="E137" s="130" t="s">
        <v>1053</v>
      </c>
      <c r="F137" s="189"/>
      <c r="G137" s="189"/>
      <c r="H137" s="189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44">
        <v>74</v>
      </c>
      <c r="X137" s="144"/>
      <c r="Y137" s="240"/>
      <c r="Z137" s="144">
        <v>11</v>
      </c>
      <c r="AA137" s="144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>
        <v>24</v>
      </c>
      <c r="AZ137" s="160"/>
      <c r="BA137" s="160"/>
      <c r="BB137" s="160"/>
      <c r="BC137" s="160"/>
      <c r="BD137" s="160"/>
      <c r="BE137" s="160"/>
      <c r="BF137" s="160"/>
      <c r="BG137" s="160"/>
      <c r="BH137" s="334"/>
      <c r="BI137" s="144"/>
      <c r="BJ137" s="144"/>
      <c r="BK137" s="144"/>
      <c r="BL137" s="144"/>
      <c r="BM137" s="144"/>
      <c r="BN137" s="160"/>
      <c r="BO137" s="160"/>
      <c r="BP137" s="160"/>
      <c r="BQ137" s="217"/>
      <c r="BR137" s="217"/>
      <c r="BS137" s="217"/>
      <c r="BT137" s="160"/>
      <c r="BU137" s="160"/>
      <c r="BV137" s="160"/>
      <c r="BW137" s="160"/>
      <c r="BX137" s="160"/>
      <c r="BY137" s="144"/>
      <c r="BZ137" s="144"/>
      <c r="CA137" s="217"/>
      <c r="CB137" s="217"/>
      <c r="CC137" s="217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217"/>
      <c r="CT137" s="217"/>
      <c r="CU137" s="217"/>
      <c r="CV137" s="217"/>
      <c r="CW137" s="217"/>
      <c r="CX137" s="217"/>
      <c r="CY137" s="217"/>
      <c r="CZ137" s="217"/>
      <c r="DA137" s="493"/>
      <c r="DB137" s="493">
        <v>26</v>
      </c>
      <c r="DC137" s="493"/>
      <c r="DD137" s="144"/>
      <c r="DE137" s="144"/>
      <c r="DF137" s="144"/>
      <c r="DG137" s="144"/>
      <c r="DH137" s="144"/>
      <c r="DI137" s="144"/>
      <c r="DJ137" s="160"/>
      <c r="DK137" s="217"/>
      <c r="DL137" s="217"/>
      <c r="DM137" s="217"/>
      <c r="DN137" s="506"/>
      <c r="DO137" s="508"/>
      <c r="DP137" s="506"/>
      <c r="DQ137" s="506"/>
      <c r="DR137" s="506"/>
      <c r="DS137" s="506"/>
      <c r="DT137" s="506"/>
      <c r="DU137" s="144"/>
      <c r="DV137" s="144"/>
      <c r="DW137" s="144"/>
      <c r="DX137" s="144"/>
      <c r="DY137" s="144"/>
      <c r="DZ137" s="144"/>
      <c r="EA137" s="160"/>
      <c r="EB137" s="217"/>
      <c r="EC137" s="217"/>
      <c r="ED137" s="217"/>
      <c r="EE137" s="217"/>
      <c r="EF137" s="217"/>
      <c r="EG137" s="217"/>
      <c r="EH137" s="217"/>
      <c r="EI137" s="144"/>
      <c r="EJ137" s="144"/>
      <c r="EK137" s="144"/>
      <c r="EL137" s="217"/>
      <c r="EM137" s="358"/>
      <c r="EN137" s="217"/>
      <c r="EO137" s="450"/>
      <c r="EP137" s="493"/>
      <c r="EQ137" s="160"/>
      <c r="ER137" s="217"/>
      <c r="ES137" s="427"/>
      <c r="ET137" s="217"/>
    </row>
    <row r="138" spans="1:150" ht="25.5">
      <c r="A138" s="130" t="s">
        <v>1881</v>
      </c>
      <c r="B138" s="130" t="s">
        <v>1847</v>
      </c>
      <c r="C138" s="130" t="s">
        <v>1880</v>
      </c>
      <c r="D138" s="130">
        <v>8</v>
      </c>
      <c r="E138" s="130" t="s">
        <v>1053</v>
      </c>
      <c r="F138" s="189"/>
      <c r="G138" s="189"/>
      <c r="H138" s="189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44">
        <v>91</v>
      </c>
      <c r="X138" s="144"/>
      <c r="Y138" s="240"/>
      <c r="Z138" s="144"/>
      <c r="AA138" s="144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>
        <v>27</v>
      </c>
      <c r="AZ138" s="160"/>
      <c r="BA138" s="160"/>
      <c r="BB138" s="160"/>
      <c r="BC138" s="160"/>
      <c r="BD138" s="160"/>
      <c r="BE138" s="160"/>
      <c r="BF138" s="160"/>
      <c r="BG138" s="160"/>
      <c r="BH138" s="334"/>
      <c r="BI138" s="144"/>
      <c r="BJ138" s="144"/>
      <c r="BK138" s="144"/>
      <c r="BL138" s="144"/>
      <c r="BM138" s="144"/>
      <c r="BN138" s="160"/>
      <c r="BO138" s="160"/>
      <c r="BP138" s="160"/>
      <c r="BQ138" s="217"/>
      <c r="BR138" s="217"/>
      <c r="BS138" s="217"/>
      <c r="BT138" s="160"/>
      <c r="BU138" s="160"/>
      <c r="BV138" s="160"/>
      <c r="BW138" s="160"/>
      <c r="BX138" s="160"/>
      <c r="BY138" s="144"/>
      <c r="BZ138" s="144"/>
      <c r="CA138" s="217"/>
      <c r="CB138" s="217"/>
      <c r="CC138" s="217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217"/>
      <c r="CT138" s="217"/>
      <c r="CU138" s="217"/>
      <c r="CV138" s="217"/>
      <c r="CW138" s="217"/>
      <c r="CX138" s="217"/>
      <c r="CY138" s="217"/>
      <c r="CZ138" s="217"/>
      <c r="DA138" s="493"/>
      <c r="DB138" s="493">
        <v>24</v>
      </c>
      <c r="DC138" s="493"/>
      <c r="DD138" s="144"/>
      <c r="DE138" s="144"/>
      <c r="DF138" s="144"/>
      <c r="DG138" s="144"/>
      <c r="DH138" s="144"/>
      <c r="DI138" s="144"/>
      <c r="DJ138" s="160"/>
      <c r="DK138" s="217"/>
      <c r="DL138" s="217"/>
      <c r="DM138" s="217"/>
      <c r="DN138" s="506"/>
      <c r="DO138" s="508"/>
      <c r="DP138" s="506"/>
      <c r="DQ138" s="506"/>
      <c r="DR138" s="506"/>
      <c r="DS138" s="506"/>
      <c r="DT138" s="506"/>
      <c r="DU138" s="144"/>
      <c r="DV138" s="144"/>
      <c r="DW138" s="144"/>
      <c r="DX138" s="144"/>
      <c r="DY138" s="144"/>
      <c r="DZ138" s="144"/>
      <c r="EA138" s="160"/>
      <c r="EB138" s="217"/>
      <c r="EC138" s="217"/>
      <c r="ED138" s="217"/>
      <c r="EE138" s="217"/>
      <c r="EF138" s="217"/>
      <c r="EG138" s="217"/>
      <c r="EH138" s="217"/>
      <c r="EI138" s="144"/>
      <c r="EJ138" s="144"/>
      <c r="EK138" s="144"/>
      <c r="EL138" s="217"/>
      <c r="EM138" s="358"/>
      <c r="EN138" s="217"/>
      <c r="EO138" s="450"/>
      <c r="EP138" s="493"/>
      <c r="EQ138" s="160"/>
      <c r="ER138" s="217"/>
      <c r="ES138" s="427"/>
      <c r="ET138" s="217"/>
    </row>
    <row r="139" spans="1:150" ht="25.5">
      <c r="A139" s="130" t="s">
        <v>1882</v>
      </c>
      <c r="B139" s="130" t="s">
        <v>1847</v>
      </c>
      <c r="C139" s="130" t="s">
        <v>1883</v>
      </c>
      <c r="D139" s="130">
        <v>9</v>
      </c>
      <c r="E139" s="130" t="s">
        <v>1053</v>
      </c>
      <c r="F139" s="189"/>
      <c r="G139" s="189"/>
      <c r="H139" s="189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44"/>
      <c r="X139" s="144"/>
      <c r="Y139" s="240"/>
      <c r="Z139" s="144"/>
      <c r="AA139" s="144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>
        <v>24</v>
      </c>
      <c r="AZ139" s="160"/>
      <c r="BA139" s="160"/>
      <c r="BB139" s="160"/>
      <c r="BC139" s="160"/>
      <c r="BD139" s="160"/>
      <c r="BE139" s="160"/>
      <c r="BF139" s="160"/>
      <c r="BG139" s="160"/>
      <c r="BH139" s="334"/>
      <c r="BI139" s="144"/>
      <c r="BJ139" s="144"/>
      <c r="BK139" s="144"/>
      <c r="BL139" s="144"/>
      <c r="BM139" s="144"/>
      <c r="BN139" s="160"/>
      <c r="BO139" s="160"/>
      <c r="BP139" s="160"/>
      <c r="BQ139" s="217"/>
      <c r="BR139" s="217"/>
      <c r="BS139" s="217"/>
      <c r="BT139" s="160"/>
      <c r="BU139" s="160"/>
      <c r="BV139" s="160"/>
      <c r="BW139" s="160"/>
      <c r="BX139" s="160"/>
      <c r="BY139" s="144"/>
      <c r="BZ139" s="144"/>
      <c r="CA139" s="217"/>
      <c r="CB139" s="217"/>
      <c r="CC139" s="217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217"/>
      <c r="CT139" s="217"/>
      <c r="CU139" s="217"/>
      <c r="CV139" s="217"/>
      <c r="CW139" s="217"/>
      <c r="CX139" s="217"/>
      <c r="CY139" s="217"/>
      <c r="CZ139" s="217"/>
      <c r="DA139" s="493"/>
      <c r="DB139" s="493">
        <v>20</v>
      </c>
      <c r="DC139" s="493"/>
      <c r="DD139" s="144"/>
      <c r="DE139" s="144"/>
      <c r="DF139" s="144"/>
      <c r="DG139" s="144"/>
      <c r="DH139" s="144"/>
      <c r="DI139" s="144"/>
      <c r="DJ139" s="160"/>
      <c r="DK139" s="217"/>
      <c r="DL139" s="217"/>
      <c r="DM139" s="217"/>
      <c r="DN139" s="506"/>
      <c r="DO139" s="508"/>
      <c r="DP139" s="506"/>
      <c r="DQ139" s="506"/>
      <c r="DR139" s="506"/>
      <c r="DS139" s="506"/>
      <c r="DT139" s="506"/>
      <c r="DU139" s="144"/>
      <c r="DV139" s="144"/>
      <c r="DW139" s="144"/>
      <c r="DX139" s="144"/>
      <c r="DY139" s="144"/>
      <c r="DZ139" s="144"/>
      <c r="EA139" s="160"/>
      <c r="EB139" s="217"/>
      <c r="EC139" s="217"/>
      <c r="ED139" s="217"/>
      <c r="EE139" s="217"/>
      <c r="EF139" s="217"/>
      <c r="EG139" s="217"/>
      <c r="EH139" s="217"/>
      <c r="EI139" s="144"/>
      <c r="EJ139" s="144"/>
      <c r="EK139" s="144"/>
      <c r="EL139" s="217"/>
      <c r="EM139" s="358"/>
      <c r="EN139" s="217"/>
      <c r="EO139" s="450"/>
      <c r="EP139" s="493"/>
      <c r="EQ139" s="160"/>
      <c r="ER139" s="217"/>
      <c r="ES139" s="427"/>
      <c r="ET139" s="217"/>
    </row>
    <row r="140" spans="1:150" ht="38.25">
      <c r="A140" s="130" t="s">
        <v>1884</v>
      </c>
      <c r="B140" s="130" t="s">
        <v>1847</v>
      </c>
      <c r="C140" s="130" t="s">
        <v>1875</v>
      </c>
      <c r="D140" s="130">
        <v>7</v>
      </c>
      <c r="E140" s="130" t="s">
        <v>1885</v>
      </c>
      <c r="F140" s="189"/>
      <c r="G140" s="189"/>
      <c r="H140" s="189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44"/>
      <c r="X140" s="144"/>
      <c r="Y140" s="240"/>
      <c r="Z140" s="144"/>
      <c r="AA140" s="144"/>
      <c r="AB140" s="160">
        <v>53</v>
      </c>
      <c r="AC140" s="160"/>
      <c r="AD140" s="160"/>
      <c r="AE140" s="160"/>
      <c r="AF140" s="160"/>
      <c r="AG140" s="160"/>
      <c r="AH140" s="160"/>
      <c r="AI140" s="160"/>
      <c r="AJ140" s="160"/>
      <c r="AK140" s="160" t="s">
        <v>3199</v>
      </c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>
        <v>47</v>
      </c>
      <c r="AW140" s="160"/>
      <c r="AX140" s="160"/>
      <c r="AY140" s="160"/>
      <c r="AZ140" s="160"/>
      <c r="BA140" s="160"/>
      <c r="BB140" s="160">
        <v>76</v>
      </c>
      <c r="BC140" s="160"/>
      <c r="BD140" s="160"/>
      <c r="BE140" s="160"/>
      <c r="BF140" s="160">
        <v>105</v>
      </c>
      <c r="BG140" s="160"/>
      <c r="BH140" s="334"/>
      <c r="BI140" s="144"/>
      <c r="BJ140" s="144"/>
      <c r="BK140" s="144"/>
      <c r="BL140" s="144"/>
      <c r="BM140" s="144"/>
      <c r="BN140" s="160"/>
      <c r="BO140" s="160"/>
      <c r="BP140" s="160"/>
      <c r="BQ140" s="217"/>
      <c r="BR140" s="217"/>
      <c r="BS140" s="217"/>
      <c r="BT140" s="160"/>
      <c r="BU140" s="160"/>
      <c r="BV140" s="160">
        <v>18</v>
      </c>
      <c r="BW140" s="160"/>
      <c r="BX140" s="160"/>
      <c r="BY140" s="144"/>
      <c r="BZ140" s="144"/>
      <c r="CA140" s="217"/>
      <c r="CB140" s="217"/>
      <c r="CC140" s="217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217"/>
      <c r="CT140" s="217"/>
      <c r="CU140" s="217"/>
      <c r="CV140" s="217"/>
      <c r="CW140" s="217">
        <v>27</v>
      </c>
      <c r="CX140" s="217"/>
      <c r="CY140" s="217"/>
      <c r="CZ140" s="217"/>
      <c r="DA140" s="493"/>
      <c r="DB140" s="493"/>
      <c r="DC140" s="493"/>
      <c r="DD140" s="144"/>
      <c r="DE140" s="144"/>
      <c r="DF140" s="144"/>
      <c r="DG140" s="144"/>
      <c r="DH140" s="144"/>
      <c r="DI140" s="144"/>
      <c r="DJ140" s="160"/>
      <c r="DK140" s="217"/>
      <c r="DL140" s="217"/>
      <c r="DM140" s="217"/>
      <c r="DN140" s="506"/>
      <c r="DO140" s="508"/>
      <c r="DP140" s="506"/>
      <c r="DQ140" s="506">
        <v>91</v>
      </c>
      <c r="DR140" s="506"/>
      <c r="DS140" s="506">
        <v>14</v>
      </c>
      <c r="DT140" s="506"/>
      <c r="DU140" s="144"/>
      <c r="DV140" s="144"/>
      <c r="DW140" s="144"/>
      <c r="DX140" s="144"/>
      <c r="DY140" s="144"/>
      <c r="DZ140" s="144">
        <v>10</v>
      </c>
      <c r="EA140" s="160"/>
      <c r="EB140" s="217"/>
      <c r="EC140" s="217"/>
      <c r="ED140" s="217"/>
      <c r="EE140" s="217"/>
      <c r="EF140" s="217"/>
      <c r="EG140" s="217"/>
      <c r="EH140" s="217"/>
      <c r="EI140" s="144"/>
      <c r="EJ140" s="144"/>
      <c r="EK140" s="144"/>
      <c r="EL140" s="217"/>
      <c r="EM140" s="358"/>
      <c r="EN140" s="217"/>
      <c r="EO140" s="450"/>
      <c r="EP140" s="493"/>
      <c r="EQ140" s="160"/>
      <c r="ER140" s="217"/>
      <c r="ES140" s="427"/>
      <c r="ET140" s="217"/>
    </row>
    <row r="141" spans="1:150" ht="38.25">
      <c r="A141" s="130" t="s">
        <v>1886</v>
      </c>
      <c r="B141" s="130" t="s">
        <v>1847</v>
      </c>
      <c r="C141" s="130" t="s">
        <v>1875</v>
      </c>
      <c r="D141" s="130">
        <v>8</v>
      </c>
      <c r="E141" s="130" t="s">
        <v>1885</v>
      </c>
      <c r="F141" s="189"/>
      <c r="G141" s="189"/>
      <c r="H141" s="189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44"/>
      <c r="X141" s="144"/>
      <c r="Y141" s="240"/>
      <c r="Z141" s="144"/>
      <c r="AA141" s="144"/>
      <c r="AB141" s="160">
        <v>53</v>
      </c>
      <c r="AC141" s="160"/>
      <c r="AD141" s="160"/>
      <c r="AE141" s="160"/>
      <c r="AF141" s="160"/>
      <c r="AG141" s="160"/>
      <c r="AH141" s="160"/>
      <c r="AI141" s="160"/>
      <c r="AJ141" s="160"/>
      <c r="AK141" s="160" t="s">
        <v>3199</v>
      </c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>
        <v>49</v>
      </c>
      <c r="AW141" s="160"/>
      <c r="AX141" s="160"/>
      <c r="AY141" s="160"/>
      <c r="AZ141" s="160"/>
      <c r="BA141" s="160"/>
      <c r="BB141" s="160">
        <v>76</v>
      </c>
      <c r="BC141" s="160"/>
      <c r="BD141" s="160"/>
      <c r="BE141" s="160"/>
      <c r="BF141" s="160">
        <v>124</v>
      </c>
      <c r="BG141" s="160">
        <v>78</v>
      </c>
      <c r="BH141" s="334"/>
      <c r="BI141" s="144"/>
      <c r="BJ141" s="144"/>
      <c r="BK141" s="144"/>
      <c r="BL141" s="144"/>
      <c r="BM141" s="144"/>
      <c r="BN141" s="160"/>
      <c r="BO141" s="160"/>
      <c r="BP141" s="160"/>
      <c r="BQ141" s="217"/>
      <c r="BR141" s="217"/>
      <c r="BS141" s="217"/>
      <c r="BT141" s="160"/>
      <c r="BU141" s="160"/>
      <c r="BV141" s="160">
        <v>16</v>
      </c>
      <c r="BW141" s="160"/>
      <c r="BX141" s="160"/>
      <c r="BY141" s="144"/>
      <c r="BZ141" s="144"/>
      <c r="CA141" s="217"/>
      <c r="CB141" s="217"/>
      <c r="CC141" s="217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217"/>
      <c r="CT141" s="217"/>
      <c r="CU141" s="217"/>
      <c r="CV141" s="217"/>
      <c r="CW141" s="217">
        <v>24</v>
      </c>
      <c r="CX141" s="217"/>
      <c r="CY141" s="217"/>
      <c r="CZ141" s="217"/>
      <c r="DA141" s="493"/>
      <c r="DB141" s="493"/>
      <c r="DC141" s="493"/>
      <c r="DD141" s="144"/>
      <c r="DE141" s="144"/>
      <c r="DF141" s="144"/>
      <c r="DG141" s="144"/>
      <c r="DH141" s="144"/>
      <c r="DI141" s="144"/>
      <c r="DJ141" s="160"/>
      <c r="DK141" s="217"/>
      <c r="DL141" s="217"/>
      <c r="DM141" s="217"/>
      <c r="DN141" s="506"/>
      <c r="DO141" s="508"/>
      <c r="DP141" s="506"/>
      <c r="DQ141" s="506">
        <v>103</v>
      </c>
      <c r="DR141" s="506"/>
      <c r="DS141" s="506">
        <v>18</v>
      </c>
      <c r="DT141" s="506"/>
      <c r="DU141" s="144"/>
      <c r="DV141" s="144"/>
      <c r="DW141" s="144"/>
      <c r="DX141" s="144"/>
      <c r="DY141" s="144"/>
      <c r="DZ141" s="144">
        <v>17</v>
      </c>
      <c r="EA141" s="160"/>
      <c r="EB141" s="217"/>
      <c r="EC141" s="217"/>
      <c r="ED141" s="217"/>
      <c r="EE141" s="217"/>
      <c r="EF141" s="217"/>
      <c r="EG141" s="217"/>
      <c r="EH141" s="217"/>
      <c r="EI141" s="144"/>
      <c r="EJ141" s="144"/>
      <c r="EK141" s="144"/>
      <c r="EL141" s="217"/>
      <c r="EM141" s="358"/>
      <c r="EN141" s="217"/>
      <c r="EO141" s="450"/>
      <c r="EP141" s="493"/>
      <c r="EQ141" s="160"/>
      <c r="ER141" s="217"/>
      <c r="ES141" s="427"/>
      <c r="ET141" s="217"/>
    </row>
    <row r="142" spans="1:150" ht="38.25">
      <c r="A142" s="130" t="s">
        <v>1887</v>
      </c>
      <c r="B142" s="130" t="s">
        <v>1847</v>
      </c>
      <c r="C142" s="130" t="s">
        <v>1875</v>
      </c>
      <c r="D142" s="130">
        <v>9</v>
      </c>
      <c r="E142" s="130" t="s">
        <v>1885</v>
      </c>
      <c r="F142" s="189"/>
      <c r="G142" s="189"/>
      <c r="H142" s="189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44"/>
      <c r="X142" s="144"/>
      <c r="Y142" s="240"/>
      <c r="Z142" s="144"/>
      <c r="AA142" s="144"/>
      <c r="AB142" s="160">
        <v>46</v>
      </c>
      <c r="AC142" s="160"/>
      <c r="AD142" s="160"/>
      <c r="AE142" s="160"/>
      <c r="AF142" s="160"/>
      <c r="AG142" s="160"/>
      <c r="AH142" s="160"/>
      <c r="AI142" s="160"/>
      <c r="AJ142" s="160"/>
      <c r="AK142" s="160" t="s">
        <v>3199</v>
      </c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>
        <v>28</v>
      </c>
      <c r="AW142" s="160"/>
      <c r="AX142" s="160"/>
      <c r="AY142" s="160"/>
      <c r="AZ142" s="160"/>
      <c r="BA142" s="160"/>
      <c r="BB142" s="160">
        <v>73</v>
      </c>
      <c r="BC142" s="160"/>
      <c r="BD142" s="160"/>
      <c r="BE142" s="160"/>
      <c r="BF142" s="160">
        <v>86</v>
      </c>
      <c r="BG142" s="160">
        <v>82</v>
      </c>
      <c r="BH142" s="334"/>
      <c r="BI142" s="144"/>
      <c r="BJ142" s="144"/>
      <c r="BK142" s="144"/>
      <c r="BL142" s="144"/>
      <c r="BM142" s="144"/>
      <c r="BN142" s="160"/>
      <c r="BO142" s="160"/>
      <c r="BP142" s="160"/>
      <c r="BQ142" s="217"/>
      <c r="BR142" s="217"/>
      <c r="BS142" s="217"/>
      <c r="BT142" s="160"/>
      <c r="BU142" s="160"/>
      <c r="BV142" s="160">
        <v>16</v>
      </c>
      <c r="BW142" s="160"/>
      <c r="BX142" s="160"/>
      <c r="BY142" s="144"/>
      <c r="BZ142" s="144"/>
      <c r="CA142" s="217"/>
      <c r="CB142" s="217"/>
      <c r="CC142" s="217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217"/>
      <c r="CT142" s="217"/>
      <c r="CU142" s="217"/>
      <c r="CV142" s="217"/>
      <c r="CW142" s="217">
        <v>20</v>
      </c>
      <c r="CX142" s="217"/>
      <c r="CY142" s="217"/>
      <c r="CZ142" s="217"/>
      <c r="DA142" s="493"/>
      <c r="DB142" s="493"/>
      <c r="DC142" s="493"/>
      <c r="DD142" s="144"/>
      <c r="DE142" s="144"/>
      <c r="DF142" s="144"/>
      <c r="DG142" s="144"/>
      <c r="DH142" s="144"/>
      <c r="DI142" s="144"/>
      <c r="DJ142" s="160"/>
      <c r="DK142" s="217"/>
      <c r="DL142" s="217"/>
      <c r="DM142" s="217"/>
      <c r="DN142" s="506"/>
      <c r="DO142" s="508"/>
      <c r="DP142" s="506"/>
      <c r="DQ142" s="506">
        <v>96</v>
      </c>
      <c r="DR142" s="506"/>
      <c r="DS142" s="506">
        <v>10</v>
      </c>
      <c r="DT142" s="506"/>
      <c r="DU142" s="144"/>
      <c r="DV142" s="144"/>
      <c r="DW142" s="144"/>
      <c r="DX142" s="144"/>
      <c r="DY142" s="144"/>
      <c r="DZ142" s="144">
        <v>9</v>
      </c>
      <c r="EA142" s="160"/>
      <c r="EB142" s="217"/>
      <c r="EC142" s="217"/>
      <c r="ED142" s="217"/>
      <c r="EE142" s="217"/>
      <c r="EF142" s="217"/>
      <c r="EG142" s="217"/>
      <c r="EH142" s="217"/>
      <c r="EI142" s="144"/>
      <c r="EJ142" s="144"/>
      <c r="EK142" s="144"/>
      <c r="EL142" s="217"/>
      <c r="EM142" s="358"/>
      <c r="EN142" s="217"/>
      <c r="EO142" s="450"/>
      <c r="EP142" s="493"/>
      <c r="EQ142" s="160"/>
      <c r="ER142" s="217"/>
      <c r="ES142" s="427"/>
      <c r="ET142" s="217"/>
    </row>
    <row r="143" spans="1:150">
      <c r="A143" s="130" t="s">
        <v>1888</v>
      </c>
      <c r="B143" s="130" t="s">
        <v>1847</v>
      </c>
      <c r="C143" s="130" t="s">
        <v>1889</v>
      </c>
      <c r="D143" s="130">
        <v>7</v>
      </c>
      <c r="E143" s="130" t="s">
        <v>1050</v>
      </c>
      <c r="F143" s="189"/>
      <c r="G143" s="189"/>
      <c r="H143" s="189"/>
      <c r="I143" s="160"/>
      <c r="J143" s="160"/>
      <c r="K143" s="160"/>
      <c r="L143" s="160"/>
      <c r="M143" s="160"/>
      <c r="N143" s="160"/>
      <c r="O143" s="160">
        <v>45</v>
      </c>
      <c r="P143" s="160"/>
      <c r="Q143" s="160"/>
      <c r="R143" s="160"/>
      <c r="S143" s="160"/>
      <c r="T143" s="160"/>
      <c r="U143" s="160"/>
      <c r="V143" s="160"/>
      <c r="W143" s="144"/>
      <c r="X143" s="144"/>
      <c r="Y143" s="240"/>
      <c r="Z143" s="144"/>
      <c r="AA143" s="144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>
        <v>26</v>
      </c>
      <c r="AL143" s="160"/>
      <c r="AM143" s="160"/>
      <c r="AN143" s="160"/>
      <c r="AO143" s="160"/>
      <c r="AP143" s="160">
        <v>105</v>
      </c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 s="160"/>
      <c r="BD143" s="160"/>
      <c r="BE143" s="160">
        <v>60</v>
      </c>
      <c r="BF143" s="160"/>
      <c r="BG143" s="160"/>
      <c r="BH143" s="334"/>
      <c r="BI143" s="144"/>
      <c r="BJ143" s="144"/>
      <c r="BK143" s="144">
        <v>4</v>
      </c>
      <c r="BL143" s="144"/>
      <c r="BM143" s="144"/>
      <c r="BN143" s="160"/>
      <c r="BO143" s="160"/>
      <c r="BP143" s="160">
        <v>8</v>
      </c>
      <c r="BQ143" s="217"/>
      <c r="BR143" s="217"/>
      <c r="BS143" s="217"/>
      <c r="BT143" s="160"/>
      <c r="BU143" s="160"/>
      <c r="BV143" s="160"/>
      <c r="BW143" s="160"/>
      <c r="BX143" s="160"/>
      <c r="BY143" s="144"/>
      <c r="BZ143" s="144"/>
      <c r="CA143" s="217"/>
      <c r="CB143" s="217"/>
      <c r="CC143" s="217"/>
      <c r="CD143" s="165"/>
      <c r="CE143" s="165"/>
      <c r="CF143" s="165"/>
      <c r="CG143" s="165"/>
      <c r="CH143" s="165"/>
      <c r="CI143" s="165">
        <v>30</v>
      </c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217"/>
      <c r="CT143" s="217"/>
      <c r="CU143" s="217"/>
      <c r="CV143" s="217"/>
      <c r="CW143" s="217"/>
      <c r="CX143" s="217"/>
      <c r="CY143" s="217"/>
      <c r="CZ143" s="217"/>
      <c r="DA143" s="493"/>
      <c r="DB143" s="493"/>
      <c r="DC143" s="493"/>
      <c r="DD143" s="144"/>
      <c r="DE143" s="144"/>
      <c r="DF143" s="144"/>
      <c r="DG143" s="144"/>
      <c r="DH143" s="144"/>
      <c r="DI143" s="144"/>
      <c r="DJ143" s="160"/>
      <c r="DK143" s="217"/>
      <c r="DL143" s="217"/>
      <c r="DM143" s="217"/>
      <c r="DN143" s="506"/>
      <c r="DO143" s="508"/>
      <c r="DP143" s="506"/>
      <c r="DQ143" s="506"/>
      <c r="DR143" s="506"/>
      <c r="DS143" s="506"/>
      <c r="DT143" s="506"/>
      <c r="DU143" s="144"/>
      <c r="DV143" s="144"/>
      <c r="DW143" s="144"/>
      <c r="DX143" s="144"/>
      <c r="DY143" s="144"/>
      <c r="DZ143" s="144"/>
      <c r="EA143" s="160"/>
      <c r="EB143" s="217"/>
      <c r="EC143" s="217"/>
      <c r="ED143" s="217"/>
      <c r="EE143" s="217"/>
      <c r="EF143" s="217"/>
      <c r="EG143" s="217"/>
      <c r="EH143" s="217"/>
      <c r="EI143" s="144"/>
      <c r="EJ143" s="144"/>
      <c r="EK143" s="144"/>
      <c r="EL143" s="217"/>
      <c r="EM143" s="358"/>
      <c r="EN143" s="217"/>
      <c r="EO143" s="450"/>
      <c r="EP143" s="493"/>
      <c r="EQ143" s="160"/>
      <c r="ER143" s="217"/>
      <c r="ES143" s="427"/>
      <c r="ET143" s="217"/>
    </row>
    <row r="144" spans="1:150">
      <c r="A144" s="130" t="s">
        <v>1890</v>
      </c>
      <c r="B144" s="130" t="s">
        <v>1847</v>
      </c>
      <c r="C144" s="130" t="s">
        <v>1889</v>
      </c>
      <c r="D144" s="130">
        <v>8</v>
      </c>
      <c r="E144" s="130" t="s">
        <v>1050</v>
      </c>
      <c r="F144" s="189"/>
      <c r="G144" s="189"/>
      <c r="H144" s="189"/>
      <c r="I144" s="160"/>
      <c r="J144" s="160"/>
      <c r="K144" s="160"/>
      <c r="L144" s="160"/>
      <c r="M144" s="160"/>
      <c r="N144" s="160"/>
      <c r="O144" s="160">
        <v>45</v>
      </c>
      <c r="P144" s="160"/>
      <c r="Q144" s="160"/>
      <c r="R144" s="160"/>
      <c r="S144" s="160"/>
      <c r="T144" s="160"/>
      <c r="U144" s="160"/>
      <c r="V144" s="160"/>
      <c r="W144" s="144"/>
      <c r="X144" s="144"/>
      <c r="Y144" s="240"/>
      <c r="Z144" s="144"/>
      <c r="AA144" s="144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 s="160"/>
      <c r="BD144" s="160"/>
      <c r="BE144" s="160"/>
      <c r="BF144" s="160"/>
      <c r="BG144" s="160"/>
      <c r="BH144" s="334"/>
      <c r="BI144" s="144"/>
      <c r="BJ144" s="144"/>
      <c r="BK144" s="144">
        <v>1</v>
      </c>
      <c r="BL144" s="144"/>
      <c r="BM144" s="144"/>
      <c r="BN144" s="160"/>
      <c r="BO144" s="160"/>
      <c r="BP144" s="160">
        <v>2</v>
      </c>
      <c r="BQ144" s="217"/>
      <c r="BR144" s="217"/>
      <c r="BS144" s="217"/>
      <c r="BT144" s="160"/>
      <c r="BU144" s="160"/>
      <c r="BV144" s="160"/>
      <c r="BW144" s="160"/>
      <c r="BX144" s="160"/>
      <c r="BY144" s="144"/>
      <c r="BZ144" s="144"/>
      <c r="CA144" s="217"/>
      <c r="CB144" s="217"/>
      <c r="CC144" s="217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217"/>
      <c r="CT144" s="217"/>
      <c r="CU144" s="217"/>
      <c r="CV144" s="217"/>
      <c r="CW144" s="217"/>
      <c r="CX144" s="217"/>
      <c r="CY144" s="217"/>
      <c r="CZ144" s="217"/>
      <c r="DA144" s="493"/>
      <c r="DB144" s="493"/>
      <c r="DC144" s="493"/>
      <c r="DD144" s="144">
        <v>23</v>
      </c>
      <c r="DE144" s="144"/>
      <c r="DF144" s="144"/>
      <c r="DG144" s="144"/>
      <c r="DH144" s="144"/>
      <c r="DI144" s="144"/>
      <c r="DJ144" s="160"/>
      <c r="DK144" s="217"/>
      <c r="DL144" s="217"/>
      <c r="DM144" s="217"/>
      <c r="DN144" s="506"/>
      <c r="DO144" s="508"/>
      <c r="DP144" s="506"/>
      <c r="DQ144" s="506"/>
      <c r="DR144" s="506"/>
      <c r="DS144" s="506"/>
      <c r="DT144" s="506"/>
      <c r="DU144" s="144"/>
      <c r="DV144" s="144"/>
      <c r="DW144" s="144"/>
      <c r="DX144" s="144"/>
      <c r="DY144" s="144"/>
      <c r="DZ144" s="144"/>
      <c r="EA144" s="160"/>
      <c r="EB144" s="217"/>
      <c r="EC144" s="217"/>
      <c r="ED144" s="217"/>
      <c r="EE144" s="217"/>
      <c r="EF144" s="217"/>
      <c r="EG144" s="217"/>
      <c r="EH144" s="217"/>
      <c r="EI144" s="144"/>
      <c r="EJ144" s="144"/>
      <c r="EK144" s="144"/>
      <c r="EL144" s="217"/>
      <c r="EM144" s="358"/>
      <c r="EN144" s="217"/>
      <c r="EO144" s="450"/>
      <c r="EP144" s="493"/>
      <c r="EQ144" s="160"/>
      <c r="ER144" s="217"/>
      <c r="ES144" s="427"/>
      <c r="ET144" s="217"/>
    </row>
    <row r="145" spans="1:150" ht="25.5">
      <c r="A145" s="130" t="s">
        <v>1891</v>
      </c>
      <c r="B145" s="130" t="s">
        <v>1847</v>
      </c>
      <c r="C145" s="130" t="s">
        <v>1892</v>
      </c>
      <c r="D145" s="130">
        <v>9</v>
      </c>
      <c r="E145" s="130" t="s">
        <v>1050</v>
      </c>
      <c r="F145" s="189"/>
      <c r="G145" s="189"/>
      <c r="H145" s="189"/>
      <c r="I145" s="160"/>
      <c r="J145" s="160"/>
      <c r="K145" s="160"/>
      <c r="L145" s="160"/>
      <c r="M145" s="160"/>
      <c r="N145" s="160"/>
      <c r="O145" s="160">
        <v>45</v>
      </c>
      <c r="P145" s="160"/>
      <c r="Q145" s="160"/>
      <c r="R145" s="160"/>
      <c r="S145" s="160"/>
      <c r="T145" s="160"/>
      <c r="U145" s="160"/>
      <c r="V145" s="160"/>
      <c r="W145" s="144"/>
      <c r="X145" s="144"/>
      <c r="Y145" s="240"/>
      <c r="Z145" s="144"/>
      <c r="AA145" s="144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>
        <v>60</v>
      </c>
      <c r="BF145" s="160"/>
      <c r="BG145" s="160"/>
      <c r="BH145" s="334"/>
      <c r="BI145" s="144"/>
      <c r="BJ145" s="144"/>
      <c r="BK145" s="144">
        <v>1</v>
      </c>
      <c r="BL145" s="144"/>
      <c r="BM145" s="144"/>
      <c r="BN145" s="160"/>
      <c r="BO145" s="160"/>
      <c r="BP145" s="160"/>
      <c r="BQ145" s="217"/>
      <c r="BR145" s="217"/>
      <c r="BS145" s="217"/>
      <c r="BT145" s="160"/>
      <c r="BU145" s="160"/>
      <c r="BV145" s="160"/>
      <c r="BW145" s="160"/>
      <c r="BX145" s="160"/>
      <c r="BY145" s="144"/>
      <c r="BZ145" s="144"/>
      <c r="CA145" s="217"/>
      <c r="CB145" s="217"/>
      <c r="CC145" s="217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217"/>
      <c r="CT145" s="217">
        <v>41</v>
      </c>
      <c r="CU145" s="217"/>
      <c r="CV145" s="217"/>
      <c r="CW145" s="217"/>
      <c r="CX145" s="217"/>
      <c r="CY145" s="217"/>
      <c r="CZ145" s="217"/>
      <c r="DA145" s="493"/>
      <c r="DB145" s="493"/>
      <c r="DC145" s="493"/>
      <c r="DD145" s="144"/>
      <c r="DE145" s="144"/>
      <c r="DF145" s="144"/>
      <c r="DG145" s="144"/>
      <c r="DH145" s="144"/>
      <c r="DI145" s="144"/>
      <c r="DJ145" s="160"/>
      <c r="DK145" s="217"/>
      <c r="DL145" s="217"/>
      <c r="DM145" s="217"/>
      <c r="DN145" s="506"/>
      <c r="DO145" s="508"/>
      <c r="DP145" s="506"/>
      <c r="DQ145" s="506"/>
      <c r="DR145" s="506"/>
      <c r="DS145" s="506"/>
      <c r="DT145" s="506"/>
      <c r="DU145" s="144"/>
      <c r="DV145" s="144"/>
      <c r="DW145" s="144"/>
      <c r="DX145" s="144"/>
      <c r="DY145" s="144"/>
      <c r="DZ145" s="144"/>
      <c r="EA145" s="160"/>
      <c r="EB145" s="217"/>
      <c r="EC145" s="217"/>
      <c r="ED145" s="217"/>
      <c r="EE145" s="217"/>
      <c r="EF145" s="217"/>
      <c r="EG145" s="217"/>
      <c r="EH145" s="217"/>
      <c r="EI145" s="144"/>
      <c r="EJ145" s="144"/>
      <c r="EK145" s="144"/>
      <c r="EL145" s="217"/>
      <c r="EM145" s="358"/>
      <c r="EN145" s="217"/>
      <c r="EO145" s="450"/>
      <c r="EP145" s="493"/>
      <c r="EQ145" s="160"/>
      <c r="ER145" s="217"/>
      <c r="ES145" s="427"/>
      <c r="ET145" s="217"/>
    </row>
    <row r="146" spans="1:150" s="117" customFormat="1">
      <c r="A146" s="129" t="s">
        <v>1893</v>
      </c>
      <c r="B146" s="701" t="s">
        <v>1894</v>
      </c>
      <c r="C146" s="701"/>
      <c r="D146" s="701"/>
      <c r="E146" s="701"/>
      <c r="F146" s="188"/>
      <c r="G146" s="188"/>
      <c r="H146" s="188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44"/>
      <c r="X146" s="144"/>
      <c r="Y146" s="240"/>
      <c r="Z146" s="144"/>
      <c r="AA146" s="144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 s="160"/>
      <c r="BD146" s="160"/>
      <c r="BE146" s="160"/>
      <c r="BF146" s="160"/>
      <c r="BG146" s="160"/>
      <c r="BH146" s="334"/>
      <c r="BI146" s="144"/>
      <c r="BJ146" s="144"/>
      <c r="BK146" s="144"/>
      <c r="BL146" s="144"/>
      <c r="BM146" s="144"/>
      <c r="BN146" s="160"/>
      <c r="BO146" s="160"/>
      <c r="BP146" s="160"/>
      <c r="BQ146" s="217"/>
      <c r="BR146" s="217"/>
      <c r="BS146" s="217"/>
      <c r="BT146" s="160"/>
      <c r="BU146" s="160"/>
      <c r="BV146" s="160"/>
      <c r="BW146" s="160"/>
      <c r="BX146" s="160"/>
      <c r="BY146" s="144"/>
      <c r="BZ146" s="144"/>
      <c r="CA146" s="217"/>
      <c r="CB146" s="217"/>
      <c r="CC146" s="217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217"/>
      <c r="CT146" s="217"/>
      <c r="CU146" s="217"/>
      <c r="CV146" s="217"/>
      <c r="CW146" s="217"/>
      <c r="CX146" s="217"/>
      <c r="CY146" s="217"/>
      <c r="CZ146" s="217"/>
      <c r="DA146" s="493"/>
      <c r="DB146" s="493"/>
      <c r="DC146" s="493"/>
      <c r="DD146" s="144"/>
      <c r="DE146" s="144"/>
      <c r="DF146" s="144"/>
      <c r="DG146" s="144"/>
      <c r="DH146" s="144"/>
      <c r="DI146" s="144"/>
      <c r="DJ146" s="160"/>
      <c r="DK146" s="217"/>
      <c r="DL146" s="217"/>
      <c r="DM146" s="217"/>
      <c r="DN146" s="506"/>
      <c r="DO146" s="508"/>
      <c r="DP146" s="506"/>
      <c r="DQ146" s="506"/>
      <c r="DR146" s="506"/>
      <c r="DS146" s="506"/>
      <c r="DT146" s="506"/>
      <c r="DU146" s="144"/>
      <c r="DV146" s="144"/>
      <c r="DW146" s="144"/>
      <c r="DX146" s="144"/>
      <c r="DY146" s="144"/>
      <c r="DZ146" s="144"/>
      <c r="EA146" s="160"/>
      <c r="EB146" s="217"/>
      <c r="EC146" s="217"/>
      <c r="ED146" s="217"/>
      <c r="EE146" s="217"/>
      <c r="EF146" s="217"/>
      <c r="EG146" s="217"/>
      <c r="EH146" s="217"/>
      <c r="EI146" s="144"/>
      <c r="EJ146" s="144"/>
      <c r="EK146" s="144"/>
      <c r="EL146" s="217"/>
      <c r="EM146" s="359"/>
      <c r="EN146" s="217"/>
      <c r="EO146" s="450"/>
      <c r="EP146" s="493"/>
      <c r="EQ146" s="160"/>
      <c r="ER146" s="217"/>
      <c r="ES146" s="427"/>
      <c r="ET146" s="217"/>
    </row>
    <row r="147" spans="1:150" ht="63.75">
      <c r="A147" s="130" t="s">
        <v>1895</v>
      </c>
      <c r="B147" s="130" t="s">
        <v>1896</v>
      </c>
      <c r="C147" s="130" t="s">
        <v>1897</v>
      </c>
      <c r="D147" s="130">
        <v>5</v>
      </c>
      <c r="E147" s="130" t="s">
        <v>873</v>
      </c>
      <c r="F147" s="189"/>
      <c r="G147" s="189"/>
      <c r="H147" s="189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44"/>
      <c r="X147" s="144"/>
      <c r="Y147" s="240">
        <v>1</v>
      </c>
      <c r="Z147" s="144"/>
      <c r="AA147" s="144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160"/>
      <c r="BH147" s="334"/>
      <c r="BI147" s="144"/>
      <c r="BJ147" s="144"/>
      <c r="BK147" s="144"/>
      <c r="BL147" s="144"/>
      <c r="BM147" s="144"/>
      <c r="BN147" s="160"/>
      <c r="BO147" s="160"/>
      <c r="BP147" s="160"/>
      <c r="BQ147" s="217"/>
      <c r="BR147" s="217"/>
      <c r="BS147" s="217"/>
      <c r="BT147" s="160"/>
      <c r="BU147" s="160"/>
      <c r="BV147" s="160"/>
      <c r="BW147" s="160"/>
      <c r="BX147" s="160"/>
      <c r="BY147" s="144"/>
      <c r="BZ147" s="144"/>
      <c r="CA147" s="217"/>
      <c r="CB147" s="217"/>
      <c r="CC147" s="217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217"/>
      <c r="CT147" s="217"/>
      <c r="CU147" s="217"/>
      <c r="CV147" s="217"/>
      <c r="CW147" s="217"/>
      <c r="CX147" s="217"/>
      <c r="CY147" s="217"/>
      <c r="CZ147" s="217"/>
      <c r="DA147" s="493"/>
      <c r="DB147" s="493"/>
      <c r="DC147" s="493"/>
      <c r="DD147" s="144"/>
      <c r="DE147" s="144"/>
      <c r="DF147" s="144"/>
      <c r="DG147" s="144"/>
      <c r="DH147" s="144"/>
      <c r="DI147" s="144"/>
      <c r="DJ147" s="160"/>
      <c r="DK147" s="217"/>
      <c r="DL147" s="217"/>
      <c r="DM147" s="217"/>
      <c r="DN147" s="506"/>
      <c r="DO147" s="508"/>
      <c r="DP147" s="506"/>
      <c r="DQ147" s="506"/>
      <c r="DR147" s="506"/>
      <c r="DS147" s="506"/>
      <c r="DT147" s="506"/>
      <c r="DU147" s="144"/>
      <c r="DV147" s="144"/>
      <c r="DW147" s="144"/>
      <c r="DX147" s="144"/>
      <c r="DY147" s="144"/>
      <c r="DZ147" s="144"/>
      <c r="EA147" s="160"/>
      <c r="EB147" s="217"/>
      <c r="EC147" s="217"/>
      <c r="ED147" s="217"/>
      <c r="EE147" s="217"/>
      <c r="EF147" s="217"/>
      <c r="EG147" s="217"/>
      <c r="EH147" s="217"/>
      <c r="EI147" s="144"/>
      <c r="EJ147" s="144"/>
      <c r="EK147" s="144"/>
      <c r="EL147" s="217"/>
      <c r="EM147" s="358"/>
      <c r="EN147" s="217"/>
      <c r="EO147" s="450"/>
      <c r="EP147" s="493"/>
      <c r="EQ147" s="160"/>
      <c r="ER147" s="217"/>
      <c r="ES147" s="427"/>
      <c r="ET147" s="217"/>
    </row>
    <row r="148" spans="1:150" ht="63.75">
      <c r="A148" s="130" t="s">
        <v>1898</v>
      </c>
      <c r="B148" s="130" t="s">
        <v>1896</v>
      </c>
      <c r="C148" s="130" t="s">
        <v>1897</v>
      </c>
      <c r="D148" s="130">
        <v>6</v>
      </c>
      <c r="E148" s="130" t="s">
        <v>873</v>
      </c>
      <c r="F148" s="189"/>
      <c r="G148" s="189"/>
      <c r="H148" s="189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44"/>
      <c r="X148" s="144"/>
      <c r="Y148" s="240"/>
      <c r="Z148" s="144"/>
      <c r="AA148" s="144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 s="160"/>
      <c r="BD148" s="160"/>
      <c r="BE148" s="160"/>
      <c r="BF148" s="160"/>
      <c r="BG148" s="160"/>
      <c r="BH148" s="334"/>
      <c r="BI148" s="144"/>
      <c r="BJ148" s="144">
        <v>8</v>
      </c>
      <c r="BK148" s="144"/>
      <c r="BL148" s="144"/>
      <c r="BM148" s="144"/>
      <c r="BN148" s="160"/>
      <c r="BO148" s="160"/>
      <c r="BP148" s="160"/>
      <c r="BQ148" s="217"/>
      <c r="BR148" s="217"/>
      <c r="BS148" s="217"/>
      <c r="BT148" s="160"/>
      <c r="BU148" s="160"/>
      <c r="BV148" s="160"/>
      <c r="BW148" s="160"/>
      <c r="BX148" s="160"/>
      <c r="BY148" s="144"/>
      <c r="BZ148" s="144"/>
      <c r="CA148" s="217"/>
      <c r="CB148" s="217"/>
      <c r="CC148" s="217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217"/>
      <c r="CT148" s="217"/>
      <c r="CU148" s="217"/>
      <c r="CV148" s="217"/>
      <c r="CW148" s="217"/>
      <c r="CX148" s="217"/>
      <c r="CY148" s="217"/>
      <c r="CZ148" s="217"/>
      <c r="DA148" s="493"/>
      <c r="DB148" s="493"/>
      <c r="DC148" s="493"/>
      <c r="DD148" s="144"/>
      <c r="DE148" s="144"/>
      <c r="DF148" s="144"/>
      <c r="DG148" s="144"/>
      <c r="DH148" s="144"/>
      <c r="DI148" s="144"/>
      <c r="DJ148" s="160"/>
      <c r="DK148" s="217"/>
      <c r="DL148" s="217"/>
      <c r="DM148" s="217"/>
      <c r="DN148" s="506"/>
      <c r="DO148" s="508"/>
      <c r="DP148" s="506"/>
      <c r="DQ148" s="506"/>
      <c r="DR148" s="506"/>
      <c r="DS148" s="506"/>
      <c r="DT148" s="506"/>
      <c r="DU148" s="144"/>
      <c r="DV148" s="144"/>
      <c r="DW148" s="144"/>
      <c r="DX148" s="144"/>
      <c r="DY148" s="144"/>
      <c r="DZ148" s="144"/>
      <c r="EA148" s="160"/>
      <c r="EB148" s="217"/>
      <c r="EC148" s="217"/>
      <c r="ED148" s="217"/>
      <c r="EE148" s="217"/>
      <c r="EF148" s="217"/>
      <c r="EG148" s="217"/>
      <c r="EH148" s="217"/>
      <c r="EI148" s="144"/>
      <c r="EJ148" s="144"/>
      <c r="EK148" s="144"/>
      <c r="EL148" s="217"/>
      <c r="EM148" s="358"/>
      <c r="EN148" s="217"/>
      <c r="EO148" s="450"/>
      <c r="EP148" s="493"/>
      <c r="EQ148" s="160"/>
      <c r="ER148" s="217"/>
      <c r="ES148" s="427"/>
      <c r="ET148" s="217"/>
    </row>
    <row r="149" spans="1:150" ht="63.75">
      <c r="A149" s="130" t="s">
        <v>1899</v>
      </c>
      <c r="B149" s="130" t="s">
        <v>1900</v>
      </c>
      <c r="C149" s="130" t="s">
        <v>1901</v>
      </c>
      <c r="D149" s="130">
        <v>7</v>
      </c>
      <c r="E149" s="130" t="s">
        <v>873</v>
      </c>
      <c r="F149" s="189"/>
      <c r="G149" s="189"/>
      <c r="H149" s="189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44"/>
      <c r="X149" s="144"/>
      <c r="Y149" s="240">
        <v>2</v>
      </c>
      <c r="Z149" s="144"/>
      <c r="AA149" s="144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 s="160"/>
      <c r="BD149" s="160"/>
      <c r="BE149" s="160"/>
      <c r="BF149" s="160"/>
      <c r="BG149" s="160"/>
      <c r="BH149" s="334"/>
      <c r="BI149" s="144"/>
      <c r="BJ149" s="144">
        <v>6</v>
      </c>
      <c r="BK149" s="144"/>
      <c r="BL149" s="144"/>
      <c r="BM149" s="144"/>
      <c r="BN149" s="160"/>
      <c r="BO149" s="160"/>
      <c r="BP149" s="160"/>
      <c r="BQ149" s="217"/>
      <c r="BR149" s="217"/>
      <c r="BS149" s="217"/>
      <c r="BT149" s="160"/>
      <c r="BU149" s="160"/>
      <c r="BV149" s="160"/>
      <c r="BW149" s="160"/>
      <c r="BX149" s="160"/>
      <c r="BY149" s="144"/>
      <c r="BZ149" s="144"/>
      <c r="CA149" s="217"/>
      <c r="CB149" s="217"/>
      <c r="CC149" s="217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217"/>
      <c r="CT149" s="217"/>
      <c r="CU149" s="217"/>
      <c r="CV149" s="217"/>
      <c r="CW149" s="217"/>
      <c r="CX149" s="217"/>
      <c r="CY149" s="217"/>
      <c r="CZ149" s="217"/>
      <c r="DA149" s="493"/>
      <c r="DB149" s="493"/>
      <c r="DC149" s="493"/>
      <c r="DD149" s="144"/>
      <c r="DE149" s="144"/>
      <c r="DF149" s="144"/>
      <c r="DG149" s="144"/>
      <c r="DH149" s="144"/>
      <c r="DI149" s="144"/>
      <c r="DJ149" s="160"/>
      <c r="DK149" s="217"/>
      <c r="DL149" s="217"/>
      <c r="DM149" s="217"/>
      <c r="DN149" s="506"/>
      <c r="DO149" s="508"/>
      <c r="DP149" s="506"/>
      <c r="DQ149" s="506"/>
      <c r="DR149" s="506"/>
      <c r="DS149" s="506"/>
      <c r="DT149" s="506"/>
      <c r="DU149" s="144"/>
      <c r="DV149" s="144"/>
      <c r="DW149" s="144"/>
      <c r="DX149" s="144"/>
      <c r="DY149" s="144"/>
      <c r="DZ149" s="144"/>
      <c r="EA149" s="160"/>
      <c r="EB149" s="217"/>
      <c r="EC149" s="217"/>
      <c r="ED149" s="217"/>
      <c r="EE149" s="217"/>
      <c r="EF149" s="217"/>
      <c r="EG149" s="217"/>
      <c r="EH149" s="217"/>
      <c r="EI149" s="144"/>
      <c r="EJ149" s="144"/>
      <c r="EK149" s="144"/>
      <c r="EL149" s="217"/>
      <c r="EM149" s="358"/>
      <c r="EN149" s="217"/>
      <c r="EO149" s="450"/>
      <c r="EP149" s="493"/>
      <c r="EQ149" s="160"/>
      <c r="ER149" s="217"/>
      <c r="ES149" s="427"/>
      <c r="ET149" s="217"/>
    </row>
    <row r="150" spans="1:150" ht="63.75">
      <c r="A150" s="130" t="s">
        <v>1902</v>
      </c>
      <c r="B150" s="130" t="s">
        <v>1903</v>
      </c>
      <c r="C150" s="130" t="s">
        <v>1904</v>
      </c>
      <c r="D150" s="130">
        <v>8</v>
      </c>
      <c r="E150" s="130" t="s">
        <v>873</v>
      </c>
      <c r="F150" s="189"/>
      <c r="G150" s="189"/>
      <c r="H150" s="189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44"/>
      <c r="X150" s="144"/>
      <c r="Y150" s="240"/>
      <c r="Z150" s="144"/>
      <c r="AA150" s="144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 s="160"/>
      <c r="BD150" s="160"/>
      <c r="BE150" s="160"/>
      <c r="BF150" s="160"/>
      <c r="BG150" s="160"/>
      <c r="BH150" s="334"/>
      <c r="BI150" s="144"/>
      <c r="BJ150" s="144">
        <v>3</v>
      </c>
      <c r="BK150" s="144"/>
      <c r="BL150" s="144"/>
      <c r="BM150" s="144"/>
      <c r="BN150" s="160"/>
      <c r="BO150" s="160"/>
      <c r="BP150" s="160"/>
      <c r="BQ150" s="217"/>
      <c r="BR150" s="217"/>
      <c r="BS150" s="217"/>
      <c r="BT150" s="160"/>
      <c r="BU150" s="160"/>
      <c r="BV150" s="160"/>
      <c r="BW150" s="160"/>
      <c r="BX150" s="160"/>
      <c r="BY150" s="144"/>
      <c r="BZ150" s="144"/>
      <c r="CA150" s="217"/>
      <c r="CB150" s="217"/>
      <c r="CC150" s="217"/>
      <c r="CD150" s="165"/>
      <c r="CE150" s="165"/>
      <c r="CF150" s="165"/>
      <c r="CG150" s="165"/>
      <c r="CH150" s="165"/>
      <c r="CI150" s="165"/>
      <c r="CJ150" s="165"/>
      <c r="CK150" s="165">
        <v>7</v>
      </c>
      <c r="CL150" s="165"/>
      <c r="CM150" s="165"/>
      <c r="CN150" s="165"/>
      <c r="CO150" s="165"/>
      <c r="CP150" s="165"/>
      <c r="CQ150" s="165"/>
      <c r="CR150" s="165"/>
      <c r="CS150" s="217"/>
      <c r="CT150" s="217"/>
      <c r="CU150" s="217"/>
      <c r="CV150" s="217"/>
      <c r="CW150" s="217"/>
      <c r="CX150" s="217"/>
      <c r="CY150" s="217"/>
      <c r="CZ150" s="217"/>
      <c r="DA150" s="493"/>
      <c r="DB150" s="493"/>
      <c r="DC150" s="493"/>
      <c r="DD150" s="144"/>
      <c r="DE150" s="144"/>
      <c r="DF150" s="144"/>
      <c r="DG150" s="144"/>
      <c r="DH150" s="144"/>
      <c r="DI150" s="144"/>
      <c r="DJ150" s="160"/>
      <c r="DK150" s="217"/>
      <c r="DL150" s="217"/>
      <c r="DM150" s="217"/>
      <c r="DN150" s="506"/>
      <c r="DO150" s="508"/>
      <c r="DP150" s="506"/>
      <c r="DQ150" s="506"/>
      <c r="DR150" s="506"/>
      <c r="DS150" s="506"/>
      <c r="DT150" s="506"/>
      <c r="DU150" s="144"/>
      <c r="DV150" s="144"/>
      <c r="DW150" s="144"/>
      <c r="DX150" s="144"/>
      <c r="DY150" s="144"/>
      <c r="DZ150" s="144"/>
      <c r="EA150" s="160"/>
      <c r="EB150" s="217"/>
      <c r="EC150" s="217"/>
      <c r="ED150" s="217"/>
      <c r="EE150" s="217"/>
      <c r="EF150" s="217"/>
      <c r="EG150" s="217"/>
      <c r="EH150" s="217"/>
      <c r="EI150" s="144"/>
      <c r="EJ150" s="144"/>
      <c r="EK150" s="144"/>
      <c r="EL150" s="217"/>
      <c r="EM150" s="358"/>
      <c r="EN150" s="217"/>
      <c r="EO150" s="450"/>
      <c r="EP150" s="493"/>
      <c r="EQ150" s="160"/>
      <c r="ER150" s="217"/>
      <c r="ES150" s="427"/>
      <c r="ET150" s="217"/>
    </row>
    <row r="151" spans="1:150" ht="63.75">
      <c r="A151" s="130" t="s">
        <v>1905</v>
      </c>
      <c r="B151" s="130" t="s">
        <v>1906</v>
      </c>
      <c r="C151" s="130" t="s">
        <v>1907</v>
      </c>
      <c r="D151" s="130">
        <v>9</v>
      </c>
      <c r="E151" s="130" t="s">
        <v>873</v>
      </c>
      <c r="F151" s="189"/>
      <c r="G151" s="189"/>
      <c r="H151" s="189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44"/>
      <c r="X151" s="144"/>
      <c r="Y151" s="240"/>
      <c r="Z151" s="144"/>
      <c r="AA151" s="144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 s="160"/>
      <c r="BD151" s="160"/>
      <c r="BE151" s="160"/>
      <c r="BF151" s="160"/>
      <c r="BG151" s="160"/>
      <c r="BH151" s="334"/>
      <c r="BI151" s="144"/>
      <c r="BJ151" s="144">
        <v>4</v>
      </c>
      <c r="BK151" s="144"/>
      <c r="BL151" s="144"/>
      <c r="BM151" s="144"/>
      <c r="BN151" s="160"/>
      <c r="BO151" s="160"/>
      <c r="BP151" s="160"/>
      <c r="BQ151" s="217"/>
      <c r="BR151" s="217"/>
      <c r="BS151" s="217"/>
      <c r="BT151" s="160"/>
      <c r="BU151" s="160"/>
      <c r="BV151" s="160"/>
      <c r="BW151" s="160"/>
      <c r="BX151" s="160"/>
      <c r="BY151" s="144"/>
      <c r="BZ151" s="144"/>
      <c r="CA151" s="217"/>
      <c r="CB151" s="217"/>
      <c r="CC151" s="217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217"/>
      <c r="CT151" s="217"/>
      <c r="CU151" s="217"/>
      <c r="CV151" s="217"/>
      <c r="CW151" s="217"/>
      <c r="CX151" s="217"/>
      <c r="CY151" s="217"/>
      <c r="CZ151" s="217"/>
      <c r="DA151" s="493"/>
      <c r="DB151" s="493"/>
      <c r="DC151" s="493"/>
      <c r="DD151" s="144"/>
      <c r="DE151" s="144"/>
      <c r="DF151" s="144"/>
      <c r="DG151" s="144"/>
      <c r="DH151" s="144"/>
      <c r="DI151" s="144"/>
      <c r="DJ151" s="160"/>
      <c r="DK151" s="217"/>
      <c r="DL151" s="217"/>
      <c r="DM151" s="217"/>
      <c r="DN151" s="506"/>
      <c r="DO151" s="508"/>
      <c r="DP151" s="506"/>
      <c r="DQ151" s="506"/>
      <c r="DR151" s="506"/>
      <c r="DS151" s="506"/>
      <c r="DT151" s="506"/>
      <c r="DU151" s="144"/>
      <c r="DV151" s="144"/>
      <c r="DW151" s="144"/>
      <c r="DX151" s="144"/>
      <c r="DY151" s="144"/>
      <c r="DZ151" s="144"/>
      <c r="EA151" s="160"/>
      <c r="EB151" s="217"/>
      <c r="EC151" s="217"/>
      <c r="ED151" s="217"/>
      <c r="EE151" s="217"/>
      <c r="EF151" s="217"/>
      <c r="EG151" s="217"/>
      <c r="EH151" s="217"/>
      <c r="EI151" s="144"/>
      <c r="EJ151" s="144"/>
      <c r="EK151" s="144"/>
      <c r="EL151" s="217"/>
      <c r="EM151" s="358"/>
      <c r="EN151" s="217"/>
      <c r="EO151" s="450"/>
      <c r="EP151" s="493"/>
      <c r="EQ151" s="160"/>
      <c r="ER151" s="217"/>
      <c r="ES151" s="427"/>
      <c r="ET151" s="217"/>
    </row>
    <row r="152" spans="1:150" ht="38.25">
      <c r="A152" s="130" t="s">
        <v>1908</v>
      </c>
      <c r="B152" s="130" t="s">
        <v>1909</v>
      </c>
      <c r="C152" s="130" t="s">
        <v>1910</v>
      </c>
      <c r="D152" s="107" t="s">
        <v>2197</v>
      </c>
      <c r="E152" s="130" t="s">
        <v>1050</v>
      </c>
      <c r="F152" s="189">
        <v>42</v>
      </c>
      <c r="G152" s="189">
        <v>22</v>
      </c>
      <c r="H152" s="189"/>
      <c r="I152" s="160">
        <v>150</v>
      </c>
      <c r="J152" s="160">
        <v>149</v>
      </c>
      <c r="K152" s="160">
        <v>232</v>
      </c>
      <c r="L152" s="160">
        <v>389</v>
      </c>
      <c r="M152" s="160">
        <v>57</v>
      </c>
      <c r="N152" s="160">
        <v>142</v>
      </c>
      <c r="O152" s="160">
        <v>32</v>
      </c>
      <c r="P152" s="160">
        <v>12</v>
      </c>
      <c r="Q152" s="160"/>
      <c r="R152" s="160"/>
      <c r="S152" s="160"/>
      <c r="T152" s="160">
        <v>24</v>
      </c>
      <c r="U152" s="160"/>
      <c r="V152" s="160"/>
      <c r="W152" s="144"/>
      <c r="X152" s="144">
        <v>61</v>
      </c>
      <c r="Y152" s="240">
        <v>81</v>
      </c>
      <c r="Z152" s="144"/>
      <c r="AA152" s="144">
        <v>62</v>
      </c>
      <c r="AB152" s="160"/>
      <c r="AC152" s="160"/>
      <c r="AD152" s="160"/>
      <c r="AE152" s="160"/>
      <c r="AF152" s="160"/>
      <c r="AG152" s="160"/>
      <c r="AH152" s="160"/>
      <c r="AI152" s="160">
        <v>135</v>
      </c>
      <c r="AJ152" s="160"/>
      <c r="AK152" s="160">
        <v>59</v>
      </c>
      <c r="AL152" s="160"/>
      <c r="AM152" s="160"/>
      <c r="AN152" s="160"/>
      <c r="AO152" s="160"/>
      <c r="AP152" s="160"/>
      <c r="AQ152" s="160">
        <v>85</v>
      </c>
      <c r="AR152" s="160">
        <v>39</v>
      </c>
      <c r="AS152" s="160">
        <v>98</v>
      </c>
      <c r="AT152" s="160"/>
      <c r="AU152" s="160">
        <v>105</v>
      </c>
      <c r="AV152" s="160">
        <v>25</v>
      </c>
      <c r="AW152" s="160"/>
      <c r="AX152" s="160"/>
      <c r="AY152" s="160">
        <v>56</v>
      </c>
      <c r="AZ152" s="160"/>
      <c r="BA152" s="160">
        <v>76</v>
      </c>
      <c r="BB152" s="160"/>
      <c r="BC152" s="160"/>
      <c r="BD152" s="160"/>
      <c r="BE152" s="160">
        <v>190</v>
      </c>
      <c r="BF152" s="160"/>
      <c r="BG152" s="160"/>
      <c r="BH152" s="334">
        <v>56</v>
      </c>
      <c r="BI152" s="144"/>
      <c r="BJ152" s="144"/>
      <c r="BK152" s="144"/>
      <c r="BL152" s="144"/>
      <c r="BM152" s="144"/>
      <c r="BN152" s="160"/>
      <c r="BO152" s="160"/>
      <c r="BP152" s="160"/>
      <c r="BQ152" s="217"/>
      <c r="BR152" s="217"/>
      <c r="BS152" s="217"/>
      <c r="BT152" s="160">
        <v>63</v>
      </c>
      <c r="BU152" s="160"/>
      <c r="BV152" s="160">
        <v>29</v>
      </c>
      <c r="BW152" s="160"/>
      <c r="BX152" s="160">
        <v>3</v>
      </c>
      <c r="BY152" s="144"/>
      <c r="BZ152" s="144"/>
      <c r="CA152" s="217"/>
      <c r="CB152" s="217">
        <v>14</v>
      </c>
      <c r="CC152" s="217"/>
      <c r="CD152" s="165"/>
      <c r="CE152" s="165"/>
      <c r="CF152" s="165"/>
      <c r="CG152" s="165"/>
      <c r="CH152" s="165"/>
      <c r="CI152" s="165"/>
      <c r="CJ152" s="165">
        <v>114</v>
      </c>
      <c r="CK152" s="165"/>
      <c r="CL152" s="165">
        <v>44</v>
      </c>
      <c r="CM152" s="165"/>
      <c r="CN152" s="165"/>
      <c r="CO152" s="165">
        <v>20</v>
      </c>
      <c r="CP152" s="165"/>
      <c r="CQ152" s="165"/>
      <c r="CR152" s="165">
        <v>60</v>
      </c>
      <c r="CS152" s="217">
        <v>188</v>
      </c>
      <c r="CT152" s="217"/>
      <c r="CU152" s="217"/>
      <c r="CV152" s="217"/>
      <c r="CW152" s="217">
        <v>66</v>
      </c>
      <c r="CX152" s="217"/>
      <c r="CY152" s="217"/>
      <c r="CZ152" s="217">
        <v>7</v>
      </c>
      <c r="DA152" s="493">
        <v>142</v>
      </c>
      <c r="DB152" s="493">
        <v>41</v>
      </c>
      <c r="DC152" s="493">
        <v>9</v>
      </c>
      <c r="DD152" s="144"/>
      <c r="DE152" s="144"/>
      <c r="DF152" s="144"/>
      <c r="DG152" s="144"/>
      <c r="DH152" s="144"/>
      <c r="DI152" s="144"/>
      <c r="DJ152" s="160"/>
      <c r="DK152" s="217"/>
      <c r="DL152" s="217"/>
      <c r="DM152" s="217"/>
      <c r="DN152" s="506">
        <v>121</v>
      </c>
      <c r="DO152" s="508"/>
      <c r="DP152" s="506">
        <v>227</v>
      </c>
      <c r="DQ152" s="506">
        <v>113</v>
      </c>
      <c r="DR152" s="506">
        <v>23</v>
      </c>
      <c r="DS152" s="506">
        <v>12</v>
      </c>
      <c r="DT152" s="506"/>
      <c r="DU152" s="144"/>
      <c r="DV152" s="144"/>
      <c r="DW152" s="144">
        <v>27</v>
      </c>
      <c r="DX152" s="144">
        <v>9</v>
      </c>
      <c r="DY152" s="144"/>
      <c r="DZ152" s="144"/>
      <c r="EA152" s="160"/>
      <c r="EB152" s="217"/>
      <c r="EC152" s="217">
        <v>62</v>
      </c>
      <c r="ED152" s="217"/>
      <c r="EE152" s="217">
        <v>12</v>
      </c>
      <c r="EF152" s="217">
        <v>9</v>
      </c>
      <c r="EG152" s="217"/>
      <c r="EH152" s="217"/>
      <c r="EI152" s="144">
        <v>125</v>
      </c>
      <c r="EJ152" s="144"/>
      <c r="EK152" s="144">
        <v>12</v>
      </c>
      <c r="EL152" s="217"/>
      <c r="EM152" s="358">
        <v>17</v>
      </c>
      <c r="EN152" s="217"/>
      <c r="EO152" s="450"/>
      <c r="EP152" s="493"/>
      <c r="EQ152" s="160"/>
      <c r="ER152" s="217"/>
      <c r="ES152" s="427"/>
      <c r="ET152" s="217"/>
    </row>
    <row r="153" spans="1:150" ht="38.25">
      <c r="A153" s="130" t="s">
        <v>1911</v>
      </c>
      <c r="B153" s="130" t="s">
        <v>1909</v>
      </c>
      <c r="C153" s="130" t="s">
        <v>1912</v>
      </c>
      <c r="D153" s="130">
        <v>7</v>
      </c>
      <c r="E153" s="130" t="s">
        <v>1050</v>
      </c>
      <c r="F153" s="189">
        <v>22</v>
      </c>
      <c r="G153" s="189">
        <v>12</v>
      </c>
      <c r="H153" s="189"/>
      <c r="I153" s="160">
        <v>59</v>
      </c>
      <c r="J153" s="160">
        <v>72</v>
      </c>
      <c r="K153" s="160">
        <v>118</v>
      </c>
      <c r="L153" s="160">
        <v>192</v>
      </c>
      <c r="M153" s="160"/>
      <c r="N153" s="160">
        <v>70</v>
      </c>
      <c r="O153" s="160"/>
      <c r="P153" s="160">
        <v>13</v>
      </c>
      <c r="Q153" s="160"/>
      <c r="R153" s="160"/>
      <c r="S153" s="160"/>
      <c r="T153" s="160"/>
      <c r="U153" s="160"/>
      <c r="V153" s="160"/>
      <c r="W153" s="144"/>
      <c r="X153" s="144"/>
      <c r="Y153" s="240">
        <v>48</v>
      </c>
      <c r="Z153" s="144"/>
      <c r="AA153" s="144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>
        <v>26</v>
      </c>
      <c r="AL153" s="160"/>
      <c r="AM153" s="160"/>
      <c r="AN153" s="160"/>
      <c r="AO153" s="160">
        <v>51</v>
      </c>
      <c r="AP153" s="160"/>
      <c r="AQ153" s="160">
        <v>28</v>
      </c>
      <c r="AR153" s="160">
        <v>29</v>
      </c>
      <c r="AS153" s="160">
        <v>55</v>
      </c>
      <c r="AT153" s="160"/>
      <c r="AU153" s="160">
        <v>53</v>
      </c>
      <c r="AV153" s="160">
        <v>22</v>
      </c>
      <c r="AW153" s="160"/>
      <c r="AX153" s="160"/>
      <c r="AY153" s="160">
        <v>76</v>
      </c>
      <c r="AZ153" s="160"/>
      <c r="BA153" s="160">
        <v>90</v>
      </c>
      <c r="BB153" s="160"/>
      <c r="BC153" s="160"/>
      <c r="BD153" s="160"/>
      <c r="BE153" s="160">
        <v>60</v>
      </c>
      <c r="BF153" s="160"/>
      <c r="BG153" s="160"/>
      <c r="BH153" s="334">
        <v>41</v>
      </c>
      <c r="BI153" s="144"/>
      <c r="BJ153" s="144"/>
      <c r="BK153" s="144"/>
      <c r="BL153" s="144"/>
      <c r="BM153" s="144"/>
      <c r="BN153" s="160"/>
      <c r="BO153" s="160"/>
      <c r="BP153" s="160"/>
      <c r="BQ153" s="217"/>
      <c r="BR153" s="217"/>
      <c r="BS153" s="217"/>
      <c r="BT153" s="160"/>
      <c r="BU153" s="160"/>
      <c r="BV153" s="160"/>
      <c r="BW153" s="160"/>
      <c r="BX153" s="160"/>
      <c r="BY153" s="144"/>
      <c r="BZ153" s="144"/>
      <c r="CA153" s="217"/>
      <c r="CB153" s="217">
        <v>5</v>
      </c>
      <c r="CC153" s="217"/>
      <c r="CD153" s="165"/>
      <c r="CE153" s="165"/>
      <c r="CF153" s="165"/>
      <c r="CG153" s="165"/>
      <c r="CH153" s="165"/>
      <c r="CI153" s="165"/>
      <c r="CJ153" s="165">
        <v>53</v>
      </c>
      <c r="CK153" s="165"/>
      <c r="CL153" s="165">
        <v>21</v>
      </c>
      <c r="CM153" s="165"/>
      <c r="CN153" s="165"/>
      <c r="CO153" s="165">
        <v>13</v>
      </c>
      <c r="CP153" s="165"/>
      <c r="CQ153" s="165"/>
      <c r="CR153" s="165">
        <v>30</v>
      </c>
      <c r="CS153" s="217">
        <v>88</v>
      </c>
      <c r="CT153" s="217"/>
      <c r="CU153" s="217"/>
      <c r="CV153" s="217"/>
      <c r="CW153" s="217">
        <v>27</v>
      </c>
      <c r="CX153" s="217"/>
      <c r="CY153" s="217"/>
      <c r="CZ153" s="217">
        <v>2</v>
      </c>
      <c r="DA153" s="493"/>
      <c r="DB153" s="493">
        <v>26</v>
      </c>
      <c r="DC153" s="493">
        <v>1</v>
      </c>
      <c r="DD153" s="144"/>
      <c r="DE153" s="144"/>
      <c r="DF153" s="144"/>
      <c r="DG153" s="144"/>
      <c r="DH153" s="144"/>
      <c r="DI153" s="144"/>
      <c r="DJ153" s="160"/>
      <c r="DK153" s="217"/>
      <c r="DL153" s="217"/>
      <c r="DM153" s="217"/>
      <c r="DN153" s="506">
        <v>64</v>
      </c>
      <c r="DO153" s="508"/>
      <c r="DP153" s="506">
        <v>107</v>
      </c>
      <c r="DQ153" s="506">
        <v>48</v>
      </c>
      <c r="DR153" s="506"/>
      <c r="DS153" s="506">
        <v>5</v>
      </c>
      <c r="DT153" s="506"/>
      <c r="DU153" s="144"/>
      <c r="DV153" s="144"/>
      <c r="DW153" s="144">
        <v>16</v>
      </c>
      <c r="DX153" s="144">
        <v>5</v>
      </c>
      <c r="DY153" s="144"/>
      <c r="DZ153" s="144"/>
      <c r="EA153" s="160"/>
      <c r="EB153" s="217"/>
      <c r="EC153" s="217"/>
      <c r="ED153" s="217"/>
      <c r="EE153" s="217">
        <v>13</v>
      </c>
      <c r="EF153" s="217"/>
      <c r="EG153" s="217"/>
      <c r="EH153" s="217"/>
      <c r="EI153" s="144">
        <v>58</v>
      </c>
      <c r="EJ153" s="144"/>
      <c r="EK153" s="144">
        <v>11</v>
      </c>
      <c r="EL153" s="217"/>
      <c r="EM153" s="358">
        <v>3</v>
      </c>
      <c r="EN153" s="217"/>
      <c r="EO153" s="450"/>
      <c r="EP153" s="493"/>
      <c r="EQ153" s="160"/>
      <c r="ER153" s="217"/>
      <c r="ES153" s="427"/>
      <c r="ET153" s="217"/>
    </row>
    <row r="154" spans="1:150" ht="38.25">
      <c r="A154" s="130" t="s">
        <v>1913</v>
      </c>
      <c r="B154" s="130" t="s">
        <v>1909</v>
      </c>
      <c r="C154" s="130" t="s">
        <v>1914</v>
      </c>
      <c r="D154" s="130">
        <v>8</v>
      </c>
      <c r="E154" s="130" t="s">
        <v>1050</v>
      </c>
      <c r="F154" s="189">
        <v>31</v>
      </c>
      <c r="G154" s="189">
        <v>11</v>
      </c>
      <c r="H154" s="189"/>
      <c r="I154" s="160">
        <v>54</v>
      </c>
      <c r="J154" s="160">
        <v>71</v>
      </c>
      <c r="K154" s="160">
        <v>97</v>
      </c>
      <c r="L154" s="160">
        <v>200</v>
      </c>
      <c r="M154" s="160"/>
      <c r="N154" s="160">
        <v>64</v>
      </c>
      <c r="O154" s="160"/>
      <c r="P154" s="160">
        <v>8</v>
      </c>
      <c r="Q154" s="160"/>
      <c r="R154" s="160"/>
      <c r="S154" s="160"/>
      <c r="T154" s="160"/>
      <c r="U154" s="160"/>
      <c r="V154" s="160"/>
      <c r="W154" s="144">
        <v>28</v>
      </c>
      <c r="X154" s="144"/>
      <c r="Y154" s="240">
        <v>35</v>
      </c>
      <c r="Z154" s="144"/>
      <c r="AA154" s="144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>
        <v>52</v>
      </c>
      <c r="AP154" s="160"/>
      <c r="AQ154" s="160"/>
      <c r="AR154" s="160">
        <v>23</v>
      </c>
      <c r="AS154" s="160">
        <v>58</v>
      </c>
      <c r="AT154" s="160"/>
      <c r="AU154" s="160">
        <v>53</v>
      </c>
      <c r="AV154" s="160">
        <v>25</v>
      </c>
      <c r="AW154" s="160"/>
      <c r="AX154" s="160"/>
      <c r="AY154" s="160"/>
      <c r="AZ154" s="160"/>
      <c r="BA154" s="160">
        <v>40</v>
      </c>
      <c r="BB154" s="160"/>
      <c r="BC154" s="160"/>
      <c r="BD154" s="160"/>
      <c r="BE154" s="160"/>
      <c r="BF154" s="160"/>
      <c r="BG154" s="160"/>
      <c r="BH154" s="334">
        <v>41</v>
      </c>
      <c r="BI154" s="144"/>
      <c r="BJ154" s="144"/>
      <c r="BK154" s="144"/>
      <c r="BL154" s="144"/>
      <c r="BM154" s="144"/>
      <c r="BN154" s="160"/>
      <c r="BO154" s="160"/>
      <c r="BP154" s="160"/>
      <c r="BQ154" s="217"/>
      <c r="BR154" s="217"/>
      <c r="BS154" s="217"/>
      <c r="BT154" s="160"/>
      <c r="BU154" s="160"/>
      <c r="BV154" s="160"/>
      <c r="BW154" s="160"/>
      <c r="BX154" s="160"/>
      <c r="BY154" s="144"/>
      <c r="BZ154" s="144"/>
      <c r="CA154" s="217"/>
      <c r="CB154" s="217">
        <v>6</v>
      </c>
      <c r="CC154" s="217"/>
      <c r="CD154" s="165"/>
      <c r="CE154" s="165"/>
      <c r="CF154" s="165"/>
      <c r="CG154" s="165"/>
      <c r="CH154" s="165"/>
      <c r="CI154" s="165"/>
      <c r="CJ154" s="165">
        <v>51</v>
      </c>
      <c r="CK154" s="165"/>
      <c r="CL154" s="165">
        <v>11</v>
      </c>
      <c r="CM154" s="165"/>
      <c r="CN154" s="165"/>
      <c r="CO154" s="165">
        <v>14</v>
      </c>
      <c r="CP154" s="165"/>
      <c r="CQ154" s="165"/>
      <c r="CR154" s="165"/>
      <c r="CS154" s="217">
        <v>75</v>
      </c>
      <c r="CT154" s="217"/>
      <c r="CU154" s="217"/>
      <c r="CV154" s="217"/>
      <c r="CW154" s="217"/>
      <c r="CX154" s="217"/>
      <c r="CY154" s="217"/>
      <c r="CZ154" s="217">
        <v>2</v>
      </c>
      <c r="DA154" s="493"/>
      <c r="DB154" s="493">
        <v>24</v>
      </c>
      <c r="DC154" s="493"/>
      <c r="DD154" s="144"/>
      <c r="DE154" s="144"/>
      <c r="DF154" s="144"/>
      <c r="DG154" s="144"/>
      <c r="DH154" s="144"/>
      <c r="DI154" s="144"/>
      <c r="DJ154" s="160"/>
      <c r="DK154" s="217"/>
      <c r="DL154" s="217"/>
      <c r="DM154" s="217"/>
      <c r="DN154" s="506">
        <v>58</v>
      </c>
      <c r="DO154" s="508"/>
      <c r="DP154" s="506">
        <v>147</v>
      </c>
      <c r="DQ154" s="506">
        <v>50</v>
      </c>
      <c r="DR154" s="506"/>
      <c r="DS154" s="506">
        <v>7</v>
      </c>
      <c r="DT154" s="506"/>
      <c r="DU154" s="144"/>
      <c r="DV154" s="144"/>
      <c r="DW154" s="144">
        <v>17</v>
      </c>
      <c r="DX154" s="144">
        <v>6</v>
      </c>
      <c r="DY154" s="144"/>
      <c r="DZ154" s="144"/>
      <c r="EA154" s="160"/>
      <c r="EB154" s="217"/>
      <c r="EC154" s="217"/>
      <c r="ED154" s="217"/>
      <c r="EE154" s="217">
        <v>0</v>
      </c>
      <c r="EF154" s="217"/>
      <c r="EG154" s="217"/>
      <c r="EH154" s="217"/>
      <c r="EI154" s="144">
        <v>69</v>
      </c>
      <c r="EJ154" s="144"/>
      <c r="EK154" s="144">
        <v>11</v>
      </c>
      <c r="EL154" s="217"/>
      <c r="EM154" s="358">
        <v>5</v>
      </c>
      <c r="EN154" s="217"/>
      <c r="EO154" s="450"/>
      <c r="EP154" s="493"/>
      <c r="EQ154" s="160"/>
      <c r="ER154" s="217"/>
      <c r="ES154" s="427"/>
      <c r="ET154" s="217"/>
    </row>
    <row r="155" spans="1:150" ht="38.25">
      <c r="A155" s="130" t="s">
        <v>1915</v>
      </c>
      <c r="B155" s="130" t="s">
        <v>1909</v>
      </c>
      <c r="C155" s="130" t="s">
        <v>1916</v>
      </c>
      <c r="D155" s="130">
        <v>9</v>
      </c>
      <c r="E155" s="130" t="s">
        <v>1050</v>
      </c>
      <c r="F155" s="189">
        <v>14</v>
      </c>
      <c r="G155" s="189">
        <v>16</v>
      </c>
      <c r="H155" s="189"/>
      <c r="I155" s="160">
        <v>70</v>
      </c>
      <c r="J155" s="160">
        <v>78</v>
      </c>
      <c r="K155" s="160">
        <v>77</v>
      </c>
      <c r="L155" s="160">
        <v>171</v>
      </c>
      <c r="M155" s="160"/>
      <c r="N155" s="160">
        <v>48</v>
      </c>
      <c r="O155" s="160"/>
      <c r="P155" s="160">
        <v>6</v>
      </c>
      <c r="Q155" s="160"/>
      <c r="R155" s="160"/>
      <c r="S155" s="160"/>
      <c r="T155" s="160"/>
      <c r="U155" s="160"/>
      <c r="V155" s="160"/>
      <c r="W155" s="144"/>
      <c r="X155" s="144"/>
      <c r="Y155" s="240">
        <v>42</v>
      </c>
      <c r="Z155" s="144"/>
      <c r="AA155" s="144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>
        <v>49</v>
      </c>
      <c r="AM155" s="160"/>
      <c r="AN155" s="160"/>
      <c r="AO155" s="160">
        <v>52</v>
      </c>
      <c r="AP155" s="160">
        <v>98</v>
      </c>
      <c r="AQ155" s="160"/>
      <c r="AR155" s="160">
        <v>26</v>
      </c>
      <c r="AS155" s="160"/>
      <c r="AT155" s="160"/>
      <c r="AU155" s="160">
        <v>50</v>
      </c>
      <c r="AV155" s="160">
        <v>28</v>
      </c>
      <c r="AW155" s="160"/>
      <c r="AX155" s="160"/>
      <c r="AY155" s="160">
        <v>73</v>
      </c>
      <c r="AZ155" s="160"/>
      <c r="BA155" s="160">
        <v>110</v>
      </c>
      <c r="BB155" s="160"/>
      <c r="BC155" s="160"/>
      <c r="BD155" s="160"/>
      <c r="BE155" s="160">
        <v>60</v>
      </c>
      <c r="BF155" s="160"/>
      <c r="BG155" s="160">
        <v>30</v>
      </c>
      <c r="BH155" s="334">
        <v>31</v>
      </c>
      <c r="BI155" s="144"/>
      <c r="BJ155" s="144"/>
      <c r="BK155" s="144"/>
      <c r="BL155" s="144"/>
      <c r="BM155" s="144"/>
      <c r="BN155" s="160"/>
      <c r="BO155" s="160"/>
      <c r="BP155" s="160"/>
      <c r="BQ155" s="217"/>
      <c r="BR155" s="217"/>
      <c r="BS155" s="217"/>
      <c r="BT155" s="160"/>
      <c r="BU155" s="160"/>
      <c r="BV155" s="160"/>
      <c r="BW155" s="160"/>
      <c r="BX155" s="160"/>
      <c r="BY155" s="144"/>
      <c r="BZ155" s="144"/>
      <c r="CA155" s="217"/>
      <c r="CB155" s="217">
        <v>6</v>
      </c>
      <c r="CC155" s="217"/>
      <c r="CD155" s="165"/>
      <c r="CE155" s="165"/>
      <c r="CF155" s="165"/>
      <c r="CG155" s="165"/>
      <c r="CH155" s="165"/>
      <c r="CI155" s="165"/>
      <c r="CJ155" s="165">
        <v>37</v>
      </c>
      <c r="CK155" s="165"/>
      <c r="CL155" s="165">
        <v>21</v>
      </c>
      <c r="CM155" s="165"/>
      <c r="CN155" s="165"/>
      <c r="CO155" s="165">
        <v>4</v>
      </c>
      <c r="CP155" s="165"/>
      <c r="CQ155" s="165"/>
      <c r="CR155" s="165"/>
      <c r="CS155" s="217">
        <v>89</v>
      </c>
      <c r="CT155" s="217"/>
      <c r="CU155" s="217"/>
      <c r="CV155" s="217"/>
      <c r="CW155" s="217"/>
      <c r="CX155" s="217"/>
      <c r="CY155" s="217"/>
      <c r="CZ155" s="217">
        <v>2</v>
      </c>
      <c r="DA155" s="493"/>
      <c r="DB155" s="493">
        <v>20</v>
      </c>
      <c r="DC155" s="493"/>
      <c r="DD155" s="144"/>
      <c r="DE155" s="144"/>
      <c r="DF155" s="144"/>
      <c r="DG155" s="144"/>
      <c r="DH155" s="144"/>
      <c r="DI155" s="144"/>
      <c r="DJ155" s="160"/>
      <c r="DK155" s="217"/>
      <c r="DL155" s="217"/>
      <c r="DM155" s="217"/>
      <c r="DN155" s="506">
        <v>65</v>
      </c>
      <c r="DO155" s="508"/>
      <c r="DP155" s="506">
        <v>113</v>
      </c>
      <c r="DQ155" s="506">
        <v>54</v>
      </c>
      <c r="DR155" s="506"/>
      <c r="DS155" s="506">
        <v>4</v>
      </c>
      <c r="DT155" s="506"/>
      <c r="DU155" s="144"/>
      <c r="DV155" s="144"/>
      <c r="DW155" s="144">
        <v>18</v>
      </c>
      <c r="DX155" s="144">
        <v>5</v>
      </c>
      <c r="DY155" s="144"/>
      <c r="DZ155" s="144"/>
      <c r="EA155" s="160"/>
      <c r="EB155" s="217"/>
      <c r="EC155" s="217">
        <v>57</v>
      </c>
      <c r="ED155" s="217"/>
      <c r="EE155" s="217">
        <v>0</v>
      </c>
      <c r="EF155" s="217"/>
      <c r="EG155" s="217"/>
      <c r="EH155" s="217"/>
      <c r="EI155" s="144">
        <v>42</v>
      </c>
      <c r="EJ155" s="144"/>
      <c r="EK155" s="144">
        <v>8</v>
      </c>
      <c r="EL155" s="217"/>
      <c r="EM155" s="358"/>
      <c r="EN155" s="217"/>
      <c r="EO155" s="450"/>
      <c r="EP155" s="493"/>
      <c r="EQ155" s="160"/>
      <c r="ER155" s="217"/>
      <c r="ES155" s="427"/>
      <c r="ET155" s="217"/>
    </row>
    <row r="156" spans="1:150" ht="38.25">
      <c r="A156" s="130" t="s">
        <v>1917</v>
      </c>
      <c r="B156" s="130" t="s">
        <v>1909</v>
      </c>
      <c r="C156" s="130" t="s">
        <v>1918</v>
      </c>
      <c r="D156" s="130">
        <v>5</v>
      </c>
      <c r="E156" s="130" t="s">
        <v>1051</v>
      </c>
      <c r="F156" s="189"/>
      <c r="G156" s="189"/>
      <c r="H156" s="189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44"/>
      <c r="X156" s="144"/>
      <c r="Y156" s="240"/>
      <c r="Z156" s="144"/>
      <c r="AA156" s="144"/>
      <c r="AB156" s="160"/>
      <c r="AC156" s="160"/>
      <c r="AD156" s="160"/>
      <c r="AE156" s="160">
        <v>165</v>
      </c>
      <c r="AF156" s="160"/>
      <c r="AG156" s="160"/>
      <c r="AH156" s="160"/>
      <c r="AI156" s="160"/>
      <c r="AJ156" s="160"/>
      <c r="AK156" s="160">
        <v>64</v>
      </c>
      <c r="AL156" s="160"/>
      <c r="AM156" s="160">
        <v>57</v>
      </c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  <c r="BC156" s="160"/>
      <c r="BD156" s="160">
        <v>127</v>
      </c>
      <c r="BE156" s="160"/>
      <c r="BF156" s="160"/>
      <c r="BG156" s="160"/>
      <c r="BH156" s="334"/>
      <c r="BI156" s="144"/>
      <c r="BJ156" s="144"/>
      <c r="BK156" s="144"/>
      <c r="BL156" s="144"/>
      <c r="BM156" s="144"/>
      <c r="BN156" s="160"/>
      <c r="BO156" s="160"/>
      <c r="BP156" s="160"/>
      <c r="BQ156" s="217">
        <v>31</v>
      </c>
      <c r="BR156" s="217"/>
      <c r="BS156" s="217"/>
      <c r="BT156" s="160">
        <v>49</v>
      </c>
      <c r="BU156" s="160"/>
      <c r="BV156" s="160"/>
      <c r="BW156" s="160">
        <v>13</v>
      </c>
      <c r="BX156" s="160"/>
      <c r="BY156" s="144"/>
      <c r="BZ156" s="144"/>
      <c r="CA156" s="217"/>
      <c r="CB156" s="217"/>
      <c r="CC156" s="217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217"/>
      <c r="CT156" s="217"/>
      <c r="CU156" s="217"/>
      <c r="CV156" s="217"/>
      <c r="CW156" s="217"/>
      <c r="CX156" s="217"/>
      <c r="CY156" s="217"/>
      <c r="CZ156" s="217"/>
      <c r="DA156" s="493"/>
      <c r="DB156" s="493"/>
      <c r="DC156" s="493"/>
      <c r="DD156" s="144"/>
      <c r="DE156" s="144">
        <v>66</v>
      </c>
      <c r="DF156" s="144">
        <v>43</v>
      </c>
      <c r="DG156" s="144"/>
      <c r="DH156" s="144"/>
      <c r="DI156" s="144">
        <v>6</v>
      </c>
      <c r="DJ156" s="160"/>
      <c r="DK156" s="217"/>
      <c r="DL156" s="217"/>
      <c r="DM156" s="217"/>
      <c r="DN156" s="506"/>
      <c r="DO156" s="508"/>
      <c r="DP156" s="506"/>
      <c r="DQ156" s="506"/>
      <c r="DR156" s="506"/>
      <c r="DS156" s="506">
        <v>6</v>
      </c>
      <c r="DT156" s="506"/>
      <c r="DU156" s="144"/>
      <c r="DV156" s="144"/>
      <c r="DW156" s="144"/>
      <c r="DX156" s="144"/>
      <c r="DY156" s="144"/>
      <c r="DZ156" s="144"/>
      <c r="EA156" s="160"/>
      <c r="EB156" s="217"/>
      <c r="EC156" s="217"/>
      <c r="ED156" s="217"/>
      <c r="EE156" s="217"/>
      <c r="EF156" s="217"/>
      <c r="EG156" s="217"/>
      <c r="EH156" s="217"/>
      <c r="EI156" s="144"/>
      <c r="EJ156" s="144"/>
      <c r="EK156" s="144"/>
      <c r="EL156" s="217"/>
      <c r="EM156" s="358"/>
      <c r="EN156" s="217"/>
      <c r="EO156" s="450"/>
      <c r="EP156" s="493"/>
      <c r="EQ156" s="160">
        <v>11</v>
      </c>
      <c r="ER156" s="217"/>
      <c r="ES156" s="427"/>
      <c r="ET156" s="217"/>
    </row>
    <row r="157" spans="1:150" ht="38.25">
      <c r="A157" s="130" t="s">
        <v>1919</v>
      </c>
      <c r="B157" s="130" t="s">
        <v>1909</v>
      </c>
      <c r="C157" s="130" t="s">
        <v>1920</v>
      </c>
      <c r="D157" s="130">
        <v>6</v>
      </c>
      <c r="E157" s="130" t="s">
        <v>1051</v>
      </c>
      <c r="F157" s="189"/>
      <c r="G157" s="189"/>
      <c r="H157" s="189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44">
        <v>70</v>
      </c>
      <c r="X157" s="144"/>
      <c r="Y157" s="240"/>
      <c r="Z157" s="144"/>
      <c r="AA157" s="144"/>
      <c r="AB157" s="160"/>
      <c r="AC157" s="160"/>
      <c r="AD157" s="160"/>
      <c r="AE157" s="160">
        <v>156</v>
      </c>
      <c r="AF157" s="160"/>
      <c r="AG157" s="160"/>
      <c r="AH157" s="160"/>
      <c r="AI157" s="160"/>
      <c r="AJ157" s="160"/>
      <c r="AK157" s="160">
        <v>57</v>
      </c>
      <c r="AL157" s="160"/>
      <c r="AM157" s="160">
        <v>56</v>
      </c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 s="160"/>
      <c r="BD157" s="160">
        <v>101</v>
      </c>
      <c r="BE157" s="160"/>
      <c r="BF157" s="160"/>
      <c r="BG157" s="160"/>
      <c r="BH157" s="334"/>
      <c r="BI157" s="144"/>
      <c r="BJ157" s="144"/>
      <c r="BK157" s="144"/>
      <c r="BL157" s="144"/>
      <c r="BM157" s="144"/>
      <c r="BN157" s="160"/>
      <c r="BO157" s="160"/>
      <c r="BP157" s="160"/>
      <c r="BQ157" s="217">
        <v>35</v>
      </c>
      <c r="BR157" s="217"/>
      <c r="BS157" s="217"/>
      <c r="BT157" s="160">
        <v>44</v>
      </c>
      <c r="BU157" s="160"/>
      <c r="BV157" s="160"/>
      <c r="BW157" s="160">
        <v>8</v>
      </c>
      <c r="BX157" s="160"/>
      <c r="BY157" s="144"/>
      <c r="BZ157" s="144"/>
      <c r="CA157" s="217"/>
      <c r="CB157" s="217"/>
      <c r="CC157" s="217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165"/>
      <c r="CR157" s="165"/>
      <c r="CS157" s="217"/>
      <c r="CT157" s="217"/>
      <c r="CU157" s="217"/>
      <c r="CV157" s="217"/>
      <c r="CW157" s="217"/>
      <c r="CX157" s="217"/>
      <c r="CY157" s="217"/>
      <c r="CZ157" s="217"/>
      <c r="DA157" s="493"/>
      <c r="DB157" s="493"/>
      <c r="DC157" s="493"/>
      <c r="DD157" s="144"/>
      <c r="DE157" s="144">
        <v>92</v>
      </c>
      <c r="DF157" s="144"/>
      <c r="DG157" s="144"/>
      <c r="DH157" s="144"/>
      <c r="DI157" s="144">
        <v>6</v>
      </c>
      <c r="DJ157" s="160"/>
      <c r="DK157" s="217"/>
      <c r="DL157" s="217"/>
      <c r="DM157" s="217"/>
      <c r="DN157" s="506"/>
      <c r="DO157" s="508"/>
      <c r="DP157" s="506"/>
      <c r="DQ157" s="506"/>
      <c r="DR157" s="506"/>
      <c r="DS157" s="506"/>
      <c r="DT157" s="506"/>
      <c r="DU157" s="144"/>
      <c r="DV157" s="144"/>
      <c r="DW157" s="144"/>
      <c r="DX157" s="144"/>
      <c r="DY157" s="144"/>
      <c r="DZ157" s="144"/>
      <c r="EA157" s="160"/>
      <c r="EB157" s="217"/>
      <c r="EC157" s="217"/>
      <c r="ED157" s="217"/>
      <c r="EE157" s="217"/>
      <c r="EF157" s="217"/>
      <c r="EG157" s="217"/>
      <c r="EH157" s="217"/>
      <c r="EI157" s="144"/>
      <c r="EJ157" s="144"/>
      <c r="EK157" s="144"/>
      <c r="EL157" s="217"/>
      <c r="EM157" s="358"/>
      <c r="EN157" s="217"/>
      <c r="EO157" s="450"/>
      <c r="EP157" s="493"/>
      <c r="EQ157" s="160">
        <v>7</v>
      </c>
      <c r="ER157" s="217"/>
      <c r="ES157" s="427"/>
      <c r="ET157" s="217"/>
    </row>
    <row r="158" spans="1:150" ht="38.25">
      <c r="A158" s="130" t="s">
        <v>1921</v>
      </c>
      <c r="B158" s="130" t="s">
        <v>1909</v>
      </c>
      <c r="C158" s="130" t="s">
        <v>1922</v>
      </c>
      <c r="D158" s="130">
        <v>7</v>
      </c>
      <c r="E158" s="130" t="s">
        <v>1051</v>
      </c>
      <c r="F158" s="189"/>
      <c r="G158" s="189"/>
      <c r="H158" s="189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44"/>
      <c r="X158" s="144"/>
      <c r="Y158" s="240"/>
      <c r="Z158" s="144"/>
      <c r="AA158" s="144"/>
      <c r="AB158" s="160"/>
      <c r="AC158" s="160"/>
      <c r="AD158" s="160"/>
      <c r="AE158" s="160">
        <v>152</v>
      </c>
      <c r="AF158" s="160"/>
      <c r="AG158" s="160"/>
      <c r="AH158" s="160"/>
      <c r="AI158" s="160"/>
      <c r="AJ158" s="160"/>
      <c r="AK158" s="160">
        <v>53</v>
      </c>
      <c r="AL158" s="160"/>
      <c r="AM158" s="160">
        <v>51</v>
      </c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>
        <v>77</v>
      </c>
      <c r="AY158" s="160"/>
      <c r="AZ158" s="160"/>
      <c r="BA158" s="160"/>
      <c r="BB158" s="160"/>
      <c r="BC158" s="160"/>
      <c r="BD158" s="160">
        <v>77</v>
      </c>
      <c r="BE158" s="160"/>
      <c r="BF158" s="160"/>
      <c r="BG158" s="160"/>
      <c r="BH158" s="334"/>
      <c r="BI158" s="144"/>
      <c r="BJ158" s="144"/>
      <c r="BK158" s="144"/>
      <c r="BL158" s="144"/>
      <c r="BM158" s="144"/>
      <c r="BN158" s="160"/>
      <c r="BO158" s="160"/>
      <c r="BP158" s="160"/>
      <c r="BQ158" s="217"/>
      <c r="BR158" s="217"/>
      <c r="BS158" s="217"/>
      <c r="BT158" s="160">
        <v>47</v>
      </c>
      <c r="BU158" s="160"/>
      <c r="BV158" s="160"/>
      <c r="BW158" s="160">
        <v>10</v>
      </c>
      <c r="BX158" s="160"/>
      <c r="BY158" s="144"/>
      <c r="BZ158" s="144"/>
      <c r="CA158" s="217"/>
      <c r="CB158" s="217"/>
      <c r="CC158" s="217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217"/>
      <c r="CT158" s="217"/>
      <c r="CU158" s="217"/>
      <c r="CV158" s="217"/>
      <c r="CW158" s="217"/>
      <c r="CX158" s="217"/>
      <c r="CY158" s="217"/>
      <c r="CZ158" s="217"/>
      <c r="DA158" s="493"/>
      <c r="DB158" s="493"/>
      <c r="DC158" s="493"/>
      <c r="DD158" s="144"/>
      <c r="DE158" s="144">
        <v>84</v>
      </c>
      <c r="DF158" s="144"/>
      <c r="DG158" s="144"/>
      <c r="DH158" s="144"/>
      <c r="DI158" s="144">
        <v>8</v>
      </c>
      <c r="DJ158" s="160"/>
      <c r="DK158" s="217"/>
      <c r="DL158" s="217"/>
      <c r="DM158" s="217"/>
      <c r="DN158" s="506"/>
      <c r="DO158" s="508"/>
      <c r="DP158" s="506"/>
      <c r="DQ158" s="506"/>
      <c r="DR158" s="506"/>
      <c r="DS158" s="506"/>
      <c r="DT158" s="506"/>
      <c r="DU158" s="144"/>
      <c r="DV158" s="144"/>
      <c r="DW158" s="144"/>
      <c r="DX158" s="144"/>
      <c r="DY158" s="144"/>
      <c r="DZ158" s="144"/>
      <c r="EA158" s="160"/>
      <c r="EB158" s="217"/>
      <c r="EC158" s="217"/>
      <c r="ED158" s="217"/>
      <c r="EE158" s="217"/>
      <c r="EF158" s="217"/>
      <c r="EG158" s="217"/>
      <c r="EH158" s="217"/>
      <c r="EI158" s="144"/>
      <c r="EJ158" s="144"/>
      <c r="EK158" s="144"/>
      <c r="EL158" s="217"/>
      <c r="EM158" s="358"/>
      <c r="EN158" s="217"/>
      <c r="EO158" s="450"/>
      <c r="EP158" s="493"/>
      <c r="EQ158" s="160"/>
      <c r="ER158" s="217"/>
      <c r="ES158" s="427"/>
      <c r="ET158" s="217"/>
    </row>
    <row r="159" spans="1:150" ht="38.25">
      <c r="A159" s="130" t="s">
        <v>1923</v>
      </c>
      <c r="B159" s="130" t="s">
        <v>1909</v>
      </c>
      <c r="C159" s="130" t="s">
        <v>1924</v>
      </c>
      <c r="D159" s="130">
        <v>8</v>
      </c>
      <c r="E159" s="130" t="s">
        <v>1051</v>
      </c>
      <c r="F159" s="189"/>
      <c r="G159" s="189"/>
      <c r="H159" s="189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44"/>
      <c r="X159" s="144"/>
      <c r="Y159" s="240"/>
      <c r="Z159" s="144"/>
      <c r="AA159" s="144"/>
      <c r="AB159" s="160"/>
      <c r="AC159" s="160"/>
      <c r="AD159" s="160"/>
      <c r="AE159" s="160">
        <v>124</v>
      </c>
      <c r="AF159" s="160"/>
      <c r="AG159" s="160"/>
      <c r="AH159" s="160"/>
      <c r="AI159" s="160"/>
      <c r="AJ159" s="160"/>
      <c r="AK159" s="160">
        <v>55</v>
      </c>
      <c r="AL159" s="160"/>
      <c r="AM159" s="160">
        <v>50</v>
      </c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>
        <v>74</v>
      </c>
      <c r="AY159" s="160"/>
      <c r="AZ159" s="160"/>
      <c r="BA159" s="160"/>
      <c r="BB159" s="160"/>
      <c r="BC159" s="160"/>
      <c r="BD159" s="160">
        <v>97</v>
      </c>
      <c r="BE159" s="160"/>
      <c r="BF159" s="160"/>
      <c r="BG159" s="160"/>
      <c r="BH159" s="334"/>
      <c r="BI159" s="144"/>
      <c r="BJ159" s="144"/>
      <c r="BK159" s="144"/>
      <c r="BL159" s="144"/>
      <c r="BM159" s="144"/>
      <c r="BN159" s="160"/>
      <c r="BO159" s="160"/>
      <c r="BP159" s="160"/>
      <c r="BQ159" s="217">
        <v>24</v>
      </c>
      <c r="BR159" s="217"/>
      <c r="BS159" s="217"/>
      <c r="BT159" s="160">
        <v>37</v>
      </c>
      <c r="BU159" s="160"/>
      <c r="BV159" s="160"/>
      <c r="BW159" s="160"/>
      <c r="BX159" s="160"/>
      <c r="BY159" s="144"/>
      <c r="BZ159" s="144"/>
      <c r="CA159" s="217"/>
      <c r="CB159" s="217"/>
      <c r="CC159" s="217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217"/>
      <c r="CT159" s="217"/>
      <c r="CU159" s="217"/>
      <c r="CV159" s="217"/>
      <c r="CW159" s="217"/>
      <c r="CX159" s="217"/>
      <c r="CY159" s="217"/>
      <c r="CZ159" s="217"/>
      <c r="DA159" s="493"/>
      <c r="DB159" s="493"/>
      <c r="DC159" s="493"/>
      <c r="DD159" s="144"/>
      <c r="DE159" s="144"/>
      <c r="DF159" s="144"/>
      <c r="DG159" s="144"/>
      <c r="DH159" s="144"/>
      <c r="DI159" s="144">
        <v>5</v>
      </c>
      <c r="DJ159" s="160"/>
      <c r="DK159" s="217"/>
      <c r="DL159" s="217"/>
      <c r="DM159" s="217"/>
      <c r="DN159" s="506"/>
      <c r="DO159" s="508"/>
      <c r="DP159" s="506"/>
      <c r="DQ159" s="506"/>
      <c r="DR159" s="506"/>
      <c r="DS159" s="506"/>
      <c r="DT159" s="506"/>
      <c r="DU159" s="144"/>
      <c r="DV159" s="144"/>
      <c r="DW159" s="144"/>
      <c r="DX159" s="144"/>
      <c r="DY159" s="144"/>
      <c r="DZ159" s="144"/>
      <c r="EA159" s="160"/>
      <c r="EB159" s="217"/>
      <c r="EC159" s="217"/>
      <c r="ED159" s="217"/>
      <c r="EE159" s="217"/>
      <c r="EF159" s="217"/>
      <c r="EG159" s="217"/>
      <c r="EH159" s="217"/>
      <c r="EI159" s="144"/>
      <c r="EJ159" s="144"/>
      <c r="EK159" s="144"/>
      <c r="EL159" s="217"/>
      <c r="EM159" s="358"/>
      <c r="EN159" s="217"/>
      <c r="EO159" s="450"/>
      <c r="EP159" s="493"/>
      <c r="EQ159" s="160">
        <v>8</v>
      </c>
      <c r="ER159" s="217"/>
      <c r="ES159" s="427"/>
      <c r="ET159" s="217"/>
    </row>
    <row r="160" spans="1:150" ht="38.25">
      <c r="A160" s="130" t="s">
        <v>1925</v>
      </c>
      <c r="B160" s="130" t="s">
        <v>1909</v>
      </c>
      <c r="C160" s="130" t="s">
        <v>1926</v>
      </c>
      <c r="D160" s="130">
        <v>9</v>
      </c>
      <c r="E160" s="130" t="s">
        <v>1051</v>
      </c>
      <c r="F160" s="189"/>
      <c r="G160" s="189"/>
      <c r="H160" s="189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44"/>
      <c r="X160" s="144"/>
      <c r="Y160" s="240"/>
      <c r="Z160" s="144"/>
      <c r="AA160" s="144"/>
      <c r="AB160" s="160"/>
      <c r="AC160" s="160"/>
      <c r="AD160" s="160"/>
      <c r="AE160" s="160">
        <v>121</v>
      </c>
      <c r="AF160" s="160"/>
      <c r="AG160" s="160"/>
      <c r="AH160" s="160"/>
      <c r="AI160" s="160"/>
      <c r="AJ160" s="160"/>
      <c r="AK160" s="160">
        <v>27</v>
      </c>
      <c r="AL160" s="160"/>
      <c r="AM160" s="160">
        <v>50</v>
      </c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>
        <v>93</v>
      </c>
      <c r="BE160" s="160"/>
      <c r="BF160" s="160"/>
      <c r="BG160" s="160">
        <v>85</v>
      </c>
      <c r="BH160" s="334"/>
      <c r="BI160" s="144"/>
      <c r="BJ160" s="144"/>
      <c r="BK160" s="144"/>
      <c r="BL160" s="144"/>
      <c r="BM160" s="144"/>
      <c r="BN160" s="160"/>
      <c r="BO160" s="160"/>
      <c r="BP160" s="160"/>
      <c r="BQ160" s="217">
        <v>15</v>
      </c>
      <c r="BR160" s="217"/>
      <c r="BS160" s="217"/>
      <c r="BT160" s="160">
        <v>26</v>
      </c>
      <c r="BU160" s="160"/>
      <c r="BV160" s="160"/>
      <c r="BW160" s="160"/>
      <c r="BX160" s="160"/>
      <c r="BY160" s="144"/>
      <c r="BZ160" s="144"/>
      <c r="CA160" s="217"/>
      <c r="CB160" s="217"/>
      <c r="CC160" s="217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217"/>
      <c r="CT160" s="217"/>
      <c r="CU160" s="217"/>
      <c r="CV160" s="217"/>
      <c r="CW160" s="217"/>
      <c r="CX160" s="217"/>
      <c r="CY160" s="217"/>
      <c r="CZ160" s="217"/>
      <c r="DA160" s="493"/>
      <c r="DB160" s="493"/>
      <c r="DC160" s="493"/>
      <c r="DD160" s="144"/>
      <c r="DE160" s="144"/>
      <c r="DF160" s="144"/>
      <c r="DG160" s="144"/>
      <c r="DH160" s="144"/>
      <c r="DI160" s="144">
        <v>7</v>
      </c>
      <c r="DJ160" s="160"/>
      <c r="DK160" s="217"/>
      <c r="DL160" s="217"/>
      <c r="DM160" s="217"/>
      <c r="DN160" s="506"/>
      <c r="DO160" s="508"/>
      <c r="DP160" s="506"/>
      <c r="DQ160" s="506"/>
      <c r="DR160" s="506"/>
      <c r="DS160" s="506"/>
      <c r="DT160" s="506"/>
      <c r="DU160" s="144"/>
      <c r="DV160" s="144"/>
      <c r="DW160" s="144"/>
      <c r="DX160" s="144"/>
      <c r="DY160" s="144"/>
      <c r="DZ160" s="144"/>
      <c r="EA160" s="160"/>
      <c r="EB160" s="217"/>
      <c r="EC160" s="217"/>
      <c r="ED160" s="217"/>
      <c r="EE160" s="217"/>
      <c r="EF160" s="217"/>
      <c r="EG160" s="217"/>
      <c r="EH160" s="217"/>
      <c r="EI160" s="144"/>
      <c r="EJ160" s="144"/>
      <c r="EK160" s="144"/>
      <c r="EL160" s="217"/>
      <c r="EM160" s="358"/>
      <c r="EN160" s="217"/>
      <c r="EO160" s="450"/>
      <c r="EP160" s="493"/>
      <c r="EQ160" s="160">
        <v>9</v>
      </c>
      <c r="ER160" s="217"/>
      <c r="ES160" s="427"/>
      <c r="ET160" s="217"/>
    </row>
    <row r="161" spans="1:150">
      <c r="A161" s="130" t="s">
        <v>1927</v>
      </c>
      <c r="B161" s="130" t="s">
        <v>1909</v>
      </c>
      <c r="C161" s="130" t="s">
        <v>1928</v>
      </c>
      <c r="D161" s="130">
        <v>5</v>
      </c>
      <c r="E161" s="130" t="s">
        <v>1050</v>
      </c>
      <c r="F161" s="189"/>
      <c r="G161" s="189"/>
      <c r="H161" s="189">
        <v>4</v>
      </c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44"/>
      <c r="X161" s="144"/>
      <c r="Y161" s="240"/>
      <c r="Z161" s="144"/>
      <c r="AA161" s="144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/>
      <c r="AZ161" s="160">
        <v>81</v>
      </c>
      <c r="BA161" s="160"/>
      <c r="BB161" s="160"/>
      <c r="BC161" s="160">
        <v>110</v>
      </c>
      <c r="BD161" s="160"/>
      <c r="BE161" s="160"/>
      <c r="BF161" s="160"/>
      <c r="BG161" s="160"/>
      <c r="BH161" s="334"/>
      <c r="BI161" s="144"/>
      <c r="BJ161" s="144"/>
      <c r="BK161" s="144"/>
      <c r="BL161" s="144"/>
      <c r="BM161" s="144">
        <v>13</v>
      </c>
      <c r="BN161" s="160"/>
      <c r="BO161" s="160"/>
      <c r="BP161" s="160"/>
      <c r="BQ161" s="217"/>
      <c r="BR161" s="217">
        <v>46</v>
      </c>
      <c r="BS161" s="217"/>
      <c r="BT161" s="160"/>
      <c r="BU161" s="160"/>
      <c r="BV161" s="160"/>
      <c r="BW161" s="160"/>
      <c r="BX161" s="160"/>
      <c r="BY161" s="144"/>
      <c r="BZ161" s="144">
        <v>3</v>
      </c>
      <c r="CA161" s="217"/>
      <c r="CB161" s="217"/>
      <c r="CC161" s="217"/>
      <c r="CD161" s="165"/>
      <c r="CE161" s="165"/>
      <c r="CF161" s="165">
        <v>28</v>
      </c>
      <c r="CG161" s="165"/>
      <c r="CH161" s="165"/>
      <c r="CI161" s="165"/>
      <c r="CJ161" s="165"/>
      <c r="CK161" s="165"/>
      <c r="CL161" s="165"/>
      <c r="CM161" s="165"/>
      <c r="CN161" s="165">
        <v>29</v>
      </c>
      <c r="CO161" s="165"/>
      <c r="CP161" s="165"/>
      <c r="CQ161" s="165"/>
      <c r="CR161" s="165"/>
      <c r="CS161" s="217"/>
      <c r="CT161" s="217"/>
      <c r="CU161" s="217"/>
      <c r="CV161" s="217">
        <v>21</v>
      </c>
      <c r="CW161" s="217"/>
      <c r="CX161" s="217"/>
      <c r="CY161" s="217"/>
      <c r="CZ161" s="217"/>
      <c r="DA161" s="493"/>
      <c r="DB161" s="493"/>
      <c r="DC161" s="493"/>
      <c r="DD161" s="144"/>
      <c r="DE161" s="144"/>
      <c r="DF161" s="144"/>
      <c r="DG161" s="144"/>
      <c r="DH161" s="144"/>
      <c r="DI161" s="144"/>
      <c r="DJ161" s="160"/>
      <c r="DK161" s="217"/>
      <c r="DL161" s="217"/>
      <c r="DM161" s="217"/>
      <c r="DN161" s="506"/>
      <c r="DO161" s="508"/>
      <c r="DP161" s="506"/>
      <c r="DQ161" s="506"/>
      <c r="DR161" s="506"/>
      <c r="DS161" s="506"/>
      <c r="DT161" s="506"/>
      <c r="DU161" s="144"/>
      <c r="DV161" s="144"/>
      <c r="DW161" s="144"/>
      <c r="DX161" s="144"/>
      <c r="DY161" s="144"/>
      <c r="DZ161" s="144"/>
      <c r="EA161" s="160"/>
      <c r="EB161" s="217"/>
      <c r="EC161" s="217"/>
      <c r="ED161" s="217"/>
      <c r="EE161" s="217"/>
      <c r="EF161" s="217"/>
      <c r="EG161" s="217"/>
      <c r="EH161" s="217"/>
      <c r="EI161" s="144"/>
      <c r="EJ161" s="144"/>
      <c r="EK161" s="144"/>
      <c r="EL161" s="217"/>
      <c r="EM161" s="358"/>
      <c r="EN161" s="217"/>
      <c r="EO161" s="450"/>
      <c r="EP161" s="493"/>
      <c r="EQ161" s="160"/>
      <c r="ER161" s="217"/>
      <c r="ES161" s="427"/>
      <c r="ET161" s="217"/>
    </row>
    <row r="162" spans="1:150">
      <c r="A162" s="130" t="s">
        <v>1929</v>
      </c>
      <c r="B162" s="130" t="s">
        <v>1909</v>
      </c>
      <c r="C162" s="130" t="s">
        <v>1928</v>
      </c>
      <c r="D162" s="130">
        <v>6</v>
      </c>
      <c r="E162" s="130" t="s">
        <v>1050</v>
      </c>
      <c r="F162" s="189"/>
      <c r="G162" s="189"/>
      <c r="H162" s="189">
        <v>9</v>
      </c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44"/>
      <c r="X162" s="144"/>
      <c r="Y162" s="240"/>
      <c r="Z162" s="144"/>
      <c r="AA162" s="144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 s="160">
        <v>80</v>
      </c>
      <c r="BD162" s="160"/>
      <c r="BE162" s="160"/>
      <c r="BF162" s="160"/>
      <c r="BG162" s="160"/>
      <c r="BH162" s="334"/>
      <c r="BI162" s="144"/>
      <c r="BJ162" s="144"/>
      <c r="BK162" s="144"/>
      <c r="BL162" s="144"/>
      <c r="BM162" s="144">
        <v>7</v>
      </c>
      <c r="BN162" s="160"/>
      <c r="BO162" s="160"/>
      <c r="BP162" s="160"/>
      <c r="BQ162" s="217"/>
      <c r="BR162" s="217">
        <v>37</v>
      </c>
      <c r="BS162" s="217"/>
      <c r="BT162" s="160"/>
      <c r="BU162" s="160"/>
      <c r="BV162" s="160"/>
      <c r="BW162" s="160"/>
      <c r="BX162" s="160"/>
      <c r="BY162" s="144"/>
      <c r="BZ162" s="144">
        <v>5</v>
      </c>
      <c r="CA162" s="217"/>
      <c r="CB162" s="217"/>
      <c r="CC162" s="217"/>
      <c r="CD162" s="165"/>
      <c r="CE162" s="165"/>
      <c r="CF162" s="165">
        <v>28</v>
      </c>
      <c r="CG162" s="165"/>
      <c r="CH162" s="165"/>
      <c r="CI162" s="165"/>
      <c r="CJ162" s="165"/>
      <c r="CK162" s="165"/>
      <c r="CL162" s="165"/>
      <c r="CM162" s="165"/>
      <c r="CN162" s="165">
        <v>23</v>
      </c>
      <c r="CO162" s="165"/>
      <c r="CP162" s="165"/>
      <c r="CQ162" s="165"/>
      <c r="CR162" s="165"/>
      <c r="CS162" s="217"/>
      <c r="CT162" s="217"/>
      <c r="CU162" s="217"/>
      <c r="CV162" s="217">
        <v>36</v>
      </c>
      <c r="CW162" s="217"/>
      <c r="CX162" s="217"/>
      <c r="CY162" s="217"/>
      <c r="CZ162" s="217"/>
      <c r="DA162" s="493"/>
      <c r="DB162" s="493"/>
      <c r="DC162" s="493"/>
      <c r="DD162" s="144"/>
      <c r="DE162" s="144"/>
      <c r="DF162" s="144"/>
      <c r="DG162" s="144"/>
      <c r="DH162" s="144"/>
      <c r="DI162" s="144"/>
      <c r="DJ162" s="160"/>
      <c r="DK162" s="217"/>
      <c r="DL162" s="217"/>
      <c r="DM162" s="217"/>
      <c r="DN162" s="506"/>
      <c r="DO162" s="508"/>
      <c r="DP162" s="506"/>
      <c r="DQ162" s="506"/>
      <c r="DR162" s="506"/>
      <c r="DS162" s="506"/>
      <c r="DT162" s="506"/>
      <c r="DU162" s="144"/>
      <c r="DV162" s="144"/>
      <c r="DW162" s="144"/>
      <c r="DX162" s="144"/>
      <c r="DY162" s="144"/>
      <c r="DZ162" s="144"/>
      <c r="EA162" s="160"/>
      <c r="EB162" s="217"/>
      <c r="EC162" s="217"/>
      <c r="ED162" s="217"/>
      <c r="EE162" s="217"/>
      <c r="EF162" s="217"/>
      <c r="EG162" s="217"/>
      <c r="EH162" s="217"/>
      <c r="EI162" s="144"/>
      <c r="EJ162" s="144"/>
      <c r="EK162" s="144"/>
      <c r="EL162" s="217"/>
      <c r="EM162" s="358"/>
      <c r="EN162" s="217"/>
      <c r="EO162" s="450"/>
      <c r="EP162" s="493"/>
      <c r="EQ162" s="160"/>
      <c r="ER162" s="217"/>
      <c r="ES162" s="427"/>
      <c r="ET162" s="217"/>
    </row>
    <row r="163" spans="1:150" ht="25.5">
      <c r="A163" s="130" t="s">
        <v>1930</v>
      </c>
      <c r="B163" s="130" t="s">
        <v>1909</v>
      </c>
      <c r="C163" s="130" t="s">
        <v>1931</v>
      </c>
      <c r="D163" s="130">
        <v>7</v>
      </c>
      <c r="E163" s="130" t="s">
        <v>1050</v>
      </c>
      <c r="F163" s="189"/>
      <c r="G163" s="189"/>
      <c r="H163" s="189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44"/>
      <c r="X163" s="144"/>
      <c r="Y163" s="240"/>
      <c r="Z163" s="144"/>
      <c r="AA163" s="144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 s="160">
        <v>100</v>
      </c>
      <c r="BD163" s="160"/>
      <c r="BE163" s="160"/>
      <c r="BF163" s="160"/>
      <c r="BG163" s="160"/>
      <c r="BH163" s="334"/>
      <c r="BI163" s="144"/>
      <c r="BJ163" s="144"/>
      <c r="BK163" s="144"/>
      <c r="BL163" s="144"/>
      <c r="BM163" s="144">
        <v>9</v>
      </c>
      <c r="BN163" s="160"/>
      <c r="BO163" s="160"/>
      <c r="BP163" s="160"/>
      <c r="BQ163" s="217"/>
      <c r="BR163" s="217">
        <v>43</v>
      </c>
      <c r="BS163" s="217"/>
      <c r="BT163" s="160"/>
      <c r="BU163" s="160"/>
      <c r="BV163" s="160"/>
      <c r="BW163" s="160"/>
      <c r="BX163" s="160"/>
      <c r="BY163" s="144"/>
      <c r="BZ163" s="144"/>
      <c r="CA163" s="217"/>
      <c r="CB163" s="217"/>
      <c r="CC163" s="217"/>
      <c r="CD163" s="165"/>
      <c r="CE163" s="165"/>
      <c r="CF163" s="165">
        <v>19</v>
      </c>
      <c r="CG163" s="165"/>
      <c r="CH163" s="165"/>
      <c r="CI163" s="165"/>
      <c r="CJ163" s="165"/>
      <c r="CK163" s="165"/>
      <c r="CL163" s="165"/>
      <c r="CM163" s="165"/>
      <c r="CN163" s="165">
        <v>24</v>
      </c>
      <c r="CO163" s="165"/>
      <c r="CP163" s="165"/>
      <c r="CQ163" s="165"/>
      <c r="CR163" s="165"/>
      <c r="CS163" s="217"/>
      <c r="CT163" s="217"/>
      <c r="CU163" s="217"/>
      <c r="CV163" s="217">
        <v>44</v>
      </c>
      <c r="CW163" s="217"/>
      <c r="CX163" s="217"/>
      <c r="CY163" s="217"/>
      <c r="CZ163" s="217"/>
      <c r="DA163" s="493"/>
      <c r="DB163" s="493"/>
      <c r="DC163" s="493"/>
      <c r="DD163" s="144"/>
      <c r="DE163" s="144"/>
      <c r="DF163" s="144"/>
      <c r="DG163" s="144"/>
      <c r="DH163" s="144"/>
      <c r="DI163" s="144"/>
      <c r="DJ163" s="160"/>
      <c r="DK163" s="217"/>
      <c r="DL163" s="217"/>
      <c r="DM163" s="217"/>
      <c r="DN163" s="506"/>
      <c r="DO163" s="508"/>
      <c r="DP163" s="506"/>
      <c r="DQ163" s="506"/>
      <c r="DR163" s="506"/>
      <c r="DS163" s="506"/>
      <c r="DT163" s="506"/>
      <c r="DU163" s="144"/>
      <c r="DV163" s="144"/>
      <c r="DW163" s="144"/>
      <c r="DX163" s="144"/>
      <c r="DY163" s="144"/>
      <c r="DZ163" s="144"/>
      <c r="EA163" s="160"/>
      <c r="EB163" s="217"/>
      <c r="EC163" s="217"/>
      <c r="ED163" s="217"/>
      <c r="EE163" s="217"/>
      <c r="EF163" s="217"/>
      <c r="EG163" s="217"/>
      <c r="EH163" s="217"/>
      <c r="EI163" s="144"/>
      <c r="EJ163" s="144"/>
      <c r="EK163" s="144"/>
      <c r="EL163" s="217"/>
      <c r="EM163" s="358"/>
      <c r="EN163" s="217"/>
      <c r="EO163" s="450"/>
      <c r="EP163" s="493"/>
      <c r="EQ163" s="160"/>
      <c r="ER163" s="217"/>
      <c r="ES163" s="427">
        <v>34</v>
      </c>
      <c r="ET163" s="217"/>
    </row>
    <row r="164" spans="1:150" ht="25.5">
      <c r="A164" s="130" t="s">
        <v>1932</v>
      </c>
      <c r="B164" s="130" t="s">
        <v>1909</v>
      </c>
      <c r="C164" s="130" t="s">
        <v>1933</v>
      </c>
      <c r="D164" s="130">
        <v>8</v>
      </c>
      <c r="E164" s="130" t="s">
        <v>1050</v>
      </c>
      <c r="F164" s="189"/>
      <c r="G164" s="189"/>
      <c r="H164" s="189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44"/>
      <c r="X164" s="144"/>
      <c r="Y164" s="240"/>
      <c r="Z164" s="144"/>
      <c r="AA164" s="144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  <c r="BC164" s="160">
        <v>104</v>
      </c>
      <c r="BD164" s="160"/>
      <c r="BE164" s="160"/>
      <c r="BF164" s="160"/>
      <c r="BG164" s="160"/>
      <c r="BH164" s="334"/>
      <c r="BI164" s="144"/>
      <c r="BJ164" s="144"/>
      <c r="BK164" s="144"/>
      <c r="BL164" s="144"/>
      <c r="BM164" s="144">
        <v>11</v>
      </c>
      <c r="BN164" s="160"/>
      <c r="BO164" s="160"/>
      <c r="BP164" s="160"/>
      <c r="BQ164" s="217"/>
      <c r="BR164" s="217">
        <v>35</v>
      </c>
      <c r="BS164" s="217"/>
      <c r="BT164" s="160"/>
      <c r="BU164" s="160"/>
      <c r="BV164" s="160"/>
      <c r="BW164" s="160"/>
      <c r="BX164" s="160">
        <v>2</v>
      </c>
      <c r="BY164" s="144"/>
      <c r="BZ164" s="144">
        <v>5</v>
      </c>
      <c r="CA164" s="217"/>
      <c r="CB164" s="217"/>
      <c r="CC164" s="217"/>
      <c r="CD164" s="165"/>
      <c r="CE164" s="165">
        <v>18</v>
      </c>
      <c r="CF164" s="165">
        <v>14</v>
      </c>
      <c r="CG164" s="165"/>
      <c r="CH164" s="165"/>
      <c r="CI164" s="165"/>
      <c r="CJ164" s="165"/>
      <c r="CK164" s="165"/>
      <c r="CL164" s="165"/>
      <c r="CM164" s="165"/>
      <c r="CN164" s="165">
        <v>28</v>
      </c>
      <c r="CO164" s="165"/>
      <c r="CP164" s="165"/>
      <c r="CQ164" s="165"/>
      <c r="CR164" s="165"/>
      <c r="CS164" s="217"/>
      <c r="CT164" s="217"/>
      <c r="CU164" s="217"/>
      <c r="CV164" s="217"/>
      <c r="CW164" s="217"/>
      <c r="CX164" s="217"/>
      <c r="CY164" s="217"/>
      <c r="CZ164" s="217"/>
      <c r="DA164" s="493"/>
      <c r="DB164" s="493"/>
      <c r="DC164" s="493">
        <v>15</v>
      </c>
      <c r="DD164" s="144"/>
      <c r="DE164" s="144"/>
      <c r="DF164" s="144"/>
      <c r="DG164" s="144"/>
      <c r="DH164" s="144"/>
      <c r="DI164" s="144"/>
      <c r="DJ164" s="160"/>
      <c r="DK164" s="217"/>
      <c r="DL164" s="217"/>
      <c r="DM164" s="217"/>
      <c r="DN164" s="506"/>
      <c r="DO164" s="508"/>
      <c r="DP164" s="506"/>
      <c r="DQ164" s="506"/>
      <c r="DR164" s="506"/>
      <c r="DS164" s="506"/>
      <c r="DT164" s="506"/>
      <c r="DU164" s="144"/>
      <c r="DV164" s="144"/>
      <c r="DW164" s="144"/>
      <c r="DX164" s="144"/>
      <c r="DY164" s="144"/>
      <c r="DZ164" s="144"/>
      <c r="EA164" s="160"/>
      <c r="EB164" s="217"/>
      <c r="EC164" s="217"/>
      <c r="ED164" s="217"/>
      <c r="EE164" s="217"/>
      <c r="EF164" s="217"/>
      <c r="EG164" s="217"/>
      <c r="EH164" s="217"/>
      <c r="EI164" s="144"/>
      <c r="EJ164" s="144"/>
      <c r="EK164" s="144"/>
      <c r="EL164" s="217"/>
      <c r="EM164" s="358"/>
      <c r="EN164" s="217"/>
      <c r="EO164" s="450"/>
      <c r="EP164" s="493"/>
      <c r="EQ164" s="160"/>
      <c r="ER164" s="217"/>
      <c r="ES164" s="427">
        <v>49</v>
      </c>
      <c r="ET164" s="217"/>
    </row>
    <row r="165" spans="1:150" ht="25.5">
      <c r="A165" s="130" t="s">
        <v>1934</v>
      </c>
      <c r="B165" s="130" t="s">
        <v>1909</v>
      </c>
      <c r="C165" s="130" t="s">
        <v>1935</v>
      </c>
      <c r="D165" s="130">
        <v>9</v>
      </c>
      <c r="E165" s="130" t="s">
        <v>1050</v>
      </c>
      <c r="F165" s="189"/>
      <c r="G165" s="189"/>
      <c r="H165" s="189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44"/>
      <c r="X165" s="144"/>
      <c r="Y165" s="240"/>
      <c r="Z165" s="144"/>
      <c r="AA165" s="144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  <c r="BC165" s="160">
        <v>91</v>
      </c>
      <c r="BD165" s="160"/>
      <c r="BE165" s="160"/>
      <c r="BF165" s="160"/>
      <c r="BG165" s="160"/>
      <c r="BH165" s="334"/>
      <c r="BI165" s="144"/>
      <c r="BJ165" s="144"/>
      <c r="BK165" s="144"/>
      <c r="BL165" s="144"/>
      <c r="BM165" s="144">
        <v>9</v>
      </c>
      <c r="BN165" s="160"/>
      <c r="BO165" s="160"/>
      <c r="BP165" s="160"/>
      <c r="BQ165" s="217"/>
      <c r="BR165" s="217">
        <v>41</v>
      </c>
      <c r="BS165" s="217"/>
      <c r="BT165" s="160"/>
      <c r="BU165" s="160"/>
      <c r="BV165" s="160"/>
      <c r="BW165" s="160"/>
      <c r="BX165" s="160">
        <v>2</v>
      </c>
      <c r="BY165" s="144"/>
      <c r="BZ165" s="144">
        <v>4</v>
      </c>
      <c r="CA165" s="217"/>
      <c r="CB165" s="217"/>
      <c r="CC165" s="217"/>
      <c r="CD165" s="165"/>
      <c r="CE165" s="165">
        <v>15</v>
      </c>
      <c r="CF165" s="165">
        <v>20</v>
      </c>
      <c r="CG165" s="165"/>
      <c r="CH165" s="165"/>
      <c r="CI165" s="165"/>
      <c r="CJ165" s="165"/>
      <c r="CK165" s="165"/>
      <c r="CL165" s="165"/>
      <c r="CM165" s="165"/>
      <c r="CN165" s="165">
        <v>32</v>
      </c>
      <c r="CO165" s="165"/>
      <c r="CP165" s="165"/>
      <c r="CQ165" s="165"/>
      <c r="CR165" s="165"/>
      <c r="CS165" s="217"/>
      <c r="CT165" s="217"/>
      <c r="CU165" s="217"/>
      <c r="CV165" s="217"/>
      <c r="CW165" s="217"/>
      <c r="CX165" s="217"/>
      <c r="CY165" s="217"/>
      <c r="CZ165" s="217"/>
      <c r="DA165" s="493"/>
      <c r="DB165" s="493"/>
      <c r="DC165" s="493"/>
      <c r="DD165" s="144"/>
      <c r="DE165" s="144"/>
      <c r="DF165" s="144"/>
      <c r="DG165" s="144"/>
      <c r="DH165" s="144"/>
      <c r="DI165" s="144"/>
      <c r="DJ165" s="160"/>
      <c r="DK165" s="217"/>
      <c r="DL165" s="217"/>
      <c r="DM165" s="217"/>
      <c r="DN165" s="506"/>
      <c r="DO165" s="508"/>
      <c r="DP165" s="506"/>
      <c r="DQ165" s="506"/>
      <c r="DR165" s="506"/>
      <c r="DS165" s="506"/>
      <c r="DT165" s="506"/>
      <c r="DU165" s="144"/>
      <c r="DV165" s="144"/>
      <c r="DW165" s="144"/>
      <c r="DX165" s="144"/>
      <c r="DY165" s="144"/>
      <c r="DZ165" s="144"/>
      <c r="EA165" s="160"/>
      <c r="EB165" s="217"/>
      <c r="EC165" s="217"/>
      <c r="ED165" s="217"/>
      <c r="EE165" s="217"/>
      <c r="EF165" s="217"/>
      <c r="EG165" s="217"/>
      <c r="EH165" s="217"/>
      <c r="EI165" s="144"/>
      <c r="EJ165" s="144"/>
      <c r="EK165" s="144"/>
      <c r="EL165" s="217"/>
      <c r="EM165" s="358"/>
      <c r="EN165" s="217"/>
      <c r="EO165" s="450"/>
      <c r="EP165" s="493"/>
      <c r="EQ165" s="160"/>
      <c r="ER165" s="217"/>
      <c r="ES165" s="427">
        <v>25</v>
      </c>
      <c r="ET165" s="217"/>
    </row>
    <row r="166" spans="1:150" ht="25.5">
      <c r="A166" s="130" t="s">
        <v>1936</v>
      </c>
      <c r="B166" s="130" t="s">
        <v>1909</v>
      </c>
      <c r="C166" s="130" t="s">
        <v>1928</v>
      </c>
      <c r="D166" s="130">
        <v>5</v>
      </c>
      <c r="E166" s="130" t="s">
        <v>1053</v>
      </c>
      <c r="F166" s="189"/>
      <c r="G166" s="189"/>
      <c r="H166" s="189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>
        <v>1</v>
      </c>
      <c r="V166" s="160"/>
      <c r="W166" s="144"/>
      <c r="X166" s="144"/>
      <c r="Y166" s="240"/>
      <c r="Z166" s="144"/>
      <c r="AA166" s="144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  <c r="BC166" s="160"/>
      <c r="BD166" s="160"/>
      <c r="BE166" s="160"/>
      <c r="BF166" s="160"/>
      <c r="BG166" s="160"/>
      <c r="BH166" s="334"/>
      <c r="BI166" s="144"/>
      <c r="BJ166" s="144"/>
      <c r="BK166" s="144"/>
      <c r="BL166" s="144"/>
      <c r="BM166" s="144"/>
      <c r="BN166" s="160"/>
      <c r="BO166" s="160"/>
      <c r="BP166" s="160">
        <v>4</v>
      </c>
      <c r="BQ166" s="217"/>
      <c r="BR166" s="217"/>
      <c r="BS166" s="217"/>
      <c r="BT166" s="160"/>
      <c r="BU166" s="160"/>
      <c r="BV166" s="160"/>
      <c r="BW166" s="160"/>
      <c r="BX166" s="160"/>
      <c r="BY166" s="144"/>
      <c r="BZ166" s="144"/>
      <c r="CA166" s="217"/>
      <c r="CB166" s="217"/>
      <c r="CC166" s="217"/>
      <c r="CD166" s="165">
        <v>22</v>
      </c>
      <c r="CE166" s="165"/>
      <c r="CF166" s="165"/>
      <c r="CG166" s="165"/>
      <c r="CH166" s="165">
        <v>50</v>
      </c>
      <c r="CI166" s="165">
        <v>35</v>
      </c>
      <c r="CJ166" s="165"/>
      <c r="CK166" s="165"/>
      <c r="CL166" s="165"/>
      <c r="CM166" s="165"/>
      <c r="CN166" s="165"/>
      <c r="CO166" s="165"/>
      <c r="CP166" s="165"/>
      <c r="CQ166" s="165"/>
      <c r="CR166" s="165"/>
      <c r="CS166" s="217"/>
      <c r="CT166" s="217"/>
      <c r="CU166" s="217"/>
      <c r="CV166" s="217"/>
      <c r="CW166" s="217"/>
      <c r="CX166" s="217"/>
      <c r="CY166" s="217"/>
      <c r="CZ166" s="217"/>
      <c r="DA166" s="493"/>
      <c r="DB166" s="493"/>
      <c r="DC166" s="493"/>
      <c r="DD166" s="144"/>
      <c r="DE166" s="144"/>
      <c r="DF166" s="144"/>
      <c r="DG166" s="144">
        <v>16</v>
      </c>
      <c r="DH166" s="144"/>
      <c r="DI166" s="144"/>
      <c r="DJ166" s="160"/>
      <c r="DK166" s="217"/>
      <c r="DL166" s="217"/>
      <c r="DM166" s="217">
        <v>5</v>
      </c>
      <c r="DN166" s="506"/>
      <c r="DO166" s="508"/>
      <c r="DP166" s="506"/>
      <c r="DQ166" s="506"/>
      <c r="DR166" s="506"/>
      <c r="DS166" s="506"/>
      <c r="DT166" s="506"/>
      <c r="DU166" s="144"/>
      <c r="DV166" s="144"/>
      <c r="DW166" s="144"/>
      <c r="DX166" s="144"/>
      <c r="DY166" s="144"/>
      <c r="DZ166" s="144"/>
      <c r="EA166" s="160"/>
      <c r="EB166" s="217"/>
      <c r="EC166" s="217"/>
      <c r="ED166" s="217"/>
      <c r="EE166" s="217"/>
      <c r="EF166" s="217"/>
      <c r="EG166" s="217"/>
      <c r="EH166" s="217"/>
      <c r="EI166" s="144"/>
      <c r="EJ166" s="144"/>
      <c r="EK166" s="144"/>
      <c r="EL166" s="217"/>
      <c r="EM166" s="358"/>
      <c r="EN166" s="217"/>
      <c r="EO166" s="450"/>
      <c r="EP166" s="493"/>
      <c r="EQ166" s="160"/>
      <c r="ER166" s="217"/>
      <c r="ES166" s="427"/>
      <c r="ET166" s="217"/>
    </row>
    <row r="167" spans="1:150" ht="25.5">
      <c r="A167" s="130" t="s">
        <v>1937</v>
      </c>
      <c r="B167" s="130" t="s">
        <v>1909</v>
      </c>
      <c r="C167" s="130" t="s">
        <v>565</v>
      </c>
      <c r="D167" s="130">
        <v>6</v>
      </c>
      <c r="E167" s="130" t="s">
        <v>1053</v>
      </c>
      <c r="F167" s="189"/>
      <c r="G167" s="189"/>
      <c r="H167" s="189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>
        <v>1</v>
      </c>
      <c r="V167" s="160"/>
      <c r="W167" s="144"/>
      <c r="X167" s="144"/>
      <c r="Y167" s="240"/>
      <c r="Z167" s="144"/>
      <c r="AA167" s="144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334"/>
      <c r="BI167" s="144"/>
      <c r="BJ167" s="144"/>
      <c r="BK167" s="144"/>
      <c r="BL167" s="144"/>
      <c r="BM167" s="144"/>
      <c r="BN167" s="160"/>
      <c r="BO167" s="160"/>
      <c r="BP167" s="160">
        <v>7</v>
      </c>
      <c r="BQ167" s="217"/>
      <c r="BR167" s="217"/>
      <c r="BS167" s="217"/>
      <c r="BT167" s="160"/>
      <c r="BU167" s="160"/>
      <c r="BV167" s="160"/>
      <c r="BW167" s="160"/>
      <c r="BX167" s="160"/>
      <c r="BY167" s="144"/>
      <c r="BZ167" s="144"/>
      <c r="CA167" s="217"/>
      <c r="CB167" s="217"/>
      <c r="CC167" s="217"/>
      <c r="CD167" s="165">
        <v>24</v>
      </c>
      <c r="CE167" s="165"/>
      <c r="CF167" s="165"/>
      <c r="CG167" s="165"/>
      <c r="CH167" s="165"/>
      <c r="CI167" s="165">
        <v>34</v>
      </c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217"/>
      <c r="CT167" s="217"/>
      <c r="CU167" s="217"/>
      <c r="CV167" s="217"/>
      <c r="CW167" s="217"/>
      <c r="CX167" s="217"/>
      <c r="CY167" s="217"/>
      <c r="CZ167" s="217"/>
      <c r="DA167" s="493"/>
      <c r="DB167" s="493"/>
      <c r="DC167" s="493"/>
      <c r="DD167" s="144"/>
      <c r="DE167" s="144"/>
      <c r="DF167" s="144"/>
      <c r="DG167" s="144">
        <v>16</v>
      </c>
      <c r="DH167" s="144"/>
      <c r="DI167" s="144"/>
      <c r="DJ167" s="160"/>
      <c r="DK167" s="217"/>
      <c r="DL167" s="217"/>
      <c r="DM167" s="217">
        <v>5</v>
      </c>
      <c r="DN167" s="506"/>
      <c r="DO167" s="508"/>
      <c r="DP167" s="506"/>
      <c r="DQ167" s="506"/>
      <c r="DR167" s="506"/>
      <c r="DS167" s="506"/>
      <c r="DT167" s="506"/>
      <c r="DU167" s="144"/>
      <c r="DV167" s="144"/>
      <c r="DW167" s="144"/>
      <c r="DX167" s="144"/>
      <c r="DY167" s="144"/>
      <c r="DZ167" s="144"/>
      <c r="EA167" s="160"/>
      <c r="EB167" s="217"/>
      <c r="EC167" s="217"/>
      <c r="ED167" s="217"/>
      <c r="EE167" s="217"/>
      <c r="EF167" s="217"/>
      <c r="EG167" s="217"/>
      <c r="EH167" s="217"/>
      <c r="EI167" s="144"/>
      <c r="EJ167" s="144"/>
      <c r="EK167" s="144"/>
      <c r="EL167" s="217"/>
      <c r="EM167" s="358"/>
      <c r="EN167" s="217"/>
      <c r="EO167" s="450"/>
      <c r="EP167" s="493"/>
      <c r="EQ167" s="160"/>
      <c r="ER167" s="217"/>
      <c r="ES167" s="427"/>
      <c r="ET167" s="217"/>
    </row>
    <row r="168" spans="1:150" ht="25.5">
      <c r="A168" s="130" t="s">
        <v>1938</v>
      </c>
      <c r="B168" s="130" t="s">
        <v>1909</v>
      </c>
      <c r="C168" s="130" t="s">
        <v>1939</v>
      </c>
      <c r="D168" s="130">
        <v>7</v>
      </c>
      <c r="E168" s="130" t="s">
        <v>1053</v>
      </c>
      <c r="F168" s="189"/>
      <c r="G168" s="189"/>
      <c r="H168" s="189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>
        <v>1</v>
      </c>
      <c r="V168" s="160"/>
      <c r="W168" s="144"/>
      <c r="X168" s="144"/>
      <c r="Y168" s="240"/>
      <c r="Z168" s="144"/>
      <c r="AA168" s="144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 s="160"/>
      <c r="BD168" s="160"/>
      <c r="BE168" s="160"/>
      <c r="BF168" s="160"/>
      <c r="BG168" s="160"/>
      <c r="BH168" s="334"/>
      <c r="BI168" s="144"/>
      <c r="BJ168" s="144"/>
      <c r="BK168" s="144"/>
      <c r="BL168" s="144"/>
      <c r="BM168" s="144"/>
      <c r="BN168" s="160"/>
      <c r="BO168" s="160"/>
      <c r="BP168" s="160">
        <v>7</v>
      </c>
      <c r="BQ168" s="217"/>
      <c r="BR168" s="217"/>
      <c r="BS168" s="217"/>
      <c r="BT168" s="160"/>
      <c r="BU168" s="160"/>
      <c r="BV168" s="160"/>
      <c r="BW168" s="160"/>
      <c r="BX168" s="160"/>
      <c r="BY168" s="144"/>
      <c r="BZ168" s="144"/>
      <c r="CA168" s="217"/>
      <c r="CB168" s="217"/>
      <c r="CC168" s="217"/>
      <c r="CD168" s="165"/>
      <c r="CE168" s="165"/>
      <c r="CF168" s="165"/>
      <c r="CG168" s="165"/>
      <c r="CH168" s="165"/>
      <c r="CI168" s="165">
        <v>30</v>
      </c>
      <c r="CJ168" s="165"/>
      <c r="CK168" s="165"/>
      <c r="CL168" s="165"/>
      <c r="CM168" s="165"/>
      <c r="CN168" s="165"/>
      <c r="CO168" s="165"/>
      <c r="CP168" s="165"/>
      <c r="CQ168" s="165"/>
      <c r="CR168" s="165"/>
      <c r="CS168" s="217"/>
      <c r="CT168" s="217"/>
      <c r="CU168" s="217"/>
      <c r="CV168" s="217"/>
      <c r="CW168" s="217"/>
      <c r="CX168" s="217"/>
      <c r="CY168" s="217"/>
      <c r="CZ168" s="217"/>
      <c r="DA168" s="493"/>
      <c r="DB168" s="493"/>
      <c r="DC168" s="493"/>
      <c r="DD168" s="144"/>
      <c r="DE168" s="144"/>
      <c r="DF168" s="144"/>
      <c r="DG168" s="144">
        <v>14</v>
      </c>
      <c r="DH168" s="144"/>
      <c r="DI168" s="144"/>
      <c r="DJ168" s="160"/>
      <c r="DK168" s="217"/>
      <c r="DL168" s="217"/>
      <c r="DM168" s="217">
        <v>4</v>
      </c>
      <c r="DN168" s="506"/>
      <c r="DO168" s="508"/>
      <c r="DP168" s="506"/>
      <c r="DQ168" s="506"/>
      <c r="DR168" s="506"/>
      <c r="DS168" s="506"/>
      <c r="DT168" s="506"/>
      <c r="DU168" s="144"/>
      <c r="DV168" s="144"/>
      <c r="DW168" s="144"/>
      <c r="DX168" s="144"/>
      <c r="DY168" s="144"/>
      <c r="DZ168" s="144"/>
      <c r="EA168" s="160"/>
      <c r="EB168" s="217"/>
      <c r="EC168" s="217"/>
      <c r="ED168" s="217"/>
      <c r="EE168" s="217"/>
      <c r="EF168" s="217"/>
      <c r="EG168" s="217"/>
      <c r="EH168" s="217"/>
      <c r="EI168" s="144"/>
      <c r="EJ168" s="144"/>
      <c r="EK168" s="144"/>
      <c r="EL168" s="217"/>
      <c r="EM168" s="358"/>
      <c r="EN168" s="217"/>
      <c r="EO168" s="450"/>
      <c r="EP168" s="493"/>
      <c r="EQ168" s="160"/>
      <c r="ER168" s="217"/>
      <c r="ES168" s="427"/>
      <c r="ET168" s="217"/>
    </row>
    <row r="169" spans="1:150" ht="25.5">
      <c r="A169" s="130" t="s">
        <v>1940</v>
      </c>
      <c r="B169" s="130" t="s">
        <v>1909</v>
      </c>
      <c r="C169" s="130" t="s">
        <v>1939</v>
      </c>
      <c r="D169" s="130">
        <v>8</v>
      </c>
      <c r="E169" s="130" t="s">
        <v>1053</v>
      </c>
      <c r="F169" s="189"/>
      <c r="G169" s="189"/>
      <c r="H169" s="189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>
        <v>1</v>
      </c>
      <c r="V169" s="160"/>
      <c r="W169" s="144"/>
      <c r="X169" s="144"/>
      <c r="Y169" s="240"/>
      <c r="Z169" s="144"/>
      <c r="AA169" s="144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>
        <v>13</v>
      </c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334"/>
      <c r="BI169" s="144"/>
      <c r="BJ169" s="144"/>
      <c r="BK169" s="144"/>
      <c r="BL169" s="144"/>
      <c r="BM169" s="144"/>
      <c r="BN169" s="160"/>
      <c r="BO169" s="160"/>
      <c r="BP169" s="160">
        <v>10</v>
      </c>
      <c r="BQ169" s="217"/>
      <c r="BR169" s="217"/>
      <c r="BS169" s="217"/>
      <c r="BT169" s="160"/>
      <c r="BU169" s="160"/>
      <c r="BV169" s="160"/>
      <c r="BW169" s="160"/>
      <c r="BX169" s="160"/>
      <c r="BY169" s="144"/>
      <c r="BZ169" s="144"/>
      <c r="CA169" s="217"/>
      <c r="CB169" s="217"/>
      <c r="CC169" s="217"/>
      <c r="CD169" s="165"/>
      <c r="CE169" s="165"/>
      <c r="CF169" s="165"/>
      <c r="CG169" s="165"/>
      <c r="CH169" s="165"/>
      <c r="CI169" s="165"/>
      <c r="CJ169" s="165"/>
      <c r="CK169" s="165"/>
      <c r="CL169" s="165"/>
      <c r="CM169" s="165"/>
      <c r="CN169" s="165"/>
      <c r="CO169" s="165"/>
      <c r="CP169" s="165"/>
      <c r="CQ169" s="165"/>
      <c r="CR169" s="165"/>
      <c r="CS169" s="217"/>
      <c r="CT169" s="217"/>
      <c r="CU169" s="217"/>
      <c r="CV169" s="217"/>
      <c r="CW169" s="217"/>
      <c r="CX169" s="217"/>
      <c r="CY169" s="217"/>
      <c r="CZ169" s="217"/>
      <c r="DA169" s="493"/>
      <c r="DB169" s="493"/>
      <c r="DC169" s="493"/>
      <c r="DD169" s="144"/>
      <c r="DE169" s="144"/>
      <c r="DF169" s="144"/>
      <c r="DG169" s="144">
        <v>12</v>
      </c>
      <c r="DH169" s="144"/>
      <c r="DI169" s="144"/>
      <c r="DJ169" s="160"/>
      <c r="DK169" s="217"/>
      <c r="DL169" s="217"/>
      <c r="DM169" s="217"/>
      <c r="DN169" s="506"/>
      <c r="DO169" s="508"/>
      <c r="DP169" s="506"/>
      <c r="DQ169" s="506"/>
      <c r="DR169" s="506"/>
      <c r="DS169" s="506"/>
      <c r="DT169" s="506"/>
      <c r="DU169" s="144"/>
      <c r="DV169" s="144"/>
      <c r="DW169" s="144"/>
      <c r="DX169" s="144"/>
      <c r="DY169" s="144"/>
      <c r="DZ169" s="144"/>
      <c r="EA169" s="160"/>
      <c r="EB169" s="217"/>
      <c r="EC169" s="217"/>
      <c r="ED169" s="217"/>
      <c r="EE169" s="217"/>
      <c r="EF169" s="217"/>
      <c r="EG169" s="217"/>
      <c r="EH169" s="217"/>
      <c r="EI169" s="144"/>
      <c r="EJ169" s="144"/>
      <c r="EK169" s="144"/>
      <c r="EL169" s="217"/>
      <c r="EM169" s="358"/>
      <c r="EN169" s="217"/>
      <c r="EO169" s="450"/>
      <c r="EP169" s="493"/>
      <c r="EQ169" s="160"/>
      <c r="ER169" s="217"/>
      <c r="ES169" s="427"/>
      <c r="ET169" s="217"/>
    </row>
    <row r="170" spans="1:150" ht="25.5">
      <c r="A170" s="130" t="s">
        <v>1941</v>
      </c>
      <c r="B170" s="130" t="s">
        <v>1909</v>
      </c>
      <c r="C170" s="130" t="s">
        <v>1942</v>
      </c>
      <c r="D170" s="130">
        <v>9</v>
      </c>
      <c r="E170" s="130" t="s">
        <v>1053</v>
      </c>
      <c r="F170" s="189"/>
      <c r="G170" s="189"/>
      <c r="H170" s="189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>
        <v>1</v>
      </c>
      <c r="V170" s="160"/>
      <c r="W170" s="144"/>
      <c r="X170" s="144"/>
      <c r="Y170" s="240"/>
      <c r="Z170" s="144"/>
      <c r="AA170" s="144"/>
      <c r="AB170" s="160"/>
      <c r="AC170" s="160"/>
      <c r="AD170" s="160">
        <v>56</v>
      </c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>
        <v>45</v>
      </c>
      <c r="AT170" s="160"/>
      <c r="AU170" s="160"/>
      <c r="AV170" s="160"/>
      <c r="AW170" s="160"/>
      <c r="AX170" s="160">
        <v>86</v>
      </c>
      <c r="AY170" s="160"/>
      <c r="AZ170" s="160"/>
      <c r="BA170" s="160"/>
      <c r="BB170" s="160"/>
      <c r="BC170" s="160"/>
      <c r="BD170" s="160"/>
      <c r="BE170" s="160"/>
      <c r="BF170" s="160"/>
      <c r="BG170" s="160"/>
      <c r="BH170" s="334"/>
      <c r="BI170" s="144"/>
      <c r="BJ170" s="144"/>
      <c r="BK170" s="144"/>
      <c r="BL170" s="144"/>
      <c r="BM170" s="144"/>
      <c r="BN170" s="160"/>
      <c r="BO170" s="160"/>
      <c r="BP170" s="160">
        <v>5</v>
      </c>
      <c r="BQ170" s="217"/>
      <c r="BR170" s="217"/>
      <c r="BS170" s="217"/>
      <c r="BT170" s="160"/>
      <c r="BU170" s="160"/>
      <c r="BV170" s="160"/>
      <c r="BW170" s="160"/>
      <c r="BX170" s="160"/>
      <c r="BY170" s="144">
        <v>21</v>
      </c>
      <c r="BZ170" s="144"/>
      <c r="CA170" s="217"/>
      <c r="CB170" s="217"/>
      <c r="CC170" s="217"/>
      <c r="CD170" s="165"/>
      <c r="CE170" s="165"/>
      <c r="CF170" s="165"/>
      <c r="CG170" s="165"/>
      <c r="CH170" s="165"/>
      <c r="CI170" s="165"/>
      <c r="CJ170" s="165"/>
      <c r="CK170" s="165"/>
      <c r="CL170" s="165"/>
      <c r="CM170" s="165"/>
      <c r="CN170" s="165"/>
      <c r="CO170" s="165"/>
      <c r="CP170" s="165"/>
      <c r="CQ170" s="165"/>
      <c r="CR170" s="165"/>
      <c r="CS170" s="217"/>
      <c r="CT170" s="217"/>
      <c r="CU170" s="217"/>
      <c r="CV170" s="217"/>
      <c r="CW170" s="217"/>
      <c r="CX170" s="217"/>
      <c r="CY170" s="217"/>
      <c r="CZ170" s="217"/>
      <c r="DA170" s="493"/>
      <c r="DB170" s="493"/>
      <c r="DC170" s="493">
        <v>15</v>
      </c>
      <c r="DD170" s="144"/>
      <c r="DE170" s="144"/>
      <c r="DF170" s="144"/>
      <c r="DG170" s="144">
        <v>15</v>
      </c>
      <c r="DH170" s="144"/>
      <c r="DI170" s="144"/>
      <c r="DJ170" s="160"/>
      <c r="DK170" s="217"/>
      <c r="DL170" s="217"/>
      <c r="DM170" s="217">
        <v>1</v>
      </c>
      <c r="DN170" s="506"/>
      <c r="DO170" s="508"/>
      <c r="DP170" s="506"/>
      <c r="DQ170" s="506"/>
      <c r="DR170" s="506"/>
      <c r="DS170" s="506"/>
      <c r="DT170" s="506"/>
      <c r="DU170" s="144"/>
      <c r="DV170" s="144"/>
      <c r="DW170" s="144"/>
      <c r="DX170" s="144"/>
      <c r="DY170" s="144"/>
      <c r="DZ170" s="144"/>
      <c r="EA170" s="160"/>
      <c r="EB170" s="217"/>
      <c r="EC170" s="217"/>
      <c r="ED170" s="217"/>
      <c r="EE170" s="217"/>
      <c r="EF170" s="217"/>
      <c r="EG170" s="217"/>
      <c r="EH170" s="217"/>
      <c r="EI170" s="144"/>
      <c r="EJ170" s="144"/>
      <c r="EK170" s="144"/>
      <c r="EL170" s="217"/>
      <c r="EM170" s="358"/>
      <c r="EN170" s="217"/>
      <c r="EO170" s="450"/>
      <c r="EP170" s="493"/>
      <c r="EQ170" s="160"/>
      <c r="ER170" s="217"/>
      <c r="ES170" s="427"/>
      <c r="ET170" s="217"/>
    </row>
    <row r="171" spans="1:150" ht="38.25">
      <c r="A171" s="130" t="s">
        <v>1943</v>
      </c>
      <c r="B171" s="130" t="s">
        <v>1909</v>
      </c>
      <c r="C171" s="130" t="s">
        <v>1944</v>
      </c>
      <c r="D171" s="107" t="s">
        <v>2197</v>
      </c>
      <c r="E171" s="130" t="s">
        <v>1051</v>
      </c>
      <c r="F171" s="189"/>
      <c r="G171" s="189"/>
      <c r="H171" s="189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44"/>
      <c r="X171" s="144"/>
      <c r="Y171" s="240"/>
      <c r="Z171" s="144"/>
      <c r="AA171" s="144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334"/>
      <c r="BI171" s="144"/>
      <c r="BJ171" s="144"/>
      <c r="BK171" s="144"/>
      <c r="BL171" s="144"/>
      <c r="BM171" s="144"/>
      <c r="BN171" s="160"/>
      <c r="BO171" s="160"/>
      <c r="BP171" s="160"/>
      <c r="BQ171" s="217"/>
      <c r="BR171" s="217"/>
      <c r="BS171" s="217"/>
      <c r="BT171" s="160"/>
      <c r="BU171" s="160"/>
      <c r="BV171" s="160"/>
      <c r="BW171" s="160"/>
      <c r="BX171" s="160"/>
      <c r="BY171" s="144"/>
      <c r="BZ171" s="144"/>
      <c r="CA171" s="217"/>
      <c r="CB171" s="217"/>
      <c r="CC171" s="217"/>
      <c r="CD171" s="165"/>
      <c r="CE171" s="165"/>
      <c r="CF171" s="165"/>
      <c r="CG171" s="165"/>
      <c r="CH171" s="165">
        <v>137</v>
      </c>
      <c r="CI171" s="165"/>
      <c r="CJ171" s="165"/>
      <c r="CK171" s="165"/>
      <c r="CL171" s="165"/>
      <c r="CM171" s="165"/>
      <c r="CN171" s="165"/>
      <c r="CO171" s="165"/>
      <c r="CP171" s="165"/>
      <c r="CQ171" s="165"/>
      <c r="CR171" s="165"/>
      <c r="CS171" s="217"/>
      <c r="CT171" s="217"/>
      <c r="CU171" s="217"/>
      <c r="CV171" s="217"/>
      <c r="CW171" s="217"/>
      <c r="CX171" s="217"/>
      <c r="CY171" s="217"/>
      <c r="CZ171" s="217"/>
      <c r="DA171" s="493"/>
      <c r="DB171" s="493"/>
      <c r="DC171" s="493"/>
      <c r="DD171" s="144"/>
      <c r="DE171" s="144"/>
      <c r="DF171" s="144"/>
      <c r="DG171" s="144"/>
      <c r="DH171" s="144"/>
      <c r="DI171" s="144"/>
      <c r="DJ171" s="160"/>
      <c r="DK171" s="217"/>
      <c r="DL171" s="217"/>
      <c r="DM171" s="217"/>
      <c r="DN171" s="506"/>
      <c r="DO171" s="508"/>
      <c r="DP171" s="506"/>
      <c r="DQ171" s="506"/>
      <c r="DR171" s="506"/>
      <c r="DS171" s="506"/>
      <c r="DT171" s="506"/>
      <c r="DU171" s="144"/>
      <c r="DV171" s="144"/>
      <c r="DW171" s="144"/>
      <c r="DX171" s="144"/>
      <c r="DY171" s="144"/>
      <c r="DZ171" s="144"/>
      <c r="EA171" s="160"/>
      <c r="EB171" s="217"/>
      <c r="EC171" s="217"/>
      <c r="ED171" s="217"/>
      <c r="EE171" s="217"/>
      <c r="EF171" s="217"/>
      <c r="EG171" s="217"/>
      <c r="EH171" s="217"/>
      <c r="EI171" s="144"/>
      <c r="EJ171" s="144"/>
      <c r="EK171" s="144"/>
      <c r="EL171" s="217"/>
      <c r="EM171" s="358"/>
      <c r="EN171" s="217"/>
      <c r="EO171" s="450"/>
      <c r="EP171" s="493"/>
      <c r="EQ171" s="160"/>
      <c r="ER171" s="217"/>
      <c r="ES171" s="427"/>
      <c r="ET171" s="217"/>
    </row>
    <row r="172" spans="1:150" ht="38.25">
      <c r="A172" s="130" t="s">
        <v>1945</v>
      </c>
      <c r="B172" s="130" t="s">
        <v>1909</v>
      </c>
      <c r="C172" s="130" t="s">
        <v>1920</v>
      </c>
      <c r="D172" s="130">
        <v>7</v>
      </c>
      <c r="E172" s="130" t="s">
        <v>1051</v>
      </c>
      <c r="F172" s="189"/>
      <c r="G172" s="189"/>
      <c r="H172" s="189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44"/>
      <c r="X172" s="144"/>
      <c r="Y172" s="240"/>
      <c r="Z172" s="144"/>
      <c r="AA172" s="144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 s="160"/>
      <c r="BD172" s="160"/>
      <c r="BE172" s="160"/>
      <c r="BF172" s="160"/>
      <c r="BG172" s="160"/>
      <c r="BH172" s="334"/>
      <c r="BI172" s="144"/>
      <c r="BJ172" s="144"/>
      <c r="BK172" s="144"/>
      <c r="BL172" s="144"/>
      <c r="BM172" s="144"/>
      <c r="BN172" s="160"/>
      <c r="BO172" s="160"/>
      <c r="BP172" s="160"/>
      <c r="BQ172" s="217">
        <v>32</v>
      </c>
      <c r="BR172" s="217"/>
      <c r="BS172" s="217"/>
      <c r="BT172" s="160"/>
      <c r="BU172" s="160"/>
      <c r="BV172" s="160"/>
      <c r="BW172" s="160"/>
      <c r="BX172" s="160"/>
      <c r="BY172" s="144"/>
      <c r="BZ172" s="144"/>
      <c r="CA172" s="217"/>
      <c r="CB172" s="217"/>
      <c r="CC172" s="217"/>
      <c r="CD172" s="165"/>
      <c r="CE172" s="165"/>
      <c r="CF172" s="165"/>
      <c r="CG172" s="165"/>
      <c r="CH172" s="165">
        <v>72</v>
      </c>
      <c r="CI172" s="165"/>
      <c r="CJ172" s="165"/>
      <c r="CK172" s="165"/>
      <c r="CL172" s="165"/>
      <c r="CM172" s="165"/>
      <c r="CN172" s="165"/>
      <c r="CO172" s="165"/>
      <c r="CP172" s="165"/>
      <c r="CQ172" s="165"/>
      <c r="CR172" s="165"/>
      <c r="CS172" s="217"/>
      <c r="CT172" s="217"/>
      <c r="CU172" s="217"/>
      <c r="CV172" s="217"/>
      <c r="CW172" s="217"/>
      <c r="CX172" s="217"/>
      <c r="CY172" s="217"/>
      <c r="CZ172" s="217"/>
      <c r="DA172" s="493"/>
      <c r="DB172" s="493"/>
      <c r="DC172" s="493"/>
      <c r="DD172" s="144"/>
      <c r="DE172" s="144"/>
      <c r="DF172" s="144"/>
      <c r="DG172" s="144"/>
      <c r="DH172" s="144"/>
      <c r="DI172" s="144"/>
      <c r="DJ172" s="160"/>
      <c r="DK172" s="217"/>
      <c r="DL172" s="217"/>
      <c r="DM172" s="217"/>
      <c r="DN172" s="506"/>
      <c r="DO172" s="508"/>
      <c r="DP172" s="506"/>
      <c r="DQ172" s="506"/>
      <c r="DR172" s="506"/>
      <c r="DS172" s="506"/>
      <c r="DT172" s="506"/>
      <c r="DU172" s="144"/>
      <c r="DV172" s="144"/>
      <c r="DW172" s="144"/>
      <c r="DX172" s="144"/>
      <c r="DY172" s="144"/>
      <c r="DZ172" s="144"/>
      <c r="EA172" s="160"/>
      <c r="EB172" s="217"/>
      <c r="EC172" s="217"/>
      <c r="ED172" s="217"/>
      <c r="EE172" s="217"/>
      <c r="EF172" s="217"/>
      <c r="EG172" s="217"/>
      <c r="EH172" s="217"/>
      <c r="EI172" s="144"/>
      <c r="EJ172" s="144"/>
      <c r="EK172" s="144"/>
      <c r="EL172" s="217"/>
      <c r="EM172" s="358"/>
      <c r="EN172" s="217"/>
      <c r="EO172" s="450"/>
      <c r="EP172" s="493"/>
      <c r="EQ172" s="160"/>
      <c r="ER172" s="217"/>
      <c r="ES172" s="427"/>
      <c r="ET172" s="217"/>
    </row>
    <row r="173" spans="1:150" ht="38.25">
      <c r="A173" s="130" t="s">
        <v>1946</v>
      </c>
      <c r="B173" s="130" t="s">
        <v>1909</v>
      </c>
      <c r="C173" s="130" t="s">
        <v>1947</v>
      </c>
      <c r="D173" s="130">
        <v>8</v>
      </c>
      <c r="E173" s="130" t="s">
        <v>1051</v>
      </c>
      <c r="F173" s="189"/>
      <c r="G173" s="189"/>
      <c r="H173" s="189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44"/>
      <c r="X173" s="144"/>
      <c r="Y173" s="240"/>
      <c r="Z173" s="144"/>
      <c r="AA173" s="144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 s="160"/>
      <c r="BD173" s="160"/>
      <c r="BE173" s="160"/>
      <c r="BF173" s="160"/>
      <c r="BG173" s="160"/>
      <c r="BH173" s="334"/>
      <c r="BI173" s="144"/>
      <c r="BJ173" s="144"/>
      <c r="BK173" s="144"/>
      <c r="BL173" s="144"/>
      <c r="BM173" s="144"/>
      <c r="BN173" s="160"/>
      <c r="BO173" s="160"/>
      <c r="BP173" s="160"/>
      <c r="BQ173" s="217"/>
      <c r="BR173" s="217"/>
      <c r="BS173" s="217"/>
      <c r="BT173" s="160"/>
      <c r="BU173" s="160"/>
      <c r="BV173" s="160"/>
      <c r="BW173" s="160"/>
      <c r="BX173" s="160"/>
      <c r="BY173" s="144"/>
      <c r="BZ173" s="144"/>
      <c r="CA173" s="217"/>
      <c r="CB173" s="217"/>
      <c r="CC173" s="217"/>
      <c r="CD173" s="165"/>
      <c r="CE173" s="165"/>
      <c r="CF173" s="165"/>
      <c r="CG173" s="165"/>
      <c r="CH173" s="165">
        <v>73</v>
      </c>
      <c r="CI173" s="165"/>
      <c r="CJ173" s="165"/>
      <c r="CK173" s="165"/>
      <c r="CL173" s="165"/>
      <c r="CM173" s="165"/>
      <c r="CN173" s="165"/>
      <c r="CO173" s="165"/>
      <c r="CP173" s="165"/>
      <c r="CQ173" s="165"/>
      <c r="CR173" s="165"/>
      <c r="CS173" s="217"/>
      <c r="CT173" s="217"/>
      <c r="CU173" s="217"/>
      <c r="CV173" s="217"/>
      <c r="CW173" s="217"/>
      <c r="CX173" s="217"/>
      <c r="CY173" s="217"/>
      <c r="CZ173" s="217"/>
      <c r="DA173" s="493"/>
      <c r="DB173" s="493"/>
      <c r="DC173" s="493"/>
      <c r="DD173" s="144"/>
      <c r="DE173" s="144"/>
      <c r="DF173" s="144"/>
      <c r="DG173" s="144"/>
      <c r="DH173" s="144"/>
      <c r="DI173" s="144"/>
      <c r="DJ173" s="160"/>
      <c r="DK173" s="217"/>
      <c r="DL173" s="217"/>
      <c r="DM173" s="217"/>
      <c r="DN173" s="506"/>
      <c r="DO173" s="508"/>
      <c r="DP173" s="506"/>
      <c r="DQ173" s="506"/>
      <c r="DR173" s="506"/>
      <c r="DS173" s="506"/>
      <c r="DT173" s="506"/>
      <c r="DU173" s="144"/>
      <c r="DV173" s="144"/>
      <c r="DW173" s="144"/>
      <c r="DX173" s="144"/>
      <c r="DY173" s="144"/>
      <c r="DZ173" s="144"/>
      <c r="EA173" s="160"/>
      <c r="EB173" s="217"/>
      <c r="EC173" s="217"/>
      <c r="ED173" s="217"/>
      <c r="EE173" s="217"/>
      <c r="EF173" s="217"/>
      <c r="EG173" s="217"/>
      <c r="EH173" s="217"/>
      <c r="EI173" s="144"/>
      <c r="EJ173" s="144"/>
      <c r="EK173" s="144"/>
      <c r="EL173" s="217"/>
      <c r="EM173" s="358"/>
      <c r="EN173" s="217"/>
      <c r="EO173" s="450"/>
      <c r="EP173" s="493"/>
      <c r="EQ173" s="160"/>
      <c r="ER173" s="217"/>
      <c r="ES173" s="427"/>
      <c r="ET173" s="217"/>
    </row>
    <row r="174" spans="1:150" ht="38.25">
      <c r="A174" s="130" t="s">
        <v>1948</v>
      </c>
      <c r="B174" s="130" t="s">
        <v>1909</v>
      </c>
      <c r="C174" s="130" t="s">
        <v>1924</v>
      </c>
      <c r="D174" s="130">
        <v>9</v>
      </c>
      <c r="E174" s="130" t="s">
        <v>1051</v>
      </c>
      <c r="F174" s="189"/>
      <c r="G174" s="189"/>
      <c r="H174" s="189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44"/>
      <c r="X174" s="144"/>
      <c r="Y174" s="240"/>
      <c r="Z174" s="144"/>
      <c r="AA174" s="144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160"/>
      <c r="BD174" s="160"/>
      <c r="BE174" s="160"/>
      <c r="BF174" s="160"/>
      <c r="BG174" s="160"/>
      <c r="BH174" s="334"/>
      <c r="BI174" s="144"/>
      <c r="BJ174" s="144"/>
      <c r="BK174" s="144"/>
      <c r="BL174" s="144"/>
      <c r="BM174" s="144"/>
      <c r="BN174" s="160"/>
      <c r="BO174" s="160"/>
      <c r="BP174" s="160"/>
      <c r="BQ174" s="217"/>
      <c r="BR174" s="217"/>
      <c r="BS174" s="217"/>
      <c r="BT174" s="160"/>
      <c r="BU174" s="160"/>
      <c r="BV174" s="160"/>
      <c r="BW174" s="160"/>
      <c r="BX174" s="160"/>
      <c r="BY174" s="144"/>
      <c r="BZ174" s="144"/>
      <c r="CA174" s="217"/>
      <c r="CB174" s="217"/>
      <c r="CC174" s="217"/>
      <c r="CD174" s="165"/>
      <c r="CE174" s="165"/>
      <c r="CF174" s="165"/>
      <c r="CG174" s="165"/>
      <c r="CH174" s="165">
        <v>64</v>
      </c>
      <c r="CI174" s="165"/>
      <c r="CJ174" s="165"/>
      <c r="CK174" s="165"/>
      <c r="CL174" s="165"/>
      <c r="CM174" s="165"/>
      <c r="CN174" s="165"/>
      <c r="CO174" s="165"/>
      <c r="CP174" s="165"/>
      <c r="CQ174" s="165"/>
      <c r="CR174" s="165"/>
      <c r="CS174" s="217"/>
      <c r="CT174" s="217"/>
      <c r="CU174" s="217"/>
      <c r="CV174" s="217"/>
      <c r="CW174" s="217"/>
      <c r="CX174" s="217"/>
      <c r="CY174" s="217"/>
      <c r="CZ174" s="217"/>
      <c r="DA174" s="493"/>
      <c r="DB174" s="493"/>
      <c r="DC174" s="493"/>
      <c r="DD174" s="144"/>
      <c r="DE174" s="144"/>
      <c r="DF174" s="144"/>
      <c r="DG174" s="144"/>
      <c r="DH174" s="144"/>
      <c r="DI174" s="144"/>
      <c r="DJ174" s="160"/>
      <c r="DK174" s="217"/>
      <c r="DL174" s="217"/>
      <c r="DM174" s="217"/>
      <c r="DN174" s="506"/>
      <c r="DO174" s="508"/>
      <c r="DP174" s="506"/>
      <c r="DQ174" s="506"/>
      <c r="DR174" s="506"/>
      <c r="DS174" s="506"/>
      <c r="DT174" s="506"/>
      <c r="DU174" s="144"/>
      <c r="DV174" s="144"/>
      <c r="DW174" s="144"/>
      <c r="DX174" s="144"/>
      <c r="DY174" s="144"/>
      <c r="DZ174" s="144"/>
      <c r="EA174" s="160"/>
      <c r="EB174" s="217"/>
      <c r="EC174" s="217"/>
      <c r="ED174" s="217"/>
      <c r="EE174" s="217"/>
      <c r="EF174" s="217"/>
      <c r="EG174" s="217"/>
      <c r="EH174" s="217"/>
      <c r="EI174" s="144"/>
      <c r="EJ174" s="144"/>
      <c r="EK174" s="144"/>
      <c r="EL174" s="217"/>
      <c r="EM174" s="358"/>
      <c r="EN174" s="217"/>
      <c r="EO174" s="450"/>
      <c r="EP174" s="493"/>
      <c r="EQ174" s="160"/>
      <c r="ER174" s="217"/>
      <c r="ES174" s="427"/>
      <c r="ET174" s="217"/>
    </row>
    <row r="175" spans="1:150" ht="25.5">
      <c r="A175" s="130" t="s">
        <v>1949</v>
      </c>
      <c r="B175" s="130" t="s">
        <v>1950</v>
      </c>
      <c r="C175" s="130" t="s">
        <v>1951</v>
      </c>
      <c r="D175" s="130">
        <v>5</v>
      </c>
      <c r="E175" s="130" t="s">
        <v>3165</v>
      </c>
      <c r="F175" s="189"/>
      <c r="G175" s="189"/>
      <c r="H175" s="189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44"/>
      <c r="X175" s="144"/>
      <c r="Y175" s="240"/>
      <c r="Z175" s="144"/>
      <c r="AA175" s="144"/>
      <c r="AB175" s="160"/>
      <c r="AC175" s="160"/>
      <c r="AD175" s="160"/>
      <c r="AE175" s="160"/>
      <c r="AF175" s="160"/>
      <c r="AG175" s="160"/>
      <c r="AH175" s="160">
        <v>26</v>
      </c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>
        <v>65</v>
      </c>
      <c r="BB175" s="160"/>
      <c r="BC175" s="160"/>
      <c r="BD175" s="160"/>
      <c r="BE175" s="160"/>
      <c r="BF175" s="160"/>
      <c r="BG175" s="160"/>
      <c r="BH175" s="334"/>
      <c r="BI175" s="144"/>
      <c r="BJ175" s="144"/>
      <c r="BK175" s="144"/>
      <c r="BL175" s="144"/>
      <c r="BM175" s="144"/>
      <c r="BN175" s="160"/>
      <c r="BO175" s="160"/>
      <c r="BP175" s="160"/>
      <c r="BQ175" s="217"/>
      <c r="BR175" s="217"/>
      <c r="BS175" s="217"/>
      <c r="BT175" s="160"/>
      <c r="BU175" s="160"/>
      <c r="BV175" s="160"/>
      <c r="BW175" s="160"/>
      <c r="BX175" s="160"/>
      <c r="BY175" s="144"/>
      <c r="BZ175" s="144"/>
      <c r="CA175" s="217"/>
      <c r="CB175" s="217"/>
      <c r="CC175" s="217"/>
      <c r="CD175" s="165"/>
      <c r="CE175" s="165"/>
      <c r="CF175" s="165"/>
      <c r="CG175" s="165"/>
      <c r="CH175" s="165"/>
      <c r="CI175" s="165"/>
      <c r="CJ175" s="165"/>
      <c r="CK175" s="165"/>
      <c r="CL175" s="165"/>
      <c r="CM175" s="165"/>
      <c r="CN175" s="165"/>
      <c r="CO175" s="165"/>
      <c r="CP175" s="165"/>
      <c r="CQ175" s="165"/>
      <c r="CR175" s="165"/>
      <c r="CS175" s="217"/>
      <c r="CT175" s="217"/>
      <c r="CU175" s="217"/>
      <c r="CV175" s="217"/>
      <c r="CW175" s="217"/>
      <c r="CX175" s="217"/>
      <c r="CY175" s="217"/>
      <c r="CZ175" s="217"/>
      <c r="DA175" s="493"/>
      <c r="DB175" s="493"/>
      <c r="DC175" s="493"/>
      <c r="DD175" s="144"/>
      <c r="DE175" s="144"/>
      <c r="DF175" s="144"/>
      <c r="DG175" s="144"/>
      <c r="DH175" s="144"/>
      <c r="DI175" s="144"/>
      <c r="DJ175" s="160"/>
      <c r="DK175" s="217"/>
      <c r="DL175" s="217"/>
      <c r="DM175" s="217"/>
      <c r="DN175" s="506"/>
      <c r="DO175" s="508"/>
      <c r="DP175" s="506"/>
      <c r="DQ175" s="506"/>
      <c r="DR175" s="506"/>
      <c r="DS175" s="506"/>
      <c r="DT175" s="506"/>
      <c r="DU175" s="144"/>
      <c r="DV175" s="144"/>
      <c r="DW175" s="144"/>
      <c r="DX175" s="144"/>
      <c r="DY175" s="144"/>
      <c r="DZ175" s="144"/>
      <c r="EA175" s="160">
        <v>60</v>
      </c>
      <c r="EB175" s="217"/>
      <c r="EC175" s="217"/>
      <c r="ED175" s="217"/>
      <c r="EE175" s="217"/>
      <c r="EF175" s="217"/>
      <c r="EG175" s="217"/>
      <c r="EH175" s="217"/>
      <c r="EI175" s="144"/>
      <c r="EJ175" s="144"/>
      <c r="EK175" s="144"/>
      <c r="EL175" s="217"/>
      <c r="EM175" s="358"/>
      <c r="EN175" s="217"/>
      <c r="EO175" s="450"/>
      <c r="EP175" s="493"/>
      <c r="EQ175" s="160"/>
      <c r="ER175" s="217"/>
      <c r="ES175" s="427"/>
      <c r="ET175" s="217"/>
    </row>
    <row r="176" spans="1:150" ht="25.5">
      <c r="A176" s="130" t="s">
        <v>1952</v>
      </c>
      <c r="B176" s="130" t="s">
        <v>1953</v>
      </c>
      <c r="C176" s="130" t="s">
        <v>1951</v>
      </c>
      <c r="D176" s="130">
        <v>6</v>
      </c>
      <c r="E176" s="130" t="s">
        <v>3165</v>
      </c>
      <c r="F176" s="189"/>
      <c r="G176" s="189"/>
      <c r="H176" s="189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44"/>
      <c r="X176" s="144"/>
      <c r="Y176" s="240"/>
      <c r="Z176" s="144"/>
      <c r="AA176" s="144"/>
      <c r="AB176" s="160"/>
      <c r="AC176" s="160"/>
      <c r="AD176" s="160"/>
      <c r="AE176" s="160"/>
      <c r="AF176" s="160"/>
      <c r="AG176" s="160"/>
      <c r="AH176" s="160">
        <v>26</v>
      </c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160"/>
      <c r="BD176" s="160"/>
      <c r="BE176" s="160"/>
      <c r="BF176" s="160"/>
      <c r="BG176" s="160"/>
      <c r="BH176" s="334"/>
      <c r="BI176" s="144"/>
      <c r="BJ176" s="144"/>
      <c r="BK176" s="144"/>
      <c r="BL176" s="144"/>
      <c r="BM176" s="144"/>
      <c r="BN176" s="160"/>
      <c r="BO176" s="160"/>
      <c r="BP176" s="160"/>
      <c r="BQ176" s="217"/>
      <c r="BR176" s="217"/>
      <c r="BS176" s="217"/>
      <c r="BT176" s="160"/>
      <c r="BU176" s="160"/>
      <c r="BV176" s="160"/>
      <c r="BW176" s="160"/>
      <c r="BX176" s="160"/>
      <c r="BY176" s="144"/>
      <c r="BZ176" s="144"/>
      <c r="CA176" s="217"/>
      <c r="CB176" s="217"/>
      <c r="CC176" s="217"/>
      <c r="CD176" s="165"/>
      <c r="CE176" s="165"/>
      <c r="CF176" s="165"/>
      <c r="CG176" s="165"/>
      <c r="CH176" s="165"/>
      <c r="CI176" s="165"/>
      <c r="CJ176" s="165"/>
      <c r="CK176" s="165"/>
      <c r="CL176" s="165"/>
      <c r="CM176" s="165"/>
      <c r="CN176" s="165"/>
      <c r="CO176" s="165"/>
      <c r="CP176" s="165"/>
      <c r="CQ176" s="165"/>
      <c r="CR176" s="165"/>
      <c r="CS176" s="217"/>
      <c r="CT176" s="217"/>
      <c r="CU176" s="217"/>
      <c r="CV176" s="217"/>
      <c r="CW176" s="217"/>
      <c r="CX176" s="217"/>
      <c r="CY176" s="217"/>
      <c r="CZ176" s="217"/>
      <c r="DA176" s="493"/>
      <c r="DB176" s="493"/>
      <c r="DC176" s="493"/>
      <c r="DD176" s="144"/>
      <c r="DE176" s="144"/>
      <c r="DF176" s="144"/>
      <c r="DG176" s="144"/>
      <c r="DH176" s="144"/>
      <c r="DI176" s="144"/>
      <c r="DJ176" s="160"/>
      <c r="DK176" s="217"/>
      <c r="DL176" s="217"/>
      <c r="DM176" s="217"/>
      <c r="DN176" s="506"/>
      <c r="DO176" s="508"/>
      <c r="DP176" s="506"/>
      <c r="DQ176" s="506"/>
      <c r="DR176" s="506"/>
      <c r="DS176" s="506"/>
      <c r="DT176" s="506"/>
      <c r="DU176" s="144"/>
      <c r="DV176" s="144"/>
      <c r="DW176" s="144"/>
      <c r="DX176" s="144"/>
      <c r="DY176" s="144"/>
      <c r="DZ176" s="144"/>
      <c r="EA176" s="160">
        <v>60</v>
      </c>
      <c r="EB176" s="217"/>
      <c r="EC176" s="217"/>
      <c r="ED176" s="217"/>
      <c r="EE176" s="217"/>
      <c r="EF176" s="217"/>
      <c r="EG176" s="217"/>
      <c r="EH176" s="217"/>
      <c r="EI176" s="144"/>
      <c r="EJ176" s="144"/>
      <c r="EK176" s="144"/>
      <c r="EL176" s="217"/>
      <c r="EM176" s="358"/>
      <c r="EN176" s="217"/>
      <c r="EO176" s="450"/>
      <c r="EP176" s="493"/>
      <c r="EQ176" s="160"/>
      <c r="ER176" s="217"/>
      <c r="ES176" s="427"/>
      <c r="ET176" s="217"/>
    </row>
    <row r="177" spans="1:150" ht="25.5">
      <c r="A177" s="130" t="s">
        <v>1954</v>
      </c>
      <c r="B177" s="130" t="s">
        <v>1955</v>
      </c>
      <c r="C177" s="130" t="s">
        <v>1956</v>
      </c>
      <c r="D177" s="130">
        <v>7</v>
      </c>
      <c r="E177" s="130" t="s">
        <v>3165</v>
      </c>
      <c r="F177" s="189"/>
      <c r="G177" s="189"/>
      <c r="H177" s="189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44"/>
      <c r="X177" s="144"/>
      <c r="Y177" s="240"/>
      <c r="Z177" s="144"/>
      <c r="AA177" s="144"/>
      <c r="AB177" s="160"/>
      <c r="AC177" s="160"/>
      <c r="AD177" s="160"/>
      <c r="AE177" s="160"/>
      <c r="AF177" s="160"/>
      <c r="AG177" s="160"/>
      <c r="AH177" s="160">
        <v>26</v>
      </c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  <c r="BC177" s="160"/>
      <c r="BD177" s="160"/>
      <c r="BE177" s="160"/>
      <c r="BF177" s="160"/>
      <c r="BG177" s="160"/>
      <c r="BH177" s="334"/>
      <c r="BI177" s="144"/>
      <c r="BJ177" s="144"/>
      <c r="BK177" s="144"/>
      <c r="BL177" s="144"/>
      <c r="BM177" s="144"/>
      <c r="BN177" s="160"/>
      <c r="BO177" s="160"/>
      <c r="BP177" s="160"/>
      <c r="BQ177" s="217"/>
      <c r="BR177" s="217"/>
      <c r="BS177" s="217"/>
      <c r="BT177" s="160"/>
      <c r="BU177" s="160"/>
      <c r="BV177" s="160"/>
      <c r="BW177" s="160"/>
      <c r="BX177" s="160"/>
      <c r="BY177" s="144"/>
      <c r="BZ177" s="144"/>
      <c r="CA177" s="217"/>
      <c r="CB177" s="217"/>
      <c r="CC177" s="217"/>
      <c r="CD177" s="165"/>
      <c r="CE177" s="165"/>
      <c r="CF177" s="165"/>
      <c r="CG177" s="165"/>
      <c r="CH177" s="165"/>
      <c r="CI177" s="165"/>
      <c r="CJ177" s="165"/>
      <c r="CK177" s="165"/>
      <c r="CL177" s="165"/>
      <c r="CM177" s="165"/>
      <c r="CN177" s="165"/>
      <c r="CO177" s="165"/>
      <c r="CP177" s="165"/>
      <c r="CQ177" s="165"/>
      <c r="CR177" s="165"/>
      <c r="CS177" s="217"/>
      <c r="CT177" s="217"/>
      <c r="CU177" s="217"/>
      <c r="CV177" s="217"/>
      <c r="CW177" s="217"/>
      <c r="CX177" s="217"/>
      <c r="CY177" s="217"/>
      <c r="CZ177" s="217"/>
      <c r="DA177" s="493"/>
      <c r="DB177" s="493"/>
      <c r="DC177" s="493"/>
      <c r="DD177" s="144"/>
      <c r="DE177" s="144"/>
      <c r="DF177" s="144"/>
      <c r="DG177" s="144"/>
      <c r="DH177" s="144"/>
      <c r="DI177" s="144"/>
      <c r="DJ177" s="160"/>
      <c r="DK177" s="217"/>
      <c r="DL177" s="217"/>
      <c r="DM177" s="217"/>
      <c r="DN177" s="506"/>
      <c r="DO177" s="508"/>
      <c r="DP177" s="506"/>
      <c r="DQ177" s="506"/>
      <c r="DR177" s="506"/>
      <c r="DS177" s="506"/>
      <c r="DT177" s="506"/>
      <c r="DU177" s="144"/>
      <c r="DV177" s="144"/>
      <c r="DW177" s="144"/>
      <c r="DX177" s="144"/>
      <c r="DY177" s="144"/>
      <c r="DZ177" s="144"/>
      <c r="EA177" s="160">
        <v>60</v>
      </c>
      <c r="EB177" s="217"/>
      <c r="EC177" s="217"/>
      <c r="ED177" s="217"/>
      <c r="EE177" s="217"/>
      <c r="EF177" s="217"/>
      <c r="EG177" s="217"/>
      <c r="EH177" s="217"/>
      <c r="EI177" s="144"/>
      <c r="EJ177" s="144"/>
      <c r="EK177" s="144"/>
      <c r="EL177" s="217"/>
      <c r="EM177" s="358"/>
      <c r="EN177" s="217"/>
      <c r="EO177" s="450"/>
      <c r="EP177" s="493"/>
      <c r="EQ177" s="160"/>
      <c r="ER177" s="217"/>
      <c r="ES177" s="427"/>
      <c r="ET177" s="217"/>
    </row>
    <row r="178" spans="1:150" ht="25.5">
      <c r="A178" s="130" t="s">
        <v>1957</v>
      </c>
      <c r="B178" s="130" t="s">
        <v>1906</v>
      </c>
      <c r="C178" s="130" t="s">
        <v>1958</v>
      </c>
      <c r="D178" s="130">
        <v>8</v>
      </c>
      <c r="E178" s="130" t="s">
        <v>3165</v>
      </c>
      <c r="F178" s="189"/>
      <c r="G178" s="189"/>
      <c r="H178" s="189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44"/>
      <c r="X178" s="144"/>
      <c r="Y178" s="240"/>
      <c r="Z178" s="144"/>
      <c r="AA178" s="144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  <c r="BC178" s="160"/>
      <c r="BD178" s="160"/>
      <c r="BE178" s="160"/>
      <c r="BF178" s="160"/>
      <c r="BG178" s="160"/>
      <c r="BH178" s="334"/>
      <c r="BI178" s="144"/>
      <c r="BJ178" s="144"/>
      <c r="BK178" s="144"/>
      <c r="BL178" s="144"/>
      <c r="BM178" s="144"/>
      <c r="BN178" s="160"/>
      <c r="BO178" s="160"/>
      <c r="BP178" s="160"/>
      <c r="BQ178" s="217"/>
      <c r="BR178" s="217"/>
      <c r="BS178" s="217"/>
      <c r="BT178" s="160"/>
      <c r="BU178" s="160"/>
      <c r="BV178" s="160"/>
      <c r="BW178" s="160"/>
      <c r="BX178" s="160"/>
      <c r="BY178" s="144"/>
      <c r="BZ178" s="144"/>
      <c r="CA178" s="217"/>
      <c r="CB178" s="217"/>
      <c r="CC178" s="217"/>
      <c r="CD178" s="165"/>
      <c r="CE178" s="165"/>
      <c r="CF178" s="165"/>
      <c r="CG178" s="165"/>
      <c r="CH178" s="165"/>
      <c r="CI178" s="165"/>
      <c r="CJ178" s="165"/>
      <c r="CK178" s="165"/>
      <c r="CL178" s="165"/>
      <c r="CM178" s="165"/>
      <c r="CN178" s="165"/>
      <c r="CO178" s="165"/>
      <c r="CP178" s="165"/>
      <c r="CQ178" s="165"/>
      <c r="CR178" s="165"/>
      <c r="CS178" s="217"/>
      <c r="CT178" s="217"/>
      <c r="CU178" s="217"/>
      <c r="CV178" s="217"/>
      <c r="CW178" s="217"/>
      <c r="CX178" s="217"/>
      <c r="CY178" s="217"/>
      <c r="CZ178" s="217"/>
      <c r="DA178" s="493"/>
      <c r="DB178" s="493"/>
      <c r="DC178" s="493"/>
      <c r="DD178" s="144"/>
      <c r="DE178" s="144"/>
      <c r="DF178" s="144"/>
      <c r="DG178" s="144"/>
      <c r="DH178" s="144"/>
      <c r="DI178" s="144"/>
      <c r="DJ178" s="160"/>
      <c r="DK178" s="217"/>
      <c r="DL178" s="217"/>
      <c r="DM178" s="217"/>
      <c r="DN178" s="506"/>
      <c r="DO178" s="508"/>
      <c r="DP178" s="506"/>
      <c r="DQ178" s="506"/>
      <c r="DR178" s="506"/>
      <c r="DS178" s="506"/>
      <c r="DT178" s="506"/>
      <c r="DU178" s="144"/>
      <c r="DV178" s="144"/>
      <c r="DW178" s="144"/>
      <c r="DX178" s="144"/>
      <c r="DY178" s="144"/>
      <c r="DZ178" s="144"/>
      <c r="EA178" s="160">
        <v>60</v>
      </c>
      <c r="EB178" s="217"/>
      <c r="EC178" s="217"/>
      <c r="ED178" s="217"/>
      <c r="EE178" s="217"/>
      <c r="EF178" s="217"/>
      <c r="EG178" s="217"/>
      <c r="EH178" s="217"/>
      <c r="EI178" s="144"/>
      <c r="EJ178" s="144"/>
      <c r="EK178" s="144"/>
      <c r="EL178" s="217"/>
      <c r="EM178" s="358"/>
      <c r="EN178" s="217"/>
      <c r="EO178" s="450"/>
      <c r="EP178" s="493"/>
      <c r="EQ178" s="160"/>
      <c r="ER178" s="217"/>
      <c r="ES178" s="427"/>
      <c r="ET178" s="217"/>
    </row>
    <row r="179" spans="1:150" ht="25.5">
      <c r="A179" s="130" t="s">
        <v>1959</v>
      </c>
      <c r="B179" s="130" t="s">
        <v>1960</v>
      </c>
      <c r="C179" s="130" t="s">
        <v>1961</v>
      </c>
      <c r="D179" s="130">
        <v>9</v>
      </c>
      <c r="E179" s="130" t="s">
        <v>3165</v>
      </c>
      <c r="F179" s="189"/>
      <c r="G179" s="189"/>
      <c r="H179" s="189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44"/>
      <c r="X179" s="144"/>
      <c r="Y179" s="240"/>
      <c r="Z179" s="144"/>
      <c r="AA179" s="144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/>
      <c r="BC179" s="160"/>
      <c r="BD179" s="160"/>
      <c r="BE179" s="160"/>
      <c r="BF179" s="160"/>
      <c r="BG179" s="160"/>
      <c r="BH179" s="334"/>
      <c r="BI179" s="144"/>
      <c r="BJ179" s="144"/>
      <c r="BK179" s="144"/>
      <c r="BL179" s="144"/>
      <c r="BM179" s="144"/>
      <c r="BN179" s="160"/>
      <c r="BO179" s="160"/>
      <c r="BP179" s="160"/>
      <c r="BQ179" s="217"/>
      <c r="BR179" s="217"/>
      <c r="BS179" s="217"/>
      <c r="BT179" s="160"/>
      <c r="BU179" s="160"/>
      <c r="BV179" s="160"/>
      <c r="BW179" s="160"/>
      <c r="BX179" s="160"/>
      <c r="BY179" s="144"/>
      <c r="BZ179" s="144"/>
      <c r="CA179" s="217"/>
      <c r="CB179" s="217"/>
      <c r="CC179" s="217"/>
      <c r="CD179" s="165"/>
      <c r="CE179" s="165"/>
      <c r="CF179" s="165"/>
      <c r="CG179" s="165"/>
      <c r="CH179" s="165"/>
      <c r="CI179" s="165"/>
      <c r="CJ179" s="165"/>
      <c r="CK179" s="165"/>
      <c r="CL179" s="165"/>
      <c r="CM179" s="165"/>
      <c r="CN179" s="165"/>
      <c r="CO179" s="165"/>
      <c r="CP179" s="165"/>
      <c r="CQ179" s="165"/>
      <c r="CR179" s="165"/>
      <c r="CS179" s="217"/>
      <c r="CT179" s="217"/>
      <c r="CU179" s="217"/>
      <c r="CV179" s="217"/>
      <c r="CW179" s="217"/>
      <c r="CX179" s="217"/>
      <c r="CY179" s="217"/>
      <c r="CZ179" s="217"/>
      <c r="DA179" s="493"/>
      <c r="DB179" s="493"/>
      <c r="DC179" s="493"/>
      <c r="DD179" s="144"/>
      <c r="DE179" s="144"/>
      <c r="DF179" s="144"/>
      <c r="DG179" s="144"/>
      <c r="DH179" s="144"/>
      <c r="DI179" s="144"/>
      <c r="DJ179" s="160"/>
      <c r="DK179" s="217"/>
      <c r="DL179" s="217"/>
      <c r="DM179" s="217"/>
      <c r="DN179" s="506"/>
      <c r="DO179" s="508"/>
      <c r="DP179" s="506"/>
      <c r="DQ179" s="506"/>
      <c r="DR179" s="506"/>
      <c r="DS179" s="506"/>
      <c r="DT179" s="506"/>
      <c r="DU179" s="144"/>
      <c r="DV179" s="144"/>
      <c r="DW179" s="144"/>
      <c r="DX179" s="144"/>
      <c r="DY179" s="144"/>
      <c r="DZ179" s="144"/>
      <c r="EA179" s="160">
        <v>60</v>
      </c>
      <c r="EB179" s="217"/>
      <c r="EC179" s="217"/>
      <c r="ED179" s="217"/>
      <c r="EE179" s="217"/>
      <c r="EF179" s="217"/>
      <c r="EG179" s="217"/>
      <c r="EH179" s="217"/>
      <c r="EI179" s="144"/>
      <c r="EJ179" s="144"/>
      <c r="EK179" s="144"/>
      <c r="EL179" s="217"/>
      <c r="EM179" s="358"/>
      <c r="EN179" s="217"/>
      <c r="EO179" s="450"/>
      <c r="EP179" s="493"/>
      <c r="EQ179" s="160"/>
      <c r="ER179" s="217"/>
      <c r="ES179" s="427"/>
      <c r="ET179" s="217"/>
    </row>
    <row r="180" spans="1:150" ht="25.5">
      <c r="A180" s="130" t="s">
        <v>1962</v>
      </c>
      <c r="B180" s="130" t="s">
        <v>1963</v>
      </c>
      <c r="C180" s="130" t="s">
        <v>1964</v>
      </c>
      <c r="D180" s="130">
        <v>5</v>
      </c>
      <c r="E180" s="130" t="s">
        <v>1053</v>
      </c>
      <c r="F180" s="189"/>
      <c r="G180" s="189"/>
      <c r="H180" s="189"/>
      <c r="I180" s="160"/>
      <c r="J180" s="160"/>
      <c r="K180" s="160"/>
      <c r="L180" s="160"/>
      <c r="M180" s="160">
        <v>56</v>
      </c>
      <c r="N180" s="160"/>
      <c r="O180" s="160"/>
      <c r="P180" s="160"/>
      <c r="Q180" s="160">
        <v>21</v>
      </c>
      <c r="R180" s="160">
        <v>13</v>
      </c>
      <c r="S180" s="160">
        <v>7</v>
      </c>
      <c r="T180" s="160"/>
      <c r="U180" s="160"/>
      <c r="V180" s="160">
        <v>9</v>
      </c>
      <c r="W180" s="144"/>
      <c r="X180" s="144"/>
      <c r="Y180" s="240"/>
      <c r="Z180" s="144"/>
      <c r="AA180" s="144"/>
      <c r="AB180" s="160">
        <v>49</v>
      </c>
      <c r="AC180" s="160"/>
      <c r="AD180" s="160"/>
      <c r="AE180" s="160"/>
      <c r="AF180" s="160"/>
      <c r="AG180" s="160">
        <v>142</v>
      </c>
      <c r="AH180" s="160"/>
      <c r="AI180" s="160"/>
      <c r="AJ180" s="160"/>
      <c r="AK180" s="160"/>
      <c r="AL180" s="160"/>
      <c r="AM180" s="160"/>
      <c r="AN180" s="160"/>
      <c r="AO180" s="160">
        <v>83</v>
      </c>
      <c r="AP180" s="160"/>
      <c r="AQ180" s="160">
        <v>95</v>
      </c>
      <c r="AR180" s="160"/>
      <c r="AS180" s="160"/>
      <c r="AT180" s="160">
        <v>30</v>
      </c>
      <c r="AU180" s="160"/>
      <c r="AV180" s="160">
        <v>25</v>
      </c>
      <c r="AW180" s="160">
        <v>80</v>
      </c>
      <c r="AX180" s="160"/>
      <c r="AY180" s="160"/>
      <c r="AZ180" s="160"/>
      <c r="BA180" s="160"/>
      <c r="BB180" s="160">
        <v>119</v>
      </c>
      <c r="BC180" s="160"/>
      <c r="BD180" s="160"/>
      <c r="BE180" s="160"/>
      <c r="BF180" s="160">
        <v>64</v>
      </c>
      <c r="BG180" s="160"/>
      <c r="BH180" s="334"/>
      <c r="BI180" s="144">
        <v>80</v>
      </c>
      <c r="BJ180" s="144"/>
      <c r="BK180" s="144">
        <v>9</v>
      </c>
      <c r="BL180" s="144">
        <v>1</v>
      </c>
      <c r="BM180" s="144"/>
      <c r="BN180" s="160">
        <v>52</v>
      </c>
      <c r="BO180" s="160"/>
      <c r="BP180" s="160"/>
      <c r="BQ180" s="217"/>
      <c r="BR180" s="217"/>
      <c r="BS180" s="217"/>
      <c r="BT180" s="160"/>
      <c r="BU180" s="160"/>
      <c r="BV180" s="160"/>
      <c r="BW180" s="160"/>
      <c r="BX180" s="160"/>
      <c r="BY180" s="144"/>
      <c r="BZ180" s="144"/>
      <c r="CA180" s="217"/>
      <c r="CB180" s="217"/>
      <c r="CC180" s="217"/>
      <c r="CD180" s="165"/>
      <c r="CE180" s="165"/>
      <c r="CF180" s="165"/>
      <c r="CG180" s="165"/>
      <c r="CH180" s="165"/>
      <c r="CI180" s="165"/>
      <c r="CJ180" s="165"/>
      <c r="CK180" s="165"/>
      <c r="CL180" s="165"/>
      <c r="CM180" s="165">
        <v>18</v>
      </c>
      <c r="CN180" s="165"/>
      <c r="CO180" s="165"/>
      <c r="CP180" s="165">
        <v>21</v>
      </c>
      <c r="CQ180" s="165"/>
      <c r="CR180" s="165"/>
      <c r="CS180" s="217"/>
      <c r="CT180" s="217">
        <v>42</v>
      </c>
      <c r="CU180" s="217">
        <v>58</v>
      </c>
      <c r="CV180" s="217"/>
      <c r="CW180" s="217">
        <v>30</v>
      </c>
      <c r="CX180" s="217">
        <v>9</v>
      </c>
      <c r="CY180" s="217"/>
      <c r="CZ180" s="217"/>
      <c r="DA180" s="493"/>
      <c r="DB180" s="493"/>
      <c r="DC180" s="493"/>
      <c r="DD180" s="144"/>
      <c r="DE180" s="144"/>
      <c r="DF180" s="144"/>
      <c r="DG180" s="144"/>
      <c r="DH180" s="144"/>
      <c r="DI180" s="144"/>
      <c r="DJ180" s="160">
        <v>30</v>
      </c>
      <c r="DK180" s="217">
        <v>41</v>
      </c>
      <c r="DL180" s="217"/>
      <c r="DM180" s="217"/>
      <c r="DN180" s="506"/>
      <c r="DO180" s="508">
        <v>86</v>
      </c>
      <c r="DP180" s="506"/>
      <c r="DQ180" s="506">
        <v>39</v>
      </c>
      <c r="DR180" s="506"/>
      <c r="DS180" s="506"/>
      <c r="DT180" s="506">
        <v>20</v>
      </c>
      <c r="DU180" s="144">
        <v>42</v>
      </c>
      <c r="DV180" s="144">
        <v>27</v>
      </c>
      <c r="DW180" s="144"/>
      <c r="DX180" s="144"/>
      <c r="DY180" s="144"/>
      <c r="DZ180" s="144"/>
      <c r="EA180" s="160"/>
      <c r="EB180" s="217">
        <v>90</v>
      </c>
      <c r="EC180" s="217"/>
      <c r="ED180" s="217"/>
      <c r="EE180" s="217"/>
      <c r="EF180" s="217"/>
      <c r="EG180" s="217">
        <v>4</v>
      </c>
      <c r="EH180" s="217">
        <v>9</v>
      </c>
      <c r="EI180" s="144"/>
      <c r="EJ180" s="144"/>
      <c r="EK180" s="144"/>
      <c r="EL180" s="217"/>
      <c r="EM180" s="358"/>
      <c r="EN180" s="217"/>
      <c r="EO180" s="450"/>
      <c r="EP180" s="493"/>
      <c r="EQ180" s="160"/>
      <c r="ER180" s="217">
        <v>15</v>
      </c>
      <c r="ES180" s="427"/>
      <c r="ET180" s="217"/>
    </row>
    <row r="181" spans="1:150" ht="51">
      <c r="A181" s="130" t="s">
        <v>1965</v>
      </c>
      <c r="B181" s="130" t="s">
        <v>1966</v>
      </c>
      <c r="C181" s="130" t="s">
        <v>1964</v>
      </c>
      <c r="D181" s="130">
        <v>6</v>
      </c>
      <c r="E181" s="130" t="s">
        <v>1053</v>
      </c>
      <c r="F181" s="189"/>
      <c r="G181" s="189"/>
      <c r="H181" s="189"/>
      <c r="I181" s="160"/>
      <c r="J181" s="160"/>
      <c r="K181" s="160"/>
      <c r="L181" s="160"/>
      <c r="M181" s="160">
        <v>58</v>
      </c>
      <c r="N181" s="160"/>
      <c r="O181" s="160"/>
      <c r="P181" s="160"/>
      <c r="Q181" s="160">
        <v>15</v>
      </c>
      <c r="R181" s="160">
        <v>14</v>
      </c>
      <c r="S181" s="160"/>
      <c r="T181" s="160">
        <v>22</v>
      </c>
      <c r="U181" s="160"/>
      <c r="V181" s="160">
        <v>8</v>
      </c>
      <c r="W181" s="144"/>
      <c r="X181" s="144"/>
      <c r="Y181" s="240"/>
      <c r="Z181" s="144">
        <v>4</v>
      </c>
      <c r="AA181" s="144"/>
      <c r="AB181" s="160">
        <v>61</v>
      </c>
      <c r="AC181" s="160"/>
      <c r="AD181" s="160"/>
      <c r="AE181" s="160"/>
      <c r="AF181" s="160"/>
      <c r="AG181" s="160">
        <v>137</v>
      </c>
      <c r="AH181" s="160"/>
      <c r="AI181" s="160"/>
      <c r="AJ181" s="160"/>
      <c r="AK181" s="160"/>
      <c r="AL181" s="160"/>
      <c r="AM181" s="160"/>
      <c r="AN181" s="160"/>
      <c r="AO181" s="160">
        <v>76</v>
      </c>
      <c r="AP181" s="160"/>
      <c r="AQ181" s="160">
        <v>56</v>
      </c>
      <c r="AR181" s="160"/>
      <c r="AS181" s="160"/>
      <c r="AT181" s="160">
        <v>30</v>
      </c>
      <c r="AU181" s="160"/>
      <c r="AV181" s="160">
        <v>50</v>
      </c>
      <c r="AW181" s="160">
        <v>105</v>
      </c>
      <c r="AX181" s="160"/>
      <c r="AY181" s="160"/>
      <c r="AZ181" s="160">
        <v>79</v>
      </c>
      <c r="BA181" s="160"/>
      <c r="BB181" s="160"/>
      <c r="BC181" s="160"/>
      <c r="BD181" s="160"/>
      <c r="BE181" s="160"/>
      <c r="BF181" s="160"/>
      <c r="BG181" s="160"/>
      <c r="BH181" s="334"/>
      <c r="BI181" s="144">
        <v>74</v>
      </c>
      <c r="BJ181" s="144"/>
      <c r="BK181" s="144">
        <v>4</v>
      </c>
      <c r="BL181" s="144">
        <v>13</v>
      </c>
      <c r="BM181" s="144"/>
      <c r="BN181" s="160">
        <v>51</v>
      </c>
      <c r="BO181" s="160"/>
      <c r="BP181" s="160"/>
      <c r="BQ181" s="217"/>
      <c r="BR181" s="217"/>
      <c r="BS181" s="217"/>
      <c r="BT181" s="160"/>
      <c r="BU181" s="160"/>
      <c r="BV181" s="160"/>
      <c r="BW181" s="160"/>
      <c r="BX181" s="160"/>
      <c r="BY181" s="144"/>
      <c r="BZ181" s="144"/>
      <c r="CA181" s="217"/>
      <c r="CB181" s="217"/>
      <c r="CC181" s="217"/>
      <c r="CD181" s="165"/>
      <c r="CE181" s="165"/>
      <c r="CF181" s="165"/>
      <c r="CG181" s="165"/>
      <c r="CH181" s="165"/>
      <c r="CI181" s="165"/>
      <c r="CJ181" s="165"/>
      <c r="CK181" s="165"/>
      <c r="CL181" s="165"/>
      <c r="CM181" s="165">
        <v>12</v>
      </c>
      <c r="CN181" s="165"/>
      <c r="CO181" s="165"/>
      <c r="CP181" s="165">
        <v>19</v>
      </c>
      <c r="CQ181" s="165"/>
      <c r="CR181" s="165"/>
      <c r="CS181" s="217"/>
      <c r="CT181" s="217">
        <v>37</v>
      </c>
      <c r="CU181" s="217">
        <v>51</v>
      </c>
      <c r="CV181" s="217"/>
      <c r="CW181" s="217">
        <v>36</v>
      </c>
      <c r="CX181" s="217">
        <v>14</v>
      </c>
      <c r="CY181" s="217"/>
      <c r="CZ181" s="217"/>
      <c r="DA181" s="493"/>
      <c r="DB181" s="493"/>
      <c r="DC181" s="493"/>
      <c r="DD181" s="144"/>
      <c r="DE181" s="144"/>
      <c r="DF181" s="144">
        <v>47</v>
      </c>
      <c r="DG181" s="144"/>
      <c r="DH181" s="144"/>
      <c r="DI181" s="144"/>
      <c r="DJ181" s="160">
        <v>28</v>
      </c>
      <c r="DK181" s="217">
        <v>73</v>
      </c>
      <c r="DL181" s="217"/>
      <c r="DM181" s="217"/>
      <c r="DN181" s="506"/>
      <c r="DO181" s="508">
        <v>94</v>
      </c>
      <c r="DP181" s="506"/>
      <c r="DQ181" s="506">
        <v>58</v>
      </c>
      <c r="DR181" s="506"/>
      <c r="DS181" s="506">
        <v>6</v>
      </c>
      <c r="DT181" s="506">
        <v>12</v>
      </c>
      <c r="DU181" s="144">
        <v>25</v>
      </c>
      <c r="DV181" s="144">
        <v>58</v>
      </c>
      <c r="DW181" s="144"/>
      <c r="DX181" s="144"/>
      <c r="DY181" s="144"/>
      <c r="DZ181" s="144"/>
      <c r="EA181" s="160"/>
      <c r="EB181" s="217"/>
      <c r="EC181" s="217"/>
      <c r="ED181" s="217">
        <v>33</v>
      </c>
      <c r="EE181" s="217"/>
      <c r="EF181" s="217"/>
      <c r="EG181" s="217">
        <v>10</v>
      </c>
      <c r="EH181" s="217">
        <v>12</v>
      </c>
      <c r="EI181" s="144"/>
      <c r="EJ181" s="144"/>
      <c r="EK181" s="144"/>
      <c r="EL181" s="217"/>
      <c r="EM181" s="358"/>
      <c r="EN181" s="217"/>
      <c r="EO181" s="450"/>
      <c r="EP181" s="493"/>
      <c r="EQ181" s="160"/>
      <c r="ER181" s="217">
        <v>20</v>
      </c>
      <c r="ES181" s="427"/>
      <c r="ET181" s="217"/>
    </row>
    <row r="182" spans="1:150" ht="38.25">
      <c r="A182" s="130" t="s">
        <v>1967</v>
      </c>
      <c r="B182" s="130" t="s">
        <v>1968</v>
      </c>
      <c r="C182" s="130" t="s">
        <v>1964</v>
      </c>
      <c r="D182" s="130">
        <v>7</v>
      </c>
      <c r="E182" s="130" t="s">
        <v>1053</v>
      </c>
      <c r="F182" s="189"/>
      <c r="G182" s="189"/>
      <c r="H182" s="189">
        <v>4</v>
      </c>
      <c r="I182" s="160"/>
      <c r="J182" s="160"/>
      <c r="K182" s="160"/>
      <c r="L182" s="160"/>
      <c r="M182" s="160">
        <v>59</v>
      </c>
      <c r="N182" s="160"/>
      <c r="O182" s="160"/>
      <c r="P182" s="160"/>
      <c r="Q182" s="160">
        <v>17</v>
      </c>
      <c r="R182" s="160">
        <v>14</v>
      </c>
      <c r="S182" s="160"/>
      <c r="T182" s="160">
        <v>25</v>
      </c>
      <c r="U182" s="160"/>
      <c r="V182" s="160">
        <v>7</v>
      </c>
      <c r="W182" s="144">
        <v>55</v>
      </c>
      <c r="X182" s="144"/>
      <c r="Y182" s="240"/>
      <c r="Z182" s="144">
        <v>7</v>
      </c>
      <c r="AA182" s="144"/>
      <c r="AB182" s="160">
        <v>53</v>
      </c>
      <c r="AC182" s="160"/>
      <c r="AD182" s="160"/>
      <c r="AE182" s="160"/>
      <c r="AF182" s="160"/>
      <c r="AG182" s="160">
        <v>130</v>
      </c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>
        <v>80</v>
      </c>
      <c r="AR182" s="160"/>
      <c r="AS182" s="160"/>
      <c r="AT182" s="160">
        <v>25</v>
      </c>
      <c r="AU182" s="160"/>
      <c r="AV182" s="160">
        <v>25</v>
      </c>
      <c r="AW182" s="160">
        <v>76</v>
      </c>
      <c r="AX182" s="160"/>
      <c r="AY182" s="160"/>
      <c r="AZ182" s="160">
        <v>78</v>
      </c>
      <c r="BA182" s="160"/>
      <c r="BB182" s="160"/>
      <c r="BC182" s="160"/>
      <c r="BD182" s="160"/>
      <c r="BE182" s="160"/>
      <c r="BF182" s="160"/>
      <c r="BG182" s="160"/>
      <c r="BH182" s="334"/>
      <c r="BI182" s="144">
        <v>65</v>
      </c>
      <c r="BJ182" s="144"/>
      <c r="BK182" s="144">
        <v>3</v>
      </c>
      <c r="BL182" s="144">
        <v>4</v>
      </c>
      <c r="BM182" s="144"/>
      <c r="BN182" s="160">
        <v>47</v>
      </c>
      <c r="BO182" s="160"/>
      <c r="BP182" s="160"/>
      <c r="BQ182" s="217"/>
      <c r="BR182" s="217"/>
      <c r="BS182" s="217"/>
      <c r="BT182" s="160"/>
      <c r="BU182" s="160"/>
      <c r="BV182" s="160">
        <v>18</v>
      </c>
      <c r="BW182" s="160"/>
      <c r="BX182" s="160"/>
      <c r="BY182" s="144"/>
      <c r="BZ182" s="144"/>
      <c r="CA182" s="217"/>
      <c r="CB182" s="217"/>
      <c r="CC182" s="217"/>
      <c r="CD182" s="165"/>
      <c r="CE182" s="165"/>
      <c r="CF182" s="165"/>
      <c r="CG182" s="165"/>
      <c r="CH182" s="165"/>
      <c r="CI182" s="165"/>
      <c r="CJ182" s="165"/>
      <c r="CK182" s="165"/>
      <c r="CL182" s="165"/>
      <c r="CM182" s="165">
        <v>9</v>
      </c>
      <c r="CN182" s="165"/>
      <c r="CO182" s="165"/>
      <c r="CP182" s="165"/>
      <c r="CQ182" s="165"/>
      <c r="CR182" s="165"/>
      <c r="CS182" s="217"/>
      <c r="CT182" s="217">
        <v>39</v>
      </c>
      <c r="CU182" s="217">
        <v>53</v>
      </c>
      <c r="CV182" s="217"/>
      <c r="CW182" s="217">
        <v>27</v>
      </c>
      <c r="CX182" s="217">
        <v>14</v>
      </c>
      <c r="CY182" s="217"/>
      <c r="CZ182" s="217"/>
      <c r="DA182" s="493"/>
      <c r="DB182" s="493"/>
      <c r="DC182" s="493"/>
      <c r="DD182" s="144"/>
      <c r="DE182" s="144"/>
      <c r="DF182" s="144"/>
      <c r="DG182" s="144"/>
      <c r="DH182" s="144"/>
      <c r="DI182" s="144"/>
      <c r="DJ182" s="160">
        <v>25</v>
      </c>
      <c r="DK182" s="217">
        <v>7</v>
      </c>
      <c r="DL182" s="217"/>
      <c r="DM182" s="217"/>
      <c r="DN182" s="506"/>
      <c r="DO182" s="508">
        <v>100</v>
      </c>
      <c r="DP182" s="506"/>
      <c r="DQ182" s="506">
        <v>43</v>
      </c>
      <c r="DR182" s="506">
        <v>5</v>
      </c>
      <c r="DS182" s="506">
        <v>9</v>
      </c>
      <c r="DT182" s="506">
        <v>22</v>
      </c>
      <c r="DU182" s="144">
        <v>38</v>
      </c>
      <c r="DV182" s="144">
        <v>53</v>
      </c>
      <c r="DW182" s="144"/>
      <c r="DX182" s="144"/>
      <c r="DY182" s="144"/>
      <c r="DZ182" s="144"/>
      <c r="EA182" s="160"/>
      <c r="EB182" s="217"/>
      <c r="EC182" s="217"/>
      <c r="ED182" s="217"/>
      <c r="EE182" s="217"/>
      <c r="EF182" s="217"/>
      <c r="EG182" s="217">
        <v>7</v>
      </c>
      <c r="EH182" s="217">
        <v>9</v>
      </c>
      <c r="EI182" s="144"/>
      <c r="EJ182" s="144"/>
      <c r="EK182" s="144"/>
      <c r="EL182" s="217"/>
      <c r="EM182" s="358"/>
      <c r="EN182" s="217"/>
      <c r="EO182" s="450"/>
      <c r="EP182" s="493"/>
      <c r="EQ182" s="160"/>
      <c r="ER182" s="217">
        <v>15</v>
      </c>
      <c r="ES182" s="427"/>
      <c r="ET182" s="217"/>
    </row>
    <row r="183" spans="1:150" ht="25.5">
      <c r="A183" s="130" t="s">
        <v>1969</v>
      </c>
      <c r="B183" s="130" t="s">
        <v>1970</v>
      </c>
      <c r="C183" s="130" t="s">
        <v>1971</v>
      </c>
      <c r="D183" s="130">
        <v>8</v>
      </c>
      <c r="E183" s="130" t="s">
        <v>1053</v>
      </c>
      <c r="F183" s="189"/>
      <c r="G183" s="189"/>
      <c r="H183" s="189">
        <v>9</v>
      </c>
      <c r="I183" s="160"/>
      <c r="J183" s="160"/>
      <c r="K183" s="160"/>
      <c r="L183" s="160"/>
      <c r="M183" s="160">
        <v>84</v>
      </c>
      <c r="N183" s="160"/>
      <c r="O183" s="160"/>
      <c r="P183" s="160"/>
      <c r="Q183" s="160">
        <v>25</v>
      </c>
      <c r="R183" s="160">
        <v>13</v>
      </c>
      <c r="S183" s="160"/>
      <c r="T183" s="160">
        <v>21</v>
      </c>
      <c r="U183" s="160"/>
      <c r="V183" s="160">
        <v>9</v>
      </c>
      <c r="W183" s="144">
        <v>27</v>
      </c>
      <c r="X183" s="144"/>
      <c r="Y183" s="240"/>
      <c r="Z183" s="144">
        <v>7</v>
      </c>
      <c r="AA183" s="144"/>
      <c r="AB183" s="160">
        <v>53</v>
      </c>
      <c r="AC183" s="160"/>
      <c r="AD183" s="160"/>
      <c r="AE183" s="160"/>
      <c r="AF183" s="160"/>
      <c r="AG183" s="160">
        <v>121</v>
      </c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>
        <v>90</v>
      </c>
      <c r="AR183" s="160"/>
      <c r="AS183" s="160"/>
      <c r="AT183" s="160">
        <v>28</v>
      </c>
      <c r="AU183" s="160"/>
      <c r="AV183" s="160">
        <v>25</v>
      </c>
      <c r="AW183" s="160">
        <v>57</v>
      </c>
      <c r="AX183" s="160"/>
      <c r="AY183" s="160"/>
      <c r="AZ183" s="160">
        <v>77</v>
      </c>
      <c r="BA183" s="160"/>
      <c r="BB183" s="160"/>
      <c r="BC183" s="160"/>
      <c r="BD183" s="160"/>
      <c r="BE183" s="160"/>
      <c r="BF183" s="160"/>
      <c r="BG183" s="160"/>
      <c r="BH183" s="334"/>
      <c r="BI183" s="144">
        <v>67</v>
      </c>
      <c r="BJ183" s="144"/>
      <c r="BK183" s="144">
        <v>8</v>
      </c>
      <c r="BL183" s="144">
        <v>4</v>
      </c>
      <c r="BM183" s="144"/>
      <c r="BN183" s="160">
        <v>55</v>
      </c>
      <c r="BO183" s="160"/>
      <c r="BP183" s="160"/>
      <c r="BQ183" s="217"/>
      <c r="BR183" s="217"/>
      <c r="BS183" s="217"/>
      <c r="BT183" s="160"/>
      <c r="BU183" s="160"/>
      <c r="BV183" s="160">
        <v>16</v>
      </c>
      <c r="BW183" s="160"/>
      <c r="BX183" s="160"/>
      <c r="BY183" s="144">
        <v>19</v>
      </c>
      <c r="BZ183" s="144"/>
      <c r="CA183" s="217"/>
      <c r="CB183" s="217"/>
      <c r="CC183" s="217"/>
      <c r="CD183" s="165"/>
      <c r="CE183" s="165"/>
      <c r="CF183" s="165"/>
      <c r="CG183" s="165"/>
      <c r="CH183" s="165"/>
      <c r="CI183" s="165"/>
      <c r="CJ183" s="165"/>
      <c r="CK183" s="165"/>
      <c r="CL183" s="165"/>
      <c r="CM183" s="165">
        <v>21</v>
      </c>
      <c r="CN183" s="165"/>
      <c r="CO183" s="165"/>
      <c r="CP183" s="165"/>
      <c r="CQ183" s="165"/>
      <c r="CR183" s="165"/>
      <c r="CS183" s="217"/>
      <c r="CT183" s="217">
        <v>42</v>
      </c>
      <c r="CU183" s="217">
        <v>51</v>
      </c>
      <c r="CV183" s="217"/>
      <c r="CW183" s="217">
        <v>24</v>
      </c>
      <c r="CX183" s="217">
        <v>17</v>
      </c>
      <c r="CY183" s="217"/>
      <c r="CZ183" s="217"/>
      <c r="DA183" s="493"/>
      <c r="DB183" s="493"/>
      <c r="DC183" s="493"/>
      <c r="DD183" s="144"/>
      <c r="DE183" s="144"/>
      <c r="DF183" s="144"/>
      <c r="DG183" s="144"/>
      <c r="DH183" s="144"/>
      <c r="DI183" s="144"/>
      <c r="DJ183" s="160">
        <v>25</v>
      </c>
      <c r="DK183" s="217"/>
      <c r="DL183" s="217"/>
      <c r="DM183" s="217"/>
      <c r="DN183" s="506"/>
      <c r="DO183" s="508">
        <v>95</v>
      </c>
      <c r="DP183" s="506"/>
      <c r="DQ183" s="506">
        <v>53</v>
      </c>
      <c r="DR183" s="506">
        <v>11</v>
      </c>
      <c r="DS183" s="506">
        <v>11</v>
      </c>
      <c r="DT183" s="506">
        <v>16</v>
      </c>
      <c r="DU183" s="144">
        <v>21</v>
      </c>
      <c r="DV183" s="144">
        <v>47</v>
      </c>
      <c r="DW183" s="144"/>
      <c r="DX183" s="144"/>
      <c r="DY183" s="144"/>
      <c r="DZ183" s="144"/>
      <c r="EA183" s="160"/>
      <c r="EB183" s="217">
        <v>90</v>
      </c>
      <c r="EC183" s="217"/>
      <c r="ED183" s="217"/>
      <c r="EE183" s="217"/>
      <c r="EF183" s="217"/>
      <c r="EG183" s="217">
        <v>11</v>
      </c>
      <c r="EH183" s="217"/>
      <c r="EI183" s="144"/>
      <c r="EJ183" s="144"/>
      <c r="EK183" s="144"/>
      <c r="EL183" s="217"/>
      <c r="EM183" s="358"/>
      <c r="EN183" s="217"/>
      <c r="EO183" s="450"/>
      <c r="EP183" s="493"/>
      <c r="EQ183" s="160"/>
      <c r="ER183" s="217"/>
      <c r="ES183" s="427"/>
      <c r="ET183" s="217"/>
    </row>
    <row r="184" spans="1:150" ht="25.5">
      <c r="A184" s="130" t="s">
        <v>1972</v>
      </c>
      <c r="B184" s="130" t="s">
        <v>1973</v>
      </c>
      <c r="C184" s="130" t="s">
        <v>1974</v>
      </c>
      <c r="D184" s="130">
        <v>9</v>
      </c>
      <c r="E184" s="130" t="s">
        <v>1053</v>
      </c>
      <c r="F184" s="189"/>
      <c r="G184" s="189"/>
      <c r="H184" s="189">
        <v>5</v>
      </c>
      <c r="I184" s="160"/>
      <c r="J184" s="160"/>
      <c r="K184" s="160"/>
      <c r="L184" s="160"/>
      <c r="M184" s="160">
        <v>70</v>
      </c>
      <c r="N184" s="160"/>
      <c r="O184" s="160"/>
      <c r="P184" s="160"/>
      <c r="Q184" s="160">
        <v>16</v>
      </c>
      <c r="R184" s="160">
        <v>14</v>
      </c>
      <c r="S184" s="160"/>
      <c r="T184" s="160">
        <v>18</v>
      </c>
      <c r="U184" s="160"/>
      <c r="V184" s="160">
        <v>3</v>
      </c>
      <c r="W184" s="144"/>
      <c r="X184" s="144"/>
      <c r="Y184" s="240"/>
      <c r="Z184" s="144">
        <v>8</v>
      </c>
      <c r="AA184" s="144"/>
      <c r="AB184" s="160">
        <v>46</v>
      </c>
      <c r="AC184" s="160"/>
      <c r="AD184" s="160"/>
      <c r="AE184" s="160"/>
      <c r="AF184" s="160"/>
      <c r="AG184" s="160">
        <v>121</v>
      </c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>
        <v>90</v>
      </c>
      <c r="AR184" s="160"/>
      <c r="AS184" s="160"/>
      <c r="AT184" s="160">
        <v>23</v>
      </c>
      <c r="AU184" s="160"/>
      <c r="AV184" s="160"/>
      <c r="AW184" s="160">
        <v>93</v>
      </c>
      <c r="AX184" s="160"/>
      <c r="AY184" s="160"/>
      <c r="AZ184" s="160">
        <v>73</v>
      </c>
      <c r="BA184" s="160"/>
      <c r="BB184" s="160"/>
      <c r="BC184" s="160"/>
      <c r="BD184" s="160"/>
      <c r="BE184" s="160"/>
      <c r="BF184" s="160"/>
      <c r="BG184" s="160"/>
      <c r="BH184" s="334"/>
      <c r="BI184" s="144">
        <v>80</v>
      </c>
      <c r="BJ184" s="144"/>
      <c r="BK184" s="144">
        <v>8</v>
      </c>
      <c r="BL184" s="144">
        <v>5</v>
      </c>
      <c r="BM184" s="144"/>
      <c r="BN184" s="160">
        <v>50</v>
      </c>
      <c r="BO184" s="160"/>
      <c r="BP184" s="160"/>
      <c r="BQ184" s="217"/>
      <c r="BR184" s="217"/>
      <c r="BS184" s="217"/>
      <c r="BT184" s="160"/>
      <c r="BU184" s="160"/>
      <c r="BV184" s="160">
        <v>16</v>
      </c>
      <c r="BW184" s="160"/>
      <c r="BX184" s="160"/>
      <c r="BY184" s="144"/>
      <c r="BZ184" s="144"/>
      <c r="CA184" s="217"/>
      <c r="CB184" s="217"/>
      <c r="CC184" s="217"/>
      <c r="CD184" s="165"/>
      <c r="CE184" s="165"/>
      <c r="CF184" s="165"/>
      <c r="CG184" s="165"/>
      <c r="CH184" s="165"/>
      <c r="CI184" s="165"/>
      <c r="CJ184" s="165"/>
      <c r="CK184" s="165"/>
      <c r="CL184" s="165"/>
      <c r="CM184" s="165">
        <v>17</v>
      </c>
      <c r="CN184" s="165"/>
      <c r="CO184" s="165"/>
      <c r="CP184" s="165"/>
      <c r="CQ184" s="165"/>
      <c r="CR184" s="165">
        <v>30</v>
      </c>
      <c r="CS184" s="217"/>
      <c r="CT184" s="217">
        <v>41</v>
      </c>
      <c r="CU184" s="217">
        <v>50</v>
      </c>
      <c r="CV184" s="217"/>
      <c r="CW184" s="217">
        <v>20</v>
      </c>
      <c r="CX184" s="217">
        <v>10</v>
      </c>
      <c r="CY184" s="217"/>
      <c r="CZ184" s="217"/>
      <c r="DA184" s="493"/>
      <c r="DB184" s="493"/>
      <c r="DC184" s="493"/>
      <c r="DD184" s="144"/>
      <c r="DE184" s="144"/>
      <c r="DF184" s="144"/>
      <c r="DG184" s="144"/>
      <c r="DH184" s="144"/>
      <c r="DI184" s="144"/>
      <c r="DJ184" s="160">
        <v>29</v>
      </c>
      <c r="DK184" s="217"/>
      <c r="DL184" s="217"/>
      <c r="DM184" s="217"/>
      <c r="DN184" s="506"/>
      <c r="DO184" s="508">
        <v>98</v>
      </c>
      <c r="DP184" s="506"/>
      <c r="DQ184" s="506">
        <v>42</v>
      </c>
      <c r="DR184" s="506">
        <v>10</v>
      </c>
      <c r="DS184" s="506">
        <v>10</v>
      </c>
      <c r="DT184" s="506">
        <v>22</v>
      </c>
      <c r="DU184" s="144">
        <v>38</v>
      </c>
      <c r="DV184" s="144">
        <v>55</v>
      </c>
      <c r="DW184" s="144"/>
      <c r="DX184" s="144"/>
      <c r="DY184" s="144"/>
      <c r="DZ184" s="144"/>
      <c r="EA184" s="160"/>
      <c r="EB184" s="217"/>
      <c r="EC184" s="217"/>
      <c r="ED184" s="217"/>
      <c r="EE184" s="217"/>
      <c r="EF184" s="217"/>
      <c r="EG184" s="217">
        <v>11</v>
      </c>
      <c r="EH184" s="217">
        <v>9</v>
      </c>
      <c r="EI184" s="144"/>
      <c r="EJ184" s="144"/>
      <c r="EK184" s="144"/>
      <c r="EL184" s="217"/>
      <c r="EM184" s="358"/>
      <c r="EN184" s="217"/>
      <c r="EO184" s="450"/>
      <c r="EP184" s="493"/>
      <c r="EQ184" s="160"/>
      <c r="ER184" s="217"/>
      <c r="ES184" s="427"/>
      <c r="ET184" s="217"/>
    </row>
    <row r="185" spans="1:150" ht="38.25">
      <c r="A185" s="130" t="s">
        <v>1975</v>
      </c>
      <c r="B185" s="130" t="s">
        <v>1909</v>
      </c>
      <c r="C185" s="130" t="s">
        <v>1944</v>
      </c>
      <c r="D185" s="130">
        <v>5</v>
      </c>
      <c r="E185" s="130" t="s">
        <v>1051</v>
      </c>
      <c r="F185" s="189"/>
      <c r="G185" s="189"/>
      <c r="H185" s="189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44">
        <v>81</v>
      </c>
      <c r="X185" s="144"/>
      <c r="Y185" s="240"/>
      <c r="Z185" s="144">
        <v>11</v>
      </c>
      <c r="AA185" s="144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  <c r="BC185" s="160"/>
      <c r="BD185" s="160"/>
      <c r="BE185" s="160"/>
      <c r="BF185" s="160"/>
      <c r="BG185" s="160"/>
      <c r="BH185" s="334"/>
      <c r="BI185" s="144"/>
      <c r="BJ185" s="144"/>
      <c r="BK185" s="144"/>
      <c r="BL185" s="144"/>
      <c r="BM185" s="144"/>
      <c r="BN185" s="160"/>
      <c r="BO185" s="160"/>
      <c r="BP185" s="160"/>
      <c r="BQ185" s="217"/>
      <c r="BR185" s="217"/>
      <c r="BS185" s="217"/>
      <c r="BT185" s="160"/>
      <c r="BU185" s="160"/>
      <c r="BV185" s="160"/>
      <c r="BW185" s="160"/>
      <c r="BX185" s="160"/>
      <c r="BY185" s="144"/>
      <c r="BZ185" s="144"/>
      <c r="CA185" s="217"/>
      <c r="CB185" s="217"/>
      <c r="CC185" s="217"/>
      <c r="CD185" s="165"/>
      <c r="CE185" s="165"/>
      <c r="CF185" s="165"/>
      <c r="CG185" s="165"/>
      <c r="CH185" s="165"/>
      <c r="CI185" s="165"/>
      <c r="CJ185" s="165"/>
      <c r="CK185" s="165"/>
      <c r="CL185" s="165"/>
      <c r="CM185" s="165"/>
      <c r="CN185" s="165"/>
      <c r="CO185" s="165"/>
      <c r="CP185" s="165"/>
      <c r="CQ185" s="165"/>
      <c r="CR185" s="165"/>
      <c r="CS185" s="217"/>
      <c r="CT185" s="217"/>
      <c r="CU185" s="217"/>
      <c r="CV185" s="217"/>
      <c r="CW185" s="217"/>
      <c r="CX185" s="217"/>
      <c r="CY185" s="217"/>
      <c r="CZ185" s="217"/>
      <c r="DA185" s="493"/>
      <c r="DB185" s="493"/>
      <c r="DC185" s="493"/>
      <c r="DD185" s="144"/>
      <c r="DE185" s="144"/>
      <c r="DF185" s="144"/>
      <c r="DG185" s="144"/>
      <c r="DH185" s="144"/>
      <c r="DI185" s="144"/>
      <c r="DJ185" s="160"/>
      <c r="DK185" s="217"/>
      <c r="DL185" s="217"/>
      <c r="DM185" s="217"/>
      <c r="DN185" s="506"/>
      <c r="DO185" s="508"/>
      <c r="DP185" s="506"/>
      <c r="DQ185" s="506"/>
      <c r="DR185" s="506"/>
      <c r="DS185" s="506"/>
      <c r="DT185" s="506"/>
      <c r="DU185" s="144"/>
      <c r="DV185" s="144"/>
      <c r="DW185" s="144"/>
      <c r="DX185" s="144"/>
      <c r="DY185" s="144"/>
      <c r="DZ185" s="144"/>
      <c r="EA185" s="160"/>
      <c r="EB185" s="217"/>
      <c r="EC185" s="217"/>
      <c r="ED185" s="217"/>
      <c r="EE185" s="217"/>
      <c r="EF185" s="217"/>
      <c r="EG185" s="217"/>
      <c r="EH185" s="217"/>
      <c r="EI185" s="144"/>
      <c r="EJ185" s="144"/>
      <c r="EK185" s="144"/>
      <c r="EL185" s="217"/>
      <c r="EM185" s="358"/>
      <c r="EN185" s="217"/>
      <c r="EO185" s="450"/>
      <c r="EP185" s="493"/>
      <c r="EQ185" s="160"/>
      <c r="ER185" s="217"/>
      <c r="ES185" s="427"/>
      <c r="ET185" s="217"/>
    </row>
    <row r="186" spans="1:150" ht="38.25">
      <c r="A186" s="130" t="s">
        <v>1976</v>
      </c>
      <c r="B186" s="130" t="s">
        <v>1909</v>
      </c>
      <c r="C186" s="130" t="s">
        <v>1977</v>
      </c>
      <c r="D186" s="130">
        <v>6</v>
      </c>
      <c r="E186" s="130" t="s">
        <v>1051</v>
      </c>
      <c r="F186" s="189"/>
      <c r="G186" s="189"/>
      <c r="H186" s="189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44">
        <v>64</v>
      </c>
      <c r="X186" s="144"/>
      <c r="Y186" s="240"/>
      <c r="Z186" s="144"/>
      <c r="AA186" s="144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  <c r="AU186" s="160"/>
      <c r="AV186" s="160"/>
      <c r="AW186" s="160"/>
      <c r="AX186" s="160"/>
      <c r="AY186" s="160"/>
      <c r="AZ186" s="160"/>
      <c r="BA186" s="160"/>
      <c r="BB186" s="160"/>
      <c r="BC186" s="160"/>
      <c r="BD186" s="160"/>
      <c r="BE186" s="160"/>
      <c r="BF186" s="160"/>
      <c r="BG186" s="160"/>
      <c r="BH186" s="334"/>
      <c r="BI186" s="144"/>
      <c r="BJ186" s="144"/>
      <c r="BK186" s="144"/>
      <c r="BL186" s="144"/>
      <c r="BM186" s="144"/>
      <c r="BN186" s="160"/>
      <c r="BO186" s="160"/>
      <c r="BP186" s="160"/>
      <c r="BQ186" s="217"/>
      <c r="BR186" s="217"/>
      <c r="BS186" s="217"/>
      <c r="BT186" s="160"/>
      <c r="BU186" s="160"/>
      <c r="BV186" s="160"/>
      <c r="BW186" s="160"/>
      <c r="BX186" s="160"/>
      <c r="BY186" s="144"/>
      <c r="BZ186" s="144"/>
      <c r="CA186" s="217"/>
      <c r="CB186" s="217"/>
      <c r="CC186" s="217"/>
      <c r="CD186" s="165"/>
      <c r="CE186" s="165"/>
      <c r="CF186" s="165"/>
      <c r="CG186" s="165"/>
      <c r="CH186" s="165"/>
      <c r="CI186" s="165"/>
      <c r="CJ186" s="165"/>
      <c r="CK186" s="165"/>
      <c r="CL186" s="165"/>
      <c r="CM186" s="165"/>
      <c r="CN186" s="165"/>
      <c r="CO186" s="165"/>
      <c r="CP186" s="165"/>
      <c r="CQ186" s="165"/>
      <c r="CR186" s="165"/>
      <c r="CS186" s="217"/>
      <c r="CT186" s="217"/>
      <c r="CU186" s="217"/>
      <c r="CV186" s="217"/>
      <c r="CW186" s="217"/>
      <c r="CX186" s="217"/>
      <c r="CY186" s="217"/>
      <c r="CZ186" s="217"/>
      <c r="DA186" s="493"/>
      <c r="DB186" s="493"/>
      <c r="DC186" s="493"/>
      <c r="DD186" s="144"/>
      <c r="DE186" s="144"/>
      <c r="DF186" s="144"/>
      <c r="DG186" s="144"/>
      <c r="DH186" s="144"/>
      <c r="DI186" s="144"/>
      <c r="DJ186" s="160"/>
      <c r="DK186" s="217"/>
      <c r="DL186" s="217"/>
      <c r="DM186" s="217"/>
      <c r="DN186" s="506"/>
      <c r="DO186" s="508"/>
      <c r="DP186" s="506"/>
      <c r="DQ186" s="506"/>
      <c r="DR186" s="506"/>
      <c r="DS186" s="506"/>
      <c r="DT186" s="506"/>
      <c r="DU186" s="144"/>
      <c r="DV186" s="144"/>
      <c r="DW186" s="144"/>
      <c r="DX186" s="144"/>
      <c r="DY186" s="144"/>
      <c r="DZ186" s="144"/>
      <c r="EA186" s="160"/>
      <c r="EB186" s="217"/>
      <c r="EC186" s="217"/>
      <c r="ED186" s="217"/>
      <c r="EE186" s="217"/>
      <c r="EF186" s="217"/>
      <c r="EG186" s="217"/>
      <c r="EH186" s="217"/>
      <c r="EI186" s="144"/>
      <c r="EJ186" s="144"/>
      <c r="EK186" s="144"/>
      <c r="EL186" s="217"/>
      <c r="EM186" s="358"/>
      <c r="EN186" s="217"/>
      <c r="EO186" s="450"/>
      <c r="EP186" s="493"/>
      <c r="EQ186" s="160"/>
      <c r="ER186" s="217"/>
      <c r="ES186" s="427"/>
      <c r="ET186" s="217"/>
    </row>
    <row r="187" spans="1:150" ht="38.25">
      <c r="A187" s="130" t="s">
        <v>1978</v>
      </c>
      <c r="B187" s="130" t="s">
        <v>1909</v>
      </c>
      <c r="C187" s="130" t="s">
        <v>1979</v>
      </c>
      <c r="D187" s="130">
        <v>7</v>
      </c>
      <c r="E187" s="130" t="s">
        <v>1051</v>
      </c>
      <c r="F187" s="189"/>
      <c r="G187" s="189"/>
      <c r="H187" s="189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44"/>
      <c r="X187" s="144"/>
      <c r="Y187" s="240"/>
      <c r="Z187" s="144"/>
      <c r="AA187" s="144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  <c r="AU187" s="160"/>
      <c r="AV187" s="160"/>
      <c r="AW187" s="160"/>
      <c r="AX187" s="160"/>
      <c r="AY187" s="160"/>
      <c r="AZ187" s="160"/>
      <c r="BA187" s="160"/>
      <c r="BB187" s="160"/>
      <c r="BC187" s="160"/>
      <c r="BD187" s="160"/>
      <c r="BE187" s="160"/>
      <c r="BF187" s="160"/>
      <c r="BG187" s="160"/>
      <c r="BH187" s="334"/>
      <c r="BI187" s="144"/>
      <c r="BJ187" s="144"/>
      <c r="BK187" s="144"/>
      <c r="BL187" s="144"/>
      <c r="BM187" s="144"/>
      <c r="BN187" s="160"/>
      <c r="BO187" s="160"/>
      <c r="BP187" s="160"/>
      <c r="BQ187" s="217"/>
      <c r="BR187" s="217"/>
      <c r="BS187" s="217"/>
      <c r="BT187" s="160"/>
      <c r="BU187" s="160"/>
      <c r="BV187" s="160"/>
      <c r="BW187" s="160"/>
      <c r="BX187" s="160"/>
      <c r="BY187" s="144"/>
      <c r="BZ187" s="144"/>
      <c r="CA187" s="217"/>
      <c r="CB187" s="217">
        <v>1</v>
      </c>
      <c r="CC187" s="217"/>
      <c r="CD187" s="165"/>
      <c r="CE187" s="165"/>
      <c r="CF187" s="165"/>
      <c r="CG187" s="165"/>
      <c r="CH187" s="165"/>
      <c r="CI187" s="165"/>
      <c r="CJ187" s="165"/>
      <c r="CK187" s="165"/>
      <c r="CL187" s="165"/>
      <c r="CM187" s="165"/>
      <c r="CN187" s="165"/>
      <c r="CO187" s="165"/>
      <c r="CP187" s="165"/>
      <c r="CQ187" s="165"/>
      <c r="CR187" s="165"/>
      <c r="CS187" s="217"/>
      <c r="CT187" s="217"/>
      <c r="CU187" s="217"/>
      <c r="CV187" s="217"/>
      <c r="CW187" s="217"/>
      <c r="CX187" s="217"/>
      <c r="CY187" s="217"/>
      <c r="CZ187" s="217"/>
      <c r="DA187" s="493"/>
      <c r="DB187" s="493"/>
      <c r="DC187" s="493"/>
      <c r="DD187" s="144"/>
      <c r="DE187" s="144"/>
      <c r="DF187" s="144"/>
      <c r="DG187" s="144"/>
      <c r="DH187" s="144"/>
      <c r="DI187" s="144"/>
      <c r="DJ187" s="160"/>
      <c r="DK187" s="217"/>
      <c r="DL187" s="217"/>
      <c r="DM187" s="217"/>
      <c r="DN187" s="506"/>
      <c r="DO187" s="508"/>
      <c r="DP187" s="506"/>
      <c r="DQ187" s="506"/>
      <c r="DR187" s="506"/>
      <c r="DS187" s="506"/>
      <c r="DT187" s="506"/>
      <c r="DU187" s="144"/>
      <c r="DV187" s="144"/>
      <c r="DW187" s="144"/>
      <c r="DX187" s="144"/>
      <c r="DY187" s="144"/>
      <c r="DZ187" s="144"/>
      <c r="EA187" s="160"/>
      <c r="EB187" s="217"/>
      <c r="EC187" s="217"/>
      <c r="ED187" s="217"/>
      <c r="EE187" s="217"/>
      <c r="EF187" s="217"/>
      <c r="EG187" s="217"/>
      <c r="EH187" s="217"/>
      <c r="EI187" s="144"/>
      <c r="EJ187" s="144"/>
      <c r="EK187" s="144"/>
      <c r="EL187" s="217"/>
      <c r="EM187" s="358"/>
      <c r="EN187" s="217"/>
      <c r="EO187" s="450"/>
      <c r="EP187" s="493"/>
      <c r="EQ187" s="160"/>
      <c r="ER187" s="217"/>
      <c r="ES187" s="427"/>
      <c r="ET187" s="217"/>
    </row>
    <row r="188" spans="1:150" ht="38.25">
      <c r="A188" s="130" t="s">
        <v>1980</v>
      </c>
      <c r="B188" s="130" t="s">
        <v>1909</v>
      </c>
      <c r="C188" s="130" t="s">
        <v>1981</v>
      </c>
      <c r="D188" s="130">
        <v>8</v>
      </c>
      <c r="E188" s="130" t="s">
        <v>1051</v>
      </c>
      <c r="F188" s="189"/>
      <c r="G188" s="189"/>
      <c r="H188" s="189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44"/>
      <c r="X188" s="144"/>
      <c r="Y188" s="240"/>
      <c r="Z188" s="144"/>
      <c r="AA188" s="144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  <c r="BC188" s="160"/>
      <c r="BD188" s="160"/>
      <c r="BE188" s="160"/>
      <c r="BF188" s="160"/>
      <c r="BG188" s="160"/>
      <c r="BH188" s="334"/>
      <c r="BI188" s="144"/>
      <c r="BJ188" s="144"/>
      <c r="BK188" s="144"/>
      <c r="BL188" s="144"/>
      <c r="BM188" s="144"/>
      <c r="BN188" s="160"/>
      <c r="BO188" s="160"/>
      <c r="BP188" s="160"/>
      <c r="BQ188" s="217"/>
      <c r="BR188" s="217"/>
      <c r="BS188" s="217"/>
      <c r="BT188" s="160"/>
      <c r="BU188" s="160"/>
      <c r="BV188" s="160"/>
      <c r="BW188" s="160"/>
      <c r="BX188" s="160"/>
      <c r="BY188" s="144"/>
      <c r="BZ188" s="144"/>
      <c r="CA188" s="217"/>
      <c r="CB188" s="217"/>
      <c r="CC188" s="217"/>
      <c r="CD188" s="165"/>
      <c r="CE188" s="165"/>
      <c r="CF188" s="165"/>
      <c r="CG188" s="165"/>
      <c r="CH188" s="165"/>
      <c r="CI188" s="165"/>
      <c r="CJ188" s="165"/>
      <c r="CK188" s="165"/>
      <c r="CL188" s="165"/>
      <c r="CM188" s="165"/>
      <c r="CN188" s="165"/>
      <c r="CO188" s="165"/>
      <c r="CP188" s="165">
        <v>18</v>
      </c>
      <c r="CQ188" s="165"/>
      <c r="CR188" s="165">
        <v>30</v>
      </c>
      <c r="CS188" s="217"/>
      <c r="CT188" s="217"/>
      <c r="CU188" s="217"/>
      <c r="CV188" s="217"/>
      <c r="CW188" s="217"/>
      <c r="CX188" s="217"/>
      <c r="CY188" s="217"/>
      <c r="CZ188" s="217"/>
      <c r="DA188" s="493"/>
      <c r="DB188" s="493"/>
      <c r="DC188" s="493"/>
      <c r="DD188" s="144"/>
      <c r="DE188" s="144"/>
      <c r="DF188" s="144"/>
      <c r="DG188" s="144"/>
      <c r="DH188" s="144"/>
      <c r="DI188" s="144"/>
      <c r="DJ188" s="160"/>
      <c r="DK188" s="217"/>
      <c r="DL188" s="217"/>
      <c r="DM188" s="217"/>
      <c r="DN188" s="506"/>
      <c r="DO188" s="508"/>
      <c r="DP188" s="506"/>
      <c r="DQ188" s="506"/>
      <c r="DR188" s="506"/>
      <c r="DS188" s="506"/>
      <c r="DT188" s="506"/>
      <c r="DU188" s="144"/>
      <c r="DV188" s="144"/>
      <c r="DW188" s="144"/>
      <c r="DX188" s="144"/>
      <c r="DY188" s="144"/>
      <c r="DZ188" s="144"/>
      <c r="EA188" s="160"/>
      <c r="EB188" s="217"/>
      <c r="EC188" s="217"/>
      <c r="ED188" s="217"/>
      <c r="EE188" s="217"/>
      <c r="EF188" s="217"/>
      <c r="EG188" s="217"/>
      <c r="EH188" s="217">
        <v>13</v>
      </c>
      <c r="EI188" s="144"/>
      <c r="EJ188" s="144"/>
      <c r="EK188" s="144"/>
      <c r="EL188" s="217"/>
      <c r="EM188" s="358"/>
      <c r="EN188" s="217"/>
      <c r="EO188" s="450"/>
      <c r="EP188" s="493"/>
      <c r="EQ188" s="160"/>
      <c r="ER188" s="217"/>
      <c r="ES188" s="427"/>
      <c r="ET188" s="217"/>
    </row>
    <row r="189" spans="1:150" ht="38.25">
      <c r="A189" s="130" t="s">
        <v>1982</v>
      </c>
      <c r="B189" s="130" t="s">
        <v>1909</v>
      </c>
      <c r="C189" s="130" t="s">
        <v>1983</v>
      </c>
      <c r="D189" s="130">
        <v>9</v>
      </c>
      <c r="E189" s="130" t="s">
        <v>1051</v>
      </c>
      <c r="F189" s="189"/>
      <c r="G189" s="189"/>
      <c r="H189" s="189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44"/>
      <c r="X189" s="144"/>
      <c r="Y189" s="240"/>
      <c r="Z189" s="144"/>
      <c r="AA189" s="144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334"/>
      <c r="BI189" s="144"/>
      <c r="BJ189" s="144"/>
      <c r="BK189" s="144"/>
      <c r="BL189" s="144"/>
      <c r="BM189" s="144"/>
      <c r="BN189" s="160"/>
      <c r="BO189" s="160"/>
      <c r="BP189" s="160"/>
      <c r="BQ189" s="217"/>
      <c r="BR189" s="217"/>
      <c r="BS189" s="217"/>
      <c r="BT189" s="160"/>
      <c r="BU189" s="160"/>
      <c r="BV189" s="160"/>
      <c r="BW189" s="160"/>
      <c r="BX189" s="160"/>
      <c r="BY189" s="144"/>
      <c r="BZ189" s="144"/>
      <c r="CA189" s="217"/>
      <c r="CB189" s="217"/>
      <c r="CC189" s="217"/>
      <c r="CD189" s="165"/>
      <c r="CE189" s="165"/>
      <c r="CF189" s="165"/>
      <c r="CG189" s="165"/>
      <c r="CH189" s="165"/>
      <c r="CI189" s="165"/>
      <c r="CJ189" s="165"/>
      <c r="CK189" s="165"/>
      <c r="CL189" s="165"/>
      <c r="CM189" s="165"/>
      <c r="CN189" s="165"/>
      <c r="CO189" s="165"/>
      <c r="CP189" s="165"/>
      <c r="CQ189" s="165"/>
      <c r="CR189" s="165"/>
      <c r="CS189" s="217"/>
      <c r="CT189" s="217"/>
      <c r="CU189" s="217"/>
      <c r="CV189" s="217"/>
      <c r="CW189" s="217"/>
      <c r="CX189" s="217"/>
      <c r="CY189" s="217"/>
      <c r="CZ189" s="217"/>
      <c r="DA189" s="493"/>
      <c r="DB189" s="493"/>
      <c r="DC189" s="493"/>
      <c r="DD189" s="144"/>
      <c r="DE189" s="144"/>
      <c r="DF189" s="144"/>
      <c r="DG189" s="144"/>
      <c r="DH189" s="144"/>
      <c r="DI189" s="144"/>
      <c r="DJ189" s="160"/>
      <c r="DK189" s="217"/>
      <c r="DL189" s="217"/>
      <c r="DM189" s="217"/>
      <c r="DN189" s="506"/>
      <c r="DO189" s="508"/>
      <c r="DP189" s="506"/>
      <c r="DQ189" s="506"/>
      <c r="DR189" s="506"/>
      <c r="DS189" s="506"/>
      <c r="DT189" s="506"/>
      <c r="DU189" s="144"/>
      <c r="DV189" s="144"/>
      <c r="DW189" s="144"/>
      <c r="DX189" s="144"/>
      <c r="DY189" s="144"/>
      <c r="DZ189" s="144"/>
      <c r="EA189" s="160"/>
      <c r="EB189" s="217"/>
      <c r="EC189" s="217"/>
      <c r="ED189" s="217"/>
      <c r="EE189" s="217"/>
      <c r="EF189" s="217"/>
      <c r="EG189" s="217"/>
      <c r="EH189" s="217"/>
      <c r="EI189" s="144"/>
      <c r="EJ189" s="144"/>
      <c r="EK189" s="144"/>
      <c r="EL189" s="217"/>
      <c r="EM189" s="358"/>
      <c r="EN189" s="217"/>
      <c r="EO189" s="450"/>
      <c r="EP189" s="493"/>
      <c r="EQ189" s="160"/>
      <c r="ER189" s="217"/>
      <c r="ES189" s="427"/>
      <c r="ET189" s="217"/>
    </row>
    <row r="190" spans="1:150" ht="51">
      <c r="A190" s="130" t="s">
        <v>1984</v>
      </c>
      <c r="B190" s="130" t="s">
        <v>1985</v>
      </c>
      <c r="C190" s="130" t="s">
        <v>1986</v>
      </c>
      <c r="D190" s="130">
        <v>7</v>
      </c>
      <c r="E190" s="130" t="s">
        <v>1050</v>
      </c>
      <c r="F190" s="189"/>
      <c r="G190" s="189"/>
      <c r="H190" s="189"/>
      <c r="I190" s="160"/>
      <c r="J190" s="160"/>
      <c r="K190" s="160"/>
      <c r="L190" s="160"/>
      <c r="M190" s="160"/>
      <c r="N190" s="160"/>
      <c r="O190" s="160"/>
      <c r="P190" s="160"/>
      <c r="Q190" s="160">
        <v>1</v>
      </c>
      <c r="R190" s="160"/>
      <c r="S190" s="160"/>
      <c r="T190" s="160"/>
      <c r="U190" s="160"/>
      <c r="V190" s="160"/>
      <c r="W190" s="144"/>
      <c r="X190" s="144">
        <v>6</v>
      </c>
      <c r="Y190" s="240"/>
      <c r="Z190" s="144"/>
      <c r="AA190" s="144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>
        <v>5</v>
      </c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>
        <v>6</v>
      </c>
      <c r="BE190" s="160"/>
      <c r="BF190" s="160"/>
      <c r="BG190" s="160"/>
      <c r="BH190" s="334">
        <v>1</v>
      </c>
      <c r="BI190" s="144">
        <v>3</v>
      </c>
      <c r="BJ190" s="144"/>
      <c r="BK190" s="144">
        <v>2</v>
      </c>
      <c r="BL190" s="144"/>
      <c r="BM190" s="144"/>
      <c r="BN190" s="160"/>
      <c r="BO190" s="160"/>
      <c r="BP190" s="160">
        <v>1</v>
      </c>
      <c r="BQ190" s="217">
        <v>1</v>
      </c>
      <c r="BR190" s="217">
        <v>1</v>
      </c>
      <c r="BS190" s="217"/>
      <c r="BT190" s="160">
        <v>8</v>
      </c>
      <c r="BU190" s="160"/>
      <c r="BV190" s="160"/>
      <c r="BW190" s="160"/>
      <c r="BX190" s="160"/>
      <c r="BY190" s="144">
        <v>6</v>
      </c>
      <c r="BZ190" s="144"/>
      <c r="CA190" s="217"/>
      <c r="CB190" s="217"/>
      <c r="CC190" s="217"/>
      <c r="CD190" s="165"/>
      <c r="CE190" s="165">
        <v>1</v>
      </c>
      <c r="CF190" s="165">
        <v>3</v>
      </c>
      <c r="CG190" s="165">
        <v>1</v>
      </c>
      <c r="CH190" s="165">
        <v>1</v>
      </c>
      <c r="CI190" s="165">
        <v>1</v>
      </c>
      <c r="CJ190" s="165">
        <v>11</v>
      </c>
      <c r="CK190" s="165">
        <v>7</v>
      </c>
      <c r="CL190" s="165"/>
      <c r="CM190" s="165">
        <v>2</v>
      </c>
      <c r="CN190" s="165"/>
      <c r="CO190" s="165">
        <v>2</v>
      </c>
      <c r="CP190" s="165">
        <v>4</v>
      </c>
      <c r="CQ190" s="165"/>
      <c r="CR190" s="165"/>
      <c r="CS190" s="217"/>
      <c r="CT190" s="217"/>
      <c r="CU190" s="217"/>
      <c r="CV190" s="217"/>
      <c r="CW190" s="217"/>
      <c r="CX190" s="217"/>
      <c r="CY190" s="217"/>
      <c r="CZ190" s="217"/>
      <c r="DA190" s="493">
        <v>6</v>
      </c>
      <c r="DB190" s="493">
        <v>3</v>
      </c>
      <c r="DC190" s="493">
        <v>6</v>
      </c>
      <c r="DD190" s="144"/>
      <c r="DE190" s="144"/>
      <c r="DF190" s="144"/>
      <c r="DG190" s="144">
        <v>12</v>
      </c>
      <c r="DH190" s="144"/>
      <c r="DI190" s="144"/>
      <c r="DJ190" s="160">
        <v>2</v>
      </c>
      <c r="DK190" s="217">
        <v>9</v>
      </c>
      <c r="DL190" s="217"/>
      <c r="DM190" s="217"/>
      <c r="DN190" s="506"/>
      <c r="DO190" s="508"/>
      <c r="DP190" s="506"/>
      <c r="DQ190" s="506"/>
      <c r="DR190" s="506">
        <v>2</v>
      </c>
      <c r="DS190" s="506">
        <v>2</v>
      </c>
      <c r="DT190" s="506">
        <v>1</v>
      </c>
      <c r="DU190" s="144"/>
      <c r="DV190" s="144"/>
      <c r="DW190" s="144"/>
      <c r="DX190" s="144"/>
      <c r="DY190" s="144">
        <v>1</v>
      </c>
      <c r="DZ190" s="144">
        <v>1</v>
      </c>
      <c r="EA190" s="160">
        <v>5</v>
      </c>
      <c r="EB190" s="217"/>
      <c r="EC190" s="217"/>
      <c r="ED190" s="217"/>
      <c r="EE190" s="217">
        <v>1</v>
      </c>
      <c r="EF190" s="217"/>
      <c r="EG190" s="217">
        <v>1</v>
      </c>
      <c r="EH190" s="217"/>
      <c r="EI190" s="144">
        <v>8</v>
      </c>
      <c r="EJ190" s="144">
        <v>2</v>
      </c>
      <c r="EK190" s="144"/>
      <c r="EL190" s="217">
        <v>36</v>
      </c>
      <c r="EM190" s="358"/>
      <c r="EN190" s="217">
        <v>15</v>
      </c>
      <c r="EO190" s="450">
        <v>8</v>
      </c>
      <c r="EP190" s="493">
        <v>50</v>
      </c>
      <c r="EQ190" s="160">
        <v>13</v>
      </c>
      <c r="ER190" s="217"/>
      <c r="ES190" s="427"/>
      <c r="ET190" s="217">
        <v>5</v>
      </c>
    </row>
    <row r="191" spans="1:150" ht="51">
      <c r="A191" s="130" t="s">
        <v>1987</v>
      </c>
      <c r="B191" s="130" t="s">
        <v>1988</v>
      </c>
      <c r="C191" s="130" t="s">
        <v>1989</v>
      </c>
      <c r="D191" s="130">
        <v>8</v>
      </c>
      <c r="E191" s="130" t="s">
        <v>1050</v>
      </c>
      <c r="F191" s="189"/>
      <c r="G191" s="189"/>
      <c r="H191" s="189"/>
      <c r="I191" s="160"/>
      <c r="J191" s="160"/>
      <c r="K191" s="160">
        <v>1</v>
      </c>
      <c r="L191" s="160"/>
      <c r="M191" s="160"/>
      <c r="N191" s="160"/>
      <c r="O191" s="160"/>
      <c r="P191" s="160"/>
      <c r="Q191" s="160">
        <v>1</v>
      </c>
      <c r="R191" s="160"/>
      <c r="S191" s="160"/>
      <c r="T191" s="160"/>
      <c r="U191" s="160">
        <v>1</v>
      </c>
      <c r="V191" s="160"/>
      <c r="W191" s="144"/>
      <c r="X191" s="144">
        <v>10</v>
      </c>
      <c r="Y191" s="240"/>
      <c r="Z191" s="144"/>
      <c r="AA191" s="144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>
        <v>2</v>
      </c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>
        <v>1</v>
      </c>
      <c r="BE191" s="160"/>
      <c r="BF191" s="160"/>
      <c r="BG191" s="160"/>
      <c r="BH191" s="334">
        <v>2</v>
      </c>
      <c r="BI191" s="144">
        <v>9</v>
      </c>
      <c r="BJ191" s="144"/>
      <c r="BK191" s="144">
        <v>2</v>
      </c>
      <c r="BL191" s="144"/>
      <c r="BM191" s="144"/>
      <c r="BN191" s="160"/>
      <c r="BO191" s="160">
        <v>1</v>
      </c>
      <c r="BP191" s="160"/>
      <c r="BQ191" s="217">
        <v>3</v>
      </c>
      <c r="BR191" s="217">
        <v>0</v>
      </c>
      <c r="BS191" s="217"/>
      <c r="BT191" s="160">
        <v>7</v>
      </c>
      <c r="BU191" s="160"/>
      <c r="BV191" s="160"/>
      <c r="BW191" s="160"/>
      <c r="BX191" s="160"/>
      <c r="BY191" s="144">
        <v>1</v>
      </c>
      <c r="BZ191" s="144"/>
      <c r="CA191" s="217"/>
      <c r="CB191" s="217"/>
      <c r="CC191" s="217"/>
      <c r="CD191" s="165"/>
      <c r="CE191" s="165">
        <v>2</v>
      </c>
      <c r="CF191" s="165">
        <v>2</v>
      </c>
      <c r="CG191" s="165">
        <v>1</v>
      </c>
      <c r="CH191" s="165"/>
      <c r="CI191" s="165">
        <v>1</v>
      </c>
      <c r="CJ191" s="165">
        <v>8</v>
      </c>
      <c r="CK191" s="165"/>
      <c r="CL191" s="165"/>
      <c r="CM191" s="165">
        <v>6</v>
      </c>
      <c r="CN191" s="165"/>
      <c r="CO191" s="165">
        <v>2</v>
      </c>
      <c r="CP191" s="165">
        <v>5</v>
      </c>
      <c r="CQ191" s="165"/>
      <c r="CR191" s="165"/>
      <c r="CS191" s="217"/>
      <c r="CT191" s="217"/>
      <c r="CU191" s="217"/>
      <c r="CV191" s="217"/>
      <c r="CW191" s="217"/>
      <c r="CX191" s="217"/>
      <c r="CY191" s="217"/>
      <c r="CZ191" s="217"/>
      <c r="DA191" s="493">
        <v>11</v>
      </c>
      <c r="DB191" s="493">
        <v>2</v>
      </c>
      <c r="DC191" s="493">
        <v>5</v>
      </c>
      <c r="DD191" s="144"/>
      <c r="DE191" s="144"/>
      <c r="DF191" s="144"/>
      <c r="DG191" s="144">
        <v>14</v>
      </c>
      <c r="DH191" s="144"/>
      <c r="DI191" s="144"/>
      <c r="DJ191" s="160"/>
      <c r="DK191" s="217">
        <v>12</v>
      </c>
      <c r="DL191" s="217"/>
      <c r="DM191" s="217"/>
      <c r="DN191" s="506"/>
      <c r="DO191" s="508"/>
      <c r="DP191" s="506"/>
      <c r="DQ191" s="506"/>
      <c r="DR191" s="506">
        <v>1</v>
      </c>
      <c r="DS191" s="506">
        <v>1</v>
      </c>
      <c r="DT191" s="506">
        <v>4</v>
      </c>
      <c r="DU191" s="144"/>
      <c r="DV191" s="144"/>
      <c r="DW191" s="144"/>
      <c r="DX191" s="144"/>
      <c r="DY191" s="144">
        <v>1</v>
      </c>
      <c r="DZ191" s="144"/>
      <c r="EA191" s="160">
        <v>5</v>
      </c>
      <c r="EB191" s="217"/>
      <c r="EC191" s="217"/>
      <c r="ED191" s="217"/>
      <c r="EE191" s="217">
        <v>1</v>
      </c>
      <c r="EF191" s="217"/>
      <c r="EG191" s="217"/>
      <c r="EH191" s="217"/>
      <c r="EI191" s="144">
        <v>6</v>
      </c>
      <c r="EJ191" s="144">
        <v>3</v>
      </c>
      <c r="EK191" s="144">
        <v>1</v>
      </c>
      <c r="EL191" s="217">
        <v>32</v>
      </c>
      <c r="EM191" s="358"/>
      <c r="EN191" s="217">
        <v>13</v>
      </c>
      <c r="EO191" s="450">
        <v>3</v>
      </c>
      <c r="EP191" s="493">
        <v>49</v>
      </c>
      <c r="EQ191" s="160">
        <v>10</v>
      </c>
      <c r="ER191" s="217"/>
      <c r="ES191" s="427"/>
      <c r="ET191" s="217">
        <v>5</v>
      </c>
    </row>
    <row r="192" spans="1:150" ht="51">
      <c r="A192" s="130" t="s">
        <v>1990</v>
      </c>
      <c r="B192" s="130" t="s">
        <v>1991</v>
      </c>
      <c r="C192" s="130" t="s">
        <v>1992</v>
      </c>
      <c r="D192" s="130">
        <v>9</v>
      </c>
      <c r="E192" s="130" t="s">
        <v>1050</v>
      </c>
      <c r="F192" s="189"/>
      <c r="G192" s="189"/>
      <c r="H192" s="189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44"/>
      <c r="X192" s="144">
        <v>7</v>
      </c>
      <c r="Y192" s="240"/>
      <c r="Z192" s="144"/>
      <c r="AA192" s="144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>
        <v>3</v>
      </c>
      <c r="AR192" s="160"/>
      <c r="AS192" s="160">
        <v>1</v>
      </c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160"/>
      <c r="BG192" s="160"/>
      <c r="BH192" s="334">
        <v>3</v>
      </c>
      <c r="BI192" s="144">
        <v>3</v>
      </c>
      <c r="BJ192" s="144"/>
      <c r="BK192" s="144">
        <v>3</v>
      </c>
      <c r="BL192" s="144"/>
      <c r="BM192" s="144"/>
      <c r="BN192" s="160"/>
      <c r="BO192" s="160"/>
      <c r="BP192" s="160">
        <v>1</v>
      </c>
      <c r="BQ192" s="217">
        <v>5</v>
      </c>
      <c r="BR192" s="217">
        <v>5</v>
      </c>
      <c r="BS192" s="217"/>
      <c r="BT192" s="160"/>
      <c r="BU192" s="160"/>
      <c r="BV192" s="160"/>
      <c r="BW192" s="160">
        <v>1</v>
      </c>
      <c r="BX192" s="160"/>
      <c r="BY192" s="144">
        <v>7</v>
      </c>
      <c r="BZ192" s="144"/>
      <c r="CA192" s="217"/>
      <c r="CB192" s="217"/>
      <c r="CC192" s="217"/>
      <c r="CD192" s="165"/>
      <c r="CE192" s="165"/>
      <c r="CF192" s="165"/>
      <c r="CG192" s="165"/>
      <c r="CH192" s="165">
        <v>4</v>
      </c>
      <c r="CI192" s="165">
        <v>1</v>
      </c>
      <c r="CJ192" s="165">
        <v>6</v>
      </c>
      <c r="CK192" s="165"/>
      <c r="CL192" s="165"/>
      <c r="CM192" s="165">
        <v>9</v>
      </c>
      <c r="CN192" s="165"/>
      <c r="CO192" s="165">
        <v>4</v>
      </c>
      <c r="CP192" s="165">
        <v>6</v>
      </c>
      <c r="CQ192" s="165"/>
      <c r="CR192" s="165"/>
      <c r="CS192" s="217"/>
      <c r="CT192" s="217"/>
      <c r="CU192" s="217"/>
      <c r="CV192" s="217"/>
      <c r="CW192" s="217"/>
      <c r="CX192" s="217"/>
      <c r="CY192" s="217"/>
      <c r="CZ192" s="217"/>
      <c r="DA192" s="493">
        <v>2</v>
      </c>
      <c r="DB192" s="493">
        <v>3</v>
      </c>
      <c r="DC192" s="493"/>
      <c r="DD192" s="144"/>
      <c r="DE192" s="144"/>
      <c r="DF192" s="144"/>
      <c r="DG192" s="144">
        <v>12</v>
      </c>
      <c r="DH192" s="144"/>
      <c r="DI192" s="144"/>
      <c r="DJ192" s="160"/>
      <c r="DK192" s="217">
        <v>9</v>
      </c>
      <c r="DL192" s="217"/>
      <c r="DM192" s="217"/>
      <c r="DN192" s="506"/>
      <c r="DO192" s="508"/>
      <c r="DP192" s="506"/>
      <c r="DQ192" s="506"/>
      <c r="DR192" s="506">
        <v>1</v>
      </c>
      <c r="DS192" s="506">
        <v>2</v>
      </c>
      <c r="DT192" s="506">
        <v>2</v>
      </c>
      <c r="DU192" s="144"/>
      <c r="DV192" s="144"/>
      <c r="DW192" s="144"/>
      <c r="DX192" s="144"/>
      <c r="DY192" s="144"/>
      <c r="DZ192" s="144"/>
      <c r="EA192" s="160">
        <v>5</v>
      </c>
      <c r="EB192" s="217"/>
      <c r="EC192" s="217"/>
      <c r="ED192" s="217"/>
      <c r="EE192" s="217">
        <v>2</v>
      </c>
      <c r="EF192" s="217"/>
      <c r="EG192" s="217"/>
      <c r="EH192" s="217"/>
      <c r="EI192" s="144"/>
      <c r="EJ192" s="144">
        <v>5</v>
      </c>
      <c r="EK192" s="144">
        <v>2</v>
      </c>
      <c r="EL192" s="217">
        <v>35</v>
      </c>
      <c r="EM192" s="358"/>
      <c r="EN192" s="217">
        <v>15</v>
      </c>
      <c r="EO192" s="450">
        <v>9</v>
      </c>
      <c r="EP192" s="493">
        <v>52</v>
      </c>
      <c r="EQ192" s="160">
        <v>9</v>
      </c>
      <c r="ER192" s="217"/>
      <c r="ES192" s="427"/>
      <c r="ET192" s="217">
        <v>10</v>
      </c>
    </row>
    <row r="193" spans="1:150" ht="25.5">
      <c r="A193" s="130" t="s">
        <v>1993</v>
      </c>
      <c r="B193" s="130" t="s">
        <v>1909</v>
      </c>
      <c r="C193" s="130" t="s">
        <v>1994</v>
      </c>
      <c r="D193" s="130">
        <v>5</v>
      </c>
      <c r="E193" s="130" t="s">
        <v>1050</v>
      </c>
      <c r="F193" s="189"/>
      <c r="G193" s="189"/>
      <c r="H193" s="189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44">
        <v>1</v>
      </c>
      <c r="X193" s="144"/>
      <c r="Y193" s="240"/>
      <c r="Z193" s="144">
        <v>1</v>
      </c>
      <c r="AA193" s="144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>
        <v>3</v>
      </c>
      <c r="AV193" s="160"/>
      <c r="AW193" s="160"/>
      <c r="AX193" s="160"/>
      <c r="AY193" s="160"/>
      <c r="AZ193" s="160"/>
      <c r="BA193" s="160"/>
      <c r="BB193" s="160"/>
      <c r="BC193" s="160"/>
      <c r="BD193" s="160"/>
      <c r="BE193" s="160"/>
      <c r="BF193" s="160"/>
      <c r="BG193" s="160"/>
      <c r="BH193" s="334"/>
      <c r="BI193" s="144"/>
      <c r="BJ193" s="144"/>
      <c r="BK193" s="144"/>
      <c r="BL193" s="144"/>
      <c r="BM193" s="144"/>
      <c r="BN193" s="160"/>
      <c r="BO193" s="160"/>
      <c r="BP193" s="160"/>
      <c r="BQ193" s="217"/>
      <c r="BR193" s="217"/>
      <c r="BS193" s="217"/>
      <c r="BT193" s="160"/>
      <c r="BU193" s="160"/>
      <c r="BV193" s="160"/>
      <c r="BW193" s="160"/>
      <c r="BX193" s="160"/>
      <c r="BY193" s="144"/>
      <c r="BZ193" s="144"/>
      <c r="CA193" s="217"/>
      <c r="CB193" s="217"/>
      <c r="CC193" s="217"/>
      <c r="CD193" s="165"/>
      <c r="CE193" s="165"/>
      <c r="CF193" s="165"/>
      <c r="CG193" s="165"/>
      <c r="CH193" s="165"/>
      <c r="CI193" s="165"/>
      <c r="CJ193" s="165"/>
      <c r="CK193" s="165"/>
      <c r="CL193" s="165"/>
      <c r="CM193" s="165"/>
      <c r="CN193" s="165"/>
      <c r="CO193" s="165"/>
      <c r="CP193" s="165"/>
      <c r="CQ193" s="165"/>
      <c r="CR193" s="165"/>
      <c r="CS193" s="217"/>
      <c r="CT193" s="217"/>
      <c r="CU193" s="217"/>
      <c r="CV193" s="217"/>
      <c r="CW193" s="217"/>
      <c r="CX193" s="217"/>
      <c r="CY193" s="217"/>
      <c r="CZ193" s="217"/>
      <c r="DA193" s="493"/>
      <c r="DB193" s="493"/>
      <c r="DC193" s="493"/>
      <c r="DD193" s="144"/>
      <c r="DE193" s="144"/>
      <c r="DF193" s="144"/>
      <c r="DG193" s="144"/>
      <c r="DH193" s="144"/>
      <c r="DI193" s="144"/>
      <c r="DJ193" s="160"/>
      <c r="DK193" s="217"/>
      <c r="DL193" s="217"/>
      <c r="DM193" s="217"/>
      <c r="DN193" s="506"/>
      <c r="DO193" s="508"/>
      <c r="DP193" s="506"/>
      <c r="DQ193" s="506"/>
      <c r="DR193" s="506"/>
      <c r="DS193" s="506"/>
      <c r="DT193" s="506"/>
      <c r="DU193" s="144"/>
      <c r="DV193" s="144"/>
      <c r="DW193" s="144"/>
      <c r="DX193" s="144"/>
      <c r="DY193" s="144"/>
      <c r="DZ193" s="144"/>
      <c r="EA193" s="160"/>
      <c r="EB193" s="217"/>
      <c r="EC193" s="217"/>
      <c r="ED193" s="217"/>
      <c r="EE193" s="217"/>
      <c r="EF193" s="217"/>
      <c r="EG193" s="217"/>
      <c r="EH193" s="217"/>
      <c r="EI193" s="144"/>
      <c r="EJ193" s="144"/>
      <c r="EK193" s="144"/>
      <c r="EL193" s="217"/>
      <c r="EM193" s="358"/>
      <c r="EN193" s="217"/>
      <c r="EO193" s="450"/>
      <c r="EP193" s="493"/>
      <c r="EQ193" s="160"/>
      <c r="ER193" s="217"/>
      <c r="ES193" s="427"/>
      <c r="ET193" s="217"/>
    </row>
    <row r="194" spans="1:150">
      <c r="A194" s="130" t="s">
        <v>1995</v>
      </c>
      <c r="B194" s="130" t="s">
        <v>1909</v>
      </c>
      <c r="C194" s="130" t="s">
        <v>1996</v>
      </c>
      <c r="D194" s="130">
        <v>6</v>
      </c>
      <c r="E194" s="130" t="s">
        <v>1050</v>
      </c>
      <c r="F194" s="189"/>
      <c r="G194" s="189"/>
      <c r="H194" s="189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44">
        <v>1</v>
      </c>
      <c r="X194" s="144"/>
      <c r="Y194" s="240"/>
      <c r="Z194" s="144"/>
      <c r="AA194" s="144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>
        <v>2</v>
      </c>
      <c r="AV194" s="160"/>
      <c r="AW194" s="160"/>
      <c r="AX194" s="160"/>
      <c r="AY194" s="160"/>
      <c r="AZ194" s="160"/>
      <c r="BA194" s="160"/>
      <c r="BB194" s="160"/>
      <c r="BC194" s="160"/>
      <c r="BD194" s="160"/>
      <c r="BE194" s="160"/>
      <c r="BF194" s="160"/>
      <c r="BG194" s="160"/>
      <c r="BH194" s="334"/>
      <c r="BI194" s="144"/>
      <c r="BJ194" s="144"/>
      <c r="BK194" s="144"/>
      <c r="BL194" s="144"/>
      <c r="BM194" s="144"/>
      <c r="BN194" s="160"/>
      <c r="BO194" s="160"/>
      <c r="BP194" s="160"/>
      <c r="BQ194" s="217"/>
      <c r="BR194" s="217"/>
      <c r="BS194" s="217"/>
      <c r="BT194" s="160"/>
      <c r="BU194" s="160"/>
      <c r="BV194" s="160"/>
      <c r="BW194" s="160"/>
      <c r="BX194" s="160"/>
      <c r="BY194" s="144"/>
      <c r="BZ194" s="144"/>
      <c r="CA194" s="217"/>
      <c r="CB194" s="217"/>
      <c r="CC194" s="217"/>
      <c r="CD194" s="165"/>
      <c r="CE194" s="165"/>
      <c r="CF194" s="165"/>
      <c r="CG194" s="165"/>
      <c r="CH194" s="165"/>
      <c r="CI194" s="165"/>
      <c r="CJ194" s="165"/>
      <c r="CK194" s="165"/>
      <c r="CL194" s="165"/>
      <c r="CM194" s="165"/>
      <c r="CN194" s="165"/>
      <c r="CO194" s="165"/>
      <c r="CP194" s="165"/>
      <c r="CQ194" s="165"/>
      <c r="CR194" s="165"/>
      <c r="CS194" s="217"/>
      <c r="CT194" s="217"/>
      <c r="CU194" s="217"/>
      <c r="CV194" s="217"/>
      <c r="CW194" s="217"/>
      <c r="CX194" s="217"/>
      <c r="CY194" s="217"/>
      <c r="CZ194" s="217"/>
      <c r="DA194" s="493"/>
      <c r="DB194" s="493"/>
      <c r="DC194" s="493"/>
      <c r="DD194" s="144"/>
      <c r="DE194" s="144"/>
      <c r="DF194" s="144"/>
      <c r="DG194" s="144"/>
      <c r="DH194" s="144"/>
      <c r="DI194" s="144"/>
      <c r="DJ194" s="160"/>
      <c r="DK194" s="217"/>
      <c r="DL194" s="217"/>
      <c r="DM194" s="217"/>
      <c r="DN194" s="506"/>
      <c r="DO194" s="508"/>
      <c r="DP194" s="506"/>
      <c r="DQ194" s="506"/>
      <c r="DR194" s="506"/>
      <c r="DS194" s="506"/>
      <c r="DT194" s="506"/>
      <c r="DU194" s="144"/>
      <c r="DV194" s="144"/>
      <c r="DW194" s="144"/>
      <c r="DX194" s="144"/>
      <c r="DY194" s="144"/>
      <c r="DZ194" s="144"/>
      <c r="EA194" s="160"/>
      <c r="EB194" s="217"/>
      <c r="EC194" s="217"/>
      <c r="ED194" s="217"/>
      <c r="EE194" s="217"/>
      <c r="EF194" s="217"/>
      <c r="EG194" s="217"/>
      <c r="EH194" s="217"/>
      <c r="EI194" s="144"/>
      <c r="EJ194" s="144"/>
      <c r="EK194" s="144"/>
      <c r="EL194" s="217"/>
      <c r="EM194" s="358"/>
      <c r="EN194" s="217"/>
      <c r="EO194" s="450"/>
      <c r="EP194" s="493"/>
      <c r="EQ194" s="160"/>
      <c r="ER194" s="217"/>
      <c r="ES194" s="427"/>
      <c r="ET194" s="217"/>
    </row>
    <row r="195" spans="1:150">
      <c r="A195" s="130" t="s">
        <v>1997</v>
      </c>
      <c r="B195" s="130" t="s">
        <v>1909</v>
      </c>
      <c r="C195" s="130" t="s">
        <v>1998</v>
      </c>
      <c r="D195" s="130">
        <v>7</v>
      </c>
      <c r="E195" s="130" t="s">
        <v>1050</v>
      </c>
      <c r="F195" s="189"/>
      <c r="G195" s="189"/>
      <c r="H195" s="189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44"/>
      <c r="X195" s="144"/>
      <c r="Y195" s="240"/>
      <c r="Z195" s="144"/>
      <c r="AA195" s="144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>
        <v>2</v>
      </c>
      <c r="AV195" s="160"/>
      <c r="AW195" s="160"/>
      <c r="AX195" s="160"/>
      <c r="AY195" s="160"/>
      <c r="AZ195" s="160"/>
      <c r="BA195" s="160"/>
      <c r="BB195" s="160"/>
      <c r="BC195" s="160"/>
      <c r="BD195" s="160"/>
      <c r="BE195" s="160"/>
      <c r="BF195" s="160"/>
      <c r="BG195" s="160"/>
      <c r="BH195" s="334"/>
      <c r="BI195" s="144"/>
      <c r="BJ195" s="144"/>
      <c r="BK195" s="144"/>
      <c r="BL195" s="144"/>
      <c r="BM195" s="144"/>
      <c r="BN195" s="160"/>
      <c r="BO195" s="160"/>
      <c r="BP195" s="160"/>
      <c r="BQ195" s="217"/>
      <c r="BR195" s="217"/>
      <c r="BS195" s="217"/>
      <c r="BT195" s="160"/>
      <c r="BU195" s="160"/>
      <c r="BV195" s="160"/>
      <c r="BW195" s="160"/>
      <c r="BX195" s="160"/>
      <c r="BY195" s="144"/>
      <c r="BZ195" s="144"/>
      <c r="CA195" s="217"/>
      <c r="CB195" s="217"/>
      <c r="CC195" s="217"/>
      <c r="CD195" s="165"/>
      <c r="CE195" s="165"/>
      <c r="CF195" s="165"/>
      <c r="CG195" s="165"/>
      <c r="CH195" s="165"/>
      <c r="CI195" s="165"/>
      <c r="CJ195" s="165"/>
      <c r="CK195" s="165"/>
      <c r="CL195" s="165"/>
      <c r="CM195" s="165"/>
      <c r="CN195" s="165"/>
      <c r="CO195" s="165"/>
      <c r="CP195" s="165"/>
      <c r="CQ195" s="165"/>
      <c r="CR195" s="165"/>
      <c r="CS195" s="217"/>
      <c r="CT195" s="217"/>
      <c r="CU195" s="217"/>
      <c r="CV195" s="217"/>
      <c r="CW195" s="217"/>
      <c r="CX195" s="217"/>
      <c r="CY195" s="217"/>
      <c r="CZ195" s="217"/>
      <c r="DA195" s="493"/>
      <c r="DB195" s="493"/>
      <c r="DC195" s="493"/>
      <c r="DD195" s="144"/>
      <c r="DE195" s="144"/>
      <c r="DF195" s="144"/>
      <c r="DG195" s="144"/>
      <c r="DH195" s="144"/>
      <c r="DI195" s="144"/>
      <c r="DJ195" s="160"/>
      <c r="DK195" s="217"/>
      <c r="DL195" s="217"/>
      <c r="DM195" s="217"/>
      <c r="DN195" s="506"/>
      <c r="DO195" s="508"/>
      <c r="DP195" s="506"/>
      <c r="DQ195" s="506"/>
      <c r="DR195" s="506"/>
      <c r="DS195" s="506"/>
      <c r="DT195" s="506"/>
      <c r="DU195" s="144"/>
      <c r="DV195" s="144"/>
      <c r="DW195" s="144"/>
      <c r="DX195" s="144"/>
      <c r="DY195" s="144"/>
      <c r="DZ195" s="144"/>
      <c r="EA195" s="160"/>
      <c r="EB195" s="217"/>
      <c r="EC195" s="217"/>
      <c r="ED195" s="217"/>
      <c r="EE195" s="217"/>
      <c r="EF195" s="217"/>
      <c r="EG195" s="217"/>
      <c r="EH195" s="217"/>
      <c r="EI195" s="144"/>
      <c r="EJ195" s="144"/>
      <c r="EK195" s="144"/>
      <c r="EL195" s="217"/>
      <c r="EM195" s="358"/>
      <c r="EN195" s="217"/>
      <c r="EO195" s="450"/>
      <c r="EP195" s="493"/>
      <c r="EQ195" s="160"/>
      <c r="ER195" s="217"/>
      <c r="ES195" s="427"/>
      <c r="ET195" s="217"/>
    </row>
    <row r="196" spans="1:150">
      <c r="A196" s="130" t="s">
        <v>1999</v>
      </c>
      <c r="B196" s="130" t="s">
        <v>1909</v>
      </c>
      <c r="C196" s="130" t="s">
        <v>2000</v>
      </c>
      <c r="D196" s="130">
        <v>8</v>
      </c>
      <c r="E196" s="130" t="s">
        <v>1050</v>
      </c>
      <c r="F196" s="189"/>
      <c r="G196" s="189"/>
      <c r="H196" s="189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44"/>
      <c r="X196" s="144"/>
      <c r="Y196" s="240"/>
      <c r="Z196" s="144"/>
      <c r="AA196" s="144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  <c r="AU196" s="160">
        <v>2</v>
      </c>
      <c r="AV196" s="160"/>
      <c r="AW196" s="160"/>
      <c r="AX196" s="160"/>
      <c r="AY196" s="160"/>
      <c r="AZ196" s="160"/>
      <c r="BA196" s="160"/>
      <c r="BB196" s="160"/>
      <c r="BC196" s="160"/>
      <c r="BD196" s="160"/>
      <c r="BE196" s="160"/>
      <c r="BF196" s="160"/>
      <c r="BG196" s="160"/>
      <c r="BH196" s="334"/>
      <c r="BI196" s="144"/>
      <c r="BJ196" s="144"/>
      <c r="BK196" s="144"/>
      <c r="BL196" s="144"/>
      <c r="BM196" s="144"/>
      <c r="BN196" s="160"/>
      <c r="BO196" s="160"/>
      <c r="BP196" s="160"/>
      <c r="BQ196" s="217"/>
      <c r="BR196" s="217"/>
      <c r="BS196" s="217"/>
      <c r="BT196" s="160"/>
      <c r="BU196" s="160"/>
      <c r="BV196" s="160"/>
      <c r="BW196" s="160"/>
      <c r="BX196" s="160"/>
      <c r="BY196" s="144"/>
      <c r="BZ196" s="144"/>
      <c r="CA196" s="217"/>
      <c r="CB196" s="217"/>
      <c r="CC196" s="217"/>
      <c r="CD196" s="165"/>
      <c r="CE196" s="165"/>
      <c r="CF196" s="165"/>
      <c r="CG196" s="165"/>
      <c r="CH196" s="165"/>
      <c r="CI196" s="165"/>
      <c r="CJ196" s="165"/>
      <c r="CK196" s="165"/>
      <c r="CL196" s="165"/>
      <c r="CM196" s="165"/>
      <c r="CN196" s="165"/>
      <c r="CO196" s="165"/>
      <c r="CP196" s="165"/>
      <c r="CQ196" s="165"/>
      <c r="CR196" s="165"/>
      <c r="CS196" s="217"/>
      <c r="CT196" s="217"/>
      <c r="CU196" s="217"/>
      <c r="CV196" s="217"/>
      <c r="CW196" s="217"/>
      <c r="CX196" s="217"/>
      <c r="CY196" s="217"/>
      <c r="CZ196" s="217"/>
      <c r="DA196" s="493"/>
      <c r="DB196" s="493"/>
      <c r="DC196" s="493"/>
      <c r="DD196" s="144"/>
      <c r="DE196" s="144"/>
      <c r="DF196" s="144"/>
      <c r="DG196" s="144"/>
      <c r="DH196" s="144"/>
      <c r="DI196" s="144"/>
      <c r="DJ196" s="160"/>
      <c r="DK196" s="217"/>
      <c r="DL196" s="217"/>
      <c r="DM196" s="217"/>
      <c r="DN196" s="506"/>
      <c r="DO196" s="508"/>
      <c r="DP196" s="506"/>
      <c r="DQ196" s="506"/>
      <c r="DR196" s="506"/>
      <c r="DS196" s="506"/>
      <c r="DT196" s="506"/>
      <c r="DU196" s="144"/>
      <c r="DV196" s="144"/>
      <c r="DW196" s="144"/>
      <c r="DX196" s="144"/>
      <c r="DY196" s="144"/>
      <c r="DZ196" s="144"/>
      <c r="EA196" s="160"/>
      <c r="EB196" s="217"/>
      <c r="EC196" s="217"/>
      <c r="ED196" s="217"/>
      <c r="EE196" s="217"/>
      <c r="EF196" s="217"/>
      <c r="EG196" s="217"/>
      <c r="EH196" s="217"/>
      <c r="EI196" s="144"/>
      <c r="EJ196" s="144"/>
      <c r="EK196" s="144"/>
      <c r="EL196" s="217"/>
      <c r="EM196" s="358"/>
      <c r="EN196" s="217"/>
      <c r="EO196" s="450"/>
      <c r="EP196" s="493"/>
      <c r="EQ196" s="160"/>
      <c r="ER196" s="217"/>
      <c r="ES196" s="427"/>
      <c r="ET196" s="217"/>
    </row>
    <row r="197" spans="1:150" ht="25.5">
      <c r="A197" s="130" t="s">
        <v>2001</v>
      </c>
      <c r="B197" s="130" t="s">
        <v>1909</v>
      </c>
      <c r="C197" s="130" t="s">
        <v>2002</v>
      </c>
      <c r="D197" s="130">
        <v>9</v>
      </c>
      <c r="E197" s="130" t="s">
        <v>1050</v>
      </c>
      <c r="F197" s="189"/>
      <c r="G197" s="189"/>
      <c r="H197" s="189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44"/>
      <c r="X197" s="144"/>
      <c r="Y197" s="240"/>
      <c r="Z197" s="144"/>
      <c r="AA197" s="144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  <c r="AU197" s="160">
        <v>2</v>
      </c>
      <c r="AV197" s="160"/>
      <c r="AW197" s="160"/>
      <c r="AX197" s="160"/>
      <c r="AY197" s="160"/>
      <c r="AZ197" s="160"/>
      <c r="BA197" s="160"/>
      <c r="BB197" s="160"/>
      <c r="BC197" s="160"/>
      <c r="BD197" s="160"/>
      <c r="BE197" s="160"/>
      <c r="BF197" s="160"/>
      <c r="BG197" s="160"/>
      <c r="BH197" s="334"/>
      <c r="BI197" s="144"/>
      <c r="BJ197" s="144"/>
      <c r="BK197" s="144"/>
      <c r="BL197" s="144"/>
      <c r="BM197" s="144"/>
      <c r="BN197" s="160"/>
      <c r="BO197" s="160"/>
      <c r="BP197" s="160"/>
      <c r="BQ197" s="217"/>
      <c r="BR197" s="217"/>
      <c r="BS197" s="217"/>
      <c r="BT197" s="160"/>
      <c r="BU197" s="160"/>
      <c r="BV197" s="160"/>
      <c r="BW197" s="160"/>
      <c r="BX197" s="160"/>
      <c r="BY197" s="144"/>
      <c r="BZ197" s="144"/>
      <c r="CA197" s="217"/>
      <c r="CB197" s="217"/>
      <c r="CC197" s="217"/>
      <c r="CD197" s="165"/>
      <c r="CE197" s="165"/>
      <c r="CF197" s="165"/>
      <c r="CG197" s="165"/>
      <c r="CH197" s="165"/>
      <c r="CI197" s="165"/>
      <c r="CJ197" s="165"/>
      <c r="CK197" s="165"/>
      <c r="CL197" s="165"/>
      <c r="CM197" s="165"/>
      <c r="CN197" s="165"/>
      <c r="CO197" s="165"/>
      <c r="CP197" s="165"/>
      <c r="CQ197" s="165"/>
      <c r="CR197" s="165"/>
      <c r="CS197" s="217"/>
      <c r="CT197" s="217"/>
      <c r="CU197" s="217"/>
      <c r="CV197" s="217"/>
      <c r="CW197" s="217"/>
      <c r="CX197" s="217"/>
      <c r="CY197" s="217"/>
      <c r="CZ197" s="217"/>
      <c r="DA197" s="493"/>
      <c r="DB197" s="493"/>
      <c r="DC197" s="493">
        <v>1</v>
      </c>
      <c r="DD197" s="144"/>
      <c r="DE197" s="144"/>
      <c r="DF197" s="144"/>
      <c r="DG197" s="144"/>
      <c r="DH197" s="144"/>
      <c r="DI197" s="144"/>
      <c r="DJ197" s="160"/>
      <c r="DK197" s="217"/>
      <c r="DL197" s="217"/>
      <c r="DM197" s="217"/>
      <c r="DN197" s="506"/>
      <c r="DO197" s="508"/>
      <c r="DP197" s="506"/>
      <c r="DQ197" s="506"/>
      <c r="DR197" s="506"/>
      <c r="DS197" s="506"/>
      <c r="DT197" s="506"/>
      <c r="DU197" s="144"/>
      <c r="DV197" s="144"/>
      <c r="DW197" s="144"/>
      <c r="DX197" s="144"/>
      <c r="DY197" s="144"/>
      <c r="DZ197" s="144"/>
      <c r="EA197" s="160"/>
      <c r="EB197" s="217"/>
      <c r="EC197" s="217"/>
      <c r="ED197" s="217"/>
      <c r="EE197" s="217"/>
      <c r="EF197" s="217"/>
      <c r="EG197" s="217"/>
      <c r="EH197" s="217"/>
      <c r="EI197" s="144"/>
      <c r="EJ197" s="144"/>
      <c r="EK197" s="144"/>
      <c r="EL197" s="217"/>
      <c r="EM197" s="358"/>
      <c r="EN197" s="217"/>
      <c r="EO197" s="450"/>
      <c r="EP197" s="493"/>
      <c r="EQ197" s="160"/>
      <c r="ER197" s="217"/>
      <c r="ES197" s="427"/>
      <c r="ET197" s="217"/>
    </row>
    <row r="198" spans="1:150" ht="51">
      <c r="A198" s="130" t="s">
        <v>2003</v>
      </c>
      <c r="B198" s="130" t="s">
        <v>1909</v>
      </c>
      <c r="C198" s="130" t="s">
        <v>2004</v>
      </c>
      <c r="D198" s="130">
        <v>5</v>
      </c>
      <c r="E198" s="130" t="s">
        <v>1052</v>
      </c>
      <c r="F198" s="189"/>
      <c r="G198" s="189"/>
      <c r="H198" s="189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44"/>
      <c r="X198" s="144"/>
      <c r="Y198" s="240"/>
      <c r="Z198" s="144"/>
      <c r="AA198" s="144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  <c r="AU198" s="160"/>
      <c r="AV198" s="160"/>
      <c r="AW198" s="160"/>
      <c r="AX198" s="160"/>
      <c r="AY198" s="160"/>
      <c r="AZ198" s="160"/>
      <c r="BA198" s="160"/>
      <c r="BB198" s="160"/>
      <c r="BC198" s="160"/>
      <c r="BD198" s="160"/>
      <c r="BE198" s="160"/>
      <c r="BF198" s="160"/>
      <c r="BG198" s="160"/>
      <c r="BH198" s="334"/>
      <c r="BI198" s="144"/>
      <c r="BJ198" s="144">
        <v>18</v>
      </c>
      <c r="BK198" s="144"/>
      <c r="BL198" s="144"/>
      <c r="BM198" s="144"/>
      <c r="BN198" s="160"/>
      <c r="BO198" s="160"/>
      <c r="BP198" s="160"/>
      <c r="BQ198" s="217"/>
      <c r="BR198" s="217"/>
      <c r="BS198" s="217"/>
      <c r="BT198" s="160"/>
      <c r="BU198" s="160"/>
      <c r="BV198" s="160"/>
      <c r="BW198" s="160"/>
      <c r="BX198" s="160"/>
      <c r="BY198" s="144"/>
      <c r="BZ198" s="144"/>
      <c r="CA198" s="217"/>
      <c r="CB198" s="217"/>
      <c r="CC198" s="217"/>
      <c r="CD198" s="165"/>
      <c r="CE198" s="165"/>
      <c r="CF198" s="165"/>
      <c r="CG198" s="165"/>
      <c r="CH198" s="165"/>
      <c r="CI198" s="165"/>
      <c r="CJ198" s="165"/>
      <c r="CK198" s="165"/>
      <c r="CL198" s="165"/>
      <c r="CM198" s="165"/>
      <c r="CN198" s="165"/>
      <c r="CO198" s="165"/>
      <c r="CP198" s="165"/>
      <c r="CQ198" s="165"/>
      <c r="CR198" s="165"/>
      <c r="CS198" s="217"/>
      <c r="CT198" s="217"/>
      <c r="CU198" s="217"/>
      <c r="CV198" s="217"/>
      <c r="CW198" s="217"/>
      <c r="CX198" s="217"/>
      <c r="CY198" s="217"/>
      <c r="CZ198" s="217"/>
      <c r="DA198" s="493"/>
      <c r="DB198" s="493"/>
      <c r="DC198" s="493">
        <v>9</v>
      </c>
      <c r="DD198" s="144"/>
      <c r="DE198" s="144"/>
      <c r="DF198" s="144"/>
      <c r="DG198" s="144"/>
      <c r="DH198" s="144"/>
      <c r="DI198" s="144"/>
      <c r="DJ198" s="160"/>
      <c r="DK198" s="217"/>
      <c r="DL198" s="217"/>
      <c r="DM198" s="217"/>
      <c r="DN198" s="506"/>
      <c r="DO198" s="508"/>
      <c r="DP198" s="506"/>
      <c r="DQ198" s="506"/>
      <c r="DR198" s="506"/>
      <c r="DS198" s="506"/>
      <c r="DT198" s="506"/>
      <c r="DU198" s="144"/>
      <c r="DV198" s="144"/>
      <c r="DW198" s="144"/>
      <c r="DX198" s="144"/>
      <c r="DY198" s="144"/>
      <c r="DZ198" s="144"/>
      <c r="EA198" s="160"/>
      <c r="EB198" s="217"/>
      <c r="EC198" s="217"/>
      <c r="ED198" s="217"/>
      <c r="EE198" s="217"/>
      <c r="EF198" s="217"/>
      <c r="EG198" s="217"/>
      <c r="EH198" s="217"/>
      <c r="EI198" s="144"/>
      <c r="EJ198" s="144"/>
      <c r="EK198" s="144"/>
      <c r="EL198" s="217"/>
      <c r="EM198" s="358"/>
      <c r="EN198" s="217"/>
      <c r="EO198" s="450"/>
      <c r="EP198" s="493"/>
      <c r="EQ198" s="160"/>
      <c r="ER198" s="217"/>
      <c r="ES198" s="427"/>
      <c r="ET198" s="217"/>
    </row>
    <row r="199" spans="1:150" ht="51">
      <c r="A199" s="130" t="s">
        <v>2005</v>
      </c>
      <c r="B199" s="130" t="s">
        <v>1909</v>
      </c>
      <c r="C199" s="130" t="s">
        <v>2006</v>
      </c>
      <c r="D199" s="130">
        <v>6</v>
      </c>
      <c r="E199" s="130" t="s">
        <v>1052</v>
      </c>
      <c r="F199" s="189"/>
      <c r="G199" s="189"/>
      <c r="H199" s="189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44"/>
      <c r="X199" s="144"/>
      <c r="Y199" s="240"/>
      <c r="Z199" s="144"/>
      <c r="AA199" s="144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60"/>
      <c r="AV199" s="160"/>
      <c r="AW199" s="160"/>
      <c r="AX199" s="160"/>
      <c r="AY199" s="160"/>
      <c r="AZ199" s="160"/>
      <c r="BA199" s="160"/>
      <c r="BB199" s="160"/>
      <c r="BC199" s="160"/>
      <c r="BD199" s="160"/>
      <c r="BE199" s="160"/>
      <c r="BF199" s="160"/>
      <c r="BG199" s="160"/>
      <c r="BH199" s="334"/>
      <c r="BI199" s="144"/>
      <c r="BJ199" s="144">
        <v>9</v>
      </c>
      <c r="BK199" s="144">
        <v>3</v>
      </c>
      <c r="BL199" s="144"/>
      <c r="BM199" s="144"/>
      <c r="BN199" s="160"/>
      <c r="BO199" s="160"/>
      <c r="BP199" s="160"/>
      <c r="BQ199" s="217"/>
      <c r="BR199" s="217"/>
      <c r="BS199" s="217"/>
      <c r="BT199" s="160"/>
      <c r="BU199" s="160"/>
      <c r="BV199" s="160"/>
      <c r="BW199" s="160"/>
      <c r="BX199" s="160"/>
      <c r="BY199" s="144"/>
      <c r="BZ199" s="144"/>
      <c r="CA199" s="217"/>
      <c r="CB199" s="217"/>
      <c r="CC199" s="217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165"/>
      <c r="CR199" s="165"/>
      <c r="CS199" s="217"/>
      <c r="CT199" s="217"/>
      <c r="CU199" s="217"/>
      <c r="CV199" s="217"/>
      <c r="CW199" s="217"/>
      <c r="CX199" s="217"/>
      <c r="CY199" s="217"/>
      <c r="CZ199" s="217"/>
      <c r="DA199" s="493"/>
      <c r="DB199" s="493"/>
      <c r="DC199" s="493">
        <v>9</v>
      </c>
      <c r="DD199" s="144"/>
      <c r="DE199" s="144"/>
      <c r="DF199" s="144"/>
      <c r="DG199" s="144"/>
      <c r="DH199" s="144"/>
      <c r="DI199" s="144"/>
      <c r="DJ199" s="160"/>
      <c r="DK199" s="217"/>
      <c r="DL199" s="217"/>
      <c r="DM199" s="217"/>
      <c r="DN199" s="506"/>
      <c r="DO199" s="508"/>
      <c r="DP199" s="506"/>
      <c r="DQ199" s="506"/>
      <c r="DR199" s="506"/>
      <c r="DS199" s="506"/>
      <c r="DT199" s="506"/>
      <c r="DU199" s="144"/>
      <c r="DV199" s="144"/>
      <c r="DW199" s="144"/>
      <c r="DX199" s="144"/>
      <c r="DY199" s="144"/>
      <c r="DZ199" s="144"/>
      <c r="EA199" s="160"/>
      <c r="EB199" s="217"/>
      <c r="EC199" s="217"/>
      <c r="ED199" s="217"/>
      <c r="EE199" s="217"/>
      <c r="EF199" s="217"/>
      <c r="EG199" s="217"/>
      <c r="EH199" s="217"/>
      <c r="EI199" s="144"/>
      <c r="EJ199" s="144"/>
      <c r="EK199" s="144"/>
      <c r="EL199" s="217"/>
      <c r="EM199" s="358"/>
      <c r="EN199" s="217"/>
      <c r="EO199" s="450"/>
      <c r="EP199" s="493"/>
      <c r="EQ199" s="160"/>
      <c r="ER199" s="217"/>
      <c r="ES199" s="427"/>
      <c r="ET199" s="217"/>
    </row>
    <row r="200" spans="1:150" ht="51">
      <c r="A200" s="130" t="s">
        <v>2007</v>
      </c>
      <c r="B200" s="130" t="s">
        <v>1909</v>
      </c>
      <c r="C200" s="130" t="s">
        <v>2006</v>
      </c>
      <c r="D200" s="130">
        <v>7</v>
      </c>
      <c r="E200" s="130" t="s">
        <v>1052</v>
      </c>
      <c r="F200" s="189"/>
      <c r="G200" s="189"/>
      <c r="H200" s="189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44"/>
      <c r="X200" s="144"/>
      <c r="Y200" s="240"/>
      <c r="Z200" s="144"/>
      <c r="AA200" s="144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60"/>
      <c r="AV200" s="160"/>
      <c r="AW200" s="160"/>
      <c r="AX200" s="160"/>
      <c r="AY200" s="160"/>
      <c r="AZ200" s="160"/>
      <c r="BA200" s="160"/>
      <c r="BB200" s="160"/>
      <c r="BC200" s="160"/>
      <c r="BD200" s="160"/>
      <c r="BE200" s="160"/>
      <c r="BF200" s="160"/>
      <c r="BG200" s="160"/>
      <c r="BH200" s="334"/>
      <c r="BI200" s="144"/>
      <c r="BJ200" s="144">
        <v>11</v>
      </c>
      <c r="BK200" s="144">
        <v>4</v>
      </c>
      <c r="BL200" s="144"/>
      <c r="BM200" s="144"/>
      <c r="BN200" s="160"/>
      <c r="BO200" s="160"/>
      <c r="BP200" s="160"/>
      <c r="BQ200" s="217"/>
      <c r="BR200" s="217"/>
      <c r="BS200" s="217"/>
      <c r="BT200" s="160"/>
      <c r="BU200" s="160"/>
      <c r="BV200" s="160"/>
      <c r="BW200" s="160"/>
      <c r="BX200" s="160"/>
      <c r="BY200" s="144"/>
      <c r="BZ200" s="144"/>
      <c r="CA200" s="217"/>
      <c r="CB200" s="217"/>
      <c r="CC200" s="217"/>
      <c r="CD200" s="165"/>
      <c r="CE200" s="165"/>
      <c r="CF200" s="165"/>
      <c r="CG200" s="165"/>
      <c r="CH200" s="165"/>
      <c r="CI200" s="165"/>
      <c r="CJ200" s="165"/>
      <c r="CK200" s="165"/>
      <c r="CL200" s="165"/>
      <c r="CM200" s="165"/>
      <c r="CN200" s="165"/>
      <c r="CO200" s="165"/>
      <c r="CP200" s="165"/>
      <c r="CQ200" s="165"/>
      <c r="CR200" s="165"/>
      <c r="CS200" s="217"/>
      <c r="CT200" s="217"/>
      <c r="CU200" s="217"/>
      <c r="CV200" s="217"/>
      <c r="CW200" s="217"/>
      <c r="CX200" s="217"/>
      <c r="CY200" s="217"/>
      <c r="CZ200" s="217"/>
      <c r="DA200" s="493"/>
      <c r="DB200" s="493"/>
      <c r="DC200" s="493">
        <v>16</v>
      </c>
      <c r="DD200" s="144">
        <v>92</v>
      </c>
      <c r="DE200" s="144"/>
      <c r="DF200" s="144"/>
      <c r="DG200" s="144"/>
      <c r="DH200" s="144"/>
      <c r="DI200" s="144"/>
      <c r="DJ200" s="160"/>
      <c r="DK200" s="217"/>
      <c r="DL200" s="217"/>
      <c r="DM200" s="217"/>
      <c r="DN200" s="506"/>
      <c r="DO200" s="508"/>
      <c r="DP200" s="506"/>
      <c r="DQ200" s="506"/>
      <c r="DR200" s="506"/>
      <c r="DS200" s="506"/>
      <c r="DT200" s="506"/>
      <c r="DU200" s="144"/>
      <c r="DV200" s="144"/>
      <c r="DW200" s="144"/>
      <c r="DX200" s="144"/>
      <c r="DY200" s="144"/>
      <c r="DZ200" s="144"/>
      <c r="EA200" s="160"/>
      <c r="EB200" s="217"/>
      <c r="EC200" s="217"/>
      <c r="ED200" s="217"/>
      <c r="EE200" s="217"/>
      <c r="EF200" s="217"/>
      <c r="EG200" s="217"/>
      <c r="EH200" s="217"/>
      <c r="EI200" s="144"/>
      <c r="EJ200" s="144"/>
      <c r="EK200" s="144"/>
      <c r="EL200" s="217"/>
      <c r="EM200" s="358"/>
      <c r="EN200" s="217"/>
      <c r="EO200" s="450"/>
      <c r="EP200" s="493"/>
      <c r="EQ200" s="160"/>
      <c r="ER200" s="217"/>
      <c r="ES200" s="427"/>
      <c r="ET200" s="217"/>
    </row>
    <row r="201" spans="1:150" ht="38.25">
      <c r="A201" s="130" t="s">
        <v>2008</v>
      </c>
      <c r="B201" s="130" t="s">
        <v>1909</v>
      </c>
      <c r="C201" s="130" t="s">
        <v>2009</v>
      </c>
      <c r="D201" s="130">
        <v>8</v>
      </c>
      <c r="E201" s="130" t="s">
        <v>1052</v>
      </c>
      <c r="F201" s="189"/>
      <c r="G201" s="189"/>
      <c r="H201" s="189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44"/>
      <c r="X201" s="144"/>
      <c r="Y201" s="240"/>
      <c r="Z201" s="144"/>
      <c r="AA201" s="144"/>
      <c r="AB201" s="160"/>
      <c r="AC201" s="160"/>
      <c r="AD201" s="160"/>
      <c r="AE201" s="160"/>
      <c r="AF201" s="160"/>
      <c r="AG201" s="160"/>
      <c r="AH201" s="160">
        <v>19</v>
      </c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  <c r="AU201" s="160"/>
      <c r="AV201" s="160"/>
      <c r="AW201" s="160"/>
      <c r="AX201" s="160"/>
      <c r="AY201" s="160"/>
      <c r="AZ201" s="160"/>
      <c r="BA201" s="160"/>
      <c r="BB201" s="160"/>
      <c r="BC201" s="160"/>
      <c r="BD201" s="160"/>
      <c r="BE201" s="160"/>
      <c r="BF201" s="160"/>
      <c r="BG201" s="160"/>
      <c r="BH201" s="334"/>
      <c r="BI201" s="144"/>
      <c r="BJ201" s="144">
        <v>16</v>
      </c>
      <c r="BK201" s="144">
        <v>1</v>
      </c>
      <c r="BL201" s="144"/>
      <c r="BM201" s="144"/>
      <c r="BN201" s="160"/>
      <c r="BO201" s="160"/>
      <c r="BP201" s="160"/>
      <c r="BQ201" s="217"/>
      <c r="BR201" s="217"/>
      <c r="BS201" s="217"/>
      <c r="BT201" s="160"/>
      <c r="BU201" s="160"/>
      <c r="BV201" s="160"/>
      <c r="BW201" s="160"/>
      <c r="BX201" s="160"/>
      <c r="BY201" s="144"/>
      <c r="BZ201" s="144"/>
      <c r="CA201" s="217"/>
      <c r="CB201" s="217"/>
      <c r="CC201" s="217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165"/>
      <c r="CR201" s="165"/>
      <c r="CS201" s="217"/>
      <c r="CT201" s="217"/>
      <c r="CU201" s="217"/>
      <c r="CV201" s="217"/>
      <c r="CW201" s="217"/>
      <c r="CX201" s="217"/>
      <c r="CY201" s="217"/>
      <c r="CZ201" s="217"/>
      <c r="DA201" s="493"/>
      <c r="DB201" s="493"/>
      <c r="DC201" s="493">
        <v>8</v>
      </c>
      <c r="DD201" s="144">
        <v>100</v>
      </c>
      <c r="DE201" s="144"/>
      <c r="DF201" s="144"/>
      <c r="DG201" s="144"/>
      <c r="DH201" s="144"/>
      <c r="DI201" s="144"/>
      <c r="DJ201" s="160"/>
      <c r="DK201" s="217"/>
      <c r="DL201" s="217"/>
      <c r="DM201" s="217"/>
      <c r="DN201" s="506"/>
      <c r="DO201" s="508"/>
      <c r="DP201" s="506"/>
      <c r="DQ201" s="506"/>
      <c r="DR201" s="506"/>
      <c r="DS201" s="506"/>
      <c r="DT201" s="506"/>
      <c r="DU201" s="144"/>
      <c r="DV201" s="144"/>
      <c r="DW201" s="144"/>
      <c r="DX201" s="144"/>
      <c r="DY201" s="144"/>
      <c r="DZ201" s="144"/>
      <c r="EA201" s="160"/>
      <c r="EB201" s="217"/>
      <c r="EC201" s="217"/>
      <c r="ED201" s="217"/>
      <c r="EE201" s="217"/>
      <c r="EF201" s="217"/>
      <c r="EG201" s="217"/>
      <c r="EH201" s="217"/>
      <c r="EI201" s="144"/>
      <c r="EJ201" s="144"/>
      <c r="EK201" s="144"/>
      <c r="EL201" s="217"/>
      <c r="EM201" s="358"/>
      <c r="EN201" s="217"/>
      <c r="EO201" s="450"/>
      <c r="EP201" s="493"/>
      <c r="EQ201" s="160"/>
      <c r="ER201" s="217"/>
      <c r="ES201" s="427"/>
      <c r="ET201" s="217"/>
    </row>
    <row r="202" spans="1:150" ht="25.5">
      <c r="A202" s="130" t="s">
        <v>2010</v>
      </c>
      <c r="B202" s="130" t="s">
        <v>1909</v>
      </c>
      <c r="C202" s="130" t="s">
        <v>2011</v>
      </c>
      <c r="D202" s="130">
        <v>9</v>
      </c>
      <c r="E202" s="130" t="s">
        <v>1052</v>
      </c>
      <c r="F202" s="189"/>
      <c r="G202" s="189"/>
      <c r="H202" s="189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44"/>
      <c r="X202" s="144"/>
      <c r="Y202" s="240"/>
      <c r="Z202" s="144"/>
      <c r="AA202" s="144"/>
      <c r="AB202" s="160"/>
      <c r="AC202" s="160"/>
      <c r="AD202" s="160"/>
      <c r="AE202" s="160"/>
      <c r="AF202" s="160"/>
      <c r="AG202" s="160"/>
      <c r="AH202" s="160">
        <v>21</v>
      </c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  <c r="AU202" s="160"/>
      <c r="AV202" s="160"/>
      <c r="AW202" s="160"/>
      <c r="AX202" s="160"/>
      <c r="AY202" s="160"/>
      <c r="AZ202" s="160"/>
      <c r="BA202" s="160"/>
      <c r="BB202" s="160"/>
      <c r="BC202" s="160"/>
      <c r="BD202" s="160"/>
      <c r="BE202" s="160"/>
      <c r="BF202" s="160"/>
      <c r="BG202" s="160"/>
      <c r="BH202" s="334"/>
      <c r="BI202" s="144"/>
      <c r="BJ202" s="144">
        <v>7</v>
      </c>
      <c r="BK202" s="144">
        <v>1</v>
      </c>
      <c r="BL202" s="144"/>
      <c r="BM202" s="144"/>
      <c r="BN202" s="160"/>
      <c r="BO202" s="160"/>
      <c r="BP202" s="160"/>
      <c r="BQ202" s="217"/>
      <c r="BR202" s="217"/>
      <c r="BS202" s="217"/>
      <c r="BT202" s="160"/>
      <c r="BU202" s="160"/>
      <c r="BV202" s="160"/>
      <c r="BW202" s="160"/>
      <c r="BX202" s="160"/>
      <c r="BY202" s="144"/>
      <c r="BZ202" s="144"/>
      <c r="CA202" s="217"/>
      <c r="CB202" s="217"/>
      <c r="CC202" s="217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165"/>
      <c r="CR202" s="165"/>
      <c r="CS202" s="217"/>
      <c r="CT202" s="217"/>
      <c r="CU202" s="217"/>
      <c r="CV202" s="217"/>
      <c r="CW202" s="217"/>
      <c r="CX202" s="217"/>
      <c r="CY202" s="217"/>
      <c r="CZ202" s="217"/>
      <c r="DA202" s="493"/>
      <c r="DB202" s="493"/>
      <c r="DC202" s="493"/>
      <c r="DD202" s="144">
        <v>79</v>
      </c>
      <c r="DE202" s="144"/>
      <c r="DF202" s="144"/>
      <c r="DG202" s="144"/>
      <c r="DH202" s="144"/>
      <c r="DI202" s="144"/>
      <c r="DJ202" s="160"/>
      <c r="DK202" s="217"/>
      <c r="DL202" s="217"/>
      <c r="DM202" s="217"/>
      <c r="DN202" s="506"/>
      <c r="DO202" s="508"/>
      <c r="DP202" s="506"/>
      <c r="DQ202" s="506"/>
      <c r="DR202" s="506"/>
      <c r="DS202" s="506"/>
      <c r="DT202" s="506"/>
      <c r="DU202" s="144"/>
      <c r="DV202" s="144"/>
      <c r="DW202" s="144"/>
      <c r="DX202" s="144"/>
      <c r="DY202" s="144"/>
      <c r="DZ202" s="144"/>
      <c r="EA202" s="160"/>
      <c r="EB202" s="217"/>
      <c r="EC202" s="217"/>
      <c r="ED202" s="217"/>
      <c r="EE202" s="217"/>
      <c r="EF202" s="217"/>
      <c r="EG202" s="217"/>
      <c r="EH202" s="217"/>
      <c r="EI202" s="144"/>
      <c r="EJ202" s="144"/>
      <c r="EK202" s="144"/>
      <c r="EL202" s="217"/>
      <c r="EM202" s="358"/>
      <c r="EN202" s="217"/>
      <c r="EO202" s="450"/>
      <c r="EP202" s="493"/>
      <c r="EQ202" s="160"/>
      <c r="ER202" s="217"/>
      <c r="ES202" s="427"/>
      <c r="ET202" s="217"/>
    </row>
    <row r="203" spans="1:150" s="117" customFormat="1">
      <c r="A203" s="129" t="s">
        <v>2012</v>
      </c>
      <c r="B203" s="701" t="s">
        <v>2013</v>
      </c>
      <c r="C203" s="701"/>
      <c r="D203" s="701"/>
      <c r="E203" s="701"/>
      <c r="F203" s="188"/>
      <c r="G203" s="188"/>
      <c r="H203" s="188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44"/>
      <c r="X203" s="144"/>
      <c r="Y203" s="240"/>
      <c r="Z203" s="144"/>
      <c r="AA203" s="144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  <c r="AU203" s="160"/>
      <c r="AV203" s="160"/>
      <c r="AW203" s="160"/>
      <c r="AX203" s="160"/>
      <c r="AY203" s="160"/>
      <c r="AZ203" s="160"/>
      <c r="BA203" s="160"/>
      <c r="BB203" s="160"/>
      <c r="BC203" s="160"/>
      <c r="BD203" s="160"/>
      <c r="BE203" s="160"/>
      <c r="BF203" s="160"/>
      <c r="BG203" s="160"/>
      <c r="BH203" s="334"/>
      <c r="BI203" s="144"/>
      <c r="BJ203" s="144"/>
      <c r="BK203" s="144"/>
      <c r="BL203" s="144"/>
      <c r="BM203" s="144"/>
      <c r="BN203" s="160"/>
      <c r="BO203" s="160"/>
      <c r="BP203" s="160"/>
      <c r="BQ203" s="217"/>
      <c r="BR203" s="217"/>
      <c r="BS203" s="217"/>
      <c r="BT203" s="160"/>
      <c r="BU203" s="160"/>
      <c r="BV203" s="160"/>
      <c r="BW203" s="160"/>
      <c r="BX203" s="160"/>
      <c r="BY203" s="144"/>
      <c r="BZ203" s="144"/>
      <c r="CA203" s="217"/>
      <c r="CB203" s="217"/>
      <c r="CC203" s="217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165"/>
      <c r="CR203" s="165"/>
      <c r="CS203" s="217"/>
      <c r="CT203" s="217"/>
      <c r="CU203" s="217"/>
      <c r="CV203" s="217"/>
      <c r="CW203" s="217"/>
      <c r="CX203" s="217"/>
      <c r="CY203" s="217"/>
      <c r="CZ203" s="217"/>
      <c r="DA203" s="493"/>
      <c r="DB203" s="493"/>
      <c r="DC203" s="493"/>
      <c r="DD203" s="144"/>
      <c r="DE203" s="144"/>
      <c r="DF203" s="144"/>
      <c r="DG203" s="144"/>
      <c r="DH203" s="144"/>
      <c r="DI203" s="144"/>
      <c r="DJ203" s="160"/>
      <c r="DK203" s="217"/>
      <c r="DL203" s="217"/>
      <c r="DM203" s="217"/>
      <c r="DN203" s="506"/>
      <c r="DO203" s="508"/>
      <c r="DP203" s="506"/>
      <c r="DQ203" s="506"/>
      <c r="DR203" s="506"/>
      <c r="DS203" s="506"/>
      <c r="DT203" s="506"/>
      <c r="DU203" s="144"/>
      <c r="DV203" s="144"/>
      <c r="DW203" s="144"/>
      <c r="DX203" s="144"/>
      <c r="DY203" s="144"/>
      <c r="DZ203" s="144"/>
      <c r="EA203" s="160"/>
      <c r="EB203" s="217"/>
      <c r="EC203" s="217"/>
      <c r="ED203" s="217"/>
      <c r="EE203" s="217"/>
      <c r="EF203" s="217"/>
      <c r="EG203" s="217"/>
      <c r="EH203" s="217"/>
      <c r="EI203" s="144"/>
      <c r="EJ203" s="144"/>
      <c r="EK203" s="144"/>
      <c r="EL203" s="217"/>
      <c r="EM203" s="359"/>
      <c r="EN203" s="217"/>
      <c r="EO203" s="450"/>
      <c r="EP203" s="493"/>
      <c r="EQ203" s="160"/>
      <c r="ER203" s="217"/>
      <c r="ES203" s="427"/>
      <c r="ET203" s="217"/>
    </row>
    <row r="204" spans="1:150" ht="25.5">
      <c r="A204" s="130" t="s">
        <v>2014</v>
      </c>
      <c r="B204" s="130" t="s">
        <v>2015</v>
      </c>
      <c r="C204" s="130" t="s">
        <v>2016</v>
      </c>
      <c r="D204" s="130">
        <v>8</v>
      </c>
      <c r="E204" s="130" t="s">
        <v>1050</v>
      </c>
      <c r="F204" s="189">
        <v>31</v>
      </c>
      <c r="G204" s="189">
        <v>11</v>
      </c>
      <c r="H204" s="189">
        <v>9</v>
      </c>
      <c r="I204" s="160">
        <v>54</v>
      </c>
      <c r="J204" s="160"/>
      <c r="K204" s="160">
        <v>97</v>
      </c>
      <c r="L204" s="160">
        <v>75</v>
      </c>
      <c r="M204" s="160">
        <v>84</v>
      </c>
      <c r="N204" s="160">
        <v>64</v>
      </c>
      <c r="O204" s="160">
        <v>30</v>
      </c>
      <c r="P204" s="160">
        <v>8</v>
      </c>
      <c r="Q204" s="160">
        <v>25</v>
      </c>
      <c r="R204" s="160">
        <v>16</v>
      </c>
      <c r="S204" s="160">
        <v>10</v>
      </c>
      <c r="T204" s="160">
        <v>21</v>
      </c>
      <c r="U204" s="160">
        <v>3</v>
      </c>
      <c r="V204" s="160">
        <v>9</v>
      </c>
      <c r="W204" s="144"/>
      <c r="X204" s="144"/>
      <c r="Y204" s="240">
        <v>44</v>
      </c>
      <c r="Z204" s="144"/>
      <c r="AA204" s="144"/>
      <c r="AB204" s="160"/>
      <c r="AC204" s="160"/>
      <c r="AD204" s="160">
        <v>80</v>
      </c>
      <c r="AE204" s="160">
        <v>124</v>
      </c>
      <c r="AF204" s="160"/>
      <c r="AG204" s="160"/>
      <c r="AH204" s="160"/>
      <c r="AI204" s="160">
        <v>103</v>
      </c>
      <c r="AJ204" s="160"/>
      <c r="AK204" s="160"/>
      <c r="AL204" s="160">
        <v>49</v>
      </c>
      <c r="AM204" s="160"/>
      <c r="AN204" s="160"/>
      <c r="AO204" s="160"/>
      <c r="AP204" s="160"/>
      <c r="AQ204" s="160">
        <v>1</v>
      </c>
      <c r="AR204" s="160">
        <v>23</v>
      </c>
      <c r="AS204" s="160">
        <v>13</v>
      </c>
      <c r="AT204" s="160">
        <v>28</v>
      </c>
      <c r="AU204" s="160">
        <v>53</v>
      </c>
      <c r="AV204" s="160">
        <v>49</v>
      </c>
      <c r="AW204" s="160">
        <v>29</v>
      </c>
      <c r="AX204" s="160"/>
      <c r="AY204" s="160">
        <v>82</v>
      </c>
      <c r="AZ204" s="160">
        <v>77</v>
      </c>
      <c r="BA204" s="160">
        <v>95</v>
      </c>
      <c r="BB204" s="160">
        <v>76</v>
      </c>
      <c r="BC204" s="160">
        <v>104</v>
      </c>
      <c r="BD204" s="160">
        <v>49</v>
      </c>
      <c r="BE204" s="160"/>
      <c r="BF204" s="160">
        <v>124</v>
      </c>
      <c r="BG204" s="160">
        <v>96</v>
      </c>
      <c r="BH204" s="334">
        <v>41</v>
      </c>
      <c r="BI204" s="144">
        <v>67</v>
      </c>
      <c r="BJ204" s="144">
        <v>16</v>
      </c>
      <c r="BK204" s="144">
        <v>9</v>
      </c>
      <c r="BL204" s="144">
        <v>4</v>
      </c>
      <c r="BM204" s="144"/>
      <c r="BN204" s="160">
        <v>55</v>
      </c>
      <c r="BO204" s="160">
        <v>70</v>
      </c>
      <c r="BP204" s="160"/>
      <c r="BQ204" s="217">
        <v>24</v>
      </c>
      <c r="BR204" s="217">
        <v>35</v>
      </c>
      <c r="BS204" s="217"/>
      <c r="BT204" s="160"/>
      <c r="BU204" s="160"/>
      <c r="BV204" s="160">
        <v>16</v>
      </c>
      <c r="BW204" s="160"/>
      <c r="BX204" s="160">
        <v>2</v>
      </c>
      <c r="BY204" s="144"/>
      <c r="BZ204" s="144">
        <v>5</v>
      </c>
      <c r="CA204" s="217"/>
      <c r="CB204" s="217">
        <v>6</v>
      </c>
      <c r="CC204" s="217"/>
      <c r="CD204" s="165">
        <v>30</v>
      </c>
      <c r="CE204" s="165">
        <v>18</v>
      </c>
      <c r="CF204" s="165">
        <v>14</v>
      </c>
      <c r="CG204" s="165">
        <v>7</v>
      </c>
      <c r="CH204" s="165">
        <v>73</v>
      </c>
      <c r="CI204" s="165">
        <v>25</v>
      </c>
      <c r="CJ204" s="165"/>
      <c r="CK204" s="165">
        <v>13</v>
      </c>
      <c r="CL204" s="165">
        <v>11</v>
      </c>
      <c r="CM204" s="165">
        <v>21</v>
      </c>
      <c r="CN204" s="165">
        <v>28</v>
      </c>
      <c r="CO204" s="165">
        <v>14</v>
      </c>
      <c r="CP204" s="165">
        <v>21</v>
      </c>
      <c r="CQ204" s="165"/>
      <c r="CR204" s="165">
        <v>30</v>
      </c>
      <c r="CS204" s="217">
        <v>75</v>
      </c>
      <c r="CT204" s="217"/>
      <c r="CU204" s="217">
        <v>51</v>
      </c>
      <c r="CV204" s="217">
        <v>35</v>
      </c>
      <c r="CW204" s="217">
        <v>24</v>
      </c>
      <c r="CX204" s="217"/>
      <c r="CY204" s="217"/>
      <c r="CZ204" s="217">
        <v>2</v>
      </c>
      <c r="DA204" s="493">
        <v>44</v>
      </c>
      <c r="DB204" s="493"/>
      <c r="DC204" s="493">
        <v>22</v>
      </c>
      <c r="DD204" s="144"/>
      <c r="DE204" s="144"/>
      <c r="DF204" s="144">
        <v>51</v>
      </c>
      <c r="DG204" s="144">
        <v>12</v>
      </c>
      <c r="DH204" s="144">
        <v>3</v>
      </c>
      <c r="DI204" s="144">
        <v>5</v>
      </c>
      <c r="DJ204" s="160">
        <v>25</v>
      </c>
      <c r="DK204" s="217">
        <v>7</v>
      </c>
      <c r="DL204" s="217"/>
      <c r="DM204" s="217"/>
      <c r="DN204" s="506">
        <v>69</v>
      </c>
      <c r="DO204" s="508">
        <v>1</v>
      </c>
      <c r="DP204" s="506">
        <v>147</v>
      </c>
      <c r="DQ204" s="506">
        <v>53</v>
      </c>
      <c r="DR204" s="506"/>
      <c r="DS204" s="506">
        <v>18</v>
      </c>
      <c r="DT204" s="506">
        <v>16</v>
      </c>
      <c r="DU204" s="144"/>
      <c r="DV204" s="144">
        <v>47</v>
      </c>
      <c r="DW204" s="144"/>
      <c r="DX204" s="144">
        <v>6</v>
      </c>
      <c r="DY204" s="144">
        <v>14</v>
      </c>
      <c r="DZ204" s="144"/>
      <c r="EA204" s="160">
        <v>60</v>
      </c>
      <c r="EB204" s="217">
        <v>90</v>
      </c>
      <c r="EC204" s="217">
        <v>56</v>
      </c>
      <c r="ED204" s="217"/>
      <c r="EE204" s="217">
        <v>6</v>
      </c>
      <c r="EF204" s="217">
        <v>13</v>
      </c>
      <c r="EG204" s="217">
        <v>11</v>
      </c>
      <c r="EH204" s="217">
        <v>9</v>
      </c>
      <c r="EI204" s="144">
        <v>69</v>
      </c>
      <c r="EJ204" s="144">
        <v>14</v>
      </c>
      <c r="EK204" s="144"/>
      <c r="EL204" s="217"/>
      <c r="EM204" s="358">
        <v>8</v>
      </c>
      <c r="EN204" s="217"/>
      <c r="EO204" s="450"/>
      <c r="EP204" s="493"/>
      <c r="EQ204" s="160"/>
      <c r="ER204" s="217">
        <v>20</v>
      </c>
      <c r="ES204" s="427">
        <v>49</v>
      </c>
      <c r="ET204" s="217"/>
    </row>
    <row r="205" spans="1:150" ht="25.5">
      <c r="A205" s="130" t="s">
        <v>2017</v>
      </c>
      <c r="B205" s="130" t="s">
        <v>2015</v>
      </c>
      <c r="C205" s="130" t="s">
        <v>2016</v>
      </c>
      <c r="D205" s="130">
        <v>9</v>
      </c>
      <c r="E205" s="130" t="s">
        <v>1050</v>
      </c>
      <c r="F205" s="189">
        <v>14</v>
      </c>
      <c r="G205" s="189">
        <v>16</v>
      </c>
      <c r="H205" s="189">
        <v>5</v>
      </c>
      <c r="I205" s="160">
        <v>70</v>
      </c>
      <c r="J205" s="160"/>
      <c r="K205" s="160">
        <v>77</v>
      </c>
      <c r="L205" s="160">
        <v>58</v>
      </c>
      <c r="M205" s="160">
        <v>70</v>
      </c>
      <c r="N205" s="160">
        <v>48</v>
      </c>
      <c r="O205" s="160">
        <v>35</v>
      </c>
      <c r="P205" s="160">
        <v>6</v>
      </c>
      <c r="Q205" s="160">
        <v>16</v>
      </c>
      <c r="R205" s="160">
        <v>12</v>
      </c>
      <c r="S205" s="160">
        <v>6</v>
      </c>
      <c r="T205" s="160">
        <v>18</v>
      </c>
      <c r="U205" s="160">
        <v>4</v>
      </c>
      <c r="V205" s="160">
        <v>3</v>
      </c>
      <c r="W205" s="144"/>
      <c r="X205" s="144"/>
      <c r="Y205" s="240">
        <v>48</v>
      </c>
      <c r="Z205" s="144"/>
      <c r="AA205" s="144"/>
      <c r="AB205" s="160"/>
      <c r="AC205" s="160"/>
      <c r="AD205" s="160">
        <v>82</v>
      </c>
      <c r="AE205" s="160">
        <v>121</v>
      </c>
      <c r="AF205" s="160"/>
      <c r="AG205" s="160"/>
      <c r="AH205" s="160"/>
      <c r="AI205" s="160">
        <v>121</v>
      </c>
      <c r="AJ205" s="160"/>
      <c r="AK205" s="160"/>
      <c r="AL205" s="160">
        <v>49</v>
      </c>
      <c r="AM205" s="160"/>
      <c r="AN205" s="160"/>
      <c r="AO205" s="160"/>
      <c r="AP205" s="160"/>
      <c r="AQ205" s="160">
        <v>1</v>
      </c>
      <c r="AR205" s="160">
        <v>26</v>
      </c>
      <c r="AS205" s="160"/>
      <c r="AT205" s="160">
        <v>27</v>
      </c>
      <c r="AU205" s="160">
        <v>50</v>
      </c>
      <c r="AV205" s="160">
        <v>28</v>
      </c>
      <c r="AW205" s="160">
        <v>28</v>
      </c>
      <c r="AX205" s="160"/>
      <c r="AY205" s="160">
        <v>73</v>
      </c>
      <c r="AZ205" s="160">
        <v>73</v>
      </c>
      <c r="BA205" s="160">
        <v>90</v>
      </c>
      <c r="BB205" s="160">
        <v>73</v>
      </c>
      <c r="BC205" s="160">
        <v>91</v>
      </c>
      <c r="BD205" s="160">
        <v>25</v>
      </c>
      <c r="BE205" s="160">
        <v>60</v>
      </c>
      <c r="BF205" s="160">
        <v>86</v>
      </c>
      <c r="BG205" s="160">
        <v>107</v>
      </c>
      <c r="BH205" s="334">
        <v>31</v>
      </c>
      <c r="BI205" s="144">
        <v>80</v>
      </c>
      <c r="BJ205" s="144">
        <v>7</v>
      </c>
      <c r="BK205" s="144">
        <v>9</v>
      </c>
      <c r="BL205" s="144">
        <v>5</v>
      </c>
      <c r="BM205" s="144"/>
      <c r="BN205" s="160">
        <v>50</v>
      </c>
      <c r="BO205" s="160">
        <v>65</v>
      </c>
      <c r="BP205" s="160"/>
      <c r="BQ205" s="217">
        <v>15</v>
      </c>
      <c r="BR205" s="217">
        <v>41</v>
      </c>
      <c r="BS205" s="217"/>
      <c r="BT205" s="160"/>
      <c r="BU205" s="160"/>
      <c r="BV205" s="160">
        <v>16</v>
      </c>
      <c r="BW205" s="160"/>
      <c r="BX205" s="160">
        <v>2</v>
      </c>
      <c r="BY205" s="144"/>
      <c r="BZ205" s="144">
        <v>4</v>
      </c>
      <c r="CA205" s="217"/>
      <c r="CB205" s="217">
        <v>6</v>
      </c>
      <c r="CC205" s="217"/>
      <c r="CD205" s="165">
        <v>17</v>
      </c>
      <c r="CE205" s="165">
        <v>15</v>
      </c>
      <c r="CF205" s="165">
        <v>20</v>
      </c>
      <c r="CG205" s="165">
        <v>7</v>
      </c>
      <c r="CH205" s="165">
        <v>64</v>
      </c>
      <c r="CI205" s="165">
        <v>29</v>
      </c>
      <c r="CJ205" s="165"/>
      <c r="CK205" s="165">
        <v>14</v>
      </c>
      <c r="CL205" s="165">
        <v>21</v>
      </c>
      <c r="CM205" s="165">
        <v>17</v>
      </c>
      <c r="CN205" s="165">
        <v>32</v>
      </c>
      <c r="CO205" s="165">
        <v>4</v>
      </c>
      <c r="CP205" s="165">
        <v>18</v>
      </c>
      <c r="CQ205" s="165"/>
      <c r="CR205" s="165">
        <v>28</v>
      </c>
      <c r="CS205" s="217">
        <v>89</v>
      </c>
      <c r="CT205" s="217"/>
      <c r="CU205" s="217">
        <v>50</v>
      </c>
      <c r="CV205" s="217">
        <v>39</v>
      </c>
      <c r="CW205" s="217">
        <v>20</v>
      </c>
      <c r="CX205" s="217"/>
      <c r="CY205" s="217"/>
      <c r="CZ205" s="217">
        <v>2</v>
      </c>
      <c r="DA205" s="493">
        <v>65</v>
      </c>
      <c r="DB205" s="493"/>
      <c r="DC205" s="493">
        <v>14</v>
      </c>
      <c r="DD205" s="144"/>
      <c r="DE205" s="144"/>
      <c r="DF205" s="144">
        <v>44</v>
      </c>
      <c r="DG205" s="144">
        <v>15</v>
      </c>
      <c r="DH205" s="144">
        <v>0</v>
      </c>
      <c r="DI205" s="144">
        <v>7</v>
      </c>
      <c r="DJ205" s="160">
        <v>29</v>
      </c>
      <c r="DK205" s="217">
        <v>7</v>
      </c>
      <c r="DL205" s="217"/>
      <c r="DM205" s="217">
        <v>1</v>
      </c>
      <c r="DN205" s="506">
        <v>75</v>
      </c>
      <c r="DO205" s="508">
        <v>5</v>
      </c>
      <c r="DP205" s="506"/>
      <c r="DQ205" s="506">
        <v>42</v>
      </c>
      <c r="DR205" s="506"/>
      <c r="DS205" s="506">
        <v>10</v>
      </c>
      <c r="DT205" s="506">
        <v>22</v>
      </c>
      <c r="DU205" s="144"/>
      <c r="DV205" s="144">
        <v>55</v>
      </c>
      <c r="DW205" s="144"/>
      <c r="DX205" s="144">
        <v>5</v>
      </c>
      <c r="DY205" s="144"/>
      <c r="DZ205" s="144"/>
      <c r="EA205" s="160">
        <v>60</v>
      </c>
      <c r="EB205" s="217">
        <v>90</v>
      </c>
      <c r="EC205" s="217">
        <v>57</v>
      </c>
      <c r="ED205" s="217"/>
      <c r="EE205" s="217">
        <v>4</v>
      </c>
      <c r="EF205" s="217">
        <v>13</v>
      </c>
      <c r="EG205" s="217">
        <v>11</v>
      </c>
      <c r="EH205" s="217">
        <v>13</v>
      </c>
      <c r="EI205" s="144">
        <v>42</v>
      </c>
      <c r="EJ205" s="144">
        <v>9</v>
      </c>
      <c r="EK205" s="144"/>
      <c r="EL205" s="217"/>
      <c r="EM205" s="358">
        <v>5</v>
      </c>
      <c r="EN205" s="217"/>
      <c r="EO205" s="450"/>
      <c r="EP205" s="493"/>
      <c r="EQ205" s="160"/>
      <c r="ER205" s="217">
        <v>20</v>
      </c>
      <c r="ES205" s="427">
        <v>25</v>
      </c>
      <c r="ET205" s="217"/>
    </row>
    <row r="206" spans="1:150" ht="38.25">
      <c r="A206" s="130" t="s">
        <v>2018</v>
      </c>
      <c r="B206" s="130" t="s">
        <v>2015</v>
      </c>
      <c r="C206" s="130" t="s">
        <v>2019</v>
      </c>
      <c r="D206" s="130">
        <v>8</v>
      </c>
      <c r="E206" s="130" t="s">
        <v>1053</v>
      </c>
      <c r="F206" s="189"/>
      <c r="G206" s="189"/>
      <c r="H206" s="189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44">
        <v>74</v>
      </c>
      <c r="X206" s="144"/>
      <c r="Y206" s="240"/>
      <c r="Z206" s="144"/>
      <c r="AA206" s="144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>
        <v>1</v>
      </c>
      <c r="AR206" s="160"/>
      <c r="AS206" s="160"/>
      <c r="AT206" s="160"/>
      <c r="AU206" s="160"/>
      <c r="AV206" s="160"/>
      <c r="AW206" s="160"/>
      <c r="AX206" s="160"/>
      <c r="AY206" s="160"/>
      <c r="AZ206" s="160"/>
      <c r="BA206" s="160"/>
      <c r="BB206" s="160"/>
      <c r="BC206" s="160"/>
      <c r="BD206" s="160">
        <v>48</v>
      </c>
      <c r="BE206" s="160"/>
      <c r="BF206" s="160"/>
      <c r="BG206" s="160"/>
      <c r="BH206" s="334"/>
      <c r="BI206" s="144"/>
      <c r="BJ206" s="144"/>
      <c r="BK206" s="144"/>
      <c r="BL206" s="144"/>
      <c r="BM206" s="144"/>
      <c r="BN206" s="160"/>
      <c r="BO206" s="160"/>
      <c r="BP206" s="160"/>
      <c r="BQ206" s="217"/>
      <c r="BR206" s="217"/>
      <c r="BS206" s="217"/>
      <c r="BT206" s="160"/>
      <c r="BU206" s="160"/>
      <c r="BV206" s="160"/>
      <c r="BW206" s="160"/>
      <c r="BX206" s="160"/>
      <c r="BY206" s="144"/>
      <c r="BZ206" s="144"/>
      <c r="CA206" s="217"/>
      <c r="CB206" s="217"/>
      <c r="CC206" s="217"/>
      <c r="CD206" s="165"/>
      <c r="CE206" s="165"/>
      <c r="CF206" s="165"/>
      <c r="CG206" s="165"/>
      <c r="CH206" s="165"/>
      <c r="CI206" s="165"/>
      <c r="CJ206" s="165"/>
      <c r="CK206" s="165"/>
      <c r="CL206" s="165"/>
      <c r="CM206" s="165"/>
      <c r="CN206" s="165"/>
      <c r="CO206" s="165"/>
      <c r="CP206" s="165"/>
      <c r="CQ206" s="165"/>
      <c r="CR206" s="165"/>
      <c r="CS206" s="217"/>
      <c r="CT206" s="217"/>
      <c r="CU206" s="217"/>
      <c r="CV206" s="217"/>
      <c r="CW206" s="217"/>
      <c r="CX206" s="217"/>
      <c r="CY206" s="217"/>
      <c r="CZ206" s="217"/>
      <c r="DA206" s="493"/>
      <c r="DB206" s="493"/>
      <c r="DC206" s="493"/>
      <c r="DD206" s="144"/>
      <c r="DE206" s="144"/>
      <c r="DF206" s="144"/>
      <c r="DG206" s="144"/>
      <c r="DH206" s="144"/>
      <c r="DI206" s="144"/>
      <c r="DJ206" s="160"/>
      <c r="DK206" s="217"/>
      <c r="DL206" s="217"/>
      <c r="DM206" s="217"/>
      <c r="DN206" s="506"/>
      <c r="DO206" s="508"/>
      <c r="DP206" s="506"/>
      <c r="DQ206" s="506"/>
      <c r="DR206" s="506"/>
      <c r="DS206" s="506"/>
      <c r="DT206" s="506"/>
      <c r="DU206" s="144"/>
      <c r="DV206" s="144"/>
      <c r="DW206" s="144"/>
      <c r="DX206" s="144"/>
      <c r="DY206" s="144"/>
      <c r="DZ206" s="144"/>
      <c r="EA206" s="160"/>
      <c r="EB206" s="217"/>
      <c r="EC206" s="217"/>
      <c r="ED206" s="217"/>
      <c r="EE206" s="217"/>
      <c r="EF206" s="217"/>
      <c r="EG206" s="217"/>
      <c r="EH206" s="217"/>
      <c r="EI206" s="144"/>
      <c r="EJ206" s="144"/>
      <c r="EK206" s="144"/>
      <c r="EL206" s="217"/>
      <c r="EM206" s="358"/>
      <c r="EN206" s="217"/>
      <c r="EO206" s="450"/>
      <c r="EP206" s="493"/>
      <c r="EQ206" s="160"/>
      <c r="ER206" s="217"/>
      <c r="ES206" s="427"/>
      <c r="ET206" s="217"/>
    </row>
    <row r="207" spans="1:150" ht="38.25">
      <c r="A207" s="130" t="s">
        <v>2020</v>
      </c>
      <c r="B207" s="130" t="s">
        <v>2015</v>
      </c>
      <c r="C207" s="130" t="s">
        <v>2019</v>
      </c>
      <c r="D207" s="130">
        <v>9</v>
      </c>
      <c r="E207" s="130" t="s">
        <v>1053</v>
      </c>
      <c r="F207" s="189"/>
      <c r="G207" s="189"/>
      <c r="H207" s="189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44">
        <v>68</v>
      </c>
      <c r="X207" s="144"/>
      <c r="Y207" s="240"/>
      <c r="Z207" s="144"/>
      <c r="AA207" s="144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  <c r="AU207" s="160"/>
      <c r="AV207" s="160"/>
      <c r="AW207" s="160"/>
      <c r="AX207" s="160"/>
      <c r="AY207" s="160"/>
      <c r="AZ207" s="160"/>
      <c r="BA207" s="160"/>
      <c r="BB207" s="160"/>
      <c r="BC207" s="160"/>
      <c r="BD207" s="160">
        <v>68</v>
      </c>
      <c r="BE207" s="160"/>
      <c r="BF207" s="160"/>
      <c r="BG207" s="160"/>
      <c r="BH207" s="334"/>
      <c r="BI207" s="144"/>
      <c r="BJ207" s="144"/>
      <c r="BK207" s="144"/>
      <c r="BL207" s="144"/>
      <c r="BM207" s="144"/>
      <c r="BN207" s="160"/>
      <c r="BO207" s="160"/>
      <c r="BP207" s="160"/>
      <c r="BQ207" s="217"/>
      <c r="BR207" s="217"/>
      <c r="BS207" s="217"/>
      <c r="BT207" s="160"/>
      <c r="BU207" s="160"/>
      <c r="BV207" s="160"/>
      <c r="BW207" s="160"/>
      <c r="BX207" s="160"/>
      <c r="BY207" s="144"/>
      <c r="BZ207" s="144"/>
      <c r="CA207" s="217"/>
      <c r="CB207" s="217"/>
      <c r="CC207" s="217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/>
      <c r="CN207" s="165"/>
      <c r="CO207" s="165"/>
      <c r="CP207" s="165"/>
      <c r="CQ207" s="165"/>
      <c r="CR207" s="165"/>
      <c r="CS207" s="217"/>
      <c r="CT207" s="217"/>
      <c r="CU207" s="217"/>
      <c r="CV207" s="217"/>
      <c r="CW207" s="217"/>
      <c r="CX207" s="217"/>
      <c r="CY207" s="217"/>
      <c r="CZ207" s="217"/>
      <c r="DA207" s="493"/>
      <c r="DB207" s="493"/>
      <c r="DC207" s="493"/>
      <c r="DD207" s="144"/>
      <c r="DE207" s="144"/>
      <c r="DF207" s="144"/>
      <c r="DG207" s="144"/>
      <c r="DH207" s="144"/>
      <c r="DI207" s="144"/>
      <c r="DJ207" s="160"/>
      <c r="DK207" s="217"/>
      <c r="DL207" s="217"/>
      <c r="DM207" s="217"/>
      <c r="DN207" s="506"/>
      <c r="DO207" s="508"/>
      <c r="DP207" s="506"/>
      <c r="DQ207" s="506"/>
      <c r="DR207" s="506"/>
      <c r="DS207" s="506"/>
      <c r="DT207" s="506"/>
      <c r="DU207" s="144"/>
      <c r="DV207" s="144"/>
      <c r="DW207" s="144"/>
      <c r="DX207" s="144"/>
      <c r="DY207" s="144"/>
      <c r="DZ207" s="144"/>
      <c r="EA207" s="160"/>
      <c r="EB207" s="217"/>
      <c r="EC207" s="217"/>
      <c r="ED207" s="217"/>
      <c r="EE207" s="217"/>
      <c r="EF207" s="217"/>
      <c r="EG207" s="217"/>
      <c r="EH207" s="217"/>
      <c r="EI207" s="144"/>
      <c r="EJ207" s="144"/>
      <c r="EK207" s="144"/>
      <c r="EL207" s="217"/>
      <c r="EM207" s="358"/>
      <c r="EN207" s="217"/>
      <c r="EO207" s="450"/>
      <c r="EP207" s="493"/>
      <c r="EQ207" s="160"/>
      <c r="ER207" s="217"/>
      <c r="ES207" s="427"/>
      <c r="ET207" s="217"/>
    </row>
    <row r="208" spans="1:150">
      <c r="A208" s="130" t="s">
        <v>2021</v>
      </c>
      <c r="B208" s="130" t="s">
        <v>2015</v>
      </c>
      <c r="C208" s="130" t="s">
        <v>2022</v>
      </c>
      <c r="D208" s="130">
        <v>8</v>
      </c>
      <c r="E208" s="130" t="s">
        <v>1050</v>
      </c>
      <c r="F208" s="189"/>
      <c r="G208" s="189"/>
      <c r="H208" s="189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44"/>
      <c r="X208" s="144"/>
      <c r="Y208" s="240"/>
      <c r="Z208" s="144"/>
      <c r="AA208" s="144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  <c r="AU208" s="160"/>
      <c r="AV208" s="160"/>
      <c r="AW208" s="160"/>
      <c r="AX208" s="160"/>
      <c r="AY208" s="160"/>
      <c r="AZ208" s="160"/>
      <c r="BA208" s="160"/>
      <c r="BB208" s="160"/>
      <c r="BC208" s="160"/>
      <c r="BD208" s="160"/>
      <c r="BE208" s="160"/>
      <c r="BF208" s="160"/>
      <c r="BG208" s="160"/>
      <c r="BH208" s="334"/>
      <c r="BI208" s="144"/>
      <c r="BJ208" s="144"/>
      <c r="BK208" s="144"/>
      <c r="BL208" s="144"/>
      <c r="BM208" s="144"/>
      <c r="BN208" s="160"/>
      <c r="BO208" s="160"/>
      <c r="BP208" s="160"/>
      <c r="BQ208" s="217"/>
      <c r="BR208" s="217"/>
      <c r="BS208" s="217"/>
      <c r="BT208" s="160"/>
      <c r="BU208" s="160"/>
      <c r="BV208" s="160"/>
      <c r="BW208" s="160"/>
      <c r="BX208" s="160"/>
      <c r="BY208" s="144"/>
      <c r="BZ208" s="144"/>
      <c r="CA208" s="217"/>
      <c r="CB208" s="217"/>
      <c r="CC208" s="217"/>
      <c r="CD208" s="165"/>
      <c r="CE208" s="165"/>
      <c r="CF208" s="165"/>
      <c r="CG208" s="165"/>
      <c r="CH208" s="165"/>
      <c r="CI208" s="165"/>
      <c r="CJ208" s="165"/>
      <c r="CK208" s="165"/>
      <c r="CL208" s="165"/>
      <c r="CM208" s="165"/>
      <c r="CN208" s="165"/>
      <c r="CO208" s="165"/>
      <c r="CP208" s="165"/>
      <c r="CQ208" s="165"/>
      <c r="CR208" s="165"/>
      <c r="CS208" s="217"/>
      <c r="CT208" s="217"/>
      <c r="CU208" s="217"/>
      <c r="CV208" s="217"/>
      <c r="CW208" s="217"/>
      <c r="CX208" s="217"/>
      <c r="CY208" s="217"/>
      <c r="CZ208" s="217"/>
      <c r="DA208" s="493"/>
      <c r="DB208" s="493"/>
      <c r="DC208" s="493"/>
      <c r="DD208" s="144"/>
      <c r="DE208" s="144"/>
      <c r="DF208" s="144"/>
      <c r="DG208" s="144"/>
      <c r="DH208" s="144"/>
      <c r="DI208" s="144"/>
      <c r="DJ208" s="160"/>
      <c r="DK208" s="217"/>
      <c r="DL208" s="217"/>
      <c r="DM208" s="217"/>
      <c r="DN208" s="506"/>
      <c r="DO208" s="508"/>
      <c r="DP208" s="506"/>
      <c r="DQ208" s="506"/>
      <c r="DR208" s="506">
        <v>11</v>
      </c>
      <c r="DS208" s="506"/>
      <c r="DT208" s="506"/>
      <c r="DU208" s="144"/>
      <c r="DV208" s="144"/>
      <c r="DW208" s="144"/>
      <c r="DX208" s="144"/>
      <c r="DY208" s="144"/>
      <c r="DZ208" s="144"/>
      <c r="EA208" s="160"/>
      <c r="EB208" s="217"/>
      <c r="EC208" s="217"/>
      <c r="ED208" s="217"/>
      <c r="EE208" s="217"/>
      <c r="EF208" s="217"/>
      <c r="EG208" s="217"/>
      <c r="EH208" s="217"/>
      <c r="EI208" s="144"/>
      <c r="EJ208" s="144"/>
      <c r="EK208" s="144"/>
      <c r="EL208" s="217"/>
      <c r="EM208" s="358"/>
      <c r="EN208" s="217"/>
      <c r="EO208" s="450"/>
      <c r="EP208" s="493"/>
      <c r="EQ208" s="160"/>
      <c r="ER208" s="217"/>
      <c r="ES208" s="427"/>
      <c r="ET208" s="217"/>
    </row>
    <row r="209" spans="1:150">
      <c r="A209" s="130" t="s">
        <v>2023</v>
      </c>
      <c r="B209" s="130" t="s">
        <v>2015</v>
      </c>
      <c r="C209" s="130" t="s">
        <v>2022</v>
      </c>
      <c r="D209" s="130">
        <v>9</v>
      </c>
      <c r="E209" s="130" t="s">
        <v>1050</v>
      </c>
      <c r="F209" s="189"/>
      <c r="G209" s="189"/>
      <c r="H209" s="189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44"/>
      <c r="X209" s="144"/>
      <c r="Y209" s="240"/>
      <c r="Z209" s="144"/>
      <c r="AA209" s="144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  <c r="AU209" s="160"/>
      <c r="AV209" s="160"/>
      <c r="AW209" s="160"/>
      <c r="AX209" s="160"/>
      <c r="AY209" s="160"/>
      <c r="AZ209" s="160"/>
      <c r="BA209" s="160"/>
      <c r="BB209" s="160"/>
      <c r="BC209" s="160"/>
      <c r="BD209" s="160"/>
      <c r="BE209" s="160"/>
      <c r="BF209" s="160"/>
      <c r="BG209" s="160"/>
      <c r="BH209" s="334"/>
      <c r="BI209" s="144"/>
      <c r="BJ209" s="144"/>
      <c r="BK209" s="144"/>
      <c r="BL209" s="144"/>
      <c r="BM209" s="144"/>
      <c r="BN209" s="160"/>
      <c r="BO209" s="160"/>
      <c r="BP209" s="160"/>
      <c r="BQ209" s="217"/>
      <c r="BR209" s="217"/>
      <c r="BS209" s="217"/>
      <c r="BT209" s="160"/>
      <c r="BU209" s="160"/>
      <c r="BV209" s="160"/>
      <c r="BW209" s="160"/>
      <c r="BX209" s="160"/>
      <c r="BY209" s="144"/>
      <c r="BZ209" s="144"/>
      <c r="CA209" s="217"/>
      <c r="CB209" s="217"/>
      <c r="CC209" s="217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165"/>
      <c r="CR209" s="165"/>
      <c r="CS209" s="217"/>
      <c r="CT209" s="217"/>
      <c r="CU209" s="217"/>
      <c r="CV209" s="217"/>
      <c r="CW209" s="217"/>
      <c r="CX209" s="217"/>
      <c r="CY209" s="217"/>
      <c r="CZ209" s="217"/>
      <c r="DA209" s="493"/>
      <c r="DB209" s="493"/>
      <c r="DC209" s="493"/>
      <c r="DD209" s="144"/>
      <c r="DE209" s="144"/>
      <c r="DF209" s="144"/>
      <c r="DG209" s="144"/>
      <c r="DH209" s="144"/>
      <c r="DI209" s="144"/>
      <c r="DJ209" s="160"/>
      <c r="DK209" s="217"/>
      <c r="DL209" s="217"/>
      <c r="DM209" s="217"/>
      <c r="DN209" s="506"/>
      <c r="DO209" s="508"/>
      <c r="DP209" s="506"/>
      <c r="DQ209" s="506"/>
      <c r="DR209" s="506">
        <v>10</v>
      </c>
      <c r="DS209" s="506"/>
      <c r="DT209" s="506"/>
      <c r="DU209" s="144"/>
      <c r="DV209" s="144"/>
      <c r="DW209" s="144"/>
      <c r="DX209" s="144"/>
      <c r="DY209" s="144"/>
      <c r="DZ209" s="144"/>
      <c r="EA209" s="160"/>
      <c r="EB209" s="217"/>
      <c r="EC209" s="217"/>
      <c r="ED209" s="217"/>
      <c r="EE209" s="217"/>
      <c r="EF209" s="217"/>
      <c r="EG209" s="217"/>
      <c r="EH209" s="217"/>
      <c r="EI209" s="144"/>
      <c r="EJ209" s="144"/>
      <c r="EK209" s="144"/>
      <c r="EL209" s="217"/>
      <c r="EM209" s="358"/>
      <c r="EN209" s="217"/>
      <c r="EO209" s="450"/>
      <c r="EP209" s="493"/>
      <c r="EQ209" s="160"/>
      <c r="ER209" s="217"/>
      <c r="ES209" s="427"/>
      <c r="ET209" s="217"/>
    </row>
    <row r="210" spans="1:150" ht="38.25">
      <c r="A210" s="130" t="s">
        <v>2024</v>
      </c>
      <c r="B210" s="130" t="s">
        <v>2015</v>
      </c>
      <c r="C210" s="130" t="s">
        <v>2025</v>
      </c>
      <c r="D210" s="130">
        <v>8</v>
      </c>
      <c r="E210" s="130" t="s">
        <v>1051</v>
      </c>
      <c r="F210" s="189"/>
      <c r="G210" s="189"/>
      <c r="H210" s="189"/>
      <c r="I210" s="160"/>
      <c r="J210" s="160"/>
      <c r="K210" s="160"/>
      <c r="L210" s="160">
        <v>125</v>
      </c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44"/>
      <c r="X210" s="144"/>
      <c r="Y210" s="240"/>
      <c r="Z210" s="144"/>
      <c r="AA210" s="144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  <c r="AU210" s="160"/>
      <c r="AV210" s="160"/>
      <c r="AW210" s="160"/>
      <c r="AX210" s="160"/>
      <c r="AY210" s="160"/>
      <c r="AZ210" s="160"/>
      <c r="BA210" s="160"/>
      <c r="BB210" s="160"/>
      <c r="BC210" s="160"/>
      <c r="BD210" s="160"/>
      <c r="BE210" s="160"/>
      <c r="BF210" s="160"/>
      <c r="BG210" s="160"/>
      <c r="BH210" s="334"/>
      <c r="BI210" s="144"/>
      <c r="BJ210" s="144"/>
      <c r="BK210" s="144"/>
      <c r="BL210" s="144"/>
      <c r="BM210" s="144"/>
      <c r="BN210" s="160"/>
      <c r="BO210" s="160"/>
      <c r="BP210" s="160"/>
      <c r="BQ210" s="217"/>
      <c r="BR210" s="217"/>
      <c r="BS210" s="217"/>
      <c r="BT210" s="160"/>
      <c r="BU210" s="160"/>
      <c r="BV210" s="160"/>
      <c r="BW210" s="160"/>
      <c r="BX210" s="160"/>
      <c r="BY210" s="144"/>
      <c r="BZ210" s="144"/>
      <c r="CA210" s="217"/>
      <c r="CB210" s="217"/>
      <c r="CC210" s="217"/>
      <c r="CD210" s="165"/>
      <c r="CE210" s="165"/>
      <c r="CF210" s="165"/>
      <c r="CG210" s="165"/>
      <c r="CH210" s="165"/>
      <c r="CI210" s="165"/>
      <c r="CJ210" s="165"/>
      <c r="CK210" s="165"/>
      <c r="CL210" s="165"/>
      <c r="CM210" s="165"/>
      <c r="CN210" s="165"/>
      <c r="CO210" s="165"/>
      <c r="CP210" s="165"/>
      <c r="CQ210" s="165"/>
      <c r="CR210" s="165"/>
      <c r="CS210" s="217"/>
      <c r="CT210" s="217"/>
      <c r="CU210" s="217"/>
      <c r="CV210" s="217"/>
      <c r="CW210" s="217"/>
      <c r="CX210" s="217"/>
      <c r="CY210" s="217"/>
      <c r="CZ210" s="217"/>
      <c r="DA210" s="493"/>
      <c r="DB210" s="493">
        <v>24</v>
      </c>
      <c r="DC210" s="493"/>
      <c r="DD210" s="144"/>
      <c r="DE210" s="144"/>
      <c r="DF210" s="144"/>
      <c r="DG210" s="144"/>
      <c r="DH210" s="144"/>
      <c r="DI210" s="144"/>
      <c r="DJ210" s="160"/>
      <c r="DK210" s="217"/>
      <c r="DL210" s="217"/>
      <c r="DM210" s="217"/>
      <c r="DN210" s="506"/>
      <c r="DO210" s="508">
        <v>94</v>
      </c>
      <c r="DP210" s="506"/>
      <c r="DQ210" s="506">
        <v>50</v>
      </c>
      <c r="DR210" s="506"/>
      <c r="DS210" s="506"/>
      <c r="DT210" s="506"/>
      <c r="DU210" s="144"/>
      <c r="DV210" s="144"/>
      <c r="DW210" s="144"/>
      <c r="DX210" s="144"/>
      <c r="DY210" s="144"/>
      <c r="DZ210" s="144"/>
      <c r="EA210" s="160"/>
      <c r="EB210" s="217"/>
      <c r="EC210" s="217"/>
      <c r="ED210" s="217"/>
      <c r="EE210" s="217"/>
      <c r="EF210" s="217"/>
      <c r="EG210" s="217"/>
      <c r="EH210" s="217"/>
      <c r="EI210" s="144"/>
      <c r="EJ210" s="144"/>
      <c r="EK210" s="144"/>
      <c r="EL210" s="217"/>
      <c r="EM210" s="358"/>
      <c r="EN210" s="217"/>
      <c r="EO210" s="450"/>
      <c r="EP210" s="493"/>
      <c r="EQ210" s="160"/>
      <c r="ER210" s="217"/>
      <c r="ES210" s="427"/>
      <c r="ET210" s="217"/>
    </row>
    <row r="211" spans="1:150" ht="38.25">
      <c r="A211" s="130" t="s">
        <v>2026</v>
      </c>
      <c r="B211" s="130" t="s">
        <v>2015</v>
      </c>
      <c r="C211" s="130" t="s">
        <v>2025</v>
      </c>
      <c r="D211" s="130">
        <v>9</v>
      </c>
      <c r="E211" s="130" t="s">
        <v>1051</v>
      </c>
      <c r="F211" s="189"/>
      <c r="G211" s="189"/>
      <c r="H211" s="189"/>
      <c r="I211" s="160"/>
      <c r="J211" s="160"/>
      <c r="K211" s="160"/>
      <c r="L211" s="160">
        <v>113</v>
      </c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44"/>
      <c r="X211" s="144"/>
      <c r="Y211" s="240"/>
      <c r="Z211" s="144"/>
      <c r="AA211" s="144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  <c r="AU211" s="160"/>
      <c r="AV211" s="160"/>
      <c r="AW211" s="160"/>
      <c r="AX211" s="160"/>
      <c r="AY211" s="160"/>
      <c r="AZ211" s="160"/>
      <c r="BA211" s="160"/>
      <c r="BB211" s="160"/>
      <c r="BC211" s="160"/>
      <c r="BD211" s="160"/>
      <c r="BE211" s="160"/>
      <c r="BF211" s="160"/>
      <c r="BG211" s="160"/>
      <c r="BH211" s="334"/>
      <c r="BI211" s="144"/>
      <c r="BJ211" s="144"/>
      <c r="BK211" s="144"/>
      <c r="BL211" s="144"/>
      <c r="BM211" s="144"/>
      <c r="BN211" s="160"/>
      <c r="BO211" s="160"/>
      <c r="BP211" s="160"/>
      <c r="BQ211" s="217"/>
      <c r="BR211" s="217"/>
      <c r="BS211" s="217"/>
      <c r="BT211" s="160"/>
      <c r="BU211" s="160"/>
      <c r="BV211" s="160"/>
      <c r="BW211" s="160"/>
      <c r="BX211" s="160"/>
      <c r="BY211" s="144"/>
      <c r="BZ211" s="144"/>
      <c r="CA211" s="217"/>
      <c r="CB211" s="217"/>
      <c r="CC211" s="217"/>
      <c r="CD211" s="165"/>
      <c r="CE211" s="165"/>
      <c r="CF211" s="165"/>
      <c r="CG211" s="165"/>
      <c r="CH211" s="165"/>
      <c r="CI211" s="165"/>
      <c r="CJ211" s="165"/>
      <c r="CK211" s="165"/>
      <c r="CL211" s="165"/>
      <c r="CM211" s="165"/>
      <c r="CN211" s="165"/>
      <c r="CO211" s="165"/>
      <c r="CP211" s="165"/>
      <c r="CQ211" s="165"/>
      <c r="CR211" s="165"/>
      <c r="CS211" s="217"/>
      <c r="CT211" s="217"/>
      <c r="CU211" s="217"/>
      <c r="CV211" s="217"/>
      <c r="CW211" s="217"/>
      <c r="CX211" s="217"/>
      <c r="CY211" s="217"/>
      <c r="CZ211" s="217"/>
      <c r="DA211" s="493"/>
      <c r="DB211" s="493">
        <v>20</v>
      </c>
      <c r="DC211" s="493"/>
      <c r="DD211" s="144"/>
      <c r="DE211" s="144"/>
      <c r="DF211" s="144"/>
      <c r="DG211" s="144"/>
      <c r="DH211" s="144"/>
      <c r="DI211" s="144"/>
      <c r="DJ211" s="160"/>
      <c r="DK211" s="217"/>
      <c r="DL211" s="217"/>
      <c r="DM211" s="217"/>
      <c r="DN211" s="506"/>
      <c r="DO211" s="508">
        <v>93</v>
      </c>
      <c r="DP211" s="506"/>
      <c r="DQ211" s="506">
        <v>54</v>
      </c>
      <c r="DR211" s="506"/>
      <c r="DS211" s="506"/>
      <c r="DT211" s="506"/>
      <c r="DU211" s="144"/>
      <c r="DV211" s="144"/>
      <c r="DW211" s="144"/>
      <c r="DX211" s="144"/>
      <c r="DY211" s="144"/>
      <c r="DZ211" s="144"/>
      <c r="EA211" s="160"/>
      <c r="EB211" s="217"/>
      <c r="EC211" s="217"/>
      <c r="ED211" s="217"/>
      <c r="EE211" s="217"/>
      <c r="EF211" s="217"/>
      <c r="EG211" s="217"/>
      <c r="EH211" s="217"/>
      <c r="EI211" s="144"/>
      <c r="EJ211" s="144"/>
      <c r="EK211" s="144"/>
      <c r="EL211" s="217"/>
      <c r="EM211" s="358"/>
      <c r="EN211" s="217"/>
      <c r="EO211" s="450"/>
      <c r="EP211" s="493"/>
      <c r="EQ211" s="160"/>
      <c r="ER211" s="217"/>
      <c r="ES211" s="427"/>
      <c r="ET211" s="217"/>
    </row>
    <row r="212" spans="1:150">
      <c r="A212" s="130" t="s">
        <v>2027</v>
      </c>
      <c r="B212" s="130" t="s">
        <v>2015</v>
      </c>
      <c r="C212" s="130" t="s">
        <v>2028</v>
      </c>
      <c r="D212" s="130">
        <v>8</v>
      </c>
      <c r="E212" s="130" t="s">
        <v>1050</v>
      </c>
      <c r="F212" s="189"/>
      <c r="G212" s="189"/>
      <c r="H212" s="189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44"/>
      <c r="X212" s="144"/>
      <c r="Y212" s="240"/>
      <c r="Z212" s="144"/>
      <c r="AA212" s="144"/>
      <c r="AB212" s="160">
        <v>53</v>
      </c>
      <c r="AC212" s="160"/>
      <c r="AD212" s="160"/>
      <c r="AE212" s="160"/>
      <c r="AF212" s="160">
        <v>145</v>
      </c>
      <c r="AG212" s="160"/>
      <c r="AH212" s="160"/>
      <c r="AI212" s="160"/>
      <c r="AJ212" s="160">
        <v>80</v>
      </c>
      <c r="AK212" s="160"/>
      <c r="AL212" s="160"/>
      <c r="AM212" s="160"/>
      <c r="AN212" s="160"/>
      <c r="AO212" s="160"/>
      <c r="AP212" s="160">
        <v>123</v>
      </c>
      <c r="AQ212" s="160"/>
      <c r="AR212" s="160"/>
      <c r="AS212" s="160">
        <v>55</v>
      </c>
      <c r="AT212" s="160"/>
      <c r="AU212" s="160"/>
      <c r="AV212" s="160"/>
      <c r="AW212" s="160">
        <v>28</v>
      </c>
      <c r="AX212" s="160"/>
      <c r="AY212" s="160"/>
      <c r="AZ212" s="160"/>
      <c r="BA212" s="160">
        <v>64</v>
      </c>
      <c r="BB212" s="160"/>
      <c r="BC212" s="160"/>
      <c r="BD212" s="160"/>
      <c r="BE212" s="160"/>
      <c r="BF212" s="160"/>
      <c r="BG212" s="160"/>
      <c r="BH212" s="334"/>
      <c r="BI212" s="144"/>
      <c r="BJ212" s="144"/>
      <c r="BK212" s="144"/>
      <c r="BL212" s="144"/>
      <c r="BM212" s="144">
        <v>11</v>
      </c>
      <c r="BN212" s="160"/>
      <c r="BO212" s="160"/>
      <c r="BP212" s="160"/>
      <c r="BQ212" s="217"/>
      <c r="BR212" s="217"/>
      <c r="BS212" s="217"/>
      <c r="BT212" s="160"/>
      <c r="BU212" s="160"/>
      <c r="BV212" s="160"/>
      <c r="BW212" s="160"/>
      <c r="BX212" s="160"/>
      <c r="BY212" s="144"/>
      <c r="BZ212" s="144"/>
      <c r="CA212" s="217"/>
      <c r="CB212" s="217"/>
      <c r="CC212" s="217">
        <v>7</v>
      </c>
      <c r="CD212" s="165"/>
      <c r="CE212" s="165"/>
      <c r="CF212" s="165"/>
      <c r="CG212" s="165"/>
      <c r="CH212" s="165"/>
      <c r="CI212" s="165"/>
      <c r="CJ212" s="165"/>
      <c r="CK212" s="165"/>
      <c r="CL212" s="165"/>
      <c r="CM212" s="165"/>
      <c r="CN212" s="165"/>
      <c r="CO212" s="165"/>
      <c r="CP212" s="165"/>
      <c r="CQ212" s="165"/>
      <c r="CR212" s="165"/>
      <c r="CS212" s="217"/>
      <c r="CT212" s="217"/>
      <c r="CU212" s="217"/>
      <c r="CV212" s="217"/>
      <c r="CW212" s="217"/>
      <c r="CX212" s="217"/>
      <c r="CY212" s="217"/>
      <c r="CZ212" s="217"/>
      <c r="DA212" s="493"/>
      <c r="DB212" s="493"/>
      <c r="DC212" s="493">
        <v>7</v>
      </c>
      <c r="DD212" s="144"/>
      <c r="DE212" s="144"/>
      <c r="DF212" s="144"/>
      <c r="DG212" s="144"/>
      <c r="DH212" s="144"/>
      <c r="DI212" s="144"/>
      <c r="DJ212" s="160"/>
      <c r="DK212" s="217"/>
      <c r="DL212" s="217"/>
      <c r="DM212" s="217"/>
      <c r="DN212" s="506"/>
      <c r="DO212" s="508"/>
      <c r="DP212" s="506"/>
      <c r="DQ212" s="506"/>
      <c r="DR212" s="506"/>
      <c r="DS212" s="506"/>
      <c r="DT212" s="506"/>
      <c r="DU212" s="144">
        <v>21</v>
      </c>
      <c r="DV212" s="144"/>
      <c r="DW212" s="144"/>
      <c r="DX212" s="144"/>
      <c r="DY212" s="144"/>
      <c r="DZ212" s="144"/>
      <c r="EA212" s="160"/>
      <c r="EB212" s="217"/>
      <c r="EC212" s="217"/>
      <c r="ED212" s="217"/>
      <c r="EE212" s="217"/>
      <c r="EF212" s="217"/>
      <c r="EG212" s="217"/>
      <c r="EH212" s="217"/>
      <c r="EI212" s="144"/>
      <c r="EJ212" s="144"/>
      <c r="EK212" s="144"/>
      <c r="EL212" s="217"/>
      <c r="EM212" s="358"/>
      <c r="EN212" s="217"/>
      <c r="EO212" s="450"/>
      <c r="EP212" s="493"/>
      <c r="EQ212" s="160">
        <v>8</v>
      </c>
      <c r="ER212" s="217"/>
      <c r="ES212" s="427"/>
      <c r="ET212" s="217"/>
    </row>
    <row r="213" spans="1:150">
      <c r="A213" s="130" t="s">
        <v>2029</v>
      </c>
      <c r="B213" s="130" t="s">
        <v>2015</v>
      </c>
      <c r="C213" s="130" t="s">
        <v>2028</v>
      </c>
      <c r="D213" s="130">
        <v>9</v>
      </c>
      <c r="E213" s="130" t="s">
        <v>1050</v>
      </c>
      <c r="F213" s="189"/>
      <c r="G213" s="189"/>
      <c r="H213" s="189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44"/>
      <c r="X213" s="144"/>
      <c r="Y213" s="240"/>
      <c r="Z213" s="144"/>
      <c r="AA213" s="144"/>
      <c r="AB213" s="160">
        <v>46</v>
      </c>
      <c r="AC213" s="160"/>
      <c r="AD213" s="160"/>
      <c r="AE213" s="160"/>
      <c r="AF213" s="160">
        <v>136</v>
      </c>
      <c r="AG213" s="160"/>
      <c r="AH213" s="160"/>
      <c r="AI213" s="160"/>
      <c r="AJ213" s="160">
        <v>73</v>
      </c>
      <c r="AK213" s="160"/>
      <c r="AL213" s="160"/>
      <c r="AM213" s="160"/>
      <c r="AN213" s="160"/>
      <c r="AO213" s="160"/>
      <c r="AP213" s="160">
        <v>98</v>
      </c>
      <c r="AQ213" s="160"/>
      <c r="AR213" s="160"/>
      <c r="AS213" s="160">
        <v>45</v>
      </c>
      <c r="AT213" s="160"/>
      <c r="AU213" s="160"/>
      <c r="AV213" s="160"/>
      <c r="AW213" s="160">
        <v>25</v>
      </c>
      <c r="AX213" s="160"/>
      <c r="AY213" s="160"/>
      <c r="AZ213" s="160"/>
      <c r="BA213" s="160"/>
      <c r="BB213" s="160"/>
      <c r="BC213" s="160"/>
      <c r="BD213" s="160"/>
      <c r="BE213" s="160"/>
      <c r="BF213" s="160"/>
      <c r="BG213" s="160"/>
      <c r="BH213" s="334"/>
      <c r="BI213" s="144"/>
      <c r="BJ213" s="144"/>
      <c r="BK213" s="144"/>
      <c r="BL213" s="144"/>
      <c r="BM213" s="144">
        <v>9</v>
      </c>
      <c r="BN213" s="160"/>
      <c r="BO213" s="160"/>
      <c r="BP213" s="160"/>
      <c r="BQ213" s="217"/>
      <c r="BR213" s="217"/>
      <c r="BS213" s="217"/>
      <c r="BT213" s="160"/>
      <c r="BU213" s="160"/>
      <c r="BV213" s="160"/>
      <c r="BW213" s="160"/>
      <c r="BX213" s="160"/>
      <c r="BY213" s="144"/>
      <c r="BZ213" s="144"/>
      <c r="CA213" s="217"/>
      <c r="CB213" s="217"/>
      <c r="CC213" s="217">
        <v>4</v>
      </c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217"/>
      <c r="CT213" s="217"/>
      <c r="CU213" s="217"/>
      <c r="CV213" s="217"/>
      <c r="CW213" s="217"/>
      <c r="CX213" s="217"/>
      <c r="CY213" s="217"/>
      <c r="CZ213" s="217"/>
      <c r="DA213" s="493"/>
      <c r="DB213" s="493"/>
      <c r="DC213" s="493"/>
      <c r="DD213" s="144"/>
      <c r="DE213" s="144"/>
      <c r="DF213" s="144"/>
      <c r="DG213" s="144"/>
      <c r="DH213" s="144"/>
      <c r="DI213" s="144"/>
      <c r="DJ213" s="160"/>
      <c r="DK213" s="217"/>
      <c r="DL213" s="217"/>
      <c r="DM213" s="217"/>
      <c r="DN213" s="506"/>
      <c r="DO213" s="508"/>
      <c r="DP213" s="506"/>
      <c r="DQ213" s="506"/>
      <c r="DR213" s="506"/>
      <c r="DS213" s="506"/>
      <c r="DT213" s="506"/>
      <c r="DU213" s="144">
        <v>38</v>
      </c>
      <c r="DV213" s="144"/>
      <c r="DW213" s="144"/>
      <c r="DX213" s="144"/>
      <c r="DY213" s="144"/>
      <c r="DZ213" s="144"/>
      <c r="EA213" s="160"/>
      <c r="EB213" s="217"/>
      <c r="EC213" s="217"/>
      <c r="ED213" s="217"/>
      <c r="EE213" s="217"/>
      <c r="EF213" s="217"/>
      <c r="EG213" s="217"/>
      <c r="EH213" s="217"/>
      <c r="EI213" s="144"/>
      <c r="EJ213" s="144"/>
      <c r="EK213" s="144"/>
      <c r="EL213" s="217"/>
      <c r="EM213" s="358"/>
      <c r="EN213" s="217"/>
      <c r="EO213" s="450"/>
      <c r="EP213" s="493"/>
      <c r="EQ213" s="160">
        <v>10</v>
      </c>
      <c r="ER213" s="217"/>
      <c r="ES213" s="427"/>
      <c r="ET213" s="217"/>
    </row>
    <row r="214" spans="1:150" ht="25.5">
      <c r="A214" s="130" t="s">
        <v>2030</v>
      </c>
      <c r="B214" s="130" t="s">
        <v>2015</v>
      </c>
      <c r="C214" s="130" t="s">
        <v>2016</v>
      </c>
      <c r="D214" s="130">
        <v>7</v>
      </c>
      <c r="E214" s="130" t="s">
        <v>1050</v>
      </c>
      <c r="F214" s="189"/>
      <c r="G214" s="189"/>
      <c r="H214" s="189"/>
      <c r="I214" s="160"/>
      <c r="J214" s="160"/>
      <c r="K214" s="160"/>
      <c r="L214" s="160">
        <v>74</v>
      </c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44"/>
      <c r="X214" s="144"/>
      <c r="Y214" s="240"/>
      <c r="Z214" s="144"/>
      <c r="AA214" s="144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  <c r="AU214" s="160"/>
      <c r="AV214" s="160"/>
      <c r="AW214" s="160"/>
      <c r="AX214" s="160"/>
      <c r="AY214" s="160"/>
      <c r="AZ214" s="160"/>
      <c r="BA214" s="160"/>
      <c r="BB214" s="160"/>
      <c r="BC214" s="160"/>
      <c r="BD214" s="160"/>
      <c r="BE214" s="160"/>
      <c r="BF214" s="160"/>
      <c r="BG214" s="160"/>
      <c r="BH214" s="334"/>
      <c r="BI214" s="144"/>
      <c r="BJ214" s="144"/>
      <c r="BK214" s="144"/>
      <c r="BL214" s="144"/>
      <c r="BM214" s="144"/>
      <c r="BN214" s="160"/>
      <c r="BO214" s="160"/>
      <c r="BP214" s="160"/>
      <c r="BQ214" s="217"/>
      <c r="BR214" s="217"/>
      <c r="BS214" s="217"/>
      <c r="BT214" s="160"/>
      <c r="BU214" s="160"/>
      <c r="BV214" s="160"/>
      <c r="BW214" s="160"/>
      <c r="BX214" s="160"/>
      <c r="BY214" s="144"/>
      <c r="BZ214" s="144"/>
      <c r="CA214" s="217"/>
      <c r="CB214" s="217"/>
      <c r="CC214" s="217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217"/>
      <c r="CT214" s="217"/>
      <c r="CU214" s="217"/>
      <c r="CV214" s="217"/>
      <c r="CW214" s="217"/>
      <c r="CX214" s="217"/>
      <c r="CY214" s="217"/>
      <c r="CZ214" s="217"/>
      <c r="DA214" s="493"/>
      <c r="DB214" s="493"/>
      <c r="DC214" s="493"/>
      <c r="DD214" s="144"/>
      <c r="DE214" s="144"/>
      <c r="DF214" s="144">
        <v>61</v>
      </c>
      <c r="DG214" s="144"/>
      <c r="DH214" s="144"/>
      <c r="DI214" s="144"/>
      <c r="DJ214" s="160"/>
      <c r="DK214" s="217"/>
      <c r="DL214" s="217"/>
      <c r="DM214" s="217"/>
      <c r="DN214" s="506"/>
      <c r="DO214" s="508"/>
      <c r="DP214" s="506"/>
      <c r="DQ214" s="506"/>
      <c r="DR214" s="506"/>
      <c r="DS214" s="506"/>
      <c r="DT214" s="506"/>
      <c r="DU214" s="144"/>
      <c r="DV214" s="144"/>
      <c r="DW214" s="144"/>
      <c r="DX214" s="144"/>
      <c r="DY214" s="144"/>
      <c r="DZ214" s="144"/>
      <c r="EA214" s="160"/>
      <c r="EB214" s="217"/>
      <c r="EC214" s="217"/>
      <c r="ED214" s="217"/>
      <c r="EE214" s="217"/>
      <c r="EF214" s="217"/>
      <c r="EG214" s="217"/>
      <c r="EH214" s="217"/>
      <c r="EI214" s="144"/>
      <c r="EJ214" s="144"/>
      <c r="EK214" s="144"/>
      <c r="EL214" s="217"/>
      <c r="EM214" s="358"/>
      <c r="EN214" s="217"/>
      <c r="EO214" s="450"/>
      <c r="EP214" s="493"/>
      <c r="EQ214" s="160"/>
      <c r="ER214" s="217"/>
      <c r="ES214" s="427"/>
      <c r="ET214" s="217"/>
    </row>
    <row r="215" spans="1:150" ht="38.25">
      <c r="A215" s="130" t="s">
        <v>2031</v>
      </c>
      <c r="B215" s="130" t="s">
        <v>2032</v>
      </c>
      <c r="C215" s="130" t="s">
        <v>2033</v>
      </c>
      <c r="D215" s="130">
        <v>7</v>
      </c>
      <c r="E215" s="130" t="s">
        <v>1050</v>
      </c>
      <c r="F215" s="189"/>
      <c r="G215" s="189"/>
      <c r="H215" s="189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44"/>
      <c r="X215" s="144"/>
      <c r="Y215" s="240"/>
      <c r="Z215" s="144"/>
      <c r="AA215" s="144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  <c r="AU215" s="160"/>
      <c r="AV215" s="160"/>
      <c r="AW215" s="160"/>
      <c r="AX215" s="160"/>
      <c r="AY215" s="160"/>
      <c r="AZ215" s="160"/>
      <c r="BA215" s="160"/>
      <c r="BB215" s="160"/>
      <c r="BC215" s="160"/>
      <c r="BD215" s="160"/>
      <c r="BE215" s="160"/>
      <c r="BF215" s="160"/>
      <c r="BG215" s="160"/>
      <c r="BH215" s="334"/>
      <c r="BI215" s="144"/>
      <c r="BJ215" s="144"/>
      <c r="BK215" s="144"/>
      <c r="BL215" s="144"/>
      <c r="BM215" s="144"/>
      <c r="BN215" s="160"/>
      <c r="BO215" s="160"/>
      <c r="BP215" s="160"/>
      <c r="BQ215" s="217"/>
      <c r="BR215" s="217"/>
      <c r="BS215" s="217"/>
      <c r="BT215" s="160"/>
      <c r="BU215" s="160"/>
      <c r="BV215" s="160"/>
      <c r="BW215" s="160"/>
      <c r="BX215" s="160"/>
      <c r="BY215" s="144"/>
      <c r="BZ215" s="144"/>
      <c r="CA215" s="217"/>
      <c r="CB215" s="217"/>
      <c r="CC215" s="217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217"/>
      <c r="CT215" s="217"/>
      <c r="CU215" s="217"/>
      <c r="CV215" s="217"/>
      <c r="CW215" s="217"/>
      <c r="CX215" s="217"/>
      <c r="CY215" s="217"/>
      <c r="CZ215" s="217"/>
      <c r="DA215" s="493"/>
      <c r="DB215" s="493"/>
      <c r="DC215" s="493"/>
      <c r="DD215" s="144"/>
      <c r="DE215" s="144"/>
      <c r="DF215" s="144"/>
      <c r="DG215" s="144"/>
      <c r="DH215" s="144"/>
      <c r="DI215" s="144"/>
      <c r="DJ215" s="160"/>
      <c r="DK215" s="217"/>
      <c r="DL215" s="217"/>
      <c r="DM215" s="217"/>
      <c r="DN215" s="506"/>
      <c r="DO215" s="508"/>
      <c r="DP215" s="506"/>
      <c r="DQ215" s="506"/>
      <c r="DR215" s="506"/>
      <c r="DS215" s="506"/>
      <c r="DT215" s="506"/>
      <c r="DU215" s="144"/>
      <c r="DV215" s="144"/>
      <c r="DW215" s="144"/>
      <c r="DX215" s="144"/>
      <c r="DY215" s="144"/>
      <c r="DZ215" s="144"/>
      <c r="EA215" s="160"/>
      <c r="EB215" s="217"/>
      <c r="EC215" s="217"/>
      <c r="ED215" s="217"/>
      <c r="EE215" s="217"/>
      <c r="EF215" s="217"/>
      <c r="EG215" s="217"/>
      <c r="EH215" s="217"/>
      <c r="EI215" s="144"/>
      <c r="EJ215" s="144"/>
      <c r="EK215" s="144"/>
      <c r="EL215" s="217"/>
      <c r="EM215" s="358"/>
      <c r="EN215" s="217"/>
      <c r="EO215" s="450"/>
      <c r="EP215" s="493"/>
      <c r="EQ215" s="160"/>
      <c r="ER215" s="217"/>
      <c r="ES215" s="427"/>
      <c r="ET215" s="217"/>
    </row>
    <row r="216" spans="1:150" s="117" customFormat="1">
      <c r="A216" s="129" t="s">
        <v>2034</v>
      </c>
      <c r="B216" s="701" t="s">
        <v>2035</v>
      </c>
      <c r="C216" s="701"/>
      <c r="D216" s="701"/>
      <c r="E216" s="701"/>
      <c r="F216" s="188"/>
      <c r="G216" s="188"/>
      <c r="H216" s="188"/>
      <c r="I216" s="160"/>
      <c r="J216" s="160">
        <v>71</v>
      </c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44"/>
      <c r="X216" s="144"/>
      <c r="Y216" s="240"/>
      <c r="Z216" s="144"/>
      <c r="AA216" s="144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  <c r="AU216" s="160"/>
      <c r="AV216" s="160"/>
      <c r="AW216" s="160"/>
      <c r="AX216" s="160"/>
      <c r="AY216" s="160"/>
      <c r="AZ216" s="160"/>
      <c r="BA216" s="160"/>
      <c r="BB216" s="160"/>
      <c r="BC216" s="160"/>
      <c r="BD216" s="160"/>
      <c r="BE216" s="160"/>
      <c r="BF216" s="160"/>
      <c r="BG216" s="160"/>
      <c r="BH216" s="334"/>
      <c r="BI216" s="144"/>
      <c r="BJ216" s="144"/>
      <c r="BK216" s="144"/>
      <c r="BL216" s="144"/>
      <c r="BM216" s="144"/>
      <c r="BN216" s="160"/>
      <c r="BO216" s="160"/>
      <c r="BP216" s="160"/>
      <c r="BQ216" s="217"/>
      <c r="BR216" s="217"/>
      <c r="BS216" s="217"/>
      <c r="BT216" s="160"/>
      <c r="BU216" s="160"/>
      <c r="BV216" s="160"/>
      <c r="BW216" s="160"/>
      <c r="BX216" s="160"/>
      <c r="BY216" s="144"/>
      <c r="BZ216" s="144"/>
      <c r="CA216" s="217"/>
      <c r="CB216" s="217"/>
      <c r="CC216" s="217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217"/>
      <c r="CT216" s="217"/>
      <c r="CU216" s="217"/>
      <c r="CV216" s="217"/>
      <c r="CW216" s="217"/>
      <c r="CX216" s="217"/>
      <c r="CY216" s="217"/>
      <c r="CZ216" s="217"/>
      <c r="DA216" s="493"/>
      <c r="DB216" s="493"/>
      <c r="DC216" s="493"/>
      <c r="DD216" s="144"/>
      <c r="DE216" s="144"/>
      <c r="DF216" s="144"/>
      <c r="DG216" s="144"/>
      <c r="DH216" s="144"/>
      <c r="DI216" s="144"/>
      <c r="DJ216" s="160"/>
      <c r="DK216" s="217"/>
      <c r="DL216" s="217"/>
      <c r="DM216" s="217"/>
      <c r="DN216" s="506"/>
      <c r="DO216" s="508"/>
      <c r="DP216" s="506"/>
      <c r="DQ216" s="506"/>
      <c r="DR216" s="506"/>
      <c r="DS216" s="506"/>
      <c r="DT216" s="506"/>
      <c r="DU216" s="144"/>
      <c r="DV216" s="144"/>
      <c r="DW216" s="144"/>
      <c r="DX216" s="144"/>
      <c r="DY216" s="144"/>
      <c r="DZ216" s="144"/>
      <c r="EA216" s="160"/>
      <c r="EB216" s="217"/>
      <c r="EC216" s="217"/>
      <c r="ED216" s="217"/>
      <c r="EE216" s="217"/>
      <c r="EF216" s="217"/>
      <c r="EG216" s="217"/>
      <c r="EH216" s="217"/>
      <c r="EI216" s="144"/>
      <c r="EJ216" s="144"/>
      <c r="EK216" s="144"/>
      <c r="EL216" s="217"/>
      <c r="EM216" s="359"/>
      <c r="EN216" s="217"/>
      <c r="EO216" s="450"/>
      <c r="EP216" s="493"/>
      <c r="EQ216" s="160"/>
      <c r="ER216" s="217"/>
      <c r="ES216" s="427"/>
      <c r="ET216" s="217"/>
    </row>
    <row r="217" spans="1:150" ht="51">
      <c r="A217" s="130" t="s">
        <v>2036</v>
      </c>
      <c r="B217" s="130" t="s">
        <v>2037</v>
      </c>
      <c r="C217" s="130" t="s">
        <v>2038</v>
      </c>
      <c r="D217" s="130">
        <v>5</v>
      </c>
      <c r="E217" s="130" t="s">
        <v>1050</v>
      </c>
      <c r="F217" s="189"/>
      <c r="G217" s="189">
        <v>3</v>
      </c>
      <c r="H217" s="189"/>
      <c r="I217" s="160"/>
      <c r="J217" s="160">
        <v>78</v>
      </c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44">
        <v>1</v>
      </c>
      <c r="X217" s="144">
        <v>3</v>
      </c>
      <c r="Y217" s="240"/>
      <c r="Z217" s="144"/>
      <c r="AA217" s="144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>
        <v>5</v>
      </c>
      <c r="AR217" s="160"/>
      <c r="AS217" s="160"/>
      <c r="AT217" s="160"/>
      <c r="AU217" s="160"/>
      <c r="AV217" s="160"/>
      <c r="AW217" s="160"/>
      <c r="AX217" s="160"/>
      <c r="AY217" s="160"/>
      <c r="AZ217" s="160"/>
      <c r="BA217" s="160"/>
      <c r="BB217" s="160"/>
      <c r="BC217" s="160"/>
      <c r="BD217" s="160">
        <v>1</v>
      </c>
      <c r="BE217" s="160"/>
      <c r="BF217" s="160"/>
      <c r="BG217" s="160"/>
      <c r="BH217" s="334">
        <v>1</v>
      </c>
      <c r="BI217" s="144">
        <v>8</v>
      </c>
      <c r="BJ217" s="144">
        <v>6</v>
      </c>
      <c r="BK217" s="144"/>
      <c r="BL217" s="144"/>
      <c r="BM217" s="144"/>
      <c r="BN217" s="160">
        <v>4</v>
      </c>
      <c r="BO217" s="160">
        <v>2</v>
      </c>
      <c r="BP217" s="160"/>
      <c r="BQ217" s="217">
        <v>1</v>
      </c>
      <c r="BR217" s="217">
        <v>6</v>
      </c>
      <c r="BS217" s="217"/>
      <c r="BT217" s="160">
        <v>8</v>
      </c>
      <c r="BU217" s="160"/>
      <c r="BV217" s="160"/>
      <c r="BW217" s="160"/>
      <c r="BX217" s="160"/>
      <c r="BY217" s="144">
        <v>6</v>
      </c>
      <c r="BZ217" s="144"/>
      <c r="CA217" s="217"/>
      <c r="CB217" s="217">
        <v>1</v>
      </c>
      <c r="CC217" s="217"/>
      <c r="CD217" s="165"/>
      <c r="CE217" s="165">
        <v>1</v>
      </c>
      <c r="CF217" s="165">
        <v>2</v>
      </c>
      <c r="CG217" s="165"/>
      <c r="CH217" s="165">
        <v>1</v>
      </c>
      <c r="CI217" s="165"/>
      <c r="CJ217" s="165">
        <v>9</v>
      </c>
      <c r="CK217" s="165">
        <v>11</v>
      </c>
      <c r="CL217" s="165">
        <v>3</v>
      </c>
      <c r="CM217" s="165">
        <v>6</v>
      </c>
      <c r="CN217" s="165">
        <v>3</v>
      </c>
      <c r="CO217" s="165">
        <v>1</v>
      </c>
      <c r="CP217" s="165">
        <v>4</v>
      </c>
      <c r="CQ217" s="165">
        <v>5</v>
      </c>
      <c r="CR217" s="165">
        <v>2</v>
      </c>
      <c r="CS217" s="217"/>
      <c r="CT217" s="217"/>
      <c r="CU217" s="217"/>
      <c r="CV217" s="217"/>
      <c r="CW217" s="217"/>
      <c r="CX217" s="217"/>
      <c r="CY217" s="217"/>
      <c r="CZ217" s="217"/>
      <c r="DA217" s="493">
        <v>2</v>
      </c>
      <c r="DB217" s="493">
        <v>6</v>
      </c>
      <c r="DC217" s="493">
        <v>7</v>
      </c>
      <c r="DD217" s="144"/>
      <c r="DE217" s="144"/>
      <c r="DF217" s="144"/>
      <c r="DG217" s="144">
        <v>9</v>
      </c>
      <c r="DH217" s="144"/>
      <c r="DI217" s="144"/>
      <c r="DJ217" s="160"/>
      <c r="DK217" s="217">
        <v>8</v>
      </c>
      <c r="DL217" s="217">
        <v>6</v>
      </c>
      <c r="DM217" s="217"/>
      <c r="DN217" s="506"/>
      <c r="DO217" s="508"/>
      <c r="DP217" s="506"/>
      <c r="DQ217" s="506"/>
      <c r="DR217" s="506">
        <v>3</v>
      </c>
      <c r="DS217" s="506"/>
      <c r="DT217" s="506">
        <v>1</v>
      </c>
      <c r="DU217" s="144"/>
      <c r="DV217" s="144"/>
      <c r="DW217" s="144"/>
      <c r="DX217" s="144"/>
      <c r="DY217" s="144"/>
      <c r="DZ217" s="144">
        <v>1</v>
      </c>
      <c r="EA217" s="160">
        <v>9</v>
      </c>
      <c r="EB217" s="217"/>
      <c r="EC217" s="217"/>
      <c r="ED217" s="217"/>
      <c r="EE217" s="217">
        <v>2</v>
      </c>
      <c r="EF217" s="217"/>
      <c r="EG217" s="217"/>
      <c r="EH217" s="217"/>
      <c r="EI217" s="144">
        <v>2</v>
      </c>
      <c r="EJ217" s="144"/>
      <c r="EK217" s="144">
        <v>1</v>
      </c>
      <c r="EL217" s="217">
        <v>24</v>
      </c>
      <c r="EM217" s="358"/>
      <c r="EN217" s="217">
        <v>9</v>
      </c>
      <c r="EO217" s="450">
        <v>9</v>
      </c>
      <c r="EP217" s="493">
        <v>40</v>
      </c>
      <c r="EQ217" s="160">
        <v>6</v>
      </c>
      <c r="ER217" s="217"/>
      <c r="ES217" s="427"/>
      <c r="ET217" s="217"/>
    </row>
    <row r="218" spans="1:150" ht="51">
      <c r="A218" s="130" t="s">
        <v>2039</v>
      </c>
      <c r="B218" s="130" t="s">
        <v>2037</v>
      </c>
      <c r="C218" s="130" t="s">
        <v>1652</v>
      </c>
      <c r="D218" s="130">
        <v>6</v>
      </c>
      <c r="E218" s="130" t="s">
        <v>1050</v>
      </c>
      <c r="F218" s="189"/>
      <c r="G218" s="189"/>
      <c r="H218" s="189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44">
        <v>1</v>
      </c>
      <c r="X218" s="144"/>
      <c r="Y218" s="240"/>
      <c r="Z218" s="144">
        <v>2</v>
      </c>
      <c r="AA218" s="144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>
        <v>2</v>
      </c>
      <c r="AR218" s="160"/>
      <c r="AS218" s="160">
        <v>1</v>
      </c>
      <c r="AT218" s="160"/>
      <c r="AU218" s="160"/>
      <c r="AV218" s="160"/>
      <c r="AW218" s="160"/>
      <c r="AX218" s="160"/>
      <c r="AY218" s="160"/>
      <c r="AZ218" s="160"/>
      <c r="BA218" s="160"/>
      <c r="BB218" s="160"/>
      <c r="BC218" s="160"/>
      <c r="BD218" s="160">
        <v>2</v>
      </c>
      <c r="BE218" s="160"/>
      <c r="BF218" s="160"/>
      <c r="BG218" s="160"/>
      <c r="BH218" s="334">
        <v>1</v>
      </c>
      <c r="BI218" s="144">
        <v>7</v>
      </c>
      <c r="BJ218" s="144">
        <v>8</v>
      </c>
      <c r="BK218" s="144">
        <v>3</v>
      </c>
      <c r="BL218" s="144"/>
      <c r="BM218" s="144"/>
      <c r="BN218" s="160">
        <v>4</v>
      </c>
      <c r="BO218" s="160"/>
      <c r="BP218" s="160"/>
      <c r="BQ218" s="217">
        <v>3</v>
      </c>
      <c r="BR218" s="217">
        <v>3</v>
      </c>
      <c r="BS218" s="217"/>
      <c r="BT218" s="160">
        <v>10</v>
      </c>
      <c r="BU218" s="160"/>
      <c r="BV218" s="160">
        <v>1</v>
      </c>
      <c r="BW218" s="160"/>
      <c r="BX218" s="160"/>
      <c r="BY218" s="144"/>
      <c r="BZ218" s="144"/>
      <c r="CA218" s="217"/>
      <c r="CB218" s="217"/>
      <c r="CC218" s="217"/>
      <c r="CD218" s="165"/>
      <c r="CE218" s="165"/>
      <c r="CF218" s="165">
        <v>4</v>
      </c>
      <c r="CG218" s="165">
        <v>1</v>
      </c>
      <c r="CH218" s="165"/>
      <c r="CI218" s="165"/>
      <c r="CJ218" s="165">
        <v>3</v>
      </c>
      <c r="CK218" s="165">
        <v>0</v>
      </c>
      <c r="CL218" s="165">
        <v>4</v>
      </c>
      <c r="CM218" s="165"/>
      <c r="CN218" s="165"/>
      <c r="CO218" s="165">
        <v>4</v>
      </c>
      <c r="CP218" s="165">
        <v>7</v>
      </c>
      <c r="CQ218" s="165">
        <v>5</v>
      </c>
      <c r="CR218" s="165">
        <v>2</v>
      </c>
      <c r="CS218" s="217"/>
      <c r="CT218" s="217"/>
      <c r="CU218" s="217"/>
      <c r="CV218" s="217"/>
      <c r="CW218" s="217"/>
      <c r="CX218" s="217"/>
      <c r="CY218" s="217"/>
      <c r="CZ218" s="217"/>
      <c r="DA218" s="493">
        <v>4</v>
      </c>
      <c r="DB218" s="493">
        <v>5</v>
      </c>
      <c r="DC218" s="493"/>
      <c r="DD218" s="144"/>
      <c r="DE218" s="144"/>
      <c r="DF218" s="144"/>
      <c r="DG218" s="144">
        <v>11</v>
      </c>
      <c r="DH218" s="144"/>
      <c r="DI218" s="144"/>
      <c r="DJ218" s="160">
        <v>4</v>
      </c>
      <c r="DK218" s="217">
        <v>6</v>
      </c>
      <c r="DL218" s="217">
        <v>5</v>
      </c>
      <c r="DM218" s="217">
        <v>1</v>
      </c>
      <c r="DN218" s="506"/>
      <c r="DO218" s="508"/>
      <c r="DP218" s="506"/>
      <c r="DQ218" s="506"/>
      <c r="DR218" s="506">
        <v>1</v>
      </c>
      <c r="DS218" s="506"/>
      <c r="DT218" s="506"/>
      <c r="DU218" s="144"/>
      <c r="DV218" s="144"/>
      <c r="DW218" s="144"/>
      <c r="DX218" s="144"/>
      <c r="DY218" s="144"/>
      <c r="DZ218" s="144"/>
      <c r="EA218" s="160">
        <v>9</v>
      </c>
      <c r="EB218" s="217"/>
      <c r="EC218" s="217"/>
      <c r="ED218" s="217"/>
      <c r="EE218" s="217"/>
      <c r="EF218" s="217"/>
      <c r="EG218" s="217"/>
      <c r="EH218" s="217"/>
      <c r="EI218" s="144">
        <v>5</v>
      </c>
      <c r="EJ218" s="144"/>
      <c r="EK218" s="144">
        <v>2</v>
      </c>
      <c r="EL218" s="217">
        <v>23</v>
      </c>
      <c r="EM218" s="358"/>
      <c r="EN218" s="217">
        <v>8</v>
      </c>
      <c r="EO218" s="450">
        <v>1</v>
      </c>
      <c r="EP218" s="493">
        <v>45</v>
      </c>
      <c r="EQ218" s="160">
        <v>0</v>
      </c>
      <c r="ER218" s="217"/>
      <c r="ES218" s="427"/>
      <c r="ET218" s="217">
        <v>3</v>
      </c>
    </row>
    <row r="219" spans="1:150">
      <c r="DD219" s="142"/>
      <c r="DE219" s="142"/>
      <c r="DF219" s="142"/>
      <c r="DG219" s="142"/>
      <c r="DH219" s="142"/>
      <c r="DI219" s="142"/>
    </row>
    <row r="220" spans="1:150">
      <c r="DD220" s="142">
        <v>1539</v>
      </c>
      <c r="DE220" s="142">
        <v>1248</v>
      </c>
      <c r="DF220" s="142">
        <v>960</v>
      </c>
      <c r="DG220" s="142">
        <v>405</v>
      </c>
      <c r="DH220" s="142">
        <v>15</v>
      </c>
      <c r="DI220" s="142">
        <v>128</v>
      </c>
    </row>
  </sheetData>
  <mergeCells count="32">
    <mergeCell ref="EI2:EK2"/>
    <mergeCell ref="DA2:DC2"/>
    <mergeCell ref="EL2:ET2"/>
    <mergeCell ref="CA2:CC2"/>
    <mergeCell ref="CS2:CZ2"/>
    <mergeCell ref="EB2:EH2"/>
    <mergeCell ref="B216:E216"/>
    <mergeCell ref="B203:E203"/>
    <mergeCell ref="B75:E75"/>
    <mergeCell ref="B96:E96"/>
    <mergeCell ref="B114:E114"/>
    <mergeCell ref="B115:E115"/>
    <mergeCell ref="B146:E146"/>
    <mergeCell ref="A2:E2"/>
    <mergeCell ref="B3:E3"/>
    <mergeCell ref="B4:E4"/>
    <mergeCell ref="B5:E5"/>
    <mergeCell ref="B35:E35"/>
    <mergeCell ref="F2:H2"/>
    <mergeCell ref="DU2:DZ2"/>
    <mergeCell ref="DD2:DI2"/>
    <mergeCell ref="W2:AA2"/>
    <mergeCell ref="I2:V2"/>
    <mergeCell ref="DN2:DT2"/>
    <mergeCell ref="BY2:BZ2"/>
    <mergeCell ref="DK2:DM2"/>
    <mergeCell ref="BN2:BP2"/>
    <mergeCell ref="CD2:CR2"/>
    <mergeCell ref="BI2:BM2"/>
    <mergeCell ref="BT2:BX2"/>
    <mergeCell ref="BQ2:BS2"/>
    <mergeCell ref="AB2:BG2"/>
  </mergeCells>
  <pageMargins left="0.70866141732283472" right="0.70866141732283472" top="0.74803149606299213" bottom="0.74803149606299213" header="0.31496062992125984" footer="0.31496062992125984"/>
  <pageSetup paperSize="9" scale="38" fitToHeight="0" orientation="landscape" r:id="rId1"/>
  <colBreaks count="1" manualBreakCount="1">
    <brk id="6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214"/>
  <sheetViews>
    <sheetView view="pageBreakPreview" topLeftCell="A2" zoomScale="70" zoomScaleNormal="80" zoomScaleSheetLayoutView="70" workbookViewId="0">
      <selection activeCell="A2" sqref="A2:E2"/>
    </sheetView>
  </sheetViews>
  <sheetFormatPr defaultRowHeight="15"/>
  <cols>
    <col min="1" max="1" width="13.5703125" style="114" customWidth="1"/>
    <col min="2" max="2" width="34.42578125" style="114" customWidth="1"/>
    <col min="3" max="3" width="31.85546875" style="114" customWidth="1"/>
    <col min="4" max="4" width="6.28515625" style="114" customWidth="1"/>
    <col min="5" max="5" width="29.42578125" style="114" customWidth="1"/>
    <col min="6" max="8" width="3.7109375" style="186" customWidth="1"/>
    <col min="9" max="22" width="3.7109375" style="154" customWidth="1"/>
    <col min="23" max="24" width="3.7109375" style="142" customWidth="1"/>
    <col min="25" max="27" width="3.7109375" style="241" customWidth="1"/>
    <col min="28" max="33" width="4.140625" style="601" customWidth="1"/>
    <col min="34" max="59" width="4.140625" style="154" customWidth="1"/>
    <col min="60" max="60" width="3.42578125" style="186" customWidth="1"/>
    <col min="61" max="65" width="4.140625" style="142" customWidth="1"/>
    <col min="66" max="68" width="4" style="154" customWidth="1"/>
    <col min="69" max="76" width="4.140625" style="114" customWidth="1"/>
    <col min="77" max="78" width="4" style="142" customWidth="1"/>
    <col min="79" max="81" width="4.140625" style="114" customWidth="1"/>
    <col min="82" max="96" width="4.140625" style="159" customWidth="1"/>
    <col min="97" max="104" width="4.140625" style="186" customWidth="1"/>
    <col min="105" max="107" width="3.42578125" style="483" customWidth="1"/>
    <col min="108" max="113" width="4.140625" style="114" customWidth="1"/>
    <col min="114" max="114" width="4.140625" style="154" customWidth="1"/>
    <col min="115" max="115" width="5" style="186" customWidth="1"/>
    <col min="116" max="117" width="4.140625" style="186" customWidth="1"/>
    <col min="118" max="124" width="4.140625" style="483" customWidth="1"/>
    <col min="125" max="130" width="4.140625" style="142" customWidth="1"/>
    <col min="131" max="131" width="4.140625" style="154" customWidth="1"/>
    <col min="132" max="138" width="3.85546875" style="186" customWidth="1"/>
    <col min="139" max="141" width="3.5703125" style="142" customWidth="1"/>
    <col min="142" max="142" width="4.140625" style="186" customWidth="1"/>
    <col min="143" max="143" width="4.140625" style="154" customWidth="1"/>
    <col min="144" max="144" width="4.140625" style="186" customWidth="1"/>
    <col min="145" max="145" width="4.140625" style="431" customWidth="1"/>
    <col min="146" max="146" width="4.140625" style="483" customWidth="1"/>
    <col min="147" max="147" width="4.140625" style="154" customWidth="1"/>
    <col min="148" max="148" width="4.140625" style="186" customWidth="1"/>
    <col min="149" max="149" width="4.140625" style="432" customWidth="1"/>
    <col min="150" max="150" width="4.140625" style="186" customWidth="1"/>
    <col min="151" max="16384" width="9.140625" style="114"/>
  </cols>
  <sheetData>
    <row r="1" spans="1:150" ht="250.5" customHeight="1">
      <c r="A1" s="607" t="s">
        <v>179</v>
      </c>
      <c r="B1" s="607" t="s">
        <v>180</v>
      </c>
      <c r="C1" s="607" t="s">
        <v>181</v>
      </c>
      <c r="D1" s="607" t="s">
        <v>182</v>
      </c>
      <c r="E1" s="607" t="s">
        <v>183</v>
      </c>
      <c r="F1" s="609" t="s">
        <v>3200</v>
      </c>
      <c r="G1" s="609" t="s">
        <v>3201</v>
      </c>
      <c r="H1" s="609" t="s">
        <v>3201</v>
      </c>
      <c r="I1" s="604" t="s">
        <v>3208</v>
      </c>
      <c r="J1" s="604" t="s">
        <v>3209</v>
      </c>
      <c r="K1" s="604" t="s">
        <v>25</v>
      </c>
      <c r="L1" s="604" t="s">
        <v>3210</v>
      </c>
      <c r="M1" s="604" t="s">
        <v>27</v>
      </c>
      <c r="N1" s="604" t="s">
        <v>3211</v>
      </c>
      <c r="O1" s="604" t="s">
        <v>29</v>
      </c>
      <c r="P1" s="604" t="s">
        <v>3212</v>
      </c>
      <c r="Q1" s="604" t="s">
        <v>3213</v>
      </c>
      <c r="R1" s="604" t="s">
        <v>3214</v>
      </c>
      <c r="S1" s="604" t="s">
        <v>3215</v>
      </c>
      <c r="T1" s="604" t="s">
        <v>3216</v>
      </c>
      <c r="U1" s="604" t="s">
        <v>35</v>
      </c>
      <c r="V1" s="604" t="s">
        <v>3217</v>
      </c>
      <c r="W1" s="236" t="s">
        <v>39</v>
      </c>
      <c r="X1" s="236" t="s">
        <v>40</v>
      </c>
      <c r="Y1" s="236" t="s">
        <v>3207</v>
      </c>
      <c r="Z1" s="236" t="s">
        <v>42</v>
      </c>
      <c r="AA1" s="236" t="s">
        <v>29</v>
      </c>
      <c r="AB1" s="604" t="s">
        <v>44</v>
      </c>
      <c r="AC1" s="602" t="s">
        <v>45</v>
      </c>
      <c r="AD1" s="263" t="s">
        <v>46</v>
      </c>
      <c r="AE1" s="263" t="s">
        <v>47</v>
      </c>
      <c r="AF1" s="603" t="s">
        <v>48</v>
      </c>
      <c r="AG1" s="604" t="s">
        <v>49</v>
      </c>
      <c r="AH1" s="263" t="s">
        <v>50</v>
      </c>
      <c r="AI1" s="605" t="s">
        <v>51</v>
      </c>
      <c r="AJ1" s="263" t="s">
        <v>52</v>
      </c>
      <c r="AK1" s="263" t="s">
        <v>53</v>
      </c>
      <c r="AL1" s="602" t="s">
        <v>54</v>
      </c>
      <c r="AM1" s="263" t="s">
        <v>55</v>
      </c>
      <c r="AN1" s="263" t="s">
        <v>56</v>
      </c>
      <c r="AO1" s="263" t="s">
        <v>57</v>
      </c>
      <c r="AP1" s="263" t="s">
        <v>58</v>
      </c>
      <c r="AQ1" s="606" t="s">
        <v>59</v>
      </c>
      <c r="AR1" s="263" t="s">
        <v>60</v>
      </c>
      <c r="AS1" s="602" t="s">
        <v>61</v>
      </c>
      <c r="AT1" s="263" t="s">
        <v>62</v>
      </c>
      <c r="AU1" s="602" t="s">
        <v>63</v>
      </c>
      <c r="AV1" s="263" t="s">
        <v>64</v>
      </c>
      <c r="AW1" s="263" t="s">
        <v>65</v>
      </c>
      <c r="AX1" s="263" t="s">
        <v>66</v>
      </c>
      <c r="AY1" s="263" t="s">
        <v>67</v>
      </c>
      <c r="AZ1" s="263" t="s">
        <v>68</v>
      </c>
      <c r="BA1" s="263" t="s">
        <v>69</v>
      </c>
      <c r="BB1" s="263" t="s">
        <v>70</v>
      </c>
      <c r="BC1" s="263" t="s">
        <v>71</v>
      </c>
      <c r="BD1" s="263" t="s">
        <v>72</v>
      </c>
      <c r="BE1" s="263" t="s">
        <v>73</v>
      </c>
      <c r="BF1" s="263" t="s">
        <v>74</v>
      </c>
      <c r="BG1" s="263" t="s">
        <v>75</v>
      </c>
      <c r="BH1" s="335" t="s">
        <v>3231</v>
      </c>
      <c r="BI1" s="294" t="s">
        <v>79</v>
      </c>
      <c r="BJ1" s="416" t="s">
        <v>80</v>
      </c>
      <c r="BK1" s="416" t="s">
        <v>3248</v>
      </c>
      <c r="BL1" s="294" t="s">
        <v>82</v>
      </c>
      <c r="BM1" s="416" t="s">
        <v>83</v>
      </c>
      <c r="BN1" s="409" t="s">
        <v>93</v>
      </c>
      <c r="BO1" s="409" t="s">
        <v>3245</v>
      </c>
      <c r="BP1" s="409" t="s">
        <v>3246</v>
      </c>
      <c r="BQ1" s="596" t="s">
        <v>3266</v>
      </c>
      <c r="BR1" s="597" t="s">
        <v>3267</v>
      </c>
      <c r="BS1" s="597" t="s">
        <v>3268</v>
      </c>
      <c r="BT1" s="622" t="s">
        <v>3270</v>
      </c>
      <c r="BU1" s="630" t="s">
        <v>3271</v>
      </c>
      <c r="BV1" s="626" t="s">
        <v>3272</v>
      </c>
      <c r="BW1" s="622" t="s">
        <v>3273</v>
      </c>
      <c r="BX1" s="622" t="s">
        <v>3274</v>
      </c>
      <c r="BY1" s="302" t="s">
        <v>100</v>
      </c>
      <c r="BZ1" s="302" t="s">
        <v>99</v>
      </c>
      <c r="CA1" s="540" t="s">
        <v>3254</v>
      </c>
      <c r="CB1" s="540" t="s">
        <v>103</v>
      </c>
      <c r="CC1" s="548" t="s">
        <v>3255</v>
      </c>
      <c r="CD1" s="470" t="s">
        <v>106</v>
      </c>
      <c r="CE1" s="470" t="s">
        <v>107</v>
      </c>
      <c r="CF1" s="470" t="s">
        <v>108</v>
      </c>
      <c r="CG1" s="470" t="s">
        <v>109</v>
      </c>
      <c r="CH1" s="470" t="s">
        <v>110</v>
      </c>
      <c r="CI1" s="470" t="s">
        <v>111</v>
      </c>
      <c r="CJ1" s="470" t="s">
        <v>112</v>
      </c>
      <c r="CK1" s="470" t="s">
        <v>113</v>
      </c>
      <c r="CL1" s="470" t="s">
        <v>114</v>
      </c>
      <c r="CM1" s="470" t="s">
        <v>115</v>
      </c>
      <c r="CN1" s="471" t="s">
        <v>116</v>
      </c>
      <c r="CO1" s="470" t="s">
        <v>117</v>
      </c>
      <c r="CP1" s="470" t="s">
        <v>118</v>
      </c>
      <c r="CQ1" s="470" t="s">
        <v>119</v>
      </c>
      <c r="CR1" s="470" t="s">
        <v>120</v>
      </c>
      <c r="CS1" s="494" t="s">
        <v>3257</v>
      </c>
      <c r="CT1" s="540" t="s">
        <v>3258</v>
      </c>
      <c r="CU1" s="540" t="s">
        <v>3259</v>
      </c>
      <c r="CV1" s="494" t="s">
        <v>3260</v>
      </c>
      <c r="CW1" s="540" t="s">
        <v>3261</v>
      </c>
      <c r="CX1" s="540" t="s">
        <v>3262</v>
      </c>
      <c r="CY1" s="555" t="s">
        <v>3263</v>
      </c>
      <c r="CZ1" s="556" t="s">
        <v>3264</v>
      </c>
      <c r="DA1" s="561" t="s">
        <v>3195</v>
      </c>
      <c r="DB1" s="561" t="s">
        <v>3196</v>
      </c>
      <c r="DC1" s="561" t="s">
        <v>3197</v>
      </c>
      <c r="DD1" s="387" t="s">
        <v>3239</v>
      </c>
      <c r="DE1" s="373" t="s">
        <v>3240</v>
      </c>
      <c r="DF1" s="294" t="s">
        <v>3241</v>
      </c>
      <c r="DG1" s="294" t="s">
        <v>3242</v>
      </c>
      <c r="DH1" s="294" t="s">
        <v>3243</v>
      </c>
      <c r="DI1" s="294" t="s">
        <v>3244</v>
      </c>
      <c r="DJ1" s="283" t="s">
        <v>3253</v>
      </c>
      <c r="DK1" s="228" t="s">
        <v>3203</v>
      </c>
      <c r="DL1" s="228" t="s">
        <v>3204</v>
      </c>
      <c r="DM1" s="228" t="s">
        <v>3205</v>
      </c>
      <c r="DN1" s="492" t="s">
        <v>147</v>
      </c>
      <c r="DO1" s="492" t="s">
        <v>148</v>
      </c>
      <c r="DP1" s="492" t="s">
        <v>149</v>
      </c>
      <c r="DQ1" s="492" t="s">
        <v>29</v>
      </c>
      <c r="DR1" s="492" t="s">
        <v>150</v>
      </c>
      <c r="DS1" s="492" t="s">
        <v>151</v>
      </c>
      <c r="DT1" s="492" t="s">
        <v>152</v>
      </c>
      <c r="DU1" s="371" t="s">
        <v>154</v>
      </c>
      <c r="DV1" s="378" t="s">
        <v>155</v>
      </c>
      <c r="DW1" s="378" t="s">
        <v>156</v>
      </c>
      <c r="DX1" s="371" t="s">
        <v>157</v>
      </c>
      <c r="DY1" s="378" t="s">
        <v>158</v>
      </c>
      <c r="DZ1" s="378" t="s">
        <v>159</v>
      </c>
      <c r="EA1" s="390" t="s">
        <v>3247</v>
      </c>
      <c r="EB1" s="286" t="s">
        <v>3224</v>
      </c>
      <c r="EC1" s="286" t="s">
        <v>3225</v>
      </c>
      <c r="ED1" s="286" t="s">
        <v>3227</v>
      </c>
      <c r="EE1" s="286" t="s">
        <v>3228</v>
      </c>
      <c r="EF1" s="286" t="s">
        <v>3229</v>
      </c>
      <c r="EG1" s="286" t="s">
        <v>3230</v>
      </c>
      <c r="EH1" s="286" t="s">
        <v>170</v>
      </c>
      <c r="EI1" s="143" t="s">
        <v>3189</v>
      </c>
      <c r="EJ1" s="143" t="s">
        <v>3186</v>
      </c>
      <c r="EK1" s="143" t="s">
        <v>3187</v>
      </c>
      <c r="EL1" s="566" t="s">
        <v>3194</v>
      </c>
      <c r="EM1" s="567" t="s">
        <v>3234</v>
      </c>
      <c r="EN1" s="568" t="s">
        <v>3265</v>
      </c>
      <c r="EO1" s="569" t="s">
        <v>3251</v>
      </c>
      <c r="EP1" s="638" t="s">
        <v>3236</v>
      </c>
      <c r="EQ1" s="649" t="s">
        <v>3249</v>
      </c>
      <c r="ER1" s="570" t="s">
        <v>3252</v>
      </c>
      <c r="ES1" s="582" t="s">
        <v>3250</v>
      </c>
      <c r="ET1" s="583" t="s">
        <v>3233</v>
      </c>
    </row>
    <row r="2" spans="1:150" s="287" customFormat="1" ht="89.25" customHeight="1">
      <c r="A2" s="723" t="s">
        <v>184</v>
      </c>
      <c r="B2" s="723"/>
      <c r="C2" s="723"/>
      <c r="D2" s="723"/>
      <c r="E2" s="723"/>
      <c r="F2" s="724" t="s">
        <v>18</v>
      </c>
      <c r="G2" s="725"/>
      <c r="H2" s="726"/>
      <c r="I2" s="727" t="s">
        <v>22</v>
      </c>
      <c r="J2" s="728"/>
      <c r="K2" s="728"/>
      <c r="L2" s="728"/>
      <c r="M2" s="728"/>
      <c r="N2" s="728"/>
      <c r="O2" s="728"/>
      <c r="P2" s="728"/>
      <c r="Q2" s="728"/>
      <c r="R2" s="728"/>
      <c r="S2" s="728"/>
      <c r="T2" s="728"/>
      <c r="U2" s="728"/>
      <c r="V2" s="729"/>
      <c r="W2" s="698" t="s">
        <v>37</v>
      </c>
      <c r="X2" s="699"/>
      <c r="Y2" s="699"/>
      <c r="Z2" s="699"/>
      <c r="AA2" s="700"/>
      <c r="AB2" s="740" t="s">
        <v>43</v>
      </c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13"/>
      <c r="BF2" s="713"/>
      <c r="BG2" s="741"/>
      <c r="BH2" s="393" t="s">
        <v>76</v>
      </c>
      <c r="BI2" s="702" t="s">
        <v>78</v>
      </c>
      <c r="BJ2" s="699"/>
      <c r="BK2" s="699"/>
      <c r="BL2" s="699"/>
      <c r="BM2" s="700"/>
      <c r="BN2" s="703" t="s">
        <v>84</v>
      </c>
      <c r="BO2" s="704"/>
      <c r="BP2" s="705"/>
      <c r="BQ2" s="709" t="s">
        <v>88</v>
      </c>
      <c r="BR2" s="710"/>
      <c r="BS2" s="711"/>
      <c r="BT2" s="715" t="s">
        <v>92</v>
      </c>
      <c r="BU2" s="716"/>
      <c r="BV2" s="716"/>
      <c r="BW2" s="716"/>
      <c r="BX2" s="717"/>
      <c r="BY2" s="694" t="s">
        <v>98</v>
      </c>
      <c r="BZ2" s="695"/>
      <c r="CA2" s="709" t="s">
        <v>101</v>
      </c>
      <c r="CB2" s="734"/>
      <c r="CC2" s="735"/>
      <c r="CD2" s="706" t="s">
        <v>105</v>
      </c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8"/>
      <c r="CS2" s="691" t="s">
        <v>121</v>
      </c>
      <c r="CT2" s="692"/>
      <c r="CU2" s="692"/>
      <c r="CV2" s="692"/>
      <c r="CW2" s="692"/>
      <c r="CX2" s="692"/>
      <c r="CY2" s="692"/>
      <c r="CZ2" s="693"/>
      <c r="DA2" s="720" t="s">
        <v>130</v>
      </c>
      <c r="DB2" s="721"/>
      <c r="DC2" s="722"/>
      <c r="DD2" s="698" t="s">
        <v>134</v>
      </c>
      <c r="DE2" s="699"/>
      <c r="DF2" s="699"/>
      <c r="DG2" s="699"/>
      <c r="DH2" s="699"/>
      <c r="DI2" s="700"/>
      <c r="DJ2" s="413" t="s">
        <v>141</v>
      </c>
      <c r="DK2" s="696" t="s">
        <v>143</v>
      </c>
      <c r="DL2" s="692"/>
      <c r="DM2" s="697"/>
      <c r="DN2" s="730" t="s">
        <v>146</v>
      </c>
      <c r="DO2" s="731"/>
      <c r="DP2" s="731"/>
      <c r="DQ2" s="731"/>
      <c r="DR2" s="731"/>
      <c r="DS2" s="731"/>
      <c r="DT2" s="732"/>
      <c r="DU2" s="698" t="s">
        <v>153</v>
      </c>
      <c r="DV2" s="699"/>
      <c r="DW2" s="699"/>
      <c r="DX2" s="699"/>
      <c r="DY2" s="699"/>
      <c r="DZ2" s="700"/>
      <c r="EA2" s="413" t="s">
        <v>160</v>
      </c>
      <c r="EB2" s="696" t="s">
        <v>162</v>
      </c>
      <c r="EC2" s="692"/>
      <c r="ED2" s="692"/>
      <c r="EE2" s="692"/>
      <c r="EF2" s="692"/>
      <c r="EG2" s="692"/>
      <c r="EH2" s="697"/>
      <c r="EI2" s="743" t="s">
        <v>171</v>
      </c>
      <c r="EJ2" s="718"/>
      <c r="EK2" s="719"/>
      <c r="EL2" s="750" t="s">
        <v>3235</v>
      </c>
      <c r="EM2" s="751"/>
      <c r="EN2" s="751"/>
      <c r="EO2" s="751"/>
      <c r="EP2" s="751"/>
      <c r="EQ2" s="751"/>
      <c r="ER2" s="751"/>
      <c r="ES2" s="751"/>
      <c r="ET2" s="752"/>
    </row>
    <row r="3" spans="1:150" s="117" customFormat="1">
      <c r="A3" s="129" t="s">
        <v>1060</v>
      </c>
      <c r="B3" s="701" t="s">
        <v>1061</v>
      </c>
      <c r="C3" s="701"/>
      <c r="D3" s="701"/>
      <c r="E3" s="701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  <c r="AP3" s="363"/>
      <c r="AQ3" s="363"/>
      <c r="AR3" s="363"/>
      <c r="AS3" s="363"/>
      <c r="AT3" s="363"/>
      <c r="AU3" s="363"/>
      <c r="AV3" s="363"/>
      <c r="AW3" s="363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363"/>
      <c r="BU3" s="363"/>
      <c r="BV3" s="363"/>
      <c r="BW3" s="363"/>
      <c r="BX3" s="363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  <c r="DZ3" s="188"/>
      <c r="EA3" s="188"/>
      <c r="EB3" s="188"/>
      <c r="EC3" s="188"/>
      <c r="ED3" s="188"/>
      <c r="EE3" s="188"/>
      <c r="EF3" s="188"/>
      <c r="EG3" s="188"/>
      <c r="EH3" s="188"/>
      <c r="EI3" s="188"/>
      <c r="EJ3" s="188"/>
      <c r="EK3" s="188"/>
      <c r="EL3" s="188"/>
      <c r="EM3" s="188"/>
      <c r="EN3" s="188"/>
      <c r="EO3" s="188"/>
      <c r="EP3" s="639"/>
      <c r="EQ3" s="363"/>
      <c r="ER3" s="188"/>
      <c r="ES3" s="188"/>
      <c r="ET3" s="188"/>
    </row>
    <row r="4" spans="1:150" s="117" customFormat="1" ht="15.75" customHeight="1">
      <c r="A4" s="129" t="s">
        <v>1451</v>
      </c>
      <c r="B4" s="701" t="s">
        <v>1452</v>
      </c>
      <c r="C4" s="701"/>
      <c r="D4" s="701"/>
      <c r="E4" s="701"/>
      <c r="F4" s="188"/>
      <c r="G4" s="188"/>
      <c r="H4" s="188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44"/>
      <c r="X4" s="144"/>
      <c r="Y4" s="240"/>
      <c r="Z4" s="144"/>
      <c r="AA4" s="144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334"/>
      <c r="BI4" s="144"/>
      <c r="BJ4" s="144"/>
      <c r="BK4" s="144"/>
      <c r="BL4" s="144"/>
      <c r="BM4" s="144"/>
      <c r="BN4" s="160"/>
      <c r="BO4" s="160"/>
      <c r="BP4" s="160"/>
      <c r="BQ4" s="217"/>
      <c r="BR4" s="217"/>
      <c r="BS4" s="217"/>
      <c r="BT4" s="160"/>
      <c r="BU4" s="160"/>
      <c r="BV4" s="160"/>
      <c r="BW4" s="160"/>
      <c r="BX4" s="160"/>
      <c r="BY4" s="144"/>
      <c r="BZ4" s="144"/>
      <c r="CA4" s="217"/>
      <c r="CB4" s="217"/>
      <c r="CC4" s="217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217"/>
      <c r="CT4" s="217"/>
      <c r="CU4" s="217"/>
      <c r="CV4" s="217"/>
      <c r="CW4" s="217"/>
      <c r="CX4" s="217"/>
      <c r="CY4" s="217"/>
      <c r="CZ4" s="217"/>
      <c r="DA4" s="493"/>
      <c r="DB4" s="493"/>
      <c r="DC4" s="493"/>
      <c r="DD4" s="144"/>
      <c r="DE4" s="144"/>
      <c r="DF4" s="144"/>
      <c r="DG4" s="144"/>
      <c r="DH4" s="144"/>
      <c r="DI4" s="144"/>
      <c r="DJ4" s="160"/>
      <c r="DK4" s="217"/>
      <c r="DL4" s="217"/>
      <c r="DM4" s="217"/>
      <c r="DN4" s="496"/>
      <c r="DO4" s="496"/>
      <c r="DP4" s="496"/>
      <c r="DQ4" s="496"/>
      <c r="DR4" s="496"/>
      <c r="DS4" s="496"/>
      <c r="DT4" s="496"/>
      <c r="DU4" s="144"/>
      <c r="DV4" s="144"/>
      <c r="DW4" s="144"/>
      <c r="DX4" s="144"/>
      <c r="DY4" s="144"/>
      <c r="DZ4" s="144"/>
      <c r="EA4" s="160"/>
      <c r="EB4" s="217"/>
      <c r="EC4" s="217"/>
      <c r="ED4" s="217"/>
      <c r="EE4" s="217"/>
      <c r="EF4" s="217"/>
      <c r="EG4" s="217"/>
      <c r="EH4" s="217"/>
      <c r="EI4" s="144"/>
      <c r="EJ4" s="144"/>
      <c r="EK4" s="144"/>
      <c r="EL4" s="217"/>
      <c r="EM4" s="359"/>
      <c r="EN4" s="217"/>
      <c r="EO4" s="450"/>
      <c r="EP4" s="493"/>
      <c r="EQ4" s="160"/>
      <c r="ER4" s="217"/>
      <c r="ES4" s="427"/>
      <c r="ET4" s="217"/>
    </row>
    <row r="5" spans="1:150" s="117" customFormat="1">
      <c r="A5" s="129" t="s">
        <v>1453</v>
      </c>
      <c r="B5" s="701" t="s">
        <v>1454</v>
      </c>
      <c r="C5" s="701"/>
      <c r="D5" s="701"/>
      <c r="E5" s="701"/>
      <c r="F5" s="188"/>
      <c r="G5" s="188"/>
      <c r="H5" s="188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44"/>
      <c r="X5" s="144"/>
      <c r="Y5" s="240"/>
      <c r="Z5" s="144"/>
      <c r="AA5" s="144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334"/>
      <c r="BI5" s="144"/>
      <c r="BJ5" s="144"/>
      <c r="BK5" s="144"/>
      <c r="BL5" s="144"/>
      <c r="BM5" s="144"/>
      <c r="BN5" s="160"/>
      <c r="BO5" s="160"/>
      <c r="BP5" s="160"/>
      <c r="BQ5" s="217"/>
      <c r="BR5" s="217"/>
      <c r="BS5" s="217"/>
      <c r="BT5" s="160"/>
      <c r="BU5" s="160"/>
      <c r="BV5" s="160"/>
      <c r="BW5" s="160"/>
      <c r="BX5" s="160"/>
      <c r="BY5" s="144"/>
      <c r="BZ5" s="144"/>
      <c r="CA5" s="217"/>
      <c r="CB5" s="217"/>
      <c r="CC5" s="217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217"/>
      <c r="CT5" s="217"/>
      <c r="CU5" s="217"/>
      <c r="CV5" s="217"/>
      <c r="CW5" s="217"/>
      <c r="CX5" s="217"/>
      <c r="CY5" s="217"/>
      <c r="CZ5" s="217"/>
      <c r="DA5" s="493"/>
      <c r="DB5" s="493"/>
      <c r="DC5" s="493"/>
      <c r="DD5" s="144"/>
      <c r="DE5" s="144"/>
      <c r="DF5" s="144"/>
      <c r="DG5" s="144"/>
      <c r="DH5" s="144"/>
      <c r="DI5" s="144"/>
      <c r="DJ5" s="160"/>
      <c r="DK5" s="217"/>
      <c r="DL5" s="217"/>
      <c r="DM5" s="217"/>
      <c r="DN5" s="496"/>
      <c r="DO5" s="496"/>
      <c r="DP5" s="496"/>
      <c r="DQ5" s="496"/>
      <c r="DR5" s="496"/>
      <c r="DS5" s="496"/>
      <c r="DT5" s="496"/>
      <c r="DU5" s="144"/>
      <c r="DV5" s="144"/>
      <c r="DW5" s="144"/>
      <c r="DX5" s="144"/>
      <c r="DY5" s="144"/>
      <c r="DZ5" s="144"/>
      <c r="EA5" s="160"/>
      <c r="EB5" s="217"/>
      <c r="EC5" s="217"/>
      <c r="ED5" s="217"/>
      <c r="EE5" s="217"/>
      <c r="EF5" s="217"/>
      <c r="EG5" s="217"/>
      <c r="EH5" s="217"/>
      <c r="EI5" s="144"/>
      <c r="EJ5" s="144"/>
      <c r="EK5" s="144"/>
      <c r="EL5" s="217"/>
      <c r="EM5" s="359"/>
      <c r="EN5" s="217"/>
      <c r="EO5" s="450"/>
      <c r="EP5" s="493"/>
      <c r="EQ5" s="160"/>
      <c r="ER5" s="217"/>
      <c r="ES5" s="427"/>
      <c r="ET5" s="217"/>
    </row>
    <row r="6" spans="1:150" ht="38.25">
      <c r="A6" s="130" t="s">
        <v>1455</v>
      </c>
      <c r="B6" s="130" t="s">
        <v>1456</v>
      </c>
      <c r="C6" s="130" t="s">
        <v>1457</v>
      </c>
      <c r="D6" s="130">
        <v>6</v>
      </c>
      <c r="E6" s="130" t="s">
        <v>1050</v>
      </c>
      <c r="F6" s="189">
        <v>18</v>
      </c>
      <c r="G6" s="189">
        <v>14</v>
      </c>
      <c r="H6" s="189">
        <v>9</v>
      </c>
      <c r="I6" s="160">
        <v>68</v>
      </c>
      <c r="J6" s="160">
        <v>51</v>
      </c>
      <c r="K6" s="160"/>
      <c r="L6" s="160"/>
      <c r="M6" s="160">
        <v>88</v>
      </c>
      <c r="N6" s="160">
        <v>70</v>
      </c>
      <c r="O6" s="160"/>
      <c r="P6" s="160">
        <v>8</v>
      </c>
      <c r="Q6" s="160"/>
      <c r="R6" s="160">
        <v>14</v>
      </c>
      <c r="S6" s="160"/>
      <c r="T6" s="160"/>
      <c r="U6" s="160">
        <v>5</v>
      </c>
      <c r="V6" s="160"/>
      <c r="W6" s="144"/>
      <c r="X6" s="144">
        <v>60</v>
      </c>
      <c r="Y6" s="240"/>
      <c r="Z6" s="144">
        <v>7</v>
      </c>
      <c r="AA6" s="144"/>
      <c r="AB6" s="160">
        <v>61</v>
      </c>
      <c r="AC6" s="160">
        <v>125</v>
      </c>
      <c r="AD6" s="160"/>
      <c r="AE6" s="160">
        <v>156</v>
      </c>
      <c r="AF6" s="160"/>
      <c r="AG6" s="160">
        <v>137</v>
      </c>
      <c r="AH6" s="160">
        <v>26</v>
      </c>
      <c r="AI6" s="160">
        <v>144</v>
      </c>
      <c r="AJ6" s="160"/>
      <c r="AK6" s="160"/>
      <c r="AL6" s="160"/>
      <c r="AM6" s="160"/>
      <c r="AN6" s="160">
        <v>110</v>
      </c>
      <c r="AO6" s="160">
        <v>77</v>
      </c>
      <c r="AP6" s="160">
        <v>134</v>
      </c>
      <c r="AQ6" s="160"/>
      <c r="AR6" s="160">
        <v>20</v>
      </c>
      <c r="AS6" s="160">
        <v>40</v>
      </c>
      <c r="AT6" s="160"/>
      <c r="AU6" s="160">
        <v>60</v>
      </c>
      <c r="AV6" s="160"/>
      <c r="AW6" s="160">
        <v>106</v>
      </c>
      <c r="AX6" s="160">
        <v>85</v>
      </c>
      <c r="AY6" s="160">
        <v>99</v>
      </c>
      <c r="AZ6" s="160">
        <v>79</v>
      </c>
      <c r="BA6" s="160">
        <v>111</v>
      </c>
      <c r="BB6" s="160"/>
      <c r="BC6" s="160">
        <v>80</v>
      </c>
      <c r="BD6" s="160">
        <v>101</v>
      </c>
      <c r="BE6" s="160"/>
      <c r="BF6" s="160"/>
      <c r="BG6" s="160"/>
      <c r="BH6" s="334"/>
      <c r="BI6" s="144">
        <v>74</v>
      </c>
      <c r="BJ6" s="144">
        <v>9</v>
      </c>
      <c r="BK6" s="144">
        <v>7</v>
      </c>
      <c r="BL6" s="144">
        <v>13</v>
      </c>
      <c r="BM6" s="144">
        <v>7</v>
      </c>
      <c r="BN6" s="160"/>
      <c r="BO6" s="160"/>
      <c r="BP6" s="160"/>
      <c r="BQ6" s="217"/>
      <c r="BR6" s="217"/>
      <c r="BS6" s="217"/>
      <c r="BT6" s="160">
        <v>69</v>
      </c>
      <c r="BU6" s="160"/>
      <c r="BV6" s="160"/>
      <c r="BW6" s="160">
        <v>8</v>
      </c>
      <c r="BX6" s="160"/>
      <c r="BY6" s="144"/>
      <c r="BZ6" s="144"/>
      <c r="CA6" s="217">
        <v>49</v>
      </c>
      <c r="CB6" s="217">
        <v>7</v>
      </c>
      <c r="CC6" s="217">
        <v>4</v>
      </c>
      <c r="CD6" s="165">
        <v>24</v>
      </c>
      <c r="CE6" s="165">
        <v>19</v>
      </c>
      <c r="CF6" s="165">
        <v>28</v>
      </c>
      <c r="CG6" s="165">
        <v>5</v>
      </c>
      <c r="CH6" s="165"/>
      <c r="CI6" s="165">
        <v>34</v>
      </c>
      <c r="CJ6" s="165">
        <v>50</v>
      </c>
      <c r="CK6" s="165">
        <v>8</v>
      </c>
      <c r="CL6" s="165">
        <v>15</v>
      </c>
      <c r="CM6" s="165">
        <v>12</v>
      </c>
      <c r="CN6" s="165">
        <v>23</v>
      </c>
      <c r="CO6" s="165">
        <v>14</v>
      </c>
      <c r="CP6" s="165">
        <v>21</v>
      </c>
      <c r="CQ6" s="165">
        <v>30</v>
      </c>
      <c r="CR6" s="165">
        <v>30</v>
      </c>
      <c r="CS6" s="217"/>
      <c r="CT6" s="217"/>
      <c r="CU6" s="217">
        <v>51</v>
      </c>
      <c r="CV6" s="217"/>
      <c r="CW6" s="217"/>
      <c r="CX6" s="217">
        <v>14</v>
      </c>
      <c r="CY6" s="217"/>
      <c r="CZ6" s="217">
        <v>5</v>
      </c>
      <c r="DA6" s="493">
        <v>79</v>
      </c>
      <c r="DB6" s="493"/>
      <c r="DC6" s="493"/>
      <c r="DD6" s="144">
        <v>78</v>
      </c>
      <c r="DE6" s="144"/>
      <c r="DF6" s="144"/>
      <c r="DG6" s="144">
        <v>16</v>
      </c>
      <c r="DH6" s="144"/>
      <c r="DI6" s="144">
        <v>6</v>
      </c>
      <c r="DJ6" s="160"/>
      <c r="DK6" s="217">
        <v>73</v>
      </c>
      <c r="DL6" s="217">
        <v>43</v>
      </c>
      <c r="DM6" s="217">
        <v>5</v>
      </c>
      <c r="DN6" s="506">
        <v>61</v>
      </c>
      <c r="DO6" s="508"/>
      <c r="DP6" s="506">
        <v>112</v>
      </c>
      <c r="DQ6" s="506">
        <v>115</v>
      </c>
      <c r="DR6" s="506"/>
      <c r="DS6" s="506"/>
      <c r="DT6" s="506">
        <v>12</v>
      </c>
      <c r="DU6" s="144"/>
      <c r="DV6" s="144"/>
      <c r="DW6" s="144"/>
      <c r="DX6" s="144"/>
      <c r="DY6" s="144"/>
      <c r="DZ6" s="144"/>
      <c r="EA6" s="160"/>
      <c r="EB6" s="217">
        <v>90</v>
      </c>
      <c r="EC6" s="217">
        <v>57</v>
      </c>
      <c r="ED6" s="217"/>
      <c r="EE6" s="217">
        <v>4</v>
      </c>
      <c r="EF6" s="217">
        <v>10</v>
      </c>
      <c r="EG6" s="217">
        <v>10</v>
      </c>
      <c r="EH6" s="217">
        <v>12</v>
      </c>
      <c r="EI6" s="144">
        <v>60</v>
      </c>
      <c r="EJ6" s="144"/>
      <c r="EK6" s="144">
        <v>4</v>
      </c>
      <c r="EL6" s="217"/>
      <c r="EM6" s="358"/>
      <c r="EN6" s="217"/>
      <c r="EO6" s="450"/>
      <c r="EP6" s="493"/>
      <c r="EQ6" s="160"/>
      <c r="ER6" s="217">
        <v>20</v>
      </c>
      <c r="ES6" s="427"/>
      <c r="ET6" s="217"/>
    </row>
    <row r="7" spans="1:150" ht="38.25">
      <c r="A7" s="130" t="s">
        <v>1458</v>
      </c>
      <c r="B7" s="130" t="s">
        <v>1456</v>
      </c>
      <c r="C7" s="130" t="s">
        <v>1459</v>
      </c>
      <c r="D7" s="130">
        <v>7</v>
      </c>
      <c r="E7" s="130" t="s">
        <v>1050</v>
      </c>
      <c r="F7" s="189">
        <v>22</v>
      </c>
      <c r="G7" s="189">
        <v>12</v>
      </c>
      <c r="H7" s="189">
        <v>4</v>
      </c>
      <c r="I7" s="160">
        <v>59</v>
      </c>
      <c r="J7" s="160">
        <v>1</v>
      </c>
      <c r="K7" s="160"/>
      <c r="L7" s="160"/>
      <c r="M7" s="160">
        <v>59</v>
      </c>
      <c r="N7" s="160">
        <v>70</v>
      </c>
      <c r="O7" s="160"/>
      <c r="P7" s="160">
        <v>13</v>
      </c>
      <c r="Q7" s="160"/>
      <c r="R7" s="160">
        <v>14</v>
      </c>
      <c r="S7" s="160"/>
      <c r="T7" s="160"/>
      <c r="U7" s="160">
        <v>6</v>
      </c>
      <c r="V7" s="160"/>
      <c r="W7" s="144"/>
      <c r="X7" s="144">
        <v>80</v>
      </c>
      <c r="Y7" s="240"/>
      <c r="Z7" s="144">
        <v>7</v>
      </c>
      <c r="AA7" s="144">
        <v>74</v>
      </c>
      <c r="AB7" s="160">
        <v>53</v>
      </c>
      <c r="AC7" s="160">
        <v>96</v>
      </c>
      <c r="AD7" s="160"/>
      <c r="AE7" s="160">
        <v>152</v>
      </c>
      <c r="AF7" s="160"/>
      <c r="AG7" s="160">
        <v>130</v>
      </c>
      <c r="AH7" s="160">
        <v>22</v>
      </c>
      <c r="AI7" s="160">
        <v>119</v>
      </c>
      <c r="AJ7" s="160"/>
      <c r="AK7" s="160"/>
      <c r="AL7" s="160"/>
      <c r="AM7" s="160"/>
      <c r="AN7" s="160">
        <v>105</v>
      </c>
      <c r="AO7" s="160">
        <v>51</v>
      </c>
      <c r="AP7" s="160">
        <v>105</v>
      </c>
      <c r="AQ7" s="160"/>
      <c r="AR7" s="160">
        <v>25</v>
      </c>
      <c r="AS7" s="160">
        <v>55</v>
      </c>
      <c r="AT7" s="160"/>
      <c r="AU7" s="160">
        <v>60</v>
      </c>
      <c r="AV7" s="160"/>
      <c r="AW7" s="160">
        <v>76</v>
      </c>
      <c r="AX7" s="160">
        <v>77</v>
      </c>
      <c r="AY7" s="160"/>
      <c r="AZ7" s="160">
        <v>78</v>
      </c>
      <c r="BA7" s="160">
        <v>104</v>
      </c>
      <c r="BB7" s="160"/>
      <c r="BC7" s="160">
        <v>100</v>
      </c>
      <c r="BD7" s="160">
        <v>77</v>
      </c>
      <c r="BE7" s="160"/>
      <c r="BF7" s="160"/>
      <c r="BG7" s="160"/>
      <c r="BH7" s="334"/>
      <c r="BI7" s="144">
        <v>65</v>
      </c>
      <c r="BJ7" s="144">
        <v>11</v>
      </c>
      <c r="BK7" s="144">
        <v>7</v>
      </c>
      <c r="BL7" s="144">
        <v>4</v>
      </c>
      <c r="BM7" s="144">
        <v>9</v>
      </c>
      <c r="BN7" s="160"/>
      <c r="BO7" s="160"/>
      <c r="BP7" s="160"/>
      <c r="BQ7" s="217"/>
      <c r="BR7" s="217"/>
      <c r="BS7" s="217"/>
      <c r="BT7" s="160">
        <v>91</v>
      </c>
      <c r="BU7" s="160"/>
      <c r="BV7" s="160"/>
      <c r="BW7" s="160">
        <v>10</v>
      </c>
      <c r="BX7" s="160"/>
      <c r="BY7" s="144"/>
      <c r="BZ7" s="144"/>
      <c r="CA7" s="217">
        <v>48</v>
      </c>
      <c r="CB7" s="217">
        <v>5</v>
      </c>
      <c r="CC7" s="217">
        <v>2</v>
      </c>
      <c r="CD7" s="165">
        <v>19</v>
      </c>
      <c r="CE7" s="165">
        <v>14</v>
      </c>
      <c r="CF7" s="165">
        <v>19</v>
      </c>
      <c r="CG7" s="165">
        <v>5</v>
      </c>
      <c r="CH7" s="165"/>
      <c r="CI7" s="165">
        <v>30</v>
      </c>
      <c r="CJ7" s="165">
        <v>53</v>
      </c>
      <c r="CK7" s="165">
        <v>20</v>
      </c>
      <c r="CL7" s="165">
        <v>21</v>
      </c>
      <c r="CM7" s="165">
        <v>9</v>
      </c>
      <c r="CN7" s="165">
        <v>24</v>
      </c>
      <c r="CO7" s="165">
        <v>13</v>
      </c>
      <c r="CP7" s="165">
        <v>19</v>
      </c>
      <c r="CQ7" s="165">
        <v>19</v>
      </c>
      <c r="CR7" s="165">
        <v>30</v>
      </c>
      <c r="CS7" s="217"/>
      <c r="CT7" s="217"/>
      <c r="CU7" s="217">
        <v>53</v>
      </c>
      <c r="CV7" s="217"/>
      <c r="CW7" s="217"/>
      <c r="CX7" s="217">
        <v>14</v>
      </c>
      <c r="CY7" s="217"/>
      <c r="CZ7" s="217">
        <v>2</v>
      </c>
      <c r="DA7" s="493">
        <v>75</v>
      </c>
      <c r="DB7" s="493"/>
      <c r="DC7" s="493"/>
      <c r="DD7" s="144">
        <v>92</v>
      </c>
      <c r="DE7" s="144"/>
      <c r="DF7" s="144"/>
      <c r="DG7" s="144">
        <v>14</v>
      </c>
      <c r="DH7" s="144"/>
      <c r="DI7" s="144">
        <v>8</v>
      </c>
      <c r="DJ7" s="160"/>
      <c r="DK7" s="217">
        <v>50</v>
      </c>
      <c r="DL7" s="217">
        <v>44</v>
      </c>
      <c r="DM7" s="217">
        <v>4</v>
      </c>
      <c r="DN7" s="506">
        <v>72</v>
      </c>
      <c r="DO7" s="508"/>
      <c r="DP7" s="506">
        <v>107</v>
      </c>
      <c r="DQ7" s="506">
        <v>91</v>
      </c>
      <c r="DR7" s="506"/>
      <c r="DS7" s="506"/>
      <c r="DT7" s="506">
        <v>22</v>
      </c>
      <c r="DU7" s="144"/>
      <c r="DV7" s="144"/>
      <c r="DW7" s="144"/>
      <c r="DX7" s="144"/>
      <c r="DY7" s="144"/>
      <c r="DZ7" s="144"/>
      <c r="EA7" s="160"/>
      <c r="EB7" s="217">
        <v>91</v>
      </c>
      <c r="EC7" s="217">
        <v>69</v>
      </c>
      <c r="ED7" s="217"/>
      <c r="EE7" s="217">
        <v>17</v>
      </c>
      <c r="EF7" s="217">
        <v>10</v>
      </c>
      <c r="EG7" s="217">
        <v>7</v>
      </c>
      <c r="EH7" s="217">
        <v>9</v>
      </c>
      <c r="EI7" s="144">
        <v>58</v>
      </c>
      <c r="EJ7" s="144"/>
      <c r="EK7" s="144">
        <v>11</v>
      </c>
      <c r="EL7" s="217"/>
      <c r="EM7" s="358">
        <v>6</v>
      </c>
      <c r="EN7" s="217"/>
      <c r="EO7" s="450"/>
      <c r="EP7" s="493"/>
      <c r="EQ7" s="160"/>
      <c r="ER7" s="217">
        <v>15</v>
      </c>
      <c r="ES7" s="427">
        <v>34</v>
      </c>
      <c r="ET7" s="217"/>
    </row>
    <row r="8" spans="1:150" ht="38.25">
      <c r="A8" s="130" t="s">
        <v>1460</v>
      </c>
      <c r="B8" s="130" t="s">
        <v>1456</v>
      </c>
      <c r="C8" s="130" t="s">
        <v>1459</v>
      </c>
      <c r="D8" s="130">
        <v>8</v>
      </c>
      <c r="E8" s="130" t="s">
        <v>1050</v>
      </c>
      <c r="F8" s="189">
        <v>28</v>
      </c>
      <c r="G8" s="189">
        <v>11</v>
      </c>
      <c r="H8" s="189">
        <v>9</v>
      </c>
      <c r="I8" s="160">
        <v>54</v>
      </c>
      <c r="J8" s="160">
        <v>1</v>
      </c>
      <c r="K8" s="160"/>
      <c r="L8" s="160"/>
      <c r="M8" s="160">
        <v>84</v>
      </c>
      <c r="N8" s="160">
        <v>64</v>
      </c>
      <c r="O8" s="160"/>
      <c r="P8" s="160">
        <v>8</v>
      </c>
      <c r="Q8" s="160"/>
      <c r="R8" s="160">
        <v>16</v>
      </c>
      <c r="S8" s="160"/>
      <c r="T8" s="160"/>
      <c r="U8" s="160">
        <v>3</v>
      </c>
      <c r="V8" s="160"/>
      <c r="W8" s="144"/>
      <c r="X8" s="144">
        <v>72</v>
      </c>
      <c r="Y8" s="240"/>
      <c r="Z8" s="144">
        <v>8</v>
      </c>
      <c r="AA8" s="144">
        <v>57</v>
      </c>
      <c r="AB8" s="160">
        <v>53</v>
      </c>
      <c r="AC8" s="160">
        <v>78</v>
      </c>
      <c r="AD8" s="160"/>
      <c r="AE8" s="160">
        <v>124</v>
      </c>
      <c r="AF8" s="160"/>
      <c r="AG8" s="160">
        <v>121</v>
      </c>
      <c r="AH8" s="160">
        <v>19</v>
      </c>
      <c r="AI8" s="160">
        <v>103</v>
      </c>
      <c r="AJ8" s="160"/>
      <c r="AK8" s="160"/>
      <c r="AL8" s="160"/>
      <c r="AM8" s="160"/>
      <c r="AN8" s="160">
        <v>106</v>
      </c>
      <c r="AO8" s="160">
        <v>52</v>
      </c>
      <c r="AP8" s="160">
        <v>123</v>
      </c>
      <c r="AQ8" s="160"/>
      <c r="AR8" s="160">
        <v>23</v>
      </c>
      <c r="AS8" s="160">
        <v>55</v>
      </c>
      <c r="AT8" s="160"/>
      <c r="AU8" s="160">
        <v>60</v>
      </c>
      <c r="AV8" s="160"/>
      <c r="AW8" s="160">
        <v>57</v>
      </c>
      <c r="AX8" s="160">
        <v>74</v>
      </c>
      <c r="AY8" s="160"/>
      <c r="AZ8" s="160">
        <v>77</v>
      </c>
      <c r="BA8" s="160">
        <v>101</v>
      </c>
      <c r="BB8" s="160"/>
      <c r="BC8" s="160">
        <v>104</v>
      </c>
      <c r="BD8" s="160">
        <v>97</v>
      </c>
      <c r="BE8" s="160"/>
      <c r="BF8" s="160"/>
      <c r="BG8" s="160"/>
      <c r="BH8" s="334"/>
      <c r="BI8" s="144">
        <v>67</v>
      </c>
      <c r="BJ8" s="144">
        <v>16</v>
      </c>
      <c r="BK8" s="144">
        <v>9</v>
      </c>
      <c r="BL8" s="144">
        <v>4</v>
      </c>
      <c r="BM8" s="144">
        <v>11</v>
      </c>
      <c r="BN8" s="160"/>
      <c r="BO8" s="160"/>
      <c r="BP8" s="160"/>
      <c r="BQ8" s="217"/>
      <c r="BR8" s="217"/>
      <c r="BS8" s="217"/>
      <c r="BT8" s="160">
        <v>37</v>
      </c>
      <c r="BU8" s="160"/>
      <c r="BV8" s="160"/>
      <c r="BW8" s="160">
        <v>9</v>
      </c>
      <c r="BX8" s="160"/>
      <c r="BY8" s="144"/>
      <c r="BZ8" s="144"/>
      <c r="CA8" s="217">
        <v>46</v>
      </c>
      <c r="CB8" s="217">
        <v>6</v>
      </c>
      <c r="CC8" s="217">
        <v>2</v>
      </c>
      <c r="CD8" s="165">
        <v>30</v>
      </c>
      <c r="CE8" s="165">
        <v>18</v>
      </c>
      <c r="CF8" s="165">
        <v>14</v>
      </c>
      <c r="CG8" s="165">
        <v>7</v>
      </c>
      <c r="CH8" s="165"/>
      <c r="CI8" s="165">
        <v>25</v>
      </c>
      <c r="CJ8" s="165">
        <v>51</v>
      </c>
      <c r="CK8" s="165">
        <v>13</v>
      </c>
      <c r="CL8" s="165">
        <v>11</v>
      </c>
      <c r="CM8" s="165">
        <v>21</v>
      </c>
      <c r="CN8" s="165">
        <v>28</v>
      </c>
      <c r="CO8" s="165">
        <v>14</v>
      </c>
      <c r="CP8" s="165">
        <v>29</v>
      </c>
      <c r="CQ8" s="165">
        <v>27</v>
      </c>
      <c r="CR8" s="165">
        <v>30</v>
      </c>
      <c r="CS8" s="217"/>
      <c r="CT8" s="217"/>
      <c r="CU8" s="217">
        <v>51</v>
      </c>
      <c r="CV8" s="217"/>
      <c r="CW8" s="217"/>
      <c r="CX8" s="217">
        <v>17</v>
      </c>
      <c r="CY8" s="217"/>
      <c r="CZ8" s="217">
        <v>2</v>
      </c>
      <c r="DA8" s="493">
        <v>44</v>
      </c>
      <c r="DB8" s="493"/>
      <c r="DC8" s="493"/>
      <c r="DD8" s="144">
        <v>100</v>
      </c>
      <c r="DE8" s="144"/>
      <c r="DF8" s="144"/>
      <c r="DG8" s="144">
        <v>12</v>
      </c>
      <c r="DH8" s="144"/>
      <c r="DI8" s="144">
        <v>5</v>
      </c>
      <c r="DJ8" s="160"/>
      <c r="DK8" s="217">
        <v>51</v>
      </c>
      <c r="DL8" s="217">
        <v>30</v>
      </c>
      <c r="DM8" s="217"/>
      <c r="DN8" s="506">
        <v>69</v>
      </c>
      <c r="DO8" s="508"/>
      <c r="DP8" s="506">
        <v>147</v>
      </c>
      <c r="DQ8" s="506">
        <v>103</v>
      </c>
      <c r="DR8" s="506"/>
      <c r="DS8" s="506"/>
      <c r="DT8" s="506">
        <v>16</v>
      </c>
      <c r="DU8" s="144"/>
      <c r="DV8" s="144"/>
      <c r="DW8" s="144"/>
      <c r="DX8" s="144"/>
      <c r="DY8" s="144"/>
      <c r="DZ8" s="144"/>
      <c r="EA8" s="160"/>
      <c r="EB8" s="217">
        <v>91</v>
      </c>
      <c r="EC8" s="217">
        <v>56</v>
      </c>
      <c r="ED8" s="217"/>
      <c r="EE8" s="217">
        <v>6</v>
      </c>
      <c r="EF8" s="217">
        <v>13</v>
      </c>
      <c r="EG8" s="217">
        <v>11</v>
      </c>
      <c r="EH8" s="217">
        <v>13</v>
      </c>
      <c r="EI8" s="144">
        <v>69</v>
      </c>
      <c r="EJ8" s="144"/>
      <c r="EK8" s="144">
        <v>11</v>
      </c>
      <c r="EL8" s="217"/>
      <c r="EM8" s="358">
        <v>3</v>
      </c>
      <c r="EN8" s="217"/>
      <c r="EO8" s="450"/>
      <c r="EP8" s="493"/>
      <c r="EQ8" s="160"/>
      <c r="ER8" s="217">
        <v>20</v>
      </c>
      <c r="ES8" s="427">
        <v>49</v>
      </c>
      <c r="ET8" s="217"/>
    </row>
    <row r="9" spans="1:150" ht="38.25">
      <c r="A9" s="130" t="s">
        <v>1461</v>
      </c>
      <c r="B9" s="130" t="s">
        <v>1456</v>
      </c>
      <c r="C9" s="130" t="s">
        <v>1462</v>
      </c>
      <c r="D9" s="130">
        <v>9</v>
      </c>
      <c r="E9" s="130" t="s">
        <v>1050</v>
      </c>
      <c r="F9" s="189">
        <v>14</v>
      </c>
      <c r="G9" s="189">
        <v>16</v>
      </c>
      <c r="H9" s="189">
        <v>5</v>
      </c>
      <c r="I9" s="160">
        <v>70</v>
      </c>
      <c r="J9" s="160">
        <v>1</v>
      </c>
      <c r="K9" s="160"/>
      <c r="L9" s="160"/>
      <c r="M9" s="160">
        <v>70</v>
      </c>
      <c r="N9" s="160">
        <v>48</v>
      </c>
      <c r="O9" s="160">
        <v>70</v>
      </c>
      <c r="P9" s="160">
        <v>6</v>
      </c>
      <c r="Q9" s="160"/>
      <c r="R9" s="160">
        <v>16</v>
      </c>
      <c r="S9" s="160"/>
      <c r="T9" s="160"/>
      <c r="U9" s="160">
        <v>4</v>
      </c>
      <c r="V9" s="160"/>
      <c r="W9" s="144"/>
      <c r="X9" s="144">
        <v>64</v>
      </c>
      <c r="Y9" s="240"/>
      <c r="Z9" s="144">
        <v>10</v>
      </c>
      <c r="AA9" s="144">
        <v>8</v>
      </c>
      <c r="AB9" s="160">
        <v>46</v>
      </c>
      <c r="AC9" s="160">
        <v>110</v>
      </c>
      <c r="AD9" s="160"/>
      <c r="AE9" s="160">
        <v>121</v>
      </c>
      <c r="AF9" s="160"/>
      <c r="AG9" s="160">
        <v>121</v>
      </c>
      <c r="AH9" s="160">
        <v>21</v>
      </c>
      <c r="AI9" s="160">
        <v>121</v>
      </c>
      <c r="AJ9" s="160"/>
      <c r="AK9" s="160"/>
      <c r="AL9" s="160"/>
      <c r="AM9" s="160"/>
      <c r="AN9" s="160">
        <v>75</v>
      </c>
      <c r="AO9" s="160">
        <v>52</v>
      </c>
      <c r="AP9" s="160">
        <v>98</v>
      </c>
      <c r="AQ9" s="160"/>
      <c r="AR9" s="160">
        <v>26</v>
      </c>
      <c r="AS9" s="160">
        <v>45</v>
      </c>
      <c r="AT9" s="160"/>
      <c r="AU9" s="160">
        <v>60</v>
      </c>
      <c r="AV9" s="160"/>
      <c r="AW9" s="160">
        <v>73</v>
      </c>
      <c r="AX9" s="160">
        <v>86</v>
      </c>
      <c r="AY9" s="160"/>
      <c r="AZ9" s="160">
        <v>73</v>
      </c>
      <c r="BA9" s="160">
        <v>75</v>
      </c>
      <c r="BB9" s="160"/>
      <c r="BC9" s="160">
        <v>91</v>
      </c>
      <c r="BD9" s="160">
        <v>93</v>
      </c>
      <c r="BE9" s="160"/>
      <c r="BF9" s="160"/>
      <c r="BG9" s="160"/>
      <c r="BH9" s="334"/>
      <c r="BI9" s="144">
        <v>80</v>
      </c>
      <c r="BJ9" s="144">
        <v>7</v>
      </c>
      <c r="BK9" s="144">
        <v>9</v>
      </c>
      <c r="BL9" s="144">
        <v>5</v>
      </c>
      <c r="BM9" s="144">
        <v>9</v>
      </c>
      <c r="BN9" s="160"/>
      <c r="BO9" s="160"/>
      <c r="BP9" s="160"/>
      <c r="BQ9" s="217"/>
      <c r="BR9" s="217"/>
      <c r="BS9" s="217"/>
      <c r="BT9" s="160"/>
      <c r="BU9" s="160"/>
      <c r="BV9" s="160"/>
      <c r="BW9" s="160">
        <v>14</v>
      </c>
      <c r="BX9" s="160"/>
      <c r="BY9" s="144"/>
      <c r="BZ9" s="144"/>
      <c r="CA9" s="217">
        <v>47</v>
      </c>
      <c r="CB9" s="217">
        <v>6</v>
      </c>
      <c r="CC9" s="217"/>
      <c r="CD9" s="165">
        <v>17</v>
      </c>
      <c r="CE9" s="165">
        <v>15</v>
      </c>
      <c r="CF9" s="165">
        <v>20</v>
      </c>
      <c r="CG9" s="165">
        <v>7</v>
      </c>
      <c r="CH9" s="165"/>
      <c r="CI9" s="165"/>
      <c r="CJ9" s="165">
        <v>37</v>
      </c>
      <c r="CK9" s="165">
        <v>13</v>
      </c>
      <c r="CL9" s="165">
        <v>21</v>
      </c>
      <c r="CM9" s="165">
        <v>17</v>
      </c>
      <c r="CN9" s="165">
        <v>32</v>
      </c>
      <c r="CO9" s="165">
        <v>4</v>
      </c>
      <c r="CP9" s="165">
        <v>18</v>
      </c>
      <c r="CQ9" s="165">
        <v>19</v>
      </c>
      <c r="CR9" s="165">
        <v>30</v>
      </c>
      <c r="CS9" s="217"/>
      <c r="CT9" s="217"/>
      <c r="CU9" s="217">
        <v>50</v>
      </c>
      <c r="CV9" s="217"/>
      <c r="CW9" s="217"/>
      <c r="CX9" s="217">
        <v>10</v>
      </c>
      <c r="CY9" s="217"/>
      <c r="CZ9" s="217">
        <v>2</v>
      </c>
      <c r="DA9" s="493">
        <v>30</v>
      </c>
      <c r="DB9" s="493"/>
      <c r="DC9" s="493"/>
      <c r="DD9" s="144">
        <v>79</v>
      </c>
      <c r="DE9" s="144"/>
      <c r="DF9" s="144"/>
      <c r="DG9" s="144">
        <v>15</v>
      </c>
      <c r="DH9" s="144"/>
      <c r="DI9" s="144">
        <v>7</v>
      </c>
      <c r="DJ9" s="160"/>
      <c r="DK9" s="217">
        <v>48</v>
      </c>
      <c r="DL9" s="217">
        <v>23</v>
      </c>
      <c r="DM9" s="217">
        <v>1</v>
      </c>
      <c r="DN9" s="506">
        <v>75</v>
      </c>
      <c r="DO9" s="508"/>
      <c r="DP9" s="506">
        <v>113</v>
      </c>
      <c r="DQ9" s="506">
        <v>96</v>
      </c>
      <c r="DR9" s="506"/>
      <c r="DS9" s="506"/>
      <c r="DT9" s="506">
        <v>22</v>
      </c>
      <c r="DU9" s="144"/>
      <c r="DV9" s="144"/>
      <c r="DW9" s="144"/>
      <c r="DX9" s="144"/>
      <c r="DY9" s="144"/>
      <c r="DZ9" s="144"/>
      <c r="EA9" s="160"/>
      <c r="EB9" s="217">
        <v>90</v>
      </c>
      <c r="EC9" s="217">
        <v>57</v>
      </c>
      <c r="ED9" s="217"/>
      <c r="EE9" s="217">
        <v>4</v>
      </c>
      <c r="EF9" s="217">
        <v>13</v>
      </c>
      <c r="EG9" s="217">
        <v>11</v>
      </c>
      <c r="EH9" s="217">
        <v>9</v>
      </c>
      <c r="EI9" s="144">
        <v>42</v>
      </c>
      <c r="EJ9" s="144"/>
      <c r="EK9" s="144">
        <v>8</v>
      </c>
      <c r="EL9" s="217"/>
      <c r="EM9" s="358">
        <v>5</v>
      </c>
      <c r="EN9" s="217"/>
      <c r="EO9" s="450"/>
      <c r="EP9" s="493"/>
      <c r="EQ9" s="160">
        <v>1</v>
      </c>
      <c r="ER9" s="217">
        <v>20</v>
      </c>
      <c r="ES9" s="427">
        <v>25</v>
      </c>
      <c r="ET9" s="217"/>
    </row>
    <row r="10" spans="1:150" ht="25.5">
      <c r="A10" s="130" t="s">
        <v>1463</v>
      </c>
      <c r="B10" s="130" t="s">
        <v>1464</v>
      </c>
      <c r="C10" s="130" t="s">
        <v>1465</v>
      </c>
      <c r="D10" s="130">
        <v>6</v>
      </c>
      <c r="E10" s="130" t="s">
        <v>1052</v>
      </c>
      <c r="F10" s="189"/>
      <c r="G10" s="189"/>
      <c r="H10" s="189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44"/>
      <c r="X10" s="144"/>
      <c r="Y10" s="240"/>
      <c r="Z10" s="144"/>
      <c r="AA10" s="144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334"/>
      <c r="BI10" s="144"/>
      <c r="BJ10" s="144"/>
      <c r="BK10" s="144"/>
      <c r="BL10" s="144"/>
      <c r="BM10" s="144"/>
      <c r="BN10" s="160"/>
      <c r="BO10" s="160"/>
      <c r="BP10" s="160"/>
      <c r="BQ10" s="217"/>
      <c r="BR10" s="217"/>
      <c r="BS10" s="217"/>
      <c r="BT10" s="160"/>
      <c r="BU10" s="160"/>
      <c r="BV10" s="160"/>
      <c r="BW10" s="160"/>
      <c r="BX10" s="160"/>
      <c r="BY10" s="144"/>
      <c r="BZ10" s="144"/>
      <c r="CA10" s="217"/>
      <c r="CB10" s="217"/>
      <c r="CC10" s="217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217"/>
      <c r="CT10" s="217"/>
      <c r="CU10" s="217"/>
      <c r="CV10" s="217"/>
      <c r="CW10" s="217"/>
      <c r="CX10" s="217"/>
      <c r="CY10" s="217"/>
      <c r="CZ10" s="217"/>
      <c r="DA10" s="493"/>
      <c r="DB10" s="493"/>
      <c r="DC10" s="493"/>
      <c r="DD10" s="144"/>
      <c r="DE10" s="144"/>
      <c r="DF10" s="144"/>
      <c r="DG10" s="144"/>
      <c r="DH10" s="144"/>
      <c r="DI10" s="144"/>
      <c r="DJ10" s="160"/>
      <c r="DK10" s="217"/>
      <c r="DL10" s="217"/>
      <c r="DM10" s="217"/>
      <c r="DN10" s="506"/>
      <c r="DO10" s="508"/>
      <c r="DP10" s="506"/>
      <c r="DQ10" s="506"/>
      <c r="DR10" s="506"/>
      <c r="DS10" s="506"/>
      <c r="DT10" s="506"/>
      <c r="DU10" s="144"/>
      <c r="DV10" s="144"/>
      <c r="DW10" s="144"/>
      <c r="DX10" s="144"/>
      <c r="DY10" s="144"/>
      <c r="DZ10" s="144"/>
      <c r="EA10" s="160"/>
      <c r="EB10" s="217"/>
      <c r="EC10" s="217"/>
      <c r="ED10" s="217"/>
      <c r="EE10" s="217"/>
      <c r="EF10" s="217"/>
      <c r="EG10" s="217"/>
      <c r="EH10" s="217"/>
      <c r="EI10" s="144"/>
      <c r="EJ10" s="144"/>
      <c r="EK10" s="144"/>
      <c r="EL10" s="217"/>
      <c r="EM10" s="358"/>
      <c r="EN10" s="217"/>
      <c r="EO10" s="450"/>
      <c r="EP10" s="493"/>
      <c r="EQ10" s="160"/>
      <c r="ER10" s="217"/>
      <c r="ES10" s="427"/>
      <c r="ET10" s="217"/>
    </row>
    <row r="11" spans="1:150" ht="25.5">
      <c r="A11" s="130" t="s">
        <v>1466</v>
      </c>
      <c r="B11" s="130" t="s">
        <v>1467</v>
      </c>
      <c r="C11" s="130" t="s">
        <v>1465</v>
      </c>
      <c r="D11" s="130">
        <v>7</v>
      </c>
      <c r="E11" s="130" t="s">
        <v>1052</v>
      </c>
      <c r="F11" s="189"/>
      <c r="G11" s="189"/>
      <c r="H11" s="189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44"/>
      <c r="X11" s="144"/>
      <c r="Y11" s="240"/>
      <c r="Z11" s="144"/>
      <c r="AA11" s="144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334"/>
      <c r="BI11" s="144"/>
      <c r="BJ11" s="144"/>
      <c r="BK11" s="144"/>
      <c r="BL11" s="144"/>
      <c r="BM11" s="144"/>
      <c r="BN11" s="160"/>
      <c r="BO11" s="160"/>
      <c r="BP11" s="160"/>
      <c r="BQ11" s="217"/>
      <c r="BR11" s="217"/>
      <c r="BS11" s="217"/>
      <c r="BT11" s="160"/>
      <c r="BU11" s="160"/>
      <c r="BV11" s="160"/>
      <c r="BW11" s="160"/>
      <c r="BX11" s="160"/>
      <c r="BY11" s="144"/>
      <c r="BZ11" s="144"/>
      <c r="CA11" s="217"/>
      <c r="CB11" s="217"/>
      <c r="CC11" s="217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217"/>
      <c r="CT11" s="217"/>
      <c r="CU11" s="217"/>
      <c r="CV11" s="217"/>
      <c r="CW11" s="217"/>
      <c r="CX11" s="217"/>
      <c r="CY11" s="217"/>
      <c r="CZ11" s="217"/>
      <c r="DA11" s="493"/>
      <c r="DB11" s="493"/>
      <c r="DC11" s="493"/>
      <c r="DD11" s="144"/>
      <c r="DE11" s="144"/>
      <c r="DF11" s="144"/>
      <c r="DG11" s="144"/>
      <c r="DH11" s="144"/>
      <c r="DI11" s="144"/>
      <c r="DJ11" s="160"/>
      <c r="DK11" s="217"/>
      <c r="DL11" s="217"/>
      <c r="DM11" s="217"/>
      <c r="DN11" s="506"/>
      <c r="DO11" s="508"/>
      <c r="DP11" s="506"/>
      <c r="DQ11" s="506"/>
      <c r="DR11" s="506"/>
      <c r="DS11" s="506"/>
      <c r="DT11" s="506"/>
      <c r="DU11" s="144"/>
      <c r="DV11" s="144"/>
      <c r="DW11" s="144"/>
      <c r="DX11" s="144"/>
      <c r="DY11" s="144"/>
      <c r="DZ11" s="144"/>
      <c r="EA11" s="160"/>
      <c r="EB11" s="217"/>
      <c r="EC11" s="217"/>
      <c r="ED11" s="217"/>
      <c r="EE11" s="217"/>
      <c r="EF11" s="217"/>
      <c r="EG11" s="217"/>
      <c r="EH11" s="217"/>
      <c r="EI11" s="144"/>
      <c r="EJ11" s="144"/>
      <c r="EK11" s="144"/>
      <c r="EL11" s="217"/>
      <c r="EM11" s="358"/>
      <c r="EN11" s="217"/>
      <c r="EO11" s="450"/>
      <c r="EP11" s="493"/>
      <c r="EQ11" s="160"/>
      <c r="ER11" s="217"/>
      <c r="ES11" s="427"/>
      <c r="ET11" s="217"/>
    </row>
    <row r="12" spans="1:150" ht="25.5">
      <c r="A12" s="130" t="s">
        <v>1468</v>
      </c>
      <c r="B12" s="130" t="s">
        <v>1469</v>
      </c>
      <c r="C12" s="130" t="s">
        <v>1470</v>
      </c>
      <c r="D12" s="130">
        <v>8</v>
      </c>
      <c r="E12" s="130" t="s">
        <v>1052</v>
      </c>
      <c r="F12" s="189"/>
      <c r="G12" s="189"/>
      <c r="H12" s="189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44"/>
      <c r="X12" s="144"/>
      <c r="Y12" s="240"/>
      <c r="Z12" s="144"/>
      <c r="AA12" s="144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334"/>
      <c r="BI12" s="144"/>
      <c r="BJ12" s="144"/>
      <c r="BK12" s="144"/>
      <c r="BL12" s="144"/>
      <c r="BM12" s="144"/>
      <c r="BN12" s="160"/>
      <c r="BO12" s="160"/>
      <c r="BP12" s="160"/>
      <c r="BQ12" s="217"/>
      <c r="BR12" s="217"/>
      <c r="BS12" s="217"/>
      <c r="BT12" s="160"/>
      <c r="BU12" s="160"/>
      <c r="BV12" s="160"/>
      <c r="BW12" s="160"/>
      <c r="BX12" s="160"/>
      <c r="BY12" s="144"/>
      <c r="BZ12" s="144"/>
      <c r="CA12" s="217"/>
      <c r="CB12" s="217"/>
      <c r="CC12" s="217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217"/>
      <c r="CT12" s="217"/>
      <c r="CU12" s="217"/>
      <c r="CV12" s="217"/>
      <c r="CW12" s="217"/>
      <c r="CX12" s="217"/>
      <c r="CY12" s="217"/>
      <c r="CZ12" s="217"/>
      <c r="DA12" s="493"/>
      <c r="DB12" s="493"/>
      <c r="DC12" s="493"/>
      <c r="DD12" s="144"/>
      <c r="DE12" s="144"/>
      <c r="DF12" s="144"/>
      <c r="DG12" s="144"/>
      <c r="DH12" s="144"/>
      <c r="DI12" s="144"/>
      <c r="DJ12" s="160"/>
      <c r="DK12" s="217"/>
      <c r="DL12" s="217"/>
      <c r="DM12" s="217"/>
      <c r="DN12" s="506"/>
      <c r="DO12" s="508"/>
      <c r="DP12" s="506"/>
      <c r="DQ12" s="506"/>
      <c r="DR12" s="506"/>
      <c r="DS12" s="506"/>
      <c r="DT12" s="506"/>
      <c r="DU12" s="144"/>
      <c r="DV12" s="144"/>
      <c r="DW12" s="144"/>
      <c r="DX12" s="144"/>
      <c r="DY12" s="144"/>
      <c r="DZ12" s="144"/>
      <c r="EA12" s="160"/>
      <c r="EB12" s="217"/>
      <c r="EC12" s="217"/>
      <c r="ED12" s="217"/>
      <c r="EE12" s="217"/>
      <c r="EF12" s="217"/>
      <c r="EG12" s="217"/>
      <c r="EH12" s="217"/>
      <c r="EI12" s="144"/>
      <c r="EJ12" s="144"/>
      <c r="EK12" s="144"/>
      <c r="EL12" s="217"/>
      <c r="EM12" s="358"/>
      <c r="EN12" s="217"/>
      <c r="EO12" s="450"/>
      <c r="EP12" s="493"/>
      <c r="EQ12" s="160"/>
      <c r="ER12" s="217"/>
      <c r="ES12" s="427"/>
      <c r="ET12" s="217"/>
    </row>
    <row r="13" spans="1:150" ht="25.5">
      <c r="A13" s="130" t="s">
        <v>1471</v>
      </c>
      <c r="B13" s="130" t="s">
        <v>1472</v>
      </c>
      <c r="C13" s="130" t="s">
        <v>1473</v>
      </c>
      <c r="D13" s="130">
        <v>9</v>
      </c>
      <c r="E13" s="130" t="s">
        <v>1052</v>
      </c>
      <c r="F13" s="189"/>
      <c r="G13" s="189"/>
      <c r="H13" s="189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44"/>
      <c r="X13" s="144"/>
      <c r="Y13" s="240"/>
      <c r="Z13" s="144"/>
      <c r="AA13" s="144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334"/>
      <c r="BI13" s="144"/>
      <c r="BJ13" s="144"/>
      <c r="BK13" s="144"/>
      <c r="BL13" s="144"/>
      <c r="BM13" s="144"/>
      <c r="BN13" s="160"/>
      <c r="BO13" s="160"/>
      <c r="BP13" s="160"/>
      <c r="BQ13" s="217"/>
      <c r="BR13" s="217"/>
      <c r="BS13" s="217"/>
      <c r="BT13" s="160"/>
      <c r="BU13" s="160"/>
      <c r="BV13" s="160"/>
      <c r="BW13" s="160"/>
      <c r="BX13" s="160"/>
      <c r="BY13" s="144"/>
      <c r="BZ13" s="144"/>
      <c r="CA13" s="217"/>
      <c r="CB13" s="217"/>
      <c r="CC13" s="217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217"/>
      <c r="CT13" s="217"/>
      <c r="CU13" s="217"/>
      <c r="CV13" s="217"/>
      <c r="CW13" s="217"/>
      <c r="CX13" s="217"/>
      <c r="CY13" s="217"/>
      <c r="CZ13" s="217"/>
      <c r="DA13" s="493"/>
      <c r="DB13" s="493"/>
      <c r="DC13" s="493"/>
      <c r="DD13" s="144"/>
      <c r="DE13" s="144"/>
      <c r="DF13" s="144"/>
      <c r="DG13" s="144"/>
      <c r="DH13" s="144"/>
      <c r="DI13" s="144"/>
      <c r="DJ13" s="160"/>
      <c r="DK13" s="217"/>
      <c r="DL13" s="217"/>
      <c r="DM13" s="217"/>
      <c r="DN13" s="506"/>
      <c r="DO13" s="508"/>
      <c r="DP13" s="506"/>
      <c r="DQ13" s="506"/>
      <c r="DR13" s="506"/>
      <c r="DS13" s="506"/>
      <c r="DT13" s="506"/>
      <c r="DU13" s="144"/>
      <c r="DV13" s="144"/>
      <c r="DW13" s="144"/>
      <c r="DX13" s="144"/>
      <c r="DY13" s="144"/>
      <c r="DZ13" s="144"/>
      <c r="EA13" s="160"/>
      <c r="EB13" s="217"/>
      <c r="EC13" s="217"/>
      <c r="ED13" s="217"/>
      <c r="EE13" s="217"/>
      <c r="EF13" s="217"/>
      <c r="EG13" s="217"/>
      <c r="EH13" s="217"/>
      <c r="EI13" s="144"/>
      <c r="EJ13" s="144"/>
      <c r="EK13" s="144"/>
      <c r="EL13" s="217"/>
      <c r="EM13" s="358"/>
      <c r="EN13" s="217"/>
      <c r="EO13" s="450"/>
      <c r="EP13" s="493"/>
      <c r="EQ13" s="160"/>
      <c r="ER13" s="217"/>
      <c r="ES13" s="427"/>
      <c r="ET13" s="217"/>
    </row>
    <row r="14" spans="1:150" ht="38.25">
      <c r="A14" s="130" t="s">
        <v>1474</v>
      </c>
      <c r="B14" s="130" t="s">
        <v>1475</v>
      </c>
      <c r="C14" s="130" t="s">
        <v>1476</v>
      </c>
      <c r="D14" s="130">
        <v>6</v>
      </c>
      <c r="E14" s="130" t="s">
        <v>1051</v>
      </c>
      <c r="F14" s="189"/>
      <c r="G14" s="189"/>
      <c r="H14" s="189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44"/>
      <c r="X14" s="144"/>
      <c r="Y14" s="240"/>
      <c r="Z14" s="144"/>
      <c r="AA14" s="144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334"/>
      <c r="BI14" s="144"/>
      <c r="BJ14" s="144"/>
      <c r="BK14" s="144"/>
      <c r="BL14" s="144"/>
      <c r="BM14" s="144"/>
      <c r="BN14" s="160"/>
      <c r="BO14" s="160"/>
      <c r="BP14" s="160"/>
      <c r="BQ14" s="217"/>
      <c r="BR14" s="217"/>
      <c r="BS14" s="217"/>
      <c r="BT14" s="160"/>
      <c r="BU14" s="160"/>
      <c r="BV14" s="160"/>
      <c r="BW14" s="160"/>
      <c r="BX14" s="160"/>
      <c r="BY14" s="144"/>
      <c r="BZ14" s="144"/>
      <c r="CA14" s="217"/>
      <c r="CB14" s="217"/>
      <c r="CC14" s="217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217"/>
      <c r="CT14" s="217"/>
      <c r="CU14" s="217"/>
      <c r="CV14" s="217"/>
      <c r="CW14" s="217"/>
      <c r="CX14" s="217"/>
      <c r="CY14" s="217"/>
      <c r="CZ14" s="217"/>
      <c r="DA14" s="493"/>
      <c r="DB14" s="493"/>
      <c r="DC14" s="493"/>
      <c r="DD14" s="144"/>
      <c r="DE14" s="144"/>
      <c r="DF14" s="144"/>
      <c r="DG14" s="144"/>
      <c r="DH14" s="144"/>
      <c r="DI14" s="144"/>
      <c r="DJ14" s="160"/>
      <c r="DK14" s="217"/>
      <c r="DL14" s="217"/>
      <c r="DM14" s="217"/>
      <c r="DN14" s="506"/>
      <c r="DO14" s="508"/>
      <c r="DP14" s="506"/>
      <c r="DQ14" s="506"/>
      <c r="DR14" s="506"/>
      <c r="DS14" s="506"/>
      <c r="DT14" s="506"/>
      <c r="DU14" s="144"/>
      <c r="DV14" s="144"/>
      <c r="DW14" s="144"/>
      <c r="DX14" s="144"/>
      <c r="DY14" s="144"/>
      <c r="DZ14" s="144"/>
      <c r="EA14" s="160"/>
      <c r="EB14" s="217"/>
      <c r="EC14" s="217"/>
      <c r="ED14" s="217"/>
      <c r="EE14" s="217"/>
      <c r="EF14" s="217"/>
      <c r="EG14" s="217"/>
      <c r="EH14" s="217"/>
      <c r="EI14" s="144"/>
      <c r="EJ14" s="144"/>
      <c r="EK14" s="144"/>
      <c r="EL14" s="217"/>
      <c r="EM14" s="358"/>
      <c r="EN14" s="217"/>
      <c r="EO14" s="450"/>
      <c r="EP14" s="493"/>
      <c r="EQ14" s="160"/>
      <c r="ER14" s="217"/>
      <c r="ES14" s="427"/>
      <c r="ET14" s="217"/>
    </row>
    <row r="15" spans="1:150" ht="38.25">
      <c r="A15" s="130" t="s">
        <v>1477</v>
      </c>
      <c r="B15" s="130" t="s">
        <v>1475</v>
      </c>
      <c r="C15" s="130" t="s">
        <v>1478</v>
      </c>
      <c r="D15" s="130">
        <v>7</v>
      </c>
      <c r="E15" s="130" t="s">
        <v>1051</v>
      </c>
      <c r="F15" s="189"/>
      <c r="G15" s="189"/>
      <c r="H15" s="189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44"/>
      <c r="X15" s="144"/>
      <c r="Y15" s="240"/>
      <c r="Z15" s="144"/>
      <c r="AA15" s="144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334"/>
      <c r="BI15" s="144"/>
      <c r="BJ15" s="144"/>
      <c r="BK15" s="144"/>
      <c r="BL15" s="144"/>
      <c r="BM15" s="144"/>
      <c r="BN15" s="160"/>
      <c r="BO15" s="160"/>
      <c r="BP15" s="160"/>
      <c r="BQ15" s="217"/>
      <c r="BR15" s="217"/>
      <c r="BS15" s="217"/>
      <c r="BT15" s="160"/>
      <c r="BU15" s="160"/>
      <c r="BV15" s="160"/>
      <c r="BW15" s="160"/>
      <c r="BX15" s="160"/>
      <c r="BY15" s="144"/>
      <c r="BZ15" s="144"/>
      <c r="CA15" s="217"/>
      <c r="CB15" s="217"/>
      <c r="CC15" s="217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217"/>
      <c r="CT15" s="217"/>
      <c r="CU15" s="217"/>
      <c r="CV15" s="217"/>
      <c r="CW15" s="217"/>
      <c r="CX15" s="217"/>
      <c r="CY15" s="217"/>
      <c r="CZ15" s="217"/>
      <c r="DA15" s="493"/>
      <c r="DB15" s="493"/>
      <c r="DC15" s="493"/>
      <c r="DD15" s="144"/>
      <c r="DE15" s="144"/>
      <c r="DF15" s="144"/>
      <c r="DG15" s="144"/>
      <c r="DH15" s="144"/>
      <c r="DI15" s="144"/>
      <c r="DJ15" s="160"/>
      <c r="DK15" s="217"/>
      <c r="DL15" s="217"/>
      <c r="DM15" s="217"/>
      <c r="DN15" s="506"/>
      <c r="DO15" s="508"/>
      <c r="DP15" s="506"/>
      <c r="DQ15" s="506"/>
      <c r="DR15" s="506"/>
      <c r="DS15" s="506"/>
      <c r="DT15" s="506"/>
      <c r="DU15" s="144"/>
      <c r="DV15" s="144"/>
      <c r="DW15" s="144"/>
      <c r="DX15" s="144"/>
      <c r="DY15" s="144"/>
      <c r="DZ15" s="144"/>
      <c r="EA15" s="160"/>
      <c r="EB15" s="217"/>
      <c r="EC15" s="217"/>
      <c r="ED15" s="217"/>
      <c r="EE15" s="217"/>
      <c r="EF15" s="217"/>
      <c r="EG15" s="217"/>
      <c r="EH15" s="217"/>
      <c r="EI15" s="144"/>
      <c r="EJ15" s="144"/>
      <c r="EK15" s="144"/>
      <c r="EL15" s="217"/>
      <c r="EM15" s="358"/>
      <c r="EN15" s="217"/>
      <c r="EO15" s="450"/>
      <c r="EP15" s="493"/>
      <c r="EQ15" s="160"/>
      <c r="ER15" s="217"/>
      <c r="ES15" s="427"/>
      <c r="ET15" s="217"/>
    </row>
    <row r="16" spans="1:150" ht="38.25">
      <c r="A16" s="130" t="s">
        <v>1479</v>
      </c>
      <c r="B16" s="130" t="s">
        <v>1475</v>
      </c>
      <c r="C16" s="130" t="s">
        <v>1480</v>
      </c>
      <c r="D16" s="130">
        <v>8</v>
      </c>
      <c r="E16" s="130" t="s">
        <v>1051</v>
      </c>
      <c r="F16" s="189"/>
      <c r="G16" s="189"/>
      <c r="H16" s="189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44"/>
      <c r="X16" s="144"/>
      <c r="Y16" s="240"/>
      <c r="Z16" s="144"/>
      <c r="AA16" s="144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334"/>
      <c r="BI16" s="144"/>
      <c r="BJ16" s="144"/>
      <c r="BK16" s="144"/>
      <c r="BL16" s="144"/>
      <c r="BM16" s="144"/>
      <c r="BN16" s="160"/>
      <c r="BO16" s="160"/>
      <c r="BP16" s="160"/>
      <c r="BQ16" s="217"/>
      <c r="BR16" s="217"/>
      <c r="BS16" s="217"/>
      <c r="BT16" s="160"/>
      <c r="BU16" s="160"/>
      <c r="BV16" s="160"/>
      <c r="BW16" s="160"/>
      <c r="BX16" s="160"/>
      <c r="BY16" s="144"/>
      <c r="BZ16" s="144"/>
      <c r="CA16" s="217"/>
      <c r="CB16" s="217"/>
      <c r="CC16" s="217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217"/>
      <c r="CT16" s="217"/>
      <c r="CU16" s="217"/>
      <c r="CV16" s="217"/>
      <c r="CW16" s="217"/>
      <c r="CX16" s="217"/>
      <c r="CY16" s="217"/>
      <c r="CZ16" s="217"/>
      <c r="DA16" s="493"/>
      <c r="DB16" s="493"/>
      <c r="DC16" s="493"/>
      <c r="DD16" s="144"/>
      <c r="DE16" s="144"/>
      <c r="DF16" s="144"/>
      <c r="DG16" s="144"/>
      <c r="DH16" s="144"/>
      <c r="DI16" s="144"/>
      <c r="DJ16" s="160"/>
      <c r="DK16" s="217"/>
      <c r="DL16" s="217"/>
      <c r="DM16" s="217"/>
      <c r="DN16" s="506"/>
      <c r="DO16" s="508"/>
      <c r="DP16" s="506"/>
      <c r="DQ16" s="506"/>
      <c r="DR16" s="506"/>
      <c r="DS16" s="506"/>
      <c r="DT16" s="506"/>
      <c r="DU16" s="144"/>
      <c r="DV16" s="144"/>
      <c r="DW16" s="144"/>
      <c r="DX16" s="144"/>
      <c r="DY16" s="144"/>
      <c r="DZ16" s="144"/>
      <c r="EA16" s="160"/>
      <c r="EB16" s="217"/>
      <c r="EC16" s="217"/>
      <c r="ED16" s="217"/>
      <c r="EE16" s="217"/>
      <c r="EF16" s="217"/>
      <c r="EG16" s="217"/>
      <c r="EH16" s="217"/>
      <c r="EI16" s="144"/>
      <c r="EJ16" s="144"/>
      <c r="EK16" s="144"/>
      <c r="EL16" s="217"/>
      <c r="EM16" s="358"/>
      <c r="EN16" s="217"/>
      <c r="EO16" s="450"/>
      <c r="EP16" s="493"/>
      <c r="EQ16" s="160"/>
      <c r="ER16" s="217"/>
      <c r="ES16" s="427"/>
      <c r="ET16" s="217"/>
    </row>
    <row r="17" spans="1:150" ht="38.25">
      <c r="A17" s="130" t="s">
        <v>1481</v>
      </c>
      <c r="B17" s="130" t="s">
        <v>1475</v>
      </c>
      <c r="C17" s="130" t="s">
        <v>1482</v>
      </c>
      <c r="D17" s="130">
        <v>9</v>
      </c>
      <c r="E17" s="130" t="s">
        <v>1051</v>
      </c>
      <c r="F17" s="189"/>
      <c r="G17" s="189"/>
      <c r="H17" s="189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44"/>
      <c r="X17" s="144"/>
      <c r="Y17" s="240"/>
      <c r="Z17" s="144"/>
      <c r="AA17" s="144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334"/>
      <c r="BI17" s="144"/>
      <c r="BJ17" s="144"/>
      <c r="BK17" s="144"/>
      <c r="BL17" s="144"/>
      <c r="BM17" s="144"/>
      <c r="BN17" s="160"/>
      <c r="BO17" s="160"/>
      <c r="BP17" s="160"/>
      <c r="BQ17" s="217"/>
      <c r="BR17" s="217"/>
      <c r="BS17" s="217"/>
      <c r="BT17" s="160"/>
      <c r="BU17" s="160"/>
      <c r="BV17" s="160"/>
      <c r="BW17" s="160"/>
      <c r="BX17" s="160"/>
      <c r="BY17" s="144"/>
      <c r="BZ17" s="144"/>
      <c r="CA17" s="217"/>
      <c r="CB17" s="217"/>
      <c r="CC17" s="217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217"/>
      <c r="CT17" s="217"/>
      <c r="CU17" s="217"/>
      <c r="CV17" s="217"/>
      <c r="CW17" s="217"/>
      <c r="CX17" s="217"/>
      <c r="CY17" s="217"/>
      <c r="CZ17" s="217"/>
      <c r="DA17" s="493"/>
      <c r="DB17" s="493"/>
      <c r="DC17" s="493"/>
      <c r="DD17" s="144"/>
      <c r="DE17" s="144"/>
      <c r="DF17" s="144"/>
      <c r="DG17" s="144"/>
      <c r="DH17" s="144"/>
      <c r="DI17" s="144"/>
      <c r="DJ17" s="160"/>
      <c r="DK17" s="217"/>
      <c r="DL17" s="217"/>
      <c r="DM17" s="217"/>
      <c r="DN17" s="506"/>
      <c r="DO17" s="508"/>
      <c r="DP17" s="506"/>
      <c r="DQ17" s="506"/>
      <c r="DR17" s="506"/>
      <c r="DS17" s="506"/>
      <c r="DT17" s="506"/>
      <c r="DU17" s="144"/>
      <c r="DV17" s="144"/>
      <c r="DW17" s="144"/>
      <c r="DX17" s="144"/>
      <c r="DY17" s="144"/>
      <c r="DZ17" s="144"/>
      <c r="EA17" s="160"/>
      <c r="EB17" s="217"/>
      <c r="EC17" s="217"/>
      <c r="ED17" s="217"/>
      <c r="EE17" s="217"/>
      <c r="EF17" s="217"/>
      <c r="EG17" s="217"/>
      <c r="EH17" s="217"/>
      <c r="EI17" s="144"/>
      <c r="EJ17" s="144"/>
      <c r="EK17" s="144"/>
      <c r="EL17" s="217"/>
      <c r="EM17" s="358"/>
      <c r="EN17" s="217"/>
      <c r="EO17" s="450"/>
      <c r="EP17" s="493"/>
      <c r="EQ17" s="160"/>
      <c r="ER17" s="217"/>
      <c r="ES17" s="427"/>
      <c r="ET17" s="217"/>
    </row>
    <row r="18" spans="1:150" ht="25.5">
      <c r="A18" s="130" t="s">
        <v>1483</v>
      </c>
      <c r="B18" s="130" t="s">
        <v>1464</v>
      </c>
      <c r="C18" s="130" t="s">
        <v>1484</v>
      </c>
      <c r="D18" s="130">
        <v>6</v>
      </c>
      <c r="E18" s="130" t="s">
        <v>1053</v>
      </c>
      <c r="F18" s="189"/>
      <c r="G18" s="189"/>
      <c r="H18" s="189"/>
      <c r="I18" s="160"/>
      <c r="J18" s="160"/>
      <c r="K18" s="160">
        <v>124</v>
      </c>
      <c r="L18" s="160">
        <v>196</v>
      </c>
      <c r="M18" s="160"/>
      <c r="N18" s="160"/>
      <c r="O18" s="160">
        <v>30</v>
      </c>
      <c r="P18" s="160"/>
      <c r="Q18" s="160">
        <v>25</v>
      </c>
      <c r="R18" s="160"/>
      <c r="S18" s="160">
        <v>15</v>
      </c>
      <c r="T18" s="160"/>
      <c r="U18" s="160"/>
      <c r="V18" s="160">
        <v>8</v>
      </c>
      <c r="W18" s="144"/>
      <c r="X18" s="144"/>
      <c r="Y18" s="240">
        <v>47</v>
      </c>
      <c r="Z18" s="144"/>
      <c r="AA18" s="144"/>
      <c r="AB18" s="160"/>
      <c r="AC18" s="160"/>
      <c r="AD18" s="160">
        <v>94</v>
      </c>
      <c r="AE18" s="160"/>
      <c r="AF18" s="160">
        <v>167</v>
      </c>
      <c r="AG18" s="160"/>
      <c r="AH18" s="160"/>
      <c r="AI18" s="160"/>
      <c r="AJ18" s="160">
        <v>76</v>
      </c>
      <c r="AK18" s="160">
        <v>116</v>
      </c>
      <c r="AL18" s="160"/>
      <c r="AM18" s="160"/>
      <c r="AN18" s="160"/>
      <c r="AO18" s="160"/>
      <c r="AP18" s="160"/>
      <c r="AQ18" s="160">
        <v>30</v>
      </c>
      <c r="AR18" s="160"/>
      <c r="AS18" s="160"/>
      <c r="AT18" s="160">
        <v>27</v>
      </c>
      <c r="AU18" s="160"/>
      <c r="AV18" s="160">
        <v>50</v>
      </c>
      <c r="AW18" s="160"/>
      <c r="AX18" s="160"/>
      <c r="AY18" s="160"/>
      <c r="AZ18" s="160"/>
      <c r="BA18" s="160"/>
      <c r="BB18" s="160">
        <v>101</v>
      </c>
      <c r="BC18" s="160"/>
      <c r="BD18" s="160"/>
      <c r="BE18" s="160">
        <v>131</v>
      </c>
      <c r="BF18" s="160"/>
      <c r="BG18" s="160"/>
      <c r="BH18" s="334"/>
      <c r="BI18" s="144"/>
      <c r="BJ18" s="144"/>
      <c r="BK18" s="144"/>
      <c r="BL18" s="144"/>
      <c r="BM18" s="144"/>
      <c r="BN18" s="160">
        <v>51</v>
      </c>
      <c r="BO18" s="160"/>
      <c r="BP18" s="160">
        <v>7</v>
      </c>
      <c r="BQ18" s="217">
        <v>35</v>
      </c>
      <c r="BR18" s="217"/>
      <c r="BS18" s="217"/>
      <c r="BT18" s="160"/>
      <c r="BU18" s="160">
        <v>49</v>
      </c>
      <c r="BV18" s="160">
        <v>14</v>
      </c>
      <c r="BW18" s="160"/>
      <c r="BX18" s="160"/>
      <c r="BY18" s="144">
        <v>29</v>
      </c>
      <c r="BZ18" s="144">
        <v>5</v>
      </c>
      <c r="CA18" s="217"/>
      <c r="CB18" s="217"/>
      <c r="CC18" s="217"/>
      <c r="CD18" s="165"/>
      <c r="CE18" s="165"/>
      <c r="CF18" s="165"/>
      <c r="CG18" s="165"/>
      <c r="CH18" s="165">
        <v>82</v>
      </c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217">
        <v>98</v>
      </c>
      <c r="CT18" s="217">
        <v>37</v>
      </c>
      <c r="CU18" s="217"/>
      <c r="CV18" s="217">
        <v>36</v>
      </c>
      <c r="CW18" s="217">
        <v>36</v>
      </c>
      <c r="CX18" s="217"/>
      <c r="CY18" s="217">
        <v>23</v>
      </c>
      <c r="CZ18" s="217"/>
      <c r="DA18" s="493"/>
      <c r="DB18" s="493"/>
      <c r="DC18" s="493"/>
      <c r="DD18" s="144"/>
      <c r="DE18" s="144"/>
      <c r="DF18" s="144"/>
      <c r="DG18" s="144"/>
      <c r="DH18" s="144"/>
      <c r="DI18" s="144"/>
      <c r="DJ18" s="160">
        <v>28</v>
      </c>
      <c r="DK18" s="217"/>
      <c r="DL18" s="217"/>
      <c r="DM18" s="217"/>
      <c r="DN18" s="506"/>
      <c r="DO18" s="508">
        <v>94</v>
      </c>
      <c r="DP18" s="506"/>
      <c r="DQ18" s="506"/>
      <c r="DR18" s="506"/>
      <c r="DS18" s="506">
        <v>6</v>
      </c>
      <c r="DT18" s="506"/>
      <c r="DU18" s="144">
        <v>42</v>
      </c>
      <c r="DV18" s="144">
        <v>58</v>
      </c>
      <c r="DW18" s="144">
        <v>24</v>
      </c>
      <c r="DX18" s="144">
        <v>6</v>
      </c>
      <c r="DY18" s="144">
        <v>11</v>
      </c>
      <c r="DZ18" s="144"/>
      <c r="EA18" s="160"/>
      <c r="EB18" s="217"/>
      <c r="EC18" s="217"/>
      <c r="ED18" s="217"/>
      <c r="EE18" s="217"/>
      <c r="EF18" s="217"/>
      <c r="EG18" s="217"/>
      <c r="EH18" s="217"/>
      <c r="EI18" s="144"/>
      <c r="EJ18" s="144">
        <v>13</v>
      </c>
      <c r="EK18" s="144"/>
      <c r="EL18" s="217"/>
      <c r="EM18" s="358"/>
      <c r="EN18" s="217"/>
      <c r="EO18" s="450"/>
      <c r="EP18" s="493"/>
      <c r="EQ18" s="160">
        <v>7</v>
      </c>
      <c r="ER18" s="217"/>
      <c r="ES18" s="427"/>
      <c r="ET18" s="217"/>
    </row>
    <row r="19" spans="1:150" ht="25.5">
      <c r="A19" s="130" t="s">
        <v>1485</v>
      </c>
      <c r="B19" s="130" t="s">
        <v>1486</v>
      </c>
      <c r="C19" s="130" t="s">
        <v>1487</v>
      </c>
      <c r="D19" s="130">
        <v>7</v>
      </c>
      <c r="E19" s="130" t="s">
        <v>1053</v>
      </c>
      <c r="F19" s="189"/>
      <c r="G19" s="189"/>
      <c r="H19" s="189"/>
      <c r="I19" s="160"/>
      <c r="J19" s="160"/>
      <c r="K19" s="160">
        <v>118</v>
      </c>
      <c r="L19" s="160">
        <v>192</v>
      </c>
      <c r="M19" s="160"/>
      <c r="N19" s="160"/>
      <c r="O19" s="160">
        <v>30</v>
      </c>
      <c r="P19" s="160"/>
      <c r="Q19" s="160">
        <v>17</v>
      </c>
      <c r="R19" s="160"/>
      <c r="S19" s="160">
        <v>12</v>
      </c>
      <c r="T19" s="160"/>
      <c r="U19" s="160"/>
      <c r="V19" s="160">
        <v>7</v>
      </c>
      <c r="W19" s="144"/>
      <c r="X19" s="144"/>
      <c r="Y19" s="240">
        <v>42</v>
      </c>
      <c r="Z19" s="144"/>
      <c r="AA19" s="144"/>
      <c r="AB19" s="160"/>
      <c r="AC19" s="160"/>
      <c r="AD19" s="160">
        <v>83</v>
      </c>
      <c r="AE19" s="160"/>
      <c r="AF19" s="160">
        <v>125</v>
      </c>
      <c r="AG19" s="160"/>
      <c r="AH19" s="160"/>
      <c r="AI19" s="160"/>
      <c r="AJ19" s="160">
        <v>78</v>
      </c>
      <c r="AK19" s="160">
        <v>106</v>
      </c>
      <c r="AL19" s="160"/>
      <c r="AM19" s="160"/>
      <c r="AN19" s="160"/>
      <c r="AO19" s="160"/>
      <c r="AP19" s="160"/>
      <c r="AQ19" s="160">
        <v>30</v>
      </c>
      <c r="AR19" s="160"/>
      <c r="AS19" s="160"/>
      <c r="AT19" s="160">
        <v>26</v>
      </c>
      <c r="AU19" s="160"/>
      <c r="AV19" s="160">
        <v>47</v>
      </c>
      <c r="AW19" s="160"/>
      <c r="AX19" s="160"/>
      <c r="AY19" s="160">
        <v>76</v>
      </c>
      <c r="AZ19" s="160"/>
      <c r="BA19" s="160"/>
      <c r="BB19" s="160">
        <v>76</v>
      </c>
      <c r="BC19" s="160"/>
      <c r="BD19" s="160"/>
      <c r="BE19" s="160">
        <v>176</v>
      </c>
      <c r="BF19" s="160">
        <v>105</v>
      </c>
      <c r="BG19" s="160"/>
      <c r="BH19" s="334"/>
      <c r="BI19" s="144"/>
      <c r="BJ19" s="144"/>
      <c r="BK19" s="144"/>
      <c r="BL19" s="144"/>
      <c r="BM19" s="144"/>
      <c r="BN19" s="160">
        <v>47</v>
      </c>
      <c r="BO19" s="160"/>
      <c r="BP19" s="160">
        <v>8</v>
      </c>
      <c r="BQ19" s="217">
        <v>32</v>
      </c>
      <c r="BR19" s="217"/>
      <c r="BS19" s="217"/>
      <c r="BT19" s="160"/>
      <c r="BU19" s="160">
        <v>49</v>
      </c>
      <c r="BV19" s="160">
        <v>18</v>
      </c>
      <c r="BW19" s="160"/>
      <c r="BX19" s="160"/>
      <c r="BY19" s="144">
        <v>23</v>
      </c>
      <c r="BZ19" s="144"/>
      <c r="CA19" s="217"/>
      <c r="CB19" s="217"/>
      <c r="CC19" s="217"/>
      <c r="CD19" s="165"/>
      <c r="CE19" s="165"/>
      <c r="CF19" s="165"/>
      <c r="CG19" s="165"/>
      <c r="CH19" s="165">
        <v>72</v>
      </c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217">
        <v>88</v>
      </c>
      <c r="CT19" s="217">
        <v>39</v>
      </c>
      <c r="CU19" s="217"/>
      <c r="CV19" s="217">
        <v>44</v>
      </c>
      <c r="CW19" s="217">
        <v>27</v>
      </c>
      <c r="CX19" s="217"/>
      <c r="CY19" s="217">
        <v>22</v>
      </c>
      <c r="CZ19" s="217"/>
      <c r="DA19" s="493"/>
      <c r="DB19" s="493"/>
      <c r="DC19" s="493">
        <v>20</v>
      </c>
      <c r="DD19" s="144"/>
      <c r="DE19" s="144"/>
      <c r="DF19" s="144"/>
      <c r="DG19" s="144"/>
      <c r="DH19" s="144"/>
      <c r="DI19" s="144"/>
      <c r="DJ19" s="160">
        <v>25</v>
      </c>
      <c r="DK19" s="217"/>
      <c r="DL19" s="217"/>
      <c r="DM19" s="217"/>
      <c r="DN19" s="506"/>
      <c r="DO19" s="508">
        <v>100</v>
      </c>
      <c r="DP19" s="506"/>
      <c r="DQ19" s="506"/>
      <c r="DR19" s="506"/>
      <c r="DS19" s="506">
        <v>9</v>
      </c>
      <c r="DT19" s="506"/>
      <c r="DU19" s="144">
        <v>38</v>
      </c>
      <c r="DV19" s="144">
        <v>53</v>
      </c>
      <c r="DW19" s="144">
        <v>16</v>
      </c>
      <c r="DX19" s="144">
        <v>2</v>
      </c>
      <c r="DY19" s="144">
        <v>13</v>
      </c>
      <c r="DZ19" s="144">
        <v>10</v>
      </c>
      <c r="EA19" s="160"/>
      <c r="EB19" s="217"/>
      <c r="EC19" s="217"/>
      <c r="ED19" s="217"/>
      <c r="EE19" s="217"/>
      <c r="EF19" s="217"/>
      <c r="EG19" s="217"/>
      <c r="EH19" s="217"/>
      <c r="EI19" s="144"/>
      <c r="EJ19" s="144">
        <v>18</v>
      </c>
      <c r="EK19" s="144"/>
      <c r="EL19" s="217"/>
      <c r="EM19" s="358"/>
      <c r="EN19" s="217"/>
      <c r="EO19" s="450"/>
      <c r="EP19" s="493"/>
      <c r="EQ19" s="160">
        <v>9</v>
      </c>
      <c r="ER19" s="217"/>
      <c r="ES19" s="427"/>
      <c r="ET19" s="217"/>
    </row>
    <row r="20" spans="1:150" ht="25.5">
      <c r="A20" s="130" t="s">
        <v>1488</v>
      </c>
      <c r="B20" s="130" t="s">
        <v>1489</v>
      </c>
      <c r="C20" s="130" t="s">
        <v>1490</v>
      </c>
      <c r="D20" s="130">
        <v>8</v>
      </c>
      <c r="E20" s="130" t="s">
        <v>1053</v>
      </c>
      <c r="F20" s="189"/>
      <c r="G20" s="189"/>
      <c r="H20" s="189"/>
      <c r="I20" s="160"/>
      <c r="J20" s="160"/>
      <c r="K20" s="160">
        <v>97</v>
      </c>
      <c r="L20" s="160">
        <v>200</v>
      </c>
      <c r="M20" s="160"/>
      <c r="N20" s="160"/>
      <c r="O20" s="160"/>
      <c r="P20" s="160"/>
      <c r="Q20" s="160">
        <v>25</v>
      </c>
      <c r="R20" s="160"/>
      <c r="S20" s="160">
        <v>10</v>
      </c>
      <c r="T20" s="160"/>
      <c r="U20" s="160"/>
      <c r="V20" s="160">
        <v>9</v>
      </c>
      <c r="W20" s="144"/>
      <c r="X20" s="144"/>
      <c r="Y20" s="240">
        <v>43</v>
      </c>
      <c r="Z20" s="144"/>
      <c r="AA20" s="144"/>
      <c r="AB20" s="160"/>
      <c r="AC20" s="160"/>
      <c r="AD20" s="160">
        <v>80</v>
      </c>
      <c r="AE20" s="160"/>
      <c r="AF20" s="160">
        <v>140</v>
      </c>
      <c r="AG20" s="160"/>
      <c r="AH20" s="160"/>
      <c r="AI20" s="160"/>
      <c r="AJ20" s="160">
        <v>80</v>
      </c>
      <c r="AK20" s="160">
        <v>81</v>
      </c>
      <c r="AL20" s="160"/>
      <c r="AM20" s="160"/>
      <c r="AN20" s="160"/>
      <c r="AO20" s="160"/>
      <c r="AP20" s="160"/>
      <c r="AQ20" s="160"/>
      <c r="AR20" s="160"/>
      <c r="AS20" s="160"/>
      <c r="AT20" s="160">
        <v>28</v>
      </c>
      <c r="AU20" s="160"/>
      <c r="AV20" s="160">
        <v>49</v>
      </c>
      <c r="AW20" s="160"/>
      <c r="AX20" s="160"/>
      <c r="AY20" s="160">
        <v>82</v>
      </c>
      <c r="AZ20" s="160"/>
      <c r="BA20" s="160"/>
      <c r="BB20" s="160">
        <v>76</v>
      </c>
      <c r="BC20" s="160"/>
      <c r="BD20" s="160"/>
      <c r="BE20" s="160">
        <v>102</v>
      </c>
      <c r="BF20" s="160">
        <v>124</v>
      </c>
      <c r="BG20" s="160">
        <v>100</v>
      </c>
      <c r="BH20" s="334"/>
      <c r="BI20" s="144"/>
      <c r="BJ20" s="144"/>
      <c r="BK20" s="144"/>
      <c r="BL20" s="144"/>
      <c r="BM20" s="144"/>
      <c r="BN20" s="160">
        <v>55</v>
      </c>
      <c r="BO20" s="160">
        <v>70</v>
      </c>
      <c r="BP20" s="160">
        <v>10</v>
      </c>
      <c r="BQ20" s="217">
        <v>24</v>
      </c>
      <c r="BR20" s="217"/>
      <c r="BS20" s="217"/>
      <c r="BT20" s="160"/>
      <c r="BU20" s="160">
        <v>43</v>
      </c>
      <c r="BV20" s="160">
        <v>16</v>
      </c>
      <c r="BW20" s="160"/>
      <c r="BX20" s="160"/>
      <c r="BY20" s="144">
        <v>19</v>
      </c>
      <c r="BZ20" s="144">
        <v>5</v>
      </c>
      <c r="CA20" s="217"/>
      <c r="CB20" s="217"/>
      <c r="CC20" s="217"/>
      <c r="CD20" s="165"/>
      <c r="CE20" s="165"/>
      <c r="CF20" s="165"/>
      <c r="CG20" s="165"/>
      <c r="CH20" s="165">
        <v>73</v>
      </c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217">
        <v>75</v>
      </c>
      <c r="CT20" s="217">
        <v>42</v>
      </c>
      <c r="CU20" s="217"/>
      <c r="CV20" s="217">
        <v>35</v>
      </c>
      <c r="CW20" s="217">
        <v>24</v>
      </c>
      <c r="CX20" s="217"/>
      <c r="CY20" s="217">
        <v>22</v>
      </c>
      <c r="CZ20" s="217"/>
      <c r="DA20" s="493"/>
      <c r="DB20" s="493"/>
      <c r="DC20" s="493">
        <v>32</v>
      </c>
      <c r="DD20" s="144"/>
      <c r="DE20" s="144"/>
      <c r="DF20" s="144"/>
      <c r="DG20" s="144"/>
      <c r="DH20" s="144"/>
      <c r="DI20" s="144"/>
      <c r="DJ20" s="160">
        <v>25</v>
      </c>
      <c r="DK20" s="217"/>
      <c r="DL20" s="217"/>
      <c r="DM20" s="217"/>
      <c r="DN20" s="506"/>
      <c r="DO20" s="508">
        <v>95</v>
      </c>
      <c r="DP20" s="506"/>
      <c r="DQ20" s="506"/>
      <c r="DR20" s="506"/>
      <c r="DS20" s="506">
        <v>11</v>
      </c>
      <c r="DT20" s="506"/>
      <c r="DU20" s="144">
        <v>21</v>
      </c>
      <c r="DV20" s="144">
        <v>47</v>
      </c>
      <c r="DW20" s="144">
        <v>17</v>
      </c>
      <c r="DX20" s="144">
        <v>6</v>
      </c>
      <c r="DY20" s="144">
        <v>14</v>
      </c>
      <c r="DZ20" s="144">
        <v>17</v>
      </c>
      <c r="EA20" s="160"/>
      <c r="EB20" s="217"/>
      <c r="EC20" s="217"/>
      <c r="ED20" s="217"/>
      <c r="EE20" s="217"/>
      <c r="EF20" s="217"/>
      <c r="EG20" s="217"/>
      <c r="EH20" s="217"/>
      <c r="EI20" s="144"/>
      <c r="EJ20" s="144">
        <v>14</v>
      </c>
      <c r="EK20" s="144"/>
      <c r="EL20" s="217"/>
      <c r="EM20" s="358"/>
      <c r="EN20" s="217"/>
      <c r="EO20" s="450"/>
      <c r="EP20" s="493"/>
      <c r="EQ20" s="160">
        <v>8</v>
      </c>
      <c r="ER20" s="217"/>
      <c r="ES20" s="427"/>
      <c r="ET20" s="217"/>
    </row>
    <row r="21" spans="1:150" ht="25.5">
      <c r="A21" s="130" t="s">
        <v>1491</v>
      </c>
      <c r="B21" s="130" t="s">
        <v>1492</v>
      </c>
      <c r="C21" s="130" t="s">
        <v>1493</v>
      </c>
      <c r="D21" s="130">
        <v>9</v>
      </c>
      <c r="E21" s="130" t="s">
        <v>1053</v>
      </c>
      <c r="F21" s="189"/>
      <c r="G21" s="189"/>
      <c r="H21" s="189"/>
      <c r="I21" s="160"/>
      <c r="J21" s="160"/>
      <c r="K21" s="160">
        <v>77</v>
      </c>
      <c r="L21" s="160">
        <v>171</v>
      </c>
      <c r="M21" s="160"/>
      <c r="N21" s="160"/>
      <c r="O21" s="160"/>
      <c r="P21" s="160"/>
      <c r="Q21" s="160">
        <v>16</v>
      </c>
      <c r="R21" s="160"/>
      <c r="S21" s="160">
        <v>6</v>
      </c>
      <c r="T21" s="160"/>
      <c r="U21" s="160"/>
      <c r="V21" s="160">
        <v>3</v>
      </c>
      <c r="W21" s="144"/>
      <c r="X21" s="144"/>
      <c r="Y21" s="240">
        <v>38</v>
      </c>
      <c r="Z21" s="144"/>
      <c r="AA21" s="144"/>
      <c r="AB21" s="160"/>
      <c r="AC21" s="160"/>
      <c r="AD21" s="160">
        <v>82</v>
      </c>
      <c r="AE21" s="160"/>
      <c r="AF21" s="160">
        <v>143</v>
      </c>
      <c r="AG21" s="160"/>
      <c r="AH21" s="160"/>
      <c r="AI21" s="160"/>
      <c r="AJ21" s="160">
        <v>73</v>
      </c>
      <c r="AK21" s="160">
        <v>75</v>
      </c>
      <c r="AL21" s="160"/>
      <c r="AM21" s="160">
        <v>53</v>
      </c>
      <c r="AN21" s="160"/>
      <c r="AO21" s="160"/>
      <c r="AP21" s="160"/>
      <c r="AQ21" s="160"/>
      <c r="AR21" s="160"/>
      <c r="AS21" s="160"/>
      <c r="AT21" s="160">
        <v>26</v>
      </c>
      <c r="AU21" s="160"/>
      <c r="AV21" s="160">
        <v>28</v>
      </c>
      <c r="AW21" s="160"/>
      <c r="AX21" s="160"/>
      <c r="AY21" s="160">
        <v>73</v>
      </c>
      <c r="AZ21" s="160"/>
      <c r="BA21" s="160"/>
      <c r="BB21" s="160">
        <v>73</v>
      </c>
      <c r="BC21" s="160"/>
      <c r="BD21" s="160"/>
      <c r="BE21" s="160">
        <v>118</v>
      </c>
      <c r="BF21" s="160">
        <v>86</v>
      </c>
      <c r="BG21" s="160">
        <v>108</v>
      </c>
      <c r="BH21" s="334"/>
      <c r="BI21" s="144"/>
      <c r="BJ21" s="144"/>
      <c r="BK21" s="144"/>
      <c r="BL21" s="144"/>
      <c r="BM21" s="144"/>
      <c r="BN21" s="160">
        <v>50</v>
      </c>
      <c r="BO21" s="160">
        <v>65</v>
      </c>
      <c r="BP21" s="160">
        <v>5</v>
      </c>
      <c r="BQ21" s="217">
        <v>15</v>
      </c>
      <c r="BR21" s="217"/>
      <c r="BS21" s="217"/>
      <c r="BT21" s="160"/>
      <c r="BU21" s="160">
        <v>53</v>
      </c>
      <c r="BV21" s="160"/>
      <c r="BW21" s="160"/>
      <c r="BX21" s="160"/>
      <c r="BY21" s="144">
        <v>21</v>
      </c>
      <c r="BZ21" s="144">
        <v>4</v>
      </c>
      <c r="CA21" s="217"/>
      <c r="CB21" s="217"/>
      <c r="CC21" s="217"/>
      <c r="CD21" s="165"/>
      <c r="CE21" s="165"/>
      <c r="CF21" s="165"/>
      <c r="CG21" s="165"/>
      <c r="CH21" s="165">
        <v>64</v>
      </c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217">
        <v>89</v>
      </c>
      <c r="CT21" s="217">
        <v>41</v>
      </c>
      <c r="CU21" s="217"/>
      <c r="CV21" s="217">
        <v>39</v>
      </c>
      <c r="CW21" s="217">
        <v>20</v>
      </c>
      <c r="CX21" s="217"/>
      <c r="CY21" s="217">
        <v>18</v>
      </c>
      <c r="CZ21" s="217"/>
      <c r="DA21" s="493"/>
      <c r="DB21" s="493"/>
      <c r="DC21" s="493">
        <v>17</v>
      </c>
      <c r="DD21" s="144"/>
      <c r="DE21" s="144"/>
      <c r="DF21" s="144"/>
      <c r="DG21" s="144"/>
      <c r="DH21" s="144"/>
      <c r="DI21" s="144"/>
      <c r="DJ21" s="160">
        <v>29</v>
      </c>
      <c r="DK21" s="217"/>
      <c r="DL21" s="217"/>
      <c r="DM21" s="217"/>
      <c r="DN21" s="506"/>
      <c r="DO21" s="508">
        <v>98</v>
      </c>
      <c r="DP21" s="506"/>
      <c r="DQ21" s="506"/>
      <c r="DR21" s="506"/>
      <c r="DS21" s="506">
        <v>6</v>
      </c>
      <c r="DT21" s="506"/>
      <c r="DU21" s="144">
        <v>38</v>
      </c>
      <c r="DV21" s="144">
        <v>55</v>
      </c>
      <c r="DW21" s="144">
        <v>18</v>
      </c>
      <c r="DX21" s="144">
        <v>5</v>
      </c>
      <c r="DY21" s="144">
        <v>13</v>
      </c>
      <c r="DZ21" s="144">
        <v>9</v>
      </c>
      <c r="EA21" s="160"/>
      <c r="EB21" s="217"/>
      <c r="EC21" s="217"/>
      <c r="ED21" s="217"/>
      <c r="EE21" s="217"/>
      <c r="EF21" s="217"/>
      <c r="EG21" s="217"/>
      <c r="EH21" s="217"/>
      <c r="EI21" s="144"/>
      <c r="EJ21" s="144"/>
      <c r="EK21" s="144"/>
      <c r="EL21" s="217"/>
      <c r="EM21" s="358"/>
      <c r="EN21" s="217"/>
      <c r="EO21" s="450"/>
      <c r="EP21" s="493"/>
      <c r="EQ21" s="160">
        <v>9</v>
      </c>
      <c r="ER21" s="217"/>
      <c r="ES21" s="427"/>
      <c r="ET21" s="217"/>
    </row>
    <row r="22" spans="1:150" ht="25.5">
      <c r="A22" s="130" t="s">
        <v>1494</v>
      </c>
      <c r="B22" s="130" t="s">
        <v>1495</v>
      </c>
      <c r="C22" s="130" t="s">
        <v>1496</v>
      </c>
      <c r="D22" s="130">
        <v>6</v>
      </c>
      <c r="E22" s="130" t="s">
        <v>1050</v>
      </c>
      <c r="F22" s="189"/>
      <c r="G22" s="189"/>
      <c r="H22" s="189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44"/>
      <c r="X22" s="144">
        <v>2</v>
      </c>
      <c r="Y22" s="240">
        <v>1</v>
      </c>
      <c r="Z22" s="144"/>
      <c r="AA22" s="144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>
        <v>2</v>
      </c>
      <c r="AR22" s="160"/>
      <c r="AS22" s="160">
        <v>1</v>
      </c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>
        <v>2</v>
      </c>
      <c r="BE22" s="160"/>
      <c r="BF22" s="160"/>
      <c r="BG22" s="160"/>
      <c r="BH22" s="334">
        <v>1</v>
      </c>
      <c r="BI22" s="144">
        <v>7</v>
      </c>
      <c r="BJ22" s="144"/>
      <c r="BK22" s="144">
        <v>3</v>
      </c>
      <c r="BL22" s="144"/>
      <c r="BM22" s="144"/>
      <c r="BN22" s="160">
        <v>4</v>
      </c>
      <c r="BO22" s="160">
        <v>1</v>
      </c>
      <c r="BP22" s="160"/>
      <c r="BQ22" s="217">
        <v>3</v>
      </c>
      <c r="BR22" s="217">
        <v>3</v>
      </c>
      <c r="BS22" s="217"/>
      <c r="BT22" s="160">
        <v>10</v>
      </c>
      <c r="BU22" s="160"/>
      <c r="BV22" s="160">
        <v>1</v>
      </c>
      <c r="BW22" s="160"/>
      <c r="BX22" s="160"/>
      <c r="BY22" s="144">
        <v>4</v>
      </c>
      <c r="BZ22" s="144"/>
      <c r="CA22" s="217"/>
      <c r="CB22" s="217"/>
      <c r="CC22" s="217"/>
      <c r="CD22" s="165"/>
      <c r="CE22" s="165"/>
      <c r="CF22" s="165">
        <v>4</v>
      </c>
      <c r="CG22" s="165">
        <v>1</v>
      </c>
      <c r="CH22" s="165">
        <v>3</v>
      </c>
      <c r="CI22" s="165"/>
      <c r="CJ22" s="165">
        <v>3</v>
      </c>
      <c r="CK22" s="165"/>
      <c r="CL22" s="165"/>
      <c r="CM22" s="165">
        <v>3</v>
      </c>
      <c r="CN22" s="165"/>
      <c r="CO22" s="165">
        <v>5</v>
      </c>
      <c r="CP22" s="165">
        <v>7</v>
      </c>
      <c r="CQ22" s="165">
        <v>5</v>
      </c>
      <c r="CR22" s="165">
        <v>2</v>
      </c>
      <c r="CS22" s="217"/>
      <c r="CT22" s="217"/>
      <c r="CU22" s="217"/>
      <c r="CV22" s="217"/>
      <c r="CW22" s="217"/>
      <c r="CX22" s="217"/>
      <c r="CY22" s="217"/>
      <c r="CZ22" s="217"/>
      <c r="DA22" s="493">
        <v>4</v>
      </c>
      <c r="DB22" s="493">
        <v>5</v>
      </c>
      <c r="DC22" s="493">
        <v>7</v>
      </c>
      <c r="DD22" s="144"/>
      <c r="DE22" s="144"/>
      <c r="DF22" s="144"/>
      <c r="DG22" s="144">
        <v>11</v>
      </c>
      <c r="DH22" s="144"/>
      <c r="DI22" s="144"/>
      <c r="DJ22" s="160">
        <v>4</v>
      </c>
      <c r="DK22" s="217">
        <v>5</v>
      </c>
      <c r="DL22" s="217">
        <v>5</v>
      </c>
      <c r="DM22" s="217"/>
      <c r="DN22" s="506"/>
      <c r="DO22" s="508"/>
      <c r="DP22" s="506"/>
      <c r="DQ22" s="506"/>
      <c r="DR22" s="506"/>
      <c r="DS22" s="506"/>
      <c r="DT22" s="506"/>
      <c r="DU22" s="144"/>
      <c r="DV22" s="144"/>
      <c r="DW22" s="144"/>
      <c r="DX22" s="144"/>
      <c r="DY22" s="144">
        <v>2</v>
      </c>
      <c r="DZ22" s="144"/>
      <c r="EA22" s="160"/>
      <c r="EB22" s="217"/>
      <c r="EC22" s="217"/>
      <c r="ED22" s="217"/>
      <c r="EE22" s="217"/>
      <c r="EF22" s="217"/>
      <c r="EG22" s="217"/>
      <c r="EH22" s="217"/>
      <c r="EI22" s="144">
        <v>5</v>
      </c>
      <c r="EJ22" s="144"/>
      <c r="EK22" s="144"/>
      <c r="EL22" s="217">
        <v>23</v>
      </c>
      <c r="EM22" s="358"/>
      <c r="EN22" s="217">
        <v>8</v>
      </c>
      <c r="EO22" s="450">
        <v>1</v>
      </c>
      <c r="EP22" s="493">
        <v>42</v>
      </c>
      <c r="EQ22" s="160">
        <v>0</v>
      </c>
      <c r="ER22" s="217"/>
      <c r="ES22" s="427"/>
      <c r="ET22" s="217">
        <v>3</v>
      </c>
    </row>
    <row r="23" spans="1:150" ht="25.5">
      <c r="A23" s="130" t="s">
        <v>1497</v>
      </c>
      <c r="B23" s="130" t="s">
        <v>1498</v>
      </c>
      <c r="C23" s="130" t="s">
        <v>1496</v>
      </c>
      <c r="D23" s="130">
        <v>7</v>
      </c>
      <c r="E23" s="130" t="s">
        <v>1050</v>
      </c>
      <c r="F23" s="189"/>
      <c r="G23" s="189">
        <v>2</v>
      </c>
      <c r="H23" s="189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44"/>
      <c r="X23" s="144">
        <v>6</v>
      </c>
      <c r="Y23" s="240"/>
      <c r="Z23" s="144">
        <v>1</v>
      </c>
      <c r="AA23" s="144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>
        <v>3</v>
      </c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>
        <v>2</v>
      </c>
      <c r="BC23" s="160"/>
      <c r="BD23" s="160">
        <v>6</v>
      </c>
      <c r="BE23" s="160"/>
      <c r="BF23" s="160"/>
      <c r="BG23" s="160"/>
      <c r="BH23" s="334">
        <v>1</v>
      </c>
      <c r="BI23" s="144">
        <v>3</v>
      </c>
      <c r="BJ23" s="144"/>
      <c r="BK23" s="144">
        <v>2</v>
      </c>
      <c r="BL23" s="144"/>
      <c r="BM23" s="144"/>
      <c r="BN23" s="160">
        <v>6</v>
      </c>
      <c r="BO23" s="160">
        <v>2</v>
      </c>
      <c r="BP23" s="160">
        <v>1</v>
      </c>
      <c r="BQ23" s="217">
        <v>1</v>
      </c>
      <c r="BR23" s="217">
        <v>1</v>
      </c>
      <c r="BS23" s="217"/>
      <c r="BT23" s="160">
        <v>6</v>
      </c>
      <c r="BU23" s="160"/>
      <c r="BV23" s="160"/>
      <c r="BW23" s="160"/>
      <c r="BX23" s="160"/>
      <c r="BY23" s="144">
        <v>6</v>
      </c>
      <c r="BZ23" s="144"/>
      <c r="CA23" s="217">
        <v>3</v>
      </c>
      <c r="CB23" s="217">
        <v>1</v>
      </c>
      <c r="CC23" s="217"/>
      <c r="CD23" s="165"/>
      <c r="CE23" s="165"/>
      <c r="CF23" s="165">
        <v>3</v>
      </c>
      <c r="CG23" s="165">
        <v>1</v>
      </c>
      <c r="CH23" s="165">
        <v>1</v>
      </c>
      <c r="CI23" s="165">
        <v>1</v>
      </c>
      <c r="CJ23" s="165">
        <v>11</v>
      </c>
      <c r="CK23" s="165"/>
      <c r="CL23" s="165"/>
      <c r="CM23" s="165">
        <v>2</v>
      </c>
      <c r="CN23" s="165">
        <v>4</v>
      </c>
      <c r="CO23" s="165">
        <v>2</v>
      </c>
      <c r="CP23" s="165">
        <v>4</v>
      </c>
      <c r="CQ23" s="165">
        <v>4</v>
      </c>
      <c r="CR23" s="165">
        <v>2</v>
      </c>
      <c r="CS23" s="217"/>
      <c r="CT23" s="217"/>
      <c r="CU23" s="217"/>
      <c r="CV23" s="217"/>
      <c r="CW23" s="217"/>
      <c r="CX23" s="217"/>
      <c r="CY23" s="217"/>
      <c r="CZ23" s="217"/>
      <c r="DA23" s="493">
        <v>6</v>
      </c>
      <c r="DB23" s="493">
        <v>3</v>
      </c>
      <c r="DC23" s="493">
        <v>2</v>
      </c>
      <c r="DD23" s="144"/>
      <c r="DE23" s="144"/>
      <c r="DF23" s="144"/>
      <c r="DG23" s="144">
        <v>12</v>
      </c>
      <c r="DH23" s="144"/>
      <c r="DI23" s="144"/>
      <c r="DJ23" s="160">
        <v>2</v>
      </c>
      <c r="DK23" s="217">
        <v>5</v>
      </c>
      <c r="DL23" s="217">
        <v>11</v>
      </c>
      <c r="DM23" s="217"/>
      <c r="DN23" s="506"/>
      <c r="DO23" s="508"/>
      <c r="DP23" s="506"/>
      <c r="DQ23" s="506"/>
      <c r="DR23" s="506">
        <v>2</v>
      </c>
      <c r="DS23" s="506">
        <v>2</v>
      </c>
      <c r="DT23" s="506"/>
      <c r="DU23" s="144"/>
      <c r="DV23" s="144"/>
      <c r="DW23" s="144"/>
      <c r="DX23" s="144"/>
      <c r="DY23" s="144">
        <v>1</v>
      </c>
      <c r="DZ23" s="144">
        <v>1</v>
      </c>
      <c r="EA23" s="160"/>
      <c r="EB23" s="217"/>
      <c r="EC23" s="217"/>
      <c r="ED23" s="217"/>
      <c r="EE23" s="217">
        <v>1</v>
      </c>
      <c r="EF23" s="217"/>
      <c r="EG23" s="217">
        <v>1</v>
      </c>
      <c r="EH23" s="217"/>
      <c r="EI23" s="144"/>
      <c r="EJ23" s="144">
        <v>2</v>
      </c>
      <c r="EK23" s="144"/>
      <c r="EL23" s="217">
        <v>36</v>
      </c>
      <c r="EM23" s="358"/>
      <c r="EN23" s="217">
        <v>15</v>
      </c>
      <c r="EO23" s="450">
        <v>8</v>
      </c>
      <c r="EP23" s="493">
        <v>50</v>
      </c>
      <c r="EQ23" s="160">
        <v>13</v>
      </c>
      <c r="ER23" s="217"/>
      <c r="ES23" s="427"/>
      <c r="ET23" s="217">
        <v>5</v>
      </c>
    </row>
    <row r="24" spans="1:150" ht="25.5">
      <c r="A24" s="130" t="s">
        <v>1499</v>
      </c>
      <c r="B24" s="130" t="s">
        <v>1498</v>
      </c>
      <c r="C24" s="130" t="s">
        <v>1496</v>
      </c>
      <c r="D24" s="130">
        <v>8</v>
      </c>
      <c r="E24" s="130" t="s">
        <v>1050</v>
      </c>
      <c r="F24" s="189"/>
      <c r="G24" s="189">
        <v>2</v>
      </c>
      <c r="H24" s="189"/>
      <c r="I24" s="160"/>
      <c r="J24" s="160"/>
      <c r="K24" s="160">
        <v>1</v>
      </c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44"/>
      <c r="X24" s="144"/>
      <c r="Y24" s="240">
        <v>1</v>
      </c>
      <c r="Z24" s="144"/>
      <c r="AA24" s="144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>
        <v>2</v>
      </c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>
        <v>1</v>
      </c>
      <c r="BE24" s="160"/>
      <c r="BF24" s="160"/>
      <c r="BG24" s="160"/>
      <c r="BH24" s="334">
        <v>2</v>
      </c>
      <c r="BI24" s="144">
        <v>9</v>
      </c>
      <c r="BJ24" s="144"/>
      <c r="BK24" s="144">
        <v>2</v>
      </c>
      <c r="BL24" s="144"/>
      <c r="BM24" s="144"/>
      <c r="BN24" s="160">
        <v>4</v>
      </c>
      <c r="BO24" s="160"/>
      <c r="BP24" s="160"/>
      <c r="BQ24" s="217">
        <v>3</v>
      </c>
      <c r="BR24" s="217">
        <v>0</v>
      </c>
      <c r="BS24" s="217"/>
      <c r="BT24" s="160"/>
      <c r="BU24" s="160"/>
      <c r="BV24" s="160">
        <v>1</v>
      </c>
      <c r="BW24" s="160"/>
      <c r="BX24" s="160"/>
      <c r="BY24" s="144"/>
      <c r="BZ24" s="144"/>
      <c r="CA24" s="217"/>
      <c r="CB24" s="217"/>
      <c r="CC24" s="217"/>
      <c r="CD24" s="165"/>
      <c r="CE24" s="165"/>
      <c r="CF24" s="165">
        <v>2</v>
      </c>
      <c r="CG24" s="165">
        <v>1</v>
      </c>
      <c r="CH24" s="165"/>
      <c r="CI24" s="165">
        <v>1</v>
      </c>
      <c r="CJ24" s="165">
        <v>8</v>
      </c>
      <c r="CK24" s="165"/>
      <c r="CL24" s="165"/>
      <c r="CM24" s="165">
        <v>6</v>
      </c>
      <c r="CN24" s="165">
        <v>3</v>
      </c>
      <c r="CO24" s="165">
        <v>2</v>
      </c>
      <c r="CP24" s="165">
        <v>4</v>
      </c>
      <c r="CQ24" s="165">
        <v>8</v>
      </c>
      <c r="CR24" s="165">
        <v>4</v>
      </c>
      <c r="CS24" s="217"/>
      <c r="CT24" s="217"/>
      <c r="CU24" s="217"/>
      <c r="CV24" s="217"/>
      <c r="CW24" s="217"/>
      <c r="CX24" s="217"/>
      <c r="CY24" s="217"/>
      <c r="CZ24" s="217"/>
      <c r="DA24" s="493">
        <v>11</v>
      </c>
      <c r="DB24" s="493">
        <v>2</v>
      </c>
      <c r="DC24" s="493">
        <v>1</v>
      </c>
      <c r="DD24" s="144"/>
      <c r="DE24" s="144"/>
      <c r="DF24" s="144"/>
      <c r="DG24" s="144">
        <v>14</v>
      </c>
      <c r="DH24" s="144"/>
      <c r="DI24" s="144"/>
      <c r="DJ24" s="160"/>
      <c r="DK24" s="217">
        <v>10</v>
      </c>
      <c r="DL24" s="217">
        <v>6</v>
      </c>
      <c r="DM24" s="217"/>
      <c r="DN24" s="506"/>
      <c r="DO24" s="508"/>
      <c r="DP24" s="506"/>
      <c r="DQ24" s="506"/>
      <c r="DR24" s="506">
        <v>1</v>
      </c>
      <c r="DS24" s="506">
        <v>1</v>
      </c>
      <c r="DT24" s="506"/>
      <c r="DU24" s="144"/>
      <c r="DV24" s="144"/>
      <c r="DW24" s="144"/>
      <c r="DX24" s="144"/>
      <c r="DY24" s="144">
        <v>1</v>
      </c>
      <c r="DZ24" s="144"/>
      <c r="EA24" s="160"/>
      <c r="EB24" s="217"/>
      <c r="EC24" s="217"/>
      <c r="ED24" s="217"/>
      <c r="EE24" s="217">
        <v>1</v>
      </c>
      <c r="EF24" s="217"/>
      <c r="EG24" s="217"/>
      <c r="EH24" s="217"/>
      <c r="EI24" s="144"/>
      <c r="EJ24" s="144">
        <v>3</v>
      </c>
      <c r="EK24" s="144"/>
      <c r="EL24" s="217">
        <v>32</v>
      </c>
      <c r="EM24" s="358"/>
      <c r="EN24" s="217">
        <v>10</v>
      </c>
      <c r="EO24" s="450">
        <v>3</v>
      </c>
      <c r="EP24" s="493">
        <v>49</v>
      </c>
      <c r="EQ24" s="160">
        <v>16</v>
      </c>
      <c r="ER24" s="217"/>
      <c r="ES24" s="427"/>
      <c r="ET24" s="217">
        <v>5</v>
      </c>
    </row>
    <row r="25" spans="1:150" ht="25.5">
      <c r="A25" s="130" t="s">
        <v>1500</v>
      </c>
      <c r="B25" s="130" t="s">
        <v>1498</v>
      </c>
      <c r="C25" s="130" t="s">
        <v>1501</v>
      </c>
      <c r="D25" s="130">
        <v>9</v>
      </c>
      <c r="E25" s="130" t="s">
        <v>1050</v>
      </c>
      <c r="F25" s="189"/>
      <c r="G25" s="189"/>
      <c r="H25" s="189">
        <v>1</v>
      </c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44">
        <v>1</v>
      </c>
      <c r="X25" s="144"/>
      <c r="Y25" s="240">
        <v>1</v>
      </c>
      <c r="Z25" s="144"/>
      <c r="AA25" s="144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>
        <v>1</v>
      </c>
      <c r="AR25" s="160"/>
      <c r="AS25" s="160">
        <v>1</v>
      </c>
      <c r="AT25" s="160"/>
      <c r="AU25" s="160"/>
      <c r="AV25" s="160"/>
      <c r="AW25" s="160"/>
      <c r="AX25" s="160"/>
      <c r="AY25" s="160"/>
      <c r="AZ25" s="160"/>
      <c r="BA25" s="160"/>
      <c r="BB25" s="160">
        <v>1</v>
      </c>
      <c r="BC25" s="160"/>
      <c r="BD25" s="160"/>
      <c r="BE25" s="160"/>
      <c r="BF25" s="160"/>
      <c r="BG25" s="160"/>
      <c r="BH25" s="334">
        <v>3</v>
      </c>
      <c r="BI25" s="144">
        <v>3</v>
      </c>
      <c r="BJ25" s="144"/>
      <c r="BK25" s="144">
        <v>3</v>
      </c>
      <c r="BL25" s="144"/>
      <c r="BM25" s="144"/>
      <c r="BN25" s="160">
        <v>4</v>
      </c>
      <c r="BO25" s="160"/>
      <c r="BP25" s="160">
        <v>1</v>
      </c>
      <c r="BQ25" s="217">
        <v>5</v>
      </c>
      <c r="BR25" s="217">
        <v>5</v>
      </c>
      <c r="BS25" s="217"/>
      <c r="BT25" s="160"/>
      <c r="BU25" s="160"/>
      <c r="BV25" s="160">
        <v>0</v>
      </c>
      <c r="BW25" s="160"/>
      <c r="BX25" s="160"/>
      <c r="BY25" s="144"/>
      <c r="BZ25" s="144"/>
      <c r="CA25" s="217"/>
      <c r="CB25" s="217"/>
      <c r="CC25" s="217"/>
      <c r="CD25" s="165"/>
      <c r="CE25" s="165"/>
      <c r="CF25" s="165"/>
      <c r="CG25" s="165"/>
      <c r="CH25" s="165">
        <v>4</v>
      </c>
      <c r="CI25" s="165">
        <v>1</v>
      </c>
      <c r="CJ25" s="165">
        <v>6</v>
      </c>
      <c r="CK25" s="165"/>
      <c r="CL25" s="165"/>
      <c r="CM25" s="165">
        <v>10</v>
      </c>
      <c r="CN25" s="165">
        <v>3</v>
      </c>
      <c r="CO25" s="165">
        <v>4</v>
      </c>
      <c r="CP25" s="165">
        <v>5</v>
      </c>
      <c r="CQ25" s="165">
        <v>7</v>
      </c>
      <c r="CR25" s="165"/>
      <c r="CS25" s="217"/>
      <c r="CT25" s="217"/>
      <c r="CU25" s="217"/>
      <c r="CV25" s="217"/>
      <c r="CW25" s="217"/>
      <c r="CX25" s="217"/>
      <c r="CY25" s="217"/>
      <c r="CZ25" s="217"/>
      <c r="DA25" s="493">
        <v>2</v>
      </c>
      <c r="DB25" s="493">
        <v>3</v>
      </c>
      <c r="DC25" s="493"/>
      <c r="DD25" s="144"/>
      <c r="DE25" s="144"/>
      <c r="DF25" s="144"/>
      <c r="DG25" s="144">
        <v>12</v>
      </c>
      <c r="DH25" s="144"/>
      <c r="DI25" s="144"/>
      <c r="DJ25" s="160"/>
      <c r="DK25" s="217">
        <v>10</v>
      </c>
      <c r="DL25" s="217">
        <v>4</v>
      </c>
      <c r="DM25" s="217"/>
      <c r="DN25" s="506"/>
      <c r="DO25" s="508"/>
      <c r="DP25" s="506"/>
      <c r="DQ25" s="506"/>
      <c r="DR25" s="506">
        <v>1</v>
      </c>
      <c r="DS25" s="506">
        <v>2</v>
      </c>
      <c r="DT25" s="506"/>
      <c r="DU25" s="144"/>
      <c r="DV25" s="144"/>
      <c r="DW25" s="144"/>
      <c r="DX25" s="144"/>
      <c r="DY25" s="144"/>
      <c r="DZ25" s="144"/>
      <c r="EA25" s="160"/>
      <c r="EB25" s="217"/>
      <c r="EC25" s="217"/>
      <c r="ED25" s="217"/>
      <c r="EE25" s="217">
        <v>2</v>
      </c>
      <c r="EF25" s="217"/>
      <c r="EG25" s="217"/>
      <c r="EH25" s="217"/>
      <c r="EI25" s="144"/>
      <c r="EJ25" s="144">
        <v>5</v>
      </c>
      <c r="EK25" s="144"/>
      <c r="EL25" s="217">
        <v>35</v>
      </c>
      <c r="EM25" s="358"/>
      <c r="EN25" s="217">
        <v>10</v>
      </c>
      <c r="EO25" s="450">
        <v>9</v>
      </c>
      <c r="EP25" s="493">
        <v>52</v>
      </c>
      <c r="EQ25" s="160">
        <v>9</v>
      </c>
      <c r="ER25" s="217"/>
      <c r="ES25" s="427"/>
      <c r="ET25" s="217">
        <v>10</v>
      </c>
    </row>
    <row r="26" spans="1:150" ht="38.25">
      <c r="A26" s="130" t="s">
        <v>1502</v>
      </c>
      <c r="B26" s="130" t="s">
        <v>1456</v>
      </c>
      <c r="C26" s="130" t="s">
        <v>1457</v>
      </c>
      <c r="D26" s="130">
        <v>6</v>
      </c>
      <c r="E26" s="130" t="s">
        <v>1050</v>
      </c>
      <c r="F26" s="189"/>
      <c r="G26" s="189"/>
      <c r="H26" s="189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44">
        <v>1</v>
      </c>
      <c r="X26" s="144"/>
      <c r="Y26" s="240"/>
      <c r="Z26" s="144"/>
      <c r="AA26" s="144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334">
        <v>19</v>
      </c>
      <c r="BI26" s="144"/>
      <c r="BJ26" s="144"/>
      <c r="BK26" s="144"/>
      <c r="BL26" s="144"/>
      <c r="BM26" s="144"/>
      <c r="BN26" s="160"/>
      <c r="BO26" s="160"/>
      <c r="BP26" s="160"/>
      <c r="BQ26" s="217"/>
      <c r="BR26" s="217">
        <v>37</v>
      </c>
      <c r="BS26" s="217"/>
      <c r="BT26" s="160"/>
      <c r="BU26" s="160"/>
      <c r="BV26" s="160"/>
      <c r="BW26" s="160"/>
      <c r="BX26" s="160"/>
      <c r="BY26" s="144"/>
      <c r="BZ26" s="144"/>
      <c r="CA26" s="217"/>
      <c r="CB26" s="217"/>
      <c r="CC26" s="217"/>
      <c r="CD26" s="165"/>
      <c r="CE26" s="165"/>
      <c r="CF26" s="165"/>
      <c r="CG26" s="165"/>
      <c r="CH26" s="165"/>
      <c r="CI26" s="165"/>
      <c r="CJ26" s="165"/>
      <c r="CK26" s="165">
        <v>13</v>
      </c>
      <c r="CL26" s="165"/>
      <c r="CM26" s="165"/>
      <c r="CN26" s="165"/>
      <c r="CO26" s="165"/>
      <c r="CP26" s="165"/>
      <c r="CQ26" s="165"/>
      <c r="CR26" s="165"/>
      <c r="CS26" s="217"/>
      <c r="CT26" s="217"/>
      <c r="CU26" s="217"/>
      <c r="CV26" s="217"/>
      <c r="CW26" s="217"/>
      <c r="CX26" s="217"/>
      <c r="CY26" s="217"/>
      <c r="CZ26" s="217"/>
      <c r="DA26" s="493"/>
      <c r="DB26" s="493">
        <v>21</v>
      </c>
      <c r="DC26" s="493">
        <v>9</v>
      </c>
      <c r="DD26" s="144"/>
      <c r="DE26" s="144">
        <v>92</v>
      </c>
      <c r="DF26" s="144">
        <v>47</v>
      </c>
      <c r="DG26" s="144"/>
      <c r="DH26" s="144"/>
      <c r="DI26" s="144"/>
      <c r="DJ26" s="160"/>
      <c r="DK26" s="217"/>
      <c r="DL26" s="217"/>
      <c r="DM26" s="217"/>
      <c r="DN26" s="506"/>
      <c r="DO26" s="508"/>
      <c r="DP26" s="506"/>
      <c r="DQ26" s="506"/>
      <c r="DR26" s="506">
        <v>9</v>
      </c>
      <c r="DS26" s="506"/>
      <c r="DT26" s="506"/>
      <c r="DU26" s="144"/>
      <c r="DV26" s="144"/>
      <c r="DW26" s="144"/>
      <c r="DX26" s="144"/>
      <c r="DY26" s="144"/>
      <c r="DZ26" s="144"/>
      <c r="EA26" s="160">
        <v>60</v>
      </c>
      <c r="EB26" s="217"/>
      <c r="EC26" s="217"/>
      <c r="ED26" s="217">
        <v>33</v>
      </c>
      <c r="EE26" s="217"/>
      <c r="EF26" s="217"/>
      <c r="EG26" s="217"/>
      <c r="EH26" s="217"/>
      <c r="EI26" s="144"/>
      <c r="EJ26" s="144"/>
      <c r="EK26" s="144"/>
      <c r="EL26" s="217"/>
      <c r="EM26" s="358"/>
      <c r="EN26" s="217"/>
      <c r="EO26" s="450"/>
      <c r="EP26" s="493"/>
      <c r="EQ26" s="160"/>
      <c r="ER26" s="217"/>
      <c r="ES26" s="427"/>
      <c r="ET26" s="217"/>
    </row>
    <row r="27" spans="1:150" ht="38.25">
      <c r="A27" s="130" t="s">
        <v>1503</v>
      </c>
      <c r="B27" s="130" t="s">
        <v>1456</v>
      </c>
      <c r="C27" s="130" t="s">
        <v>1459</v>
      </c>
      <c r="D27" s="130">
        <v>7</v>
      </c>
      <c r="E27" s="130" t="s">
        <v>1050</v>
      </c>
      <c r="F27" s="189"/>
      <c r="G27" s="189"/>
      <c r="H27" s="189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44">
        <v>1</v>
      </c>
      <c r="X27" s="144"/>
      <c r="Y27" s="240"/>
      <c r="Z27" s="144"/>
      <c r="AA27" s="144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334">
        <v>41</v>
      </c>
      <c r="BI27" s="144"/>
      <c r="BJ27" s="144"/>
      <c r="BK27" s="144"/>
      <c r="BL27" s="144"/>
      <c r="BM27" s="144"/>
      <c r="BN27" s="160"/>
      <c r="BO27" s="160"/>
      <c r="BP27" s="160"/>
      <c r="BQ27" s="217"/>
      <c r="BR27" s="217">
        <v>43</v>
      </c>
      <c r="BS27" s="217"/>
      <c r="BT27" s="160"/>
      <c r="BU27" s="160"/>
      <c r="BV27" s="160"/>
      <c r="BW27" s="160"/>
      <c r="BX27" s="160"/>
      <c r="BY27" s="144"/>
      <c r="BZ27" s="144"/>
      <c r="CA27" s="217"/>
      <c r="CB27" s="217"/>
      <c r="CC27" s="217"/>
      <c r="CD27" s="165"/>
      <c r="CE27" s="165"/>
      <c r="CF27" s="165"/>
      <c r="CG27" s="165"/>
      <c r="CH27" s="165"/>
      <c r="CI27" s="165"/>
      <c r="CJ27" s="165"/>
      <c r="CK27" s="165">
        <v>13</v>
      </c>
      <c r="CL27" s="165"/>
      <c r="CM27" s="165"/>
      <c r="CN27" s="165"/>
      <c r="CO27" s="165"/>
      <c r="CP27" s="165"/>
      <c r="CQ27" s="165"/>
      <c r="CR27" s="165"/>
      <c r="CS27" s="217"/>
      <c r="CT27" s="217"/>
      <c r="CU27" s="217"/>
      <c r="CV27" s="217"/>
      <c r="CW27" s="217"/>
      <c r="CX27" s="217"/>
      <c r="CY27" s="217"/>
      <c r="CZ27" s="217"/>
      <c r="DA27" s="493"/>
      <c r="DB27" s="493">
        <v>26</v>
      </c>
      <c r="DC27" s="493">
        <v>9</v>
      </c>
      <c r="DD27" s="144"/>
      <c r="DE27" s="144">
        <v>84</v>
      </c>
      <c r="DF27" s="144">
        <v>61</v>
      </c>
      <c r="DG27" s="144"/>
      <c r="DH27" s="144"/>
      <c r="DI27" s="144"/>
      <c r="DJ27" s="160"/>
      <c r="DK27" s="217"/>
      <c r="DL27" s="217"/>
      <c r="DM27" s="217"/>
      <c r="DN27" s="506"/>
      <c r="DO27" s="508"/>
      <c r="DP27" s="506"/>
      <c r="DQ27" s="506"/>
      <c r="DR27" s="506">
        <v>5</v>
      </c>
      <c r="DS27" s="506"/>
      <c r="DT27" s="506"/>
      <c r="DU27" s="144"/>
      <c r="DV27" s="144"/>
      <c r="DW27" s="144"/>
      <c r="DX27" s="144"/>
      <c r="DY27" s="144"/>
      <c r="DZ27" s="144"/>
      <c r="EA27" s="160">
        <v>60</v>
      </c>
      <c r="EB27" s="217"/>
      <c r="EC27" s="217"/>
      <c r="ED27" s="217">
        <v>27</v>
      </c>
      <c r="EE27" s="217"/>
      <c r="EF27" s="217"/>
      <c r="EG27" s="217"/>
      <c r="EH27" s="217"/>
      <c r="EI27" s="144"/>
      <c r="EJ27" s="144"/>
      <c r="EK27" s="144"/>
      <c r="EL27" s="217"/>
      <c r="EM27" s="358"/>
      <c r="EN27" s="217"/>
      <c r="EO27" s="450"/>
      <c r="EP27" s="493"/>
      <c r="EQ27" s="160"/>
      <c r="ER27" s="217"/>
      <c r="ES27" s="427"/>
      <c r="ET27" s="217"/>
    </row>
    <row r="28" spans="1:150" ht="51">
      <c r="A28" s="130" t="s">
        <v>1504</v>
      </c>
      <c r="B28" s="130" t="s">
        <v>1456</v>
      </c>
      <c r="C28" s="130" t="s">
        <v>1505</v>
      </c>
      <c r="D28" s="130">
        <v>8</v>
      </c>
      <c r="E28" s="130" t="s">
        <v>1050</v>
      </c>
      <c r="F28" s="189"/>
      <c r="G28" s="189"/>
      <c r="H28" s="189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44">
        <v>1</v>
      </c>
      <c r="X28" s="144"/>
      <c r="Y28" s="240"/>
      <c r="Z28" s="144"/>
      <c r="AA28" s="144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334">
        <v>41</v>
      </c>
      <c r="BI28" s="144"/>
      <c r="BJ28" s="144"/>
      <c r="BK28" s="144"/>
      <c r="BL28" s="144"/>
      <c r="BM28" s="144"/>
      <c r="BN28" s="160"/>
      <c r="BO28" s="160"/>
      <c r="BP28" s="160"/>
      <c r="BQ28" s="217"/>
      <c r="BR28" s="217">
        <v>35</v>
      </c>
      <c r="BS28" s="217"/>
      <c r="BT28" s="160"/>
      <c r="BU28" s="160"/>
      <c r="BV28" s="160"/>
      <c r="BW28" s="160"/>
      <c r="BX28" s="160"/>
      <c r="BY28" s="144"/>
      <c r="BZ28" s="144"/>
      <c r="CA28" s="217"/>
      <c r="CB28" s="217"/>
      <c r="CC28" s="217"/>
      <c r="CD28" s="165"/>
      <c r="CE28" s="165"/>
      <c r="CF28" s="165"/>
      <c r="CG28" s="165"/>
      <c r="CH28" s="165"/>
      <c r="CI28" s="165"/>
      <c r="CJ28" s="165"/>
      <c r="CK28" s="165">
        <v>20</v>
      </c>
      <c r="CL28" s="165"/>
      <c r="CM28" s="165"/>
      <c r="CN28" s="165"/>
      <c r="CO28" s="165"/>
      <c r="CP28" s="165"/>
      <c r="CQ28" s="165"/>
      <c r="CR28" s="165"/>
      <c r="CS28" s="217"/>
      <c r="CT28" s="217"/>
      <c r="CU28" s="217"/>
      <c r="CV28" s="217"/>
      <c r="CW28" s="217"/>
      <c r="CX28" s="217"/>
      <c r="CY28" s="217"/>
      <c r="CZ28" s="217"/>
      <c r="DA28" s="493"/>
      <c r="DB28" s="493">
        <v>24</v>
      </c>
      <c r="DC28" s="493">
        <v>9</v>
      </c>
      <c r="DD28" s="144"/>
      <c r="DE28" s="144">
        <v>55</v>
      </c>
      <c r="DF28" s="144">
        <v>51</v>
      </c>
      <c r="DG28" s="144"/>
      <c r="DH28" s="144"/>
      <c r="DI28" s="144"/>
      <c r="DJ28" s="160"/>
      <c r="DK28" s="217"/>
      <c r="DL28" s="217"/>
      <c r="DM28" s="217"/>
      <c r="DN28" s="506"/>
      <c r="DO28" s="508"/>
      <c r="DP28" s="506"/>
      <c r="DQ28" s="506"/>
      <c r="DR28" s="506">
        <v>11</v>
      </c>
      <c r="DS28" s="506"/>
      <c r="DT28" s="506"/>
      <c r="DU28" s="144"/>
      <c r="DV28" s="144"/>
      <c r="DW28" s="144"/>
      <c r="DX28" s="144"/>
      <c r="DY28" s="144"/>
      <c r="DZ28" s="144"/>
      <c r="EA28" s="160">
        <v>60</v>
      </c>
      <c r="EB28" s="217"/>
      <c r="EC28" s="217"/>
      <c r="ED28" s="217">
        <v>30</v>
      </c>
      <c r="EE28" s="217"/>
      <c r="EF28" s="217"/>
      <c r="EG28" s="217"/>
      <c r="EH28" s="217"/>
      <c r="EI28" s="144"/>
      <c r="EJ28" s="144"/>
      <c r="EK28" s="144"/>
      <c r="EL28" s="217"/>
      <c r="EM28" s="358"/>
      <c r="EN28" s="217"/>
      <c r="EO28" s="450"/>
      <c r="EP28" s="493"/>
      <c r="EQ28" s="160"/>
      <c r="ER28" s="217"/>
      <c r="ES28" s="427"/>
      <c r="ET28" s="217"/>
    </row>
    <row r="29" spans="1:150" ht="38.25">
      <c r="A29" s="130" t="s">
        <v>1506</v>
      </c>
      <c r="B29" s="130" t="s">
        <v>1456</v>
      </c>
      <c r="C29" s="130" t="s">
        <v>1507</v>
      </c>
      <c r="D29" s="130">
        <v>9</v>
      </c>
      <c r="E29" s="130" t="s">
        <v>1050</v>
      </c>
      <c r="F29" s="189"/>
      <c r="G29" s="189"/>
      <c r="H29" s="189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44">
        <v>2</v>
      </c>
      <c r="X29" s="144"/>
      <c r="Y29" s="240"/>
      <c r="Z29" s="144"/>
      <c r="AA29" s="144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334">
        <v>31</v>
      </c>
      <c r="BI29" s="144"/>
      <c r="BJ29" s="144"/>
      <c r="BK29" s="144"/>
      <c r="BL29" s="144"/>
      <c r="BM29" s="144"/>
      <c r="BN29" s="160"/>
      <c r="BO29" s="160"/>
      <c r="BP29" s="160"/>
      <c r="BQ29" s="217"/>
      <c r="BR29" s="217">
        <v>41</v>
      </c>
      <c r="BS29" s="217"/>
      <c r="BT29" s="160"/>
      <c r="BU29" s="160"/>
      <c r="BV29" s="160"/>
      <c r="BW29" s="160"/>
      <c r="BX29" s="160"/>
      <c r="BY29" s="144"/>
      <c r="BZ29" s="144"/>
      <c r="CA29" s="217"/>
      <c r="CB29" s="217"/>
      <c r="CC29" s="217"/>
      <c r="CD29" s="165"/>
      <c r="CE29" s="165"/>
      <c r="CF29" s="165"/>
      <c r="CG29" s="165"/>
      <c r="CH29" s="165"/>
      <c r="CI29" s="165"/>
      <c r="CJ29" s="165"/>
      <c r="CK29" s="165">
        <v>14</v>
      </c>
      <c r="CL29" s="165"/>
      <c r="CM29" s="165"/>
      <c r="CN29" s="165"/>
      <c r="CO29" s="165"/>
      <c r="CP29" s="165"/>
      <c r="CQ29" s="165"/>
      <c r="CR29" s="165"/>
      <c r="CS29" s="217"/>
      <c r="CT29" s="217"/>
      <c r="CU29" s="217"/>
      <c r="CV29" s="217"/>
      <c r="CW29" s="217"/>
      <c r="CX29" s="217"/>
      <c r="CY29" s="217"/>
      <c r="CZ29" s="217"/>
      <c r="DA29" s="493"/>
      <c r="DB29" s="493">
        <v>20</v>
      </c>
      <c r="DC29" s="493"/>
      <c r="DD29" s="144"/>
      <c r="DE29" s="144">
        <v>73</v>
      </c>
      <c r="DF29" s="144">
        <v>44</v>
      </c>
      <c r="DG29" s="144"/>
      <c r="DH29" s="144"/>
      <c r="DI29" s="144"/>
      <c r="DJ29" s="160"/>
      <c r="DK29" s="217"/>
      <c r="DL29" s="217"/>
      <c r="DM29" s="217"/>
      <c r="DN29" s="506"/>
      <c r="DO29" s="508"/>
      <c r="DP29" s="506"/>
      <c r="DQ29" s="506"/>
      <c r="DR29" s="506">
        <v>10</v>
      </c>
      <c r="DS29" s="506"/>
      <c r="DT29" s="506"/>
      <c r="DU29" s="144"/>
      <c r="DV29" s="144"/>
      <c r="DW29" s="144"/>
      <c r="DX29" s="144"/>
      <c r="DY29" s="144"/>
      <c r="DZ29" s="144"/>
      <c r="EA29" s="160">
        <v>60</v>
      </c>
      <c r="EB29" s="217"/>
      <c r="EC29" s="217"/>
      <c r="ED29" s="217">
        <v>28</v>
      </c>
      <c r="EE29" s="217"/>
      <c r="EF29" s="217"/>
      <c r="EG29" s="217"/>
      <c r="EH29" s="217"/>
      <c r="EI29" s="144"/>
      <c r="EJ29" s="144"/>
      <c r="EK29" s="144"/>
      <c r="EL29" s="217"/>
      <c r="EM29" s="358"/>
      <c r="EN29" s="217"/>
      <c r="EO29" s="450"/>
      <c r="EP29" s="493"/>
      <c r="EQ29" s="160"/>
      <c r="ER29" s="217"/>
      <c r="ES29" s="427"/>
      <c r="ET29" s="217"/>
    </row>
    <row r="30" spans="1:150" ht="25.5">
      <c r="A30" s="130" t="s">
        <v>1508</v>
      </c>
      <c r="B30" s="130" t="s">
        <v>1464</v>
      </c>
      <c r="C30" s="130" t="s">
        <v>1509</v>
      </c>
      <c r="D30" s="130">
        <v>6</v>
      </c>
      <c r="E30" s="130" t="s">
        <v>1050</v>
      </c>
      <c r="F30" s="189"/>
      <c r="G30" s="189"/>
      <c r="H30" s="189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44"/>
      <c r="X30" s="144"/>
      <c r="Y30" s="240"/>
      <c r="Z30" s="144"/>
      <c r="AA30" s="144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334"/>
      <c r="BI30" s="144"/>
      <c r="BJ30" s="144"/>
      <c r="BK30" s="144"/>
      <c r="BL30" s="144"/>
      <c r="BM30" s="144"/>
      <c r="BN30" s="160"/>
      <c r="BO30" s="160"/>
      <c r="BP30" s="160"/>
      <c r="BQ30" s="217"/>
      <c r="BR30" s="217"/>
      <c r="BS30" s="217"/>
      <c r="BT30" s="160"/>
      <c r="BU30" s="160"/>
      <c r="BV30" s="160"/>
      <c r="BW30" s="160"/>
      <c r="BX30" s="160"/>
      <c r="BY30" s="144"/>
      <c r="BZ30" s="144"/>
      <c r="CA30" s="217"/>
      <c r="CB30" s="217"/>
      <c r="CC30" s="217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217"/>
      <c r="CT30" s="217"/>
      <c r="CU30" s="217"/>
      <c r="CV30" s="217"/>
      <c r="CW30" s="217"/>
      <c r="CX30" s="217"/>
      <c r="CY30" s="217"/>
      <c r="CZ30" s="217"/>
      <c r="DA30" s="493"/>
      <c r="DB30" s="493"/>
      <c r="DC30" s="493"/>
      <c r="DD30" s="144"/>
      <c r="DE30" s="144"/>
      <c r="DF30" s="144"/>
      <c r="DG30" s="144"/>
      <c r="DH30" s="144"/>
      <c r="DI30" s="144"/>
      <c r="DJ30" s="160"/>
      <c r="DK30" s="217"/>
      <c r="DL30" s="217"/>
      <c r="DM30" s="217"/>
      <c r="DN30" s="506"/>
      <c r="DO30" s="508"/>
      <c r="DP30" s="506"/>
      <c r="DQ30" s="506"/>
      <c r="DR30" s="506"/>
      <c r="DS30" s="506"/>
      <c r="DT30" s="506"/>
      <c r="DU30" s="144"/>
      <c r="DV30" s="144"/>
      <c r="DW30" s="144"/>
      <c r="DX30" s="144"/>
      <c r="DY30" s="144"/>
      <c r="DZ30" s="144"/>
      <c r="EA30" s="160"/>
      <c r="EB30" s="217"/>
      <c r="EC30" s="217"/>
      <c r="ED30" s="217"/>
      <c r="EE30" s="217"/>
      <c r="EF30" s="217"/>
      <c r="EG30" s="217"/>
      <c r="EH30" s="217"/>
      <c r="EI30" s="144"/>
      <c r="EJ30" s="144"/>
      <c r="EK30" s="144"/>
      <c r="EL30" s="217"/>
      <c r="EM30" s="358"/>
      <c r="EN30" s="217"/>
      <c r="EO30" s="450"/>
      <c r="EP30" s="493"/>
      <c r="EQ30" s="160"/>
      <c r="ER30" s="217"/>
      <c r="ES30" s="427"/>
      <c r="ET30" s="217"/>
    </row>
    <row r="31" spans="1:150" ht="25.5">
      <c r="A31" s="130" t="s">
        <v>1510</v>
      </c>
      <c r="B31" s="130" t="s">
        <v>1511</v>
      </c>
      <c r="C31" s="130" t="s">
        <v>1512</v>
      </c>
      <c r="D31" s="130">
        <v>7</v>
      </c>
      <c r="E31" s="130" t="s">
        <v>1050</v>
      </c>
      <c r="F31" s="189"/>
      <c r="G31" s="189"/>
      <c r="H31" s="189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44">
        <v>101</v>
      </c>
      <c r="X31" s="144"/>
      <c r="Y31" s="240"/>
      <c r="Z31" s="144"/>
      <c r="AA31" s="144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334"/>
      <c r="BI31" s="144"/>
      <c r="BJ31" s="144"/>
      <c r="BK31" s="144"/>
      <c r="BL31" s="144"/>
      <c r="BM31" s="144"/>
      <c r="BN31" s="160"/>
      <c r="BO31" s="160"/>
      <c r="BP31" s="160"/>
      <c r="BQ31" s="217"/>
      <c r="BR31" s="217"/>
      <c r="BS31" s="217"/>
      <c r="BT31" s="160"/>
      <c r="BU31" s="160"/>
      <c r="BV31" s="160"/>
      <c r="BW31" s="160"/>
      <c r="BX31" s="160"/>
      <c r="BY31" s="144"/>
      <c r="BZ31" s="144"/>
      <c r="CA31" s="217"/>
      <c r="CB31" s="217"/>
      <c r="CC31" s="217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217"/>
      <c r="CT31" s="217"/>
      <c r="CU31" s="217"/>
      <c r="CV31" s="217"/>
      <c r="CW31" s="217"/>
      <c r="CX31" s="217"/>
      <c r="CY31" s="217"/>
      <c r="CZ31" s="217"/>
      <c r="DA31" s="493"/>
      <c r="DB31" s="493"/>
      <c r="DC31" s="493">
        <v>14</v>
      </c>
      <c r="DD31" s="144"/>
      <c r="DE31" s="144"/>
      <c r="DF31" s="144"/>
      <c r="DG31" s="144"/>
      <c r="DH31" s="144"/>
      <c r="DI31" s="144"/>
      <c r="DJ31" s="160"/>
      <c r="DK31" s="217"/>
      <c r="DL31" s="217"/>
      <c r="DM31" s="217"/>
      <c r="DN31" s="506"/>
      <c r="DO31" s="508"/>
      <c r="DP31" s="506"/>
      <c r="DQ31" s="506"/>
      <c r="DR31" s="506"/>
      <c r="DS31" s="506"/>
      <c r="DT31" s="506"/>
      <c r="DU31" s="144"/>
      <c r="DV31" s="144"/>
      <c r="DW31" s="144"/>
      <c r="DX31" s="144"/>
      <c r="DY31" s="144"/>
      <c r="DZ31" s="144"/>
      <c r="EA31" s="160"/>
      <c r="EB31" s="217"/>
      <c r="EC31" s="217"/>
      <c r="ED31" s="217"/>
      <c r="EE31" s="217"/>
      <c r="EF31" s="217"/>
      <c r="EG31" s="217"/>
      <c r="EH31" s="217"/>
      <c r="EI31" s="144"/>
      <c r="EJ31" s="144"/>
      <c r="EK31" s="144"/>
      <c r="EL31" s="217"/>
      <c r="EM31" s="358"/>
      <c r="EN31" s="217"/>
      <c r="EO31" s="450"/>
      <c r="EP31" s="493"/>
      <c r="EQ31" s="160"/>
      <c r="ER31" s="217"/>
      <c r="ES31" s="427"/>
      <c r="ET31" s="217"/>
    </row>
    <row r="32" spans="1:150" ht="25.5">
      <c r="A32" s="130" t="s">
        <v>1513</v>
      </c>
      <c r="B32" s="130" t="s">
        <v>1514</v>
      </c>
      <c r="C32" s="130" t="s">
        <v>1515</v>
      </c>
      <c r="D32" s="130">
        <v>8</v>
      </c>
      <c r="E32" s="130" t="s">
        <v>1050</v>
      </c>
      <c r="F32" s="189"/>
      <c r="G32" s="189"/>
      <c r="H32" s="189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44">
        <v>95</v>
      </c>
      <c r="X32" s="144"/>
      <c r="Y32" s="240"/>
      <c r="Z32" s="144"/>
      <c r="AA32" s="144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334"/>
      <c r="BI32" s="144"/>
      <c r="BJ32" s="144"/>
      <c r="BK32" s="144"/>
      <c r="BL32" s="144"/>
      <c r="BM32" s="144"/>
      <c r="BN32" s="160"/>
      <c r="BO32" s="160"/>
      <c r="BP32" s="160"/>
      <c r="BQ32" s="217"/>
      <c r="BR32" s="217"/>
      <c r="BS32" s="217"/>
      <c r="BT32" s="160"/>
      <c r="BU32" s="160"/>
      <c r="BV32" s="160"/>
      <c r="BW32" s="160"/>
      <c r="BX32" s="160"/>
      <c r="BY32" s="144"/>
      <c r="BZ32" s="144"/>
      <c r="CA32" s="217"/>
      <c r="CB32" s="217"/>
      <c r="CC32" s="217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217"/>
      <c r="CT32" s="217"/>
      <c r="CU32" s="217"/>
      <c r="CV32" s="217"/>
      <c r="CW32" s="217"/>
      <c r="CX32" s="217"/>
      <c r="CY32" s="217"/>
      <c r="CZ32" s="217"/>
      <c r="DA32" s="493"/>
      <c r="DB32" s="493"/>
      <c r="DC32" s="493"/>
      <c r="DD32" s="144"/>
      <c r="DE32" s="144"/>
      <c r="DF32" s="144"/>
      <c r="DG32" s="144"/>
      <c r="DH32" s="144"/>
      <c r="DI32" s="144"/>
      <c r="DJ32" s="160"/>
      <c r="DK32" s="217"/>
      <c r="DL32" s="217"/>
      <c r="DM32" s="217"/>
      <c r="DN32" s="506"/>
      <c r="DO32" s="508"/>
      <c r="DP32" s="506"/>
      <c r="DQ32" s="506"/>
      <c r="DR32" s="506"/>
      <c r="DS32" s="506"/>
      <c r="DT32" s="506"/>
      <c r="DU32" s="144"/>
      <c r="DV32" s="144"/>
      <c r="DW32" s="144"/>
      <c r="DX32" s="144"/>
      <c r="DY32" s="144"/>
      <c r="DZ32" s="144"/>
      <c r="EA32" s="160"/>
      <c r="EB32" s="217"/>
      <c r="EC32" s="217"/>
      <c r="ED32" s="217"/>
      <c r="EE32" s="217"/>
      <c r="EF32" s="217"/>
      <c r="EG32" s="217"/>
      <c r="EH32" s="217"/>
      <c r="EI32" s="144"/>
      <c r="EJ32" s="144"/>
      <c r="EK32" s="144"/>
      <c r="EL32" s="217"/>
      <c r="EM32" s="358"/>
      <c r="EN32" s="217"/>
      <c r="EO32" s="450"/>
      <c r="EP32" s="493"/>
      <c r="EQ32" s="160"/>
      <c r="ER32" s="217"/>
      <c r="ES32" s="427"/>
      <c r="ET32" s="217"/>
    </row>
    <row r="33" spans="1:150" ht="38.25">
      <c r="A33" s="130" t="s">
        <v>1516</v>
      </c>
      <c r="B33" s="130" t="s">
        <v>1517</v>
      </c>
      <c r="C33" s="130" t="s">
        <v>1518</v>
      </c>
      <c r="D33" s="130">
        <v>9</v>
      </c>
      <c r="E33" s="130" t="s">
        <v>1050</v>
      </c>
      <c r="F33" s="189"/>
      <c r="G33" s="189"/>
      <c r="H33" s="189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44"/>
      <c r="X33" s="144"/>
      <c r="Y33" s="240"/>
      <c r="Z33" s="144"/>
      <c r="AA33" s="144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334"/>
      <c r="BI33" s="144"/>
      <c r="BJ33" s="144"/>
      <c r="BK33" s="144"/>
      <c r="BL33" s="144"/>
      <c r="BM33" s="144"/>
      <c r="BN33" s="160"/>
      <c r="BO33" s="160"/>
      <c r="BP33" s="160"/>
      <c r="BQ33" s="217"/>
      <c r="BR33" s="217"/>
      <c r="BS33" s="217"/>
      <c r="BT33" s="160"/>
      <c r="BU33" s="160"/>
      <c r="BV33" s="160"/>
      <c r="BW33" s="160"/>
      <c r="BX33" s="160"/>
      <c r="BY33" s="144"/>
      <c r="BZ33" s="144"/>
      <c r="CA33" s="217"/>
      <c r="CB33" s="217"/>
      <c r="CC33" s="217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217"/>
      <c r="CT33" s="217"/>
      <c r="CU33" s="217"/>
      <c r="CV33" s="217"/>
      <c r="CW33" s="217"/>
      <c r="CX33" s="217"/>
      <c r="CY33" s="217"/>
      <c r="CZ33" s="217"/>
      <c r="DA33" s="493"/>
      <c r="DB33" s="493"/>
      <c r="DC33" s="493"/>
      <c r="DD33" s="144"/>
      <c r="DE33" s="144"/>
      <c r="DF33" s="144"/>
      <c r="DG33" s="144"/>
      <c r="DH33" s="144"/>
      <c r="DI33" s="144"/>
      <c r="DJ33" s="160"/>
      <c r="DK33" s="217"/>
      <c r="DL33" s="217"/>
      <c r="DM33" s="217"/>
      <c r="DN33" s="506"/>
      <c r="DO33" s="508"/>
      <c r="DP33" s="506"/>
      <c r="DQ33" s="506"/>
      <c r="DR33" s="506"/>
      <c r="DS33" s="506"/>
      <c r="DT33" s="506"/>
      <c r="DU33" s="144"/>
      <c r="DV33" s="144"/>
      <c r="DW33" s="144"/>
      <c r="DX33" s="144"/>
      <c r="DY33" s="144"/>
      <c r="DZ33" s="144"/>
      <c r="EA33" s="160"/>
      <c r="EB33" s="217"/>
      <c r="EC33" s="217"/>
      <c r="ED33" s="217"/>
      <c r="EE33" s="217"/>
      <c r="EF33" s="217"/>
      <c r="EG33" s="217"/>
      <c r="EH33" s="217"/>
      <c r="EI33" s="144"/>
      <c r="EJ33" s="144"/>
      <c r="EK33" s="144"/>
      <c r="EL33" s="217"/>
      <c r="EM33" s="358"/>
      <c r="EN33" s="217"/>
      <c r="EO33" s="450"/>
      <c r="EP33" s="493"/>
      <c r="EQ33" s="160"/>
      <c r="ER33" s="217"/>
      <c r="ES33" s="427"/>
      <c r="ET33" s="217"/>
    </row>
    <row r="34" spans="1:150" s="117" customFormat="1">
      <c r="A34" s="129" t="s">
        <v>1519</v>
      </c>
      <c r="B34" s="701" t="s">
        <v>1520</v>
      </c>
      <c r="C34" s="701"/>
      <c r="D34" s="701"/>
      <c r="E34" s="701"/>
      <c r="F34" s="188"/>
      <c r="G34" s="188"/>
      <c r="H34" s="188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44"/>
      <c r="X34" s="144"/>
      <c r="Y34" s="240"/>
      <c r="Z34" s="144"/>
      <c r="AA34" s="144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334"/>
      <c r="BI34" s="144"/>
      <c r="BJ34" s="144"/>
      <c r="BK34" s="144"/>
      <c r="BL34" s="144"/>
      <c r="BM34" s="144"/>
      <c r="BN34" s="160"/>
      <c r="BO34" s="160"/>
      <c r="BP34" s="160"/>
      <c r="BQ34" s="217"/>
      <c r="BR34" s="217"/>
      <c r="BS34" s="217"/>
      <c r="BT34" s="160"/>
      <c r="BU34" s="160"/>
      <c r="BV34" s="160"/>
      <c r="BW34" s="160"/>
      <c r="BX34" s="160"/>
      <c r="BY34" s="144"/>
      <c r="BZ34" s="144"/>
      <c r="CA34" s="217"/>
      <c r="CB34" s="217"/>
      <c r="CC34" s="217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217"/>
      <c r="CT34" s="217"/>
      <c r="CU34" s="217"/>
      <c r="CV34" s="217"/>
      <c r="CW34" s="217"/>
      <c r="CX34" s="217"/>
      <c r="CY34" s="217"/>
      <c r="CZ34" s="217"/>
      <c r="DA34" s="493"/>
      <c r="DB34" s="493"/>
      <c r="DC34" s="493"/>
      <c r="DD34" s="144"/>
      <c r="DE34" s="144"/>
      <c r="DF34" s="144"/>
      <c r="DG34" s="144"/>
      <c r="DH34" s="144"/>
      <c r="DI34" s="144"/>
      <c r="DJ34" s="160"/>
      <c r="DK34" s="217"/>
      <c r="DL34" s="217"/>
      <c r="DM34" s="217"/>
      <c r="DN34" s="506"/>
      <c r="DO34" s="508"/>
      <c r="DP34" s="506"/>
      <c r="DQ34" s="506"/>
      <c r="DR34" s="506"/>
      <c r="DS34" s="506"/>
      <c r="DT34" s="506"/>
      <c r="DU34" s="144"/>
      <c r="DV34" s="144"/>
      <c r="DW34" s="144"/>
      <c r="DX34" s="144"/>
      <c r="DY34" s="144"/>
      <c r="DZ34" s="144"/>
      <c r="EA34" s="160"/>
      <c r="EB34" s="217"/>
      <c r="EC34" s="217"/>
      <c r="ED34" s="217"/>
      <c r="EE34" s="217"/>
      <c r="EF34" s="217"/>
      <c r="EG34" s="217"/>
      <c r="EH34" s="217"/>
      <c r="EI34" s="144"/>
      <c r="EJ34" s="144"/>
      <c r="EK34" s="144"/>
      <c r="EL34" s="217"/>
      <c r="EM34" s="359"/>
      <c r="EN34" s="217"/>
      <c r="EO34" s="450"/>
      <c r="EP34" s="493"/>
      <c r="EQ34" s="160"/>
      <c r="ER34" s="217"/>
      <c r="ES34" s="427"/>
      <c r="ET34" s="217"/>
    </row>
    <row r="35" spans="1:150" ht="38.25">
      <c r="A35" s="130" t="s">
        <v>1521</v>
      </c>
      <c r="B35" s="130" t="s">
        <v>1522</v>
      </c>
      <c r="C35" s="130" t="s">
        <v>1523</v>
      </c>
      <c r="D35" s="130">
        <v>5</v>
      </c>
      <c r="E35" s="130" t="s">
        <v>1050</v>
      </c>
      <c r="F35" s="189">
        <v>24</v>
      </c>
      <c r="G35" s="189">
        <v>8</v>
      </c>
      <c r="H35" s="189">
        <v>4</v>
      </c>
      <c r="I35" s="160">
        <v>82</v>
      </c>
      <c r="J35" s="160">
        <v>50</v>
      </c>
      <c r="K35" s="160">
        <v>108</v>
      </c>
      <c r="L35" s="160">
        <v>193</v>
      </c>
      <c r="M35" s="160">
        <v>83</v>
      </c>
      <c r="N35" s="160">
        <v>72</v>
      </c>
      <c r="O35" s="160">
        <v>40</v>
      </c>
      <c r="P35" s="160"/>
      <c r="Q35" s="160">
        <v>21</v>
      </c>
      <c r="R35" s="160">
        <v>13</v>
      </c>
      <c r="S35" s="160">
        <v>7</v>
      </c>
      <c r="T35" s="160"/>
      <c r="U35" s="160">
        <v>2</v>
      </c>
      <c r="V35" s="160">
        <v>9</v>
      </c>
      <c r="W35" s="144"/>
      <c r="X35" s="144">
        <v>68</v>
      </c>
      <c r="Y35" s="240">
        <v>40</v>
      </c>
      <c r="Z35" s="144">
        <v>4</v>
      </c>
      <c r="AA35" s="144">
        <v>93</v>
      </c>
      <c r="AB35" s="160">
        <v>49</v>
      </c>
      <c r="AC35" s="160">
        <v>134</v>
      </c>
      <c r="AD35" s="160">
        <v>100</v>
      </c>
      <c r="AE35" s="160">
        <v>165</v>
      </c>
      <c r="AF35" s="160"/>
      <c r="AG35" s="160">
        <v>142</v>
      </c>
      <c r="AH35" s="160">
        <v>26</v>
      </c>
      <c r="AI35" s="160">
        <v>135</v>
      </c>
      <c r="AJ35" s="160">
        <v>85</v>
      </c>
      <c r="AK35" s="160">
        <v>33</v>
      </c>
      <c r="AL35" s="160">
        <v>49</v>
      </c>
      <c r="AM35" s="160"/>
      <c r="AN35" s="160">
        <v>99</v>
      </c>
      <c r="AO35" s="160">
        <v>83</v>
      </c>
      <c r="AP35" s="160">
        <v>105</v>
      </c>
      <c r="AQ35" s="160">
        <v>76</v>
      </c>
      <c r="AR35" s="160">
        <v>19</v>
      </c>
      <c r="AS35" s="160">
        <v>58</v>
      </c>
      <c r="AT35" s="160">
        <v>26</v>
      </c>
      <c r="AU35" s="160">
        <v>60</v>
      </c>
      <c r="AV35" s="160">
        <v>50</v>
      </c>
      <c r="AW35" s="160">
        <v>80</v>
      </c>
      <c r="AX35" s="160">
        <v>83</v>
      </c>
      <c r="AY35" s="160">
        <v>110</v>
      </c>
      <c r="AZ35" s="160">
        <v>81</v>
      </c>
      <c r="BA35" s="160">
        <v>110</v>
      </c>
      <c r="BB35" s="160">
        <v>119</v>
      </c>
      <c r="BC35" s="160">
        <v>110</v>
      </c>
      <c r="BD35" s="160">
        <v>127</v>
      </c>
      <c r="BE35" s="160"/>
      <c r="BF35" s="160"/>
      <c r="BG35" s="160"/>
      <c r="BH35" s="334">
        <v>37</v>
      </c>
      <c r="BI35" s="144"/>
      <c r="BJ35" s="144">
        <v>18</v>
      </c>
      <c r="BK35" s="144">
        <v>9</v>
      </c>
      <c r="BL35" s="144">
        <v>1</v>
      </c>
      <c r="BM35" s="144">
        <v>13</v>
      </c>
      <c r="BN35" s="160">
        <v>52</v>
      </c>
      <c r="BO35" s="160">
        <v>45</v>
      </c>
      <c r="BP35" s="160">
        <v>4</v>
      </c>
      <c r="BQ35" s="217">
        <v>31</v>
      </c>
      <c r="BR35" s="217">
        <v>46</v>
      </c>
      <c r="BS35" s="217"/>
      <c r="BT35" s="160">
        <v>87</v>
      </c>
      <c r="BU35" s="160">
        <v>19</v>
      </c>
      <c r="BV35" s="160">
        <v>15</v>
      </c>
      <c r="BW35" s="160">
        <v>13</v>
      </c>
      <c r="BX35" s="160">
        <v>3</v>
      </c>
      <c r="BY35" s="144">
        <v>21</v>
      </c>
      <c r="BZ35" s="144">
        <v>3</v>
      </c>
      <c r="CA35" s="217">
        <v>27</v>
      </c>
      <c r="CB35" s="217">
        <v>7</v>
      </c>
      <c r="CC35" s="217">
        <v>5</v>
      </c>
      <c r="CD35" s="165">
        <v>22</v>
      </c>
      <c r="CE35" s="165">
        <v>16</v>
      </c>
      <c r="CF35" s="165">
        <v>28</v>
      </c>
      <c r="CG35" s="165">
        <v>3</v>
      </c>
      <c r="CH35" s="165">
        <v>105</v>
      </c>
      <c r="CI35" s="165">
        <v>35</v>
      </c>
      <c r="CJ35" s="165">
        <v>64</v>
      </c>
      <c r="CK35" s="165">
        <v>13</v>
      </c>
      <c r="CL35" s="165">
        <v>29</v>
      </c>
      <c r="CM35" s="165">
        <v>18</v>
      </c>
      <c r="CN35" s="165">
        <v>29</v>
      </c>
      <c r="CO35" s="165">
        <v>6</v>
      </c>
      <c r="CP35" s="165">
        <v>21</v>
      </c>
      <c r="CQ35" s="165">
        <v>25</v>
      </c>
      <c r="CR35" s="165">
        <v>30</v>
      </c>
      <c r="CS35" s="217">
        <v>90</v>
      </c>
      <c r="CT35" s="217">
        <v>42</v>
      </c>
      <c r="CU35" s="217">
        <v>58</v>
      </c>
      <c r="CV35" s="217">
        <v>21</v>
      </c>
      <c r="CW35" s="217">
        <v>30</v>
      </c>
      <c r="CX35" s="217">
        <v>9</v>
      </c>
      <c r="CY35" s="217">
        <v>20</v>
      </c>
      <c r="CZ35" s="217">
        <v>2</v>
      </c>
      <c r="DA35" s="493">
        <v>63</v>
      </c>
      <c r="DB35" s="493">
        <v>20</v>
      </c>
      <c r="DC35" s="493">
        <v>9</v>
      </c>
      <c r="DD35" s="144">
        <v>106</v>
      </c>
      <c r="DE35" s="144">
        <v>66</v>
      </c>
      <c r="DF35" s="144">
        <v>43</v>
      </c>
      <c r="DG35" s="144">
        <v>16</v>
      </c>
      <c r="DH35" s="144">
        <v>1</v>
      </c>
      <c r="DI35" s="144">
        <v>6</v>
      </c>
      <c r="DJ35" s="160">
        <v>30</v>
      </c>
      <c r="DK35" s="217">
        <v>41</v>
      </c>
      <c r="DL35" s="217">
        <v>46</v>
      </c>
      <c r="DM35" s="217">
        <v>5</v>
      </c>
      <c r="DN35" s="506">
        <v>70</v>
      </c>
      <c r="DO35" s="508">
        <v>86</v>
      </c>
      <c r="DP35" s="506">
        <v>115</v>
      </c>
      <c r="DQ35" s="506">
        <v>95</v>
      </c>
      <c r="DR35" s="506">
        <v>14</v>
      </c>
      <c r="DS35" s="506">
        <v>10</v>
      </c>
      <c r="DT35" s="506">
        <v>20</v>
      </c>
      <c r="DU35" s="144"/>
      <c r="DV35" s="144">
        <v>27</v>
      </c>
      <c r="DW35" s="144"/>
      <c r="DX35" s="144">
        <v>3</v>
      </c>
      <c r="DY35" s="144">
        <v>12</v>
      </c>
      <c r="DZ35" s="144">
        <v>12</v>
      </c>
      <c r="EA35" s="160">
        <v>60</v>
      </c>
      <c r="EB35" s="217">
        <v>92</v>
      </c>
      <c r="EC35" s="217"/>
      <c r="ED35" s="217">
        <v>35</v>
      </c>
      <c r="EE35" s="217">
        <v>8</v>
      </c>
      <c r="EF35" s="217">
        <v>9</v>
      </c>
      <c r="EG35" s="217">
        <v>4</v>
      </c>
      <c r="EH35" s="217">
        <v>9</v>
      </c>
      <c r="EI35" s="144"/>
      <c r="EJ35" s="144"/>
      <c r="EK35" s="144">
        <v>8</v>
      </c>
      <c r="EL35" s="217"/>
      <c r="EM35" s="358">
        <v>11</v>
      </c>
      <c r="EN35" s="217"/>
      <c r="EO35" s="450"/>
      <c r="EP35" s="493"/>
      <c r="EQ35" s="160">
        <v>11</v>
      </c>
      <c r="ER35" s="217">
        <v>15</v>
      </c>
      <c r="ES35" s="427"/>
      <c r="ET35" s="217"/>
    </row>
    <row r="36" spans="1:150" ht="25.5">
      <c r="A36" s="130" t="s">
        <v>1524</v>
      </c>
      <c r="B36" s="130" t="s">
        <v>1525</v>
      </c>
      <c r="C36" s="130" t="s">
        <v>1526</v>
      </c>
      <c r="D36" s="130">
        <v>6</v>
      </c>
      <c r="E36" s="130" t="s">
        <v>1050</v>
      </c>
      <c r="F36" s="189"/>
      <c r="G36" s="189">
        <v>14</v>
      </c>
      <c r="H36" s="189">
        <v>9</v>
      </c>
      <c r="I36" s="160">
        <v>68</v>
      </c>
      <c r="J36" s="160">
        <v>51</v>
      </c>
      <c r="K36" s="160">
        <v>124</v>
      </c>
      <c r="L36" s="160">
        <v>139</v>
      </c>
      <c r="M36" s="160">
        <v>88</v>
      </c>
      <c r="N36" s="160">
        <v>70</v>
      </c>
      <c r="O36" s="160">
        <v>40</v>
      </c>
      <c r="P36" s="160">
        <v>8</v>
      </c>
      <c r="Q36" s="160">
        <v>25</v>
      </c>
      <c r="R36" s="160">
        <v>14</v>
      </c>
      <c r="S36" s="160">
        <v>15</v>
      </c>
      <c r="T36" s="160"/>
      <c r="U36" s="160">
        <v>5</v>
      </c>
      <c r="V36" s="160">
        <v>8</v>
      </c>
      <c r="W36" s="144"/>
      <c r="X36" s="144">
        <v>60</v>
      </c>
      <c r="Y36" s="240">
        <v>44</v>
      </c>
      <c r="Z36" s="144">
        <v>7</v>
      </c>
      <c r="AA36" s="144">
        <v>78</v>
      </c>
      <c r="AB36" s="160">
        <v>61</v>
      </c>
      <c r="AC36" s="160">
        <v>125</v>
      </c>
      <c r="AD36" s="160">
        <v>94</v>
      </c>
      <c r="AE36" s="160">
        <v>156</v>
      </c>
      <c r="AF36" s="160"/>
      <c r="AG36" s="160">
        <v>137</v>
      </c>
      <c r="AH36" s="160">
        <v>26</v>
      </c>
      <c r="AI36" s="160">
        <v>144</v>
      </c>
      <c r="AJ36" s="160">
        <v>76</v>
      </c>
      <c r="AK36" s="160">
        <v>30</v>
      </c>
      <c r="AL36" s="160">
        <v>40</v>
      </c>
      <c r="AM36" s="160"/>
      <c r="AN36" s="160">
        <v>110</v>
      </c>
      <c r="AO36" s="160">
        <v>76</v>
      </c>
      <c r="AP36" s="160">
        <v>134</v>
      </c>
      <c r="AQ36" s="160">
        <v>83</v>
      </c>
      <c r="AR36" s="160">
        <v>20</v>
      </c>
      <c r="AS36" s="160"/>
      <c r="AT36" s="160">
        <v>26</v>
      </c>
      <c r="AU36" s="160">
        <v>60</v>
      </c>
      <c r="AV36" s="160">
        <v>25</v>
      </c>
      <c r="AW36" s="160">
        <v>106</v>
      </c>
      <c r="AX36" s="160">
        <v>85</v>
      </c>
      <c r="AY36" s="160">
        <v>99</v>
      </c>
      <c r="AZ36" s="160">
        <v>79</v>
      </c>
      <c r="BA36" s="160">
        <v>113</v>
      </c>
      <c r="BB36" s="160">
        <v>101</v>
      </c>
      <c r="BC36" s="160">
        <v>80</v>
      </c>
      <c r="BD36" s="160">
        <v>101</v>
      </c>
      <c r="BE36" s="160"/>
      <c r="BF36" s="160"/>
      <c r="BG36" s="160"/>
      <c r="BH36" s="334">
        <v>19</v>
      </c>
      <c r="BI36" s="144"/>
      <c r="BJ36" s="144">
        <v>9</v>
      </c>
      <c r="BK36" s="144">
        <v>7</v>
      </c>
      <c r="BL36" s="144">
        <v>13</v>
      </c>
      <c r="BM36" s="144">
        <v>7</v>
      </c>
      <c r="BN36" s="160">
        <v>51</v>
      </c>
      <c r="BO36" s="160">
        <v>63</v>
      </c>
      <c r="BP36" s="160">
        <v>7</v>
      </c>
      <c r="BQ36" s="217">
        <v>35</v>
      </c>
      <c r="BR36" s="217">
        <v>37</v>
      </c>
      <c r="BS36" s="217"/>
      <c r="BT36" s="160">
        <v>69</v>
      </c>
      <c r="BU36" s="160">
        <v>49</v>
      </c>
      <c r="BV36" s="160">
        <v>14</v>
      </c>
      <c r="BW36" s="160">
        <v>8</v>
      </c>
      <c r="BX36" s="160"/>
      <c r="BY36" s="144">
        <v>29</v>
      </c>
      <c r="BZ36" s="144">
        <v>5</v>
      </c>
      <c r="CA36" s="217">
        <v>45</v>
      </c>
      <c r="CB36" s="217">
        <v>7</v>
      </c>
      <c r="CC36" s="217" t="s">
        <v>3256</v>
      </c>
      <c r="CD36" s="165">
        <v>24</v>
      </c>
      <c r="CE36" s="165">
        <v>19</v>
      </c>
      <c r="CF36" s="165">
        <v>28</v>
      </c>
      <c r="CG36" s="165">
        <v>5</v>
      </c>
      <c r="CH36" s="165">
        <v>82</v>
      </c>
      <c r="CI36" s="165">
        <v>34</v>
      </c>
      <c r="CJ36" s="165">
        <v>50</v>
      </c>
      <c r="CK36" s="165">
        <v>13</v>
      </c>
      <c r="CL36" s="165">
        <v>15</v>
      </c>
      <c r="CM36" s="165">
        <v>12</v>
      </c>
      <c r="CN36" s="165">
        <v>23</v>
      </c>
      <c r="CO36" s="165">
        <v>14</v>
      </c>
      <c r="CP36" s="165">
        <v>19</v>
      </c>
      <c r="CQ36" s="165">
        <v>30</v>
      </c>
      <c r="CR36" s="165">
        <v>30</v>
      </c>
      <c r="CS36" s="217">
        <v>98</v>
      </c>
      <c r="CT36" s="217">
        <v>37</v>
      </c>
      <c r="CU36" s="217">
        <v>51</v>
      </c>
      <c r="CV36" s="217">
        <v>36</v>
      </c>
      <c r="CW36" s="217">
        <v>36</v>
      </c>
      <c r="CX36" s="217">
        <v>14</v>
      </c>
      <c r="CY36" s="217">
        <v>23</v>
      </c>
      <c r="CZ36" s="217">
        <v>5</v>
      </c>
      <c r="DA36" s="493">
        <v>79</v>
      </c>
      <c r="DB36" s="493">
        <v>21</v>
      </c>
      <c r="DC36" s="493">
        <v>13</v>
      </c>
      <c r="DD36" s="144">
        <v>78</v>
      </c>
      <c r="DE36" s="144">
        <v>92</v>
      </c>
      <c r="DF36" s="144">
        <v>47</v>
      </c>
      <c r="DG36" s="144">
        <v>16</v>
      </c>
      <c r="DH36" s="144">
        <v>2</v>
      </c>
      <c r="DI36" s="144">
        <v>6</v>
      </c>
      <c r="DJ36" s="160">
        <v>28</v>
      </c>
      <c r="DK36" s="217">
        <v>73</v>
      </c>
      <c r="DL36" s="217">
        <v>43</v>
      </c>
      <c r="DM36" s="217">
        <v>5</v>
      </c>
      <c r="DN36" s="506">
        <v>61</v>
      </c>
      <c r="DO36" s="508">
        <v>90</v>
      </c>
      <c r="DP36" s="506">
        <v>112</v>
      </c>
      <c r="DQ36" s="506">
        <v>115</v>
      </c>
      <c r="DR36" s="506">
        <v>9</v>
      </c>
      <c r="DS36" s="506">
        <v>8</v>
      </c>
      <c r="DT36" s="506">
        <v>12</v>
      </c>
      <c r="DU36" s="144"/>
      <c r="DV36" s="144">
        <v>58</v>
      </c>
      <c r="DW36" s="144"/>
      <c r="DX36" s="144">
        <v>6</v>
      </c>
      <c r="DY36" s="144">
        <v>11</v>
      </c>
      <c r="DZ36" s="144">
        <v>15</v>
      </c>
      <c r="EA36" s="160">
        <v>60</v>
      </c>
      <c r="EB36" s="217">
        <v>92</v>
      </c>
      <c r="EC36" s="217"/>
      <c r="ED36" s="217">
        <v>33</v>
      </c>
      <c r="EE36" s="217">
        <v>4</v>
      </c>
      <c r="EF36" s="217">
        <v>10</v>
      </c>
      <c r="EG36" s="217">
        <v>10</v>
      </c>
      <c r="EH36" s="217">
        <v>12</v>
      </c>
      <c r="EI36" s="144"/>
      <c r="EJ36" s="144"/>
      <c r="EK36" s="144">
        <v>4</v>
      </c>
      <c r="EL36" s="217"/>
      <c r="EM36" s="358"/>
      <c r="EN36" s="217"/>
      <c r="EO36" s="450"/>
      <c r="EP36" s="493"/>
      <c r="EQ36" s="160">
        <v>7</v>
      </c>
      <c r="ER36" s="217">
        <v>20</v>
      </c>
      <c r="ES36" s="427"/>
      <c r="ET36" s="217"/>
    </row>
    <row r="37" spans="1:150" ht="38.25">
      <c r="A37" s="130" t="s">
        <v>1527</v>
      </c>
      <c r="B37" s="130" t="s">
        <v>1528</v>
      </c>
      <c r="C37" s="130" t="s">
        <v>1529</v>
      </c>
      <c r="D37" s="130">
        <v>7</v>
      </c>
      <c r="E37" s="130" t="s">
        <v>1050</v>
      </c>
      <c r="F37" s="189">
        <v>22</v>
      </c>
      <c r="G37" s="189">
        <v>12</v>
      </c>
      <c r="H37" s="189">
        <v>4</v>
      </c>
      <c r="I37" s="160">
        <v>59</v>
      </c>
      <c r="J37" s="160">
        <v>1</v>
      </c>
      <c r="K37" s="160">
        <v>118</v>
      </c>
      <c r="L37" s="160">
        <v>118</v>
      </c>
      <c r="M37" s="160">
        <v>59</v>
      </c>
      <c r="N37" s="160">
        <v>70</v>
      </c>
      <c r="O37" s="160">
        <v>40</v>
      </c>
      <c r="P37" s="160">
        <v>14</v>
      </c>
      <c r="Q37" s="160">
        <v>17</v>
      </c>
      <c r="R37" s="160">
        <v>14</v>
      </c>
      <c r="S37" s="160">
        <v>12</v>
      </c>
      <c r="T37" s="160"/>
      <c r="U37" s="160">
        <v>7</v>
      </c>
      <c r="V37" s="160">
        <v>7</v>
      </c>
      <c r="W37" s="144"/>
      <c r="X37" s="144">
        <v>80</v>
      </c>
      <c r="Y37" s="240">
        <v>44</v>
      </c>
      <c r="Z37" s="144">
        <v>7</v>
      </c>
      <c r="AA37" s="144"/>
      <c r="AB37" s="160">
        <v>53</v>
      </c>
      <c r="AC37" s="160">
        <v>96</v>
      </c>
      <c r="AD37" s="160">
        <v>83</v>
      </c>
      <c r="AE37" s="160">
        <v>152</v>
      </c>
      <c r="AF37" s="160"/>
      <c r="AG37" s="160">
        <v>130</v>
      </c>
      <c r="AH37" s="160">
        <v>22</v>
      </c>
      <c r="AI37" s="160">
        <v>119</v>
      </c>
      <c r="AJ37" s="160">
        <v>78</v>
      </c>
      <c r="AK37" s="160"/>
      <c r="AL37" s="160">
        <v>39</v>
      </c>
      <c r="AM37" s="160"/>
      <c r="AN37" s="160">
        <v>105</v>
      </c>
      <c r="AO37" s="160">
        <v>51</v>
      </c>
      <c r="AP37" s="160">
        <v>105</v>
      </c>
      <c r="AQ37" s="160">
        <v>30</v>
      </c>
      <c r="AR37" s="160">
        <v>29</v>
      </c>
      <c r="AS37" s="160"/>
      <c r="AT37" s="160">
        <v>26</v>
      </c>
      <c r="AU37" s="160"/>
      <c r="AV37" s="160"/>
      <c r="AW37" s="160">
        <v>76</v>
      </c>
      <c r="AX37" s="160">
        <v>77</v>
      </c>
      <c r="AY37" s="160"/>
      <c r="AZ37" s="160">
        <v>78</v>
      </c>
      <c r="BA37" s="160">
        <v>82</v>
      </c>
      <c r="BB37" s="160">
        <v>76</v>
      </c>
      <c r="BC37" s="160">
        <v>49</v>
      </c>
      <c r="BD37" s="160">
        <v>77</v>
      </c>
      <c r="BE37" s="160"/>
      <c r="BF37" s="160"/>
      <c r="BG37" s="160"/>
      <c r="BH37" s="334">
        <v>41</v>
      </c>
      <c r="BI37" s="144">
        <v>65</v>
      </c>
      <c r="BJ37" s="144">
        <v>11</v>
      </c>
      <c r="BK37" s="144">
        <v>7</v>
      </c>
      <c r="BL37" s="144">
        <v>4</v>
      </c>
      <c r="BM37" s="144">
        <v>9</v>
      </c>
      <c r="BN37" s="160">
        <v>47</v>
      </c>
      <c r="BO37" s="160">
        <v>64</v>
      </c>
      <c r="BP37" s="160">
        <v>8</v>
      </c>
      <c r="BQ37" s="217">
        <v>32</v>
      </c>
      <c r="BR37" s="217">
        <v>43</v>
      </c>
      <c r="BS37" s="217"/>
      <c r="BT37" s="160">
        <v>91</v>
      </c>
      <c r="BU37" s="160">
        <v>49</v>
      </c>
      <c r="BV37" s="160">
        <v>18</v>
      </c>
      <c r="BW37" s="160">
        <v>10</v>
      </c>
      <c r="BX37" s="160"/>
      <c r="BY37" s="144">
        <v>23</v>
      </c>
      <c r="BZ37" s="144"/>
      <c r="CA37" s="217">
        <v>45</v>
      </c>
      <c r="CB37" s="217">
        <v>5</v>
      </c>
      <c r="CC37" s="217">
        <v>5</v>
      </c>
      <c r="CD37" s="165">
        <v>19</v>
      </c>
      <c r="CE37" s="165">
        <v>14</v>
      </c>
      <c r="CF37" s="165">
        <v>19</v>
      </c>
      <c r="CG37" s="165">
        <v>5</v>
      </c>
      <c r="CH37" s="165">
        <v>72</v>
      </c>
      <c r="CI37" s="165">
        <v>30</v>
      </c>
      <c r="CJ37" s="165">
        <v>53</v>
      </c>
      <c r="CK37" s="165">
        <v>10</v>
      </c>
      <c r="CL37" s="165">
        <v>21</v>
      </c>
      <c r="CM37" s="165">
        <v>9</v>
      </c>
      <c r="CN37" s="165">
        <v>24</v>
      </c>
      <c r="CO37" s="165">
        <v>13</v>
      </c>
      <c r="CP37" s="165">
        <v>29</v>
      </c>
      <c r="CQ37" s="165">
        <v>19</v>
      </c>
      <c r="CR37" s="165">
        <v>24</v>
      </c>
      <c r="CS37" s="217">
        <v>88</v>
      </c>
      <c r="CT37" s="217">
        <v>39</v>
      </c>
      <c r="CU37" s="217">
        <v>53</v>
      </c>
      <c r="CV37" s="217">
        <v>44</v>
      </c>
      <c r="CW37" s="217">
        <v>27</v>
      </c>
      <c r="CX37" s="217">
        <v>14</v>
      </c>
      <c r="CY37" s="217">
        <v>22</v>
      </c>
      <c r="CZ37" s="217">
        <v>2</v>
      </c>
      <c r="DA37" s="493">
        <v>75</v>
      </c>
      <c r="DB37" s="493">
        <v>26</v>
      </c>
      <c r="DC37" s="493">
        <v>26</v>
      </c>
      <c r="DD37" s="144">
        <v>92</v>
      </c>
      <c r="DE37" s="144">
        <v>84</v>
      </c>
      <c r="DF37" s="144">
        <v>61</v>
      </c>
      <c r="DG37" s="144">
        <v>14</v>
      </c>
      <c r="DH37" s="144">
        <v>0</v>
      </c>
      <c r="DI37" s="144">
        <v>8</v>
      </c>
      <c r="DJ37" s="160">
        <v>25</v>
      </c>
      <c r="DK37" s="217"/>
      <c r="DL37" s="217"/>
      <c r="DM37" s="217">
        <v>4</v>
      </c>
      <c r="DN37" s="506">
        <v>72</v>
      </c>
      <c r="DO37" s="508">
        <v>100</v>
      </c>
      <c r="DP37" s="506">
        <v>107</v>
      </c>
      <c r="DQ37" s="506">
        <v>91</v>
      </c>
      <c r="DR37" s="506">
        <v>5</v>
      </c>
      <c r="DS37" s="506">
        <v>14</v>
      </c>
      <c r="DT37" s="506">
        <v>22</v>
      </c>
      <c r="DU37" s="144"/>
      <c r="DV37" s="144">
        <v>14</v>
      </c>
      <c r="DW37" s="144"/>
      <c r="DX37" s="144">
        <v>2</v>
      </c>
      <c r="DY37" s="144">
        <v>13</v>
      </c>
      <c r="DZ37" s="144">
        <v>10</v>
      </c>
      <c r="EA37" s="160">
        <v>60</v>
      </c>
      <c r="EB37" s="217">
        <v>91</v>
      </c>
      <c r="EC37" s="217">
        <v>69</v>
      </c>
      <c r="ED37" s="217">
        <v>27</v>
      </c>
      <c r="EE37" s="217">
        <v>8</v>
      </c>
      <c r="EF37" s="217">
        <v>10</v>
      </c>
      <c r="EG37" s="217">
        <v>7</v>
      </c>
      <c r="EH37" s="217"/>
      <c r="EI37" s="144">
        <v>58</v>
      </c>
      <c r="EJ37" s="144"/>
      <c r="EK37" s="144">
        <v>11</v>
      </c>
      <c r="EL37" s="217"/>
      <c r="EM37" s="358">
        <v>6</v>
      </c>
      <c r="EN37" s="217"/>
      <c r="EO37" s="450"/>
      <c r="EP37" s="493"/>
      <c r="EQ37" s="160">
        <v>9</v>
      </c>
      <c r="ER37" s="217">
        <v>15</v>
      </c>
      <c r="ES37" s="427">
        <v>34</v>
      </c>
      <c r="ET37" s="217"/>
    </row>
    <row r="38" spans="1:150" ht="38.25">
      <c r="A38" s="130" t="s">
        <v>1530</v>
      </c>
      <c r="B38" s="130" t="s">
        <v>1528</v>
      </c>
      <c r="C38" s="130" t="s">
        <v>1531</v>
      </c>
      <c r="D38" s="130">
        <v>8</v>
      </c>
      <c r="E38" s="130" t="s">
        <v>1050</v>
      </c>
      <c r="F38" s="189">
        <v>30</v>
      </c>
      <c r="G38" s="189">
        <v>11</v>
      </c>
      <c r="H38" s="189">
        <v>9</v>
      </c>
      <c r="I38" s="160">
        <v>54</v>
      </c>
      <c r="J38" s="160">
        <v>1</v>
      </c>
      <c r="K38" s="160">
        <v>97</v>
      </c>
      <c r="L38" s="160">
        <v>125</v>
      </c>
      <c r="M38" s="160">
        <v>84</v>
      </c>
      <c r="N38" s="160">
        <v>64</v>
      </c>
      <c r="O38" s="160">
        <v>40</v>
      </c>
      <c r="P38" s="160">
        <v>8</v>
      </c>
      <c r="Q38" s="160">
        <v>25</v>
      </c>
      <c r="R38" s="160">
        <v>16</v>
      </c>
      <c r="S38" s="160">
        <v>10</v>
      </c>
      <c r="T38" s="160"/>
      <c r="U38" s="160">
        <v>3</v>
      </c>
      <c r="V38" s="160">
        <v>9</v>
      </c>
      <c r="W38" s="144"/>
      <c r="X38" s="144">
        <v>72</v>
      </c>
      <c r="Y38" s="240">
        <v>43</v>
      </c>
      <c r="Z38" s="144">
        <v>8</v>
      </c>
      <c r="AA38" s="144"/>
      <c r="AB38" s="160">
        <v>53</v>
      </c>
      <c r="AC38" s="160">
        <v>78</v>
      </c>
      <c r="AD38" s="160">
        <v>80</v>
      </c>
      <c r="AE38" s="160">
        <v>124</v>
      </c>
      <c r="AF38" s="160"/>
      <c r="AG38" s="160">
        <v>121</v>
      </c>
      <c r="AH38" s="160">
        <v>19</v>
      </c>
      <c r="AI38" s="160">
        <v>103</v>
      </c>
      <c r="AJ38" s="160">
        <v>80</v>
      </c>
      <c r="AK38" s="160"/>
      <c r="AL38" s="160">
        <v>49</v>
      </c>
      <c r="AM38" s="160">
        <v>50</v>
      </c>
      <c r="AN38" s="160">
        <v>106</v>
      </c>
      <c r="AO38" s="160">
        <v>52</v>
      </c>
      <c r="AP38" s="160">
        <v>123</v>
      </c>
      <c r="AQ38" s="160"/>
      <c r="AR38" s="160">
        <v>23</v>
      </c>
      <c r="AS38" s="160"/>
      <c r="AT38" s="160">
        <v>26</v>
      </c>
      <c r="AU38" s="160"/>
      <c r="AV38" s="160"/>
      <c r="AW38" s="160">
        <v>57</v>
      </c>
      <c r="AX38" s="160">
        <v>74</v>
      </c>
      <c r="AY38" s="160"/>
      <c r="AZ38" s="160">
        <v>77</v>
      </c>
      <c r="BA38" s="160">
        <v>118</v>
      </c>
      <c r="BB38" s="160">
        <v>76</v>
      </c>
      <c r="BC38" s="160">
        <v>104</v>
      </c>
      <c r="BD38" s="160">
        <v>97</v>
      </c>
      <c r="BE38" s="160"/>
      <c r="BF38" s="160"/>
      <c r="BG38" s="160">
        <v>77</v>
      </c>
      <c r="BH38" s="334">
        <v>41</v>
      </c>
      <c r="BI38" s="144">
        <v>67</v>
      </c>
      <c r="BJ38" s="144">
        <v>16</v>
      </c>
      <c r="BK38" s="144">
        <v>9</v>
      </c>
      <c r="BL38" s="144">
        <v>4</v>
      </c>
      <c r="BM38" s="144">
        <v>11</v>
      </c>
      <c r="BN38" s="160">
        <v>55</v>
      </c>
      <c r="BO38" s="160">
        <v>70</v>
      </c>
      <c r="BP38" s="160">
        <v>10</v>
      </c>
      <c r="BQ38" s="217">
        <v>24</v>
      </c>
      <c r="BR38" s="217">
        <v>35</v>
      </c>
      <c r="BS38" s="217"/>
      <c r="BT38" s="160">
        <v>89</v>
      </c>
      <c r="BU38" s="160">
        <v>43</v>
      </c>
      <c r="BV38" s="160">
        <v>16</v>
      </c>
      <c r="BW38" s="160">
        <v>9</v>
      </c>
      <c r="BX38" s="160">
        <v>2</v>
      </c>
      <c r="BY38" s="144">
        <v>19</v>
      </c>
      <c r="BZ38" s="144">
        <v>5</v>
      </c>
      <c r="CA38" s="217">
        <v>41</v>
      </c>
      <c r="CB38" s="217">
        <v>6</v>
      </c>
      <c r="CC38" s="217">
        <v>7</v>
      </c>
      <c r="CD38" s="165">
        <v>30</v>
      </c>
      <c r="CE38" s="165">
        <v>18</v>
      </c>
      <c r="CF38" s="165">
        <v>14</v>
      </c>
      <c r="CG38" s="165">
        <v>7</v>
      </c>
      <c r="CH38" s="165">
        <v>73</v>
      </c>
      <c r="CI38" s="165">
        <v>25</v>
      </c>
      <c r="CJ38" s="165">
        <v>51</v>
      </c>
      <c r="CK38" s="165">
        <v>20</v>
      </c>
      <c r="CL38" s="165">
        <v>11</v>
      </c>
      <c r="CM38" s="165">
        <v>21</v>
      </c>
      <c r="CN38" s="165">
        <v>28</v>
      </c>
      <c r="CO38" s="165">
        <v>13</v>
      </c>
      <c r="CP38" s="165">
        <v>21</v>
      </c>
      <c r="CQ38" s="165">
        <v>27</v>
      </c>
      <c r="CR38" s="165">
        <v>27</v>
      </c>
      <c r="CS38" s="217">
        <v>75</v>
      </c>
      <c r="CT38" s="217">
        <v>42</v>
      </c>
      <c r="CU38" s="217">
        <v>51</v>
      </c>
      <c r="CV38" s="217">
        <v>35</v>
      </c>
      <c r="CW38" s="217">
        <v>24</v>
      </c>
      <c r="CX38" s="217">
        <v>17</v>
      </c>
      <c r="CY38" s="217">
        <v>22</v>
      </c>
      <c r="CZ38" s="217">
        <v>2</v>
      </c>
      <c r="DA38" s="493">
        <v>44</v>
      </c>
      <c r="DB38" s="493">
        <v>24</v>
      </c>
      <c r="DC38" s="493">
        <v>31</v>
      </c>
      <c r="DD38" s="144">
        <v>100</v>
      </c>
      <c r="DE38" s="144">
        <v>55</v>
      </c>
      <c r="DF38" s="144"/>
      <c r="DG38" s="144">
        <v>12</v>
      </c>
      <c r="DH38" s="144">
        <v>3</v>
      </c>
      <c r="DI38" s="144">
        <v>5</v>
      </c>
      <c r="DJ38" s="160">
        <v>25</v>
      </c>
      <c r="DK38" s="217"/>
      <c r="DL38" s="217"/>
      <c r="DM38" s="217"/>
      <c r="DN38" s="506">
        <v>69</v>
      </c>
      <c r="DO38" s="508">
        <v>95</v>
      </c>
      <c r="DP38" s="506">
        <v>147</v>
      </c>
      <c r="DQ38" s="506">
        <v>103</v>
      </c>
      <c r="DR38" s="506">
        <v>11</v>
      </c>
      <c r="DS38" s="506">
        <v>18</v>
      </c>
      <c r="DT38" s="506">
        <v>16</v>
      </c>
      <c r="DU38" s="144"/>
      <c r="DV38" s="144"/>
      <c r="DW38" s="144"/>
      <c r="DX38" s="144">
        <v>6</v>
      </c>
      <c r="DY38" s="144">
        <v>14</v>
      </c>
      <c r="DZ38" s="144">
        <v>17</v>
      </c>
      <c r="EA38" s="160">
        <v>60</v>
      </c>
      <c r="EB38" s="217">
        <v>91</v>
      </c>
      <c r="EC38" s="217">
        <v>56</v>
      </c>
      <c r="ED38" s="217">
        <v>30</v>
      </c>
      <c r="EE38" s="217">
        <v>0</v>
      </c>
      <c r="EF38" s="217">
        <v>13</v>
      </c>
      <c r="EG38" s="217">
        <v>11</v>
      </c>
      <c r="EH38" s="217"/>
      <c r="EI38" s="144"/>
      <c r="EJ38" s="144"/>
      <c r="EK38" s="144">
        <v>11</v>
      </c>
      <c r="EL38" s="217"/>
      <c r="EM38" s="358">
        <v>3</v>
      </c>
      <c r="EN38" s="217"/>
      <c r="EO38" s="450"/>
      <c r="EP38" s="493"/>
      <c r="EQ38" s="160">
        <v>8</v>
      </c>
      <c r="ER38" s="217">
        <v>20</v>
      </c>
      <c r="ES38" s="427">
        <v>49</v>
      </c>
      <c r="ET38" s="217"/>
    </row>
    <row r="39" spans="1:150" ht="38.25">
      <c r="A39" s="130" t="s">
        <v>1532</v>
      </c>
      <c r="B39" s="130" t="s">
        <v>1528</v>
      </c>
      <c r="C39" s="130" t="s">
        <v>1531</v>
      </c>
      <c r="D39" s="130">
        <v>9</v>
      </c>
      <c r="E39" s="130" t="s">
        <v>1050</v>
      </c>
      <c r="F39" s="189"/>
      <c r="G39" s="189">
        <v>16</v>
      </c>
      <c r="H39" s="189">
        <v>5</v>
      </c>
      <c r="I39" s="160">
        <v>70</v>
      </c>
      <c r="J39" s="160">
        <v>1</v>
      </c>
      <c r="K39" s="160">
        <v>77</v>
      </c>
      <c r="L39" s="160">
        <v>113</v>
      </c>
      <c r="M39" s="160">
        <v>70</v>
      </c>
      <c r="N39" s="160">
        <v>48</v>
      </c>
      <c r="O39" s="160">
        <v>40</v>
      </c>
      <c r="P39" s="160">
        <v>6</v>
      </c>
      <c r="Q39" s="160">
        <v>16</v>
      </c>
      <c r="R39" s="160">
        <v>16</v>
      </c>
      <c r="S39" s="160">
        <v>6</v>
      </c>
      <c r="T39" s="160"/>
      <c r="U39" s="160">
        <v>4</v>
      </c>
      <c r="V39" s="160">
        <v>3</v>
      </c>
      <c r="W39" s="144"/>
      <c r="X39" s="144"/>
      <c r="Y39" s="240">
        <v>37</v>
      </c>
      <c r="Z39" s="144">
        <v>11</v>
      </c>
      <c r="AA39" s="144"/>
      <c r="AB39" s="160">
        <v>46</v>
      </c>
      <c r="AC39" s="160">
        <v>110</v>
      </c>
      <c r="AD39" s="160"/>
      <c r="AE39" s="160">
        <v>121</v>
      </c>
      <c r="AF39" s="160"/>
      <c r="AG39" s="160">
        <v>0</v>
      </c>
      <c r="AH39" s="160">
        <v>21</v>
      </c>
      <c r="AI39" s="160">
        <v>121</v>
      </c>
      <c r="AJ39" s="160">
        <v>73</v>
      </c>
      <c r="AK39" s="160"/>
      <c r="AL39" s="160">
        <v>49</v>
      </c>
      <c r="AM39" s="160"/>
      <c r="AN39" s="160">
        <v>75</v>
      </c>
      <c r="AO39" s="160">
        <v>52</v>
      </c>
      <c r="AP39" s="160">
        <v>98</v>
      </c>
      <c r="AQ39" s="160"/>
      <c r="AR39" s="160">
        <v>26</v>
      </c>
      <c r="AS39" s="160"/>
      <c r="AT39" s="160">
        <v>26</v>
      </c>
      <c r="AU39" s="160"/>
      <c r="AV39" s="160"/>
      <c r="AW39" s="160">
        <v>73</v>
      </c>
      <c r="AX39" s="160">
        <v>86</v>
      </c>
      <c r="AY39" s="160"/>
      <c r="AZ39" s="160">
        <v>73</v>
      </c>
      <c r="BA39" s="160">
        <v>94</v>
      </c>
      <c r="BB39" s="160">
        <v>73</v>
      </c>
      <c r="BC39" s="160"/>
      <c r="BD39" s="160"/>
      <c r="BE39" s="160"/>
      <c r="BF39" s="160"/>
      <c r="BG39" s="160">
        <v>51</v>
      </c>
      <c r="BH39" s="334">
        <v>31</v>
      </c>
      <c r="BI39" s="144"/>
      <c r="BJ39" s="144">
        <v>7</v>
      </c>
      <c r="BK39" s="144">
        <v>9</v>
      </c>
      <c r="BL39" s="144">
        <v>5</v>
      </c>
      <c r="BM39" s="144">
        <v>9</v>
      </c>
      <c r="BN39" s="160">
        <v>50</v>
      </c>
      <c r="BO39" s="160"/>
      <c r="BP39" s="160">
        <v>5</v>
      </c>
      <c r="BQ39" s="217">
        <v>15</v>
      </c>
      <c r="BR39" s="217">
        <v>41</v>
      </c>
      <c r="BS39" s="217"/>
      <c r="BT39" s="160"/>
      <c r="BU39" s="160">
        <v>53</v>
      </c>
      <c r="BV39" s="160">
        <v>16</v>
      </c>
      <c r="BW39" s="160"/>
      <c r="BX39" s="160">
        <v>2</v>
      </c>
      <c r="BY39" s="144">
        <v>21</v>
      </c>
      <c r="BZ39" s="144">
        <v>4</v>
      </c>
      <c r="CA39" s="217"/>
      <c r="CB39" s="217"/>
      <c r="CC39" s="217">
        <v>5</v>
      </c>
      <c r="CD39" s="165">
        <v>17</v>
      </c>
      <c r="CE39" s="165">
        <v>15</v>
      </c>
      <c r="CF39" s="165">
        <v>20</v>
      </c>
      <c r="CG39" s="165">
        <v>7</v>
      </c>
      <c r="CH39" s="165">
        <v>64</v>
      </c>
      <c r="CI39" s="165">
        <v>29</v>
      </c>
      <c r="CJ39" s="165">
        <v>37</v>
      </c>
      <c r="CK39" s="165">
        <v>14</v>
      </c>
      <c r="CL39" s="165">
        <v>18</v>
      </c>
      <c r="CM39" s="165">
        <v>17</v>
      </c>
      <c r="CN39" s="165">
        <v>32</v>
      </c>
      <c r="CO39" s="165">
        <v>4</v>
      </c>
      <c r="CP39" s="165">
        <v>18</v>
      </c>
      <c r="CQ39" s="165">
        <v>19</v>
      </c>
      <c r="CR39" s="165"/>
      <c r="CS39" s="217">
        <v>89</v>
      </c>
      <c r="CT39" s="217">
        <v>41</v>
      </c>
      <c r="CU39" s="217">
        <v>50</v>
      </c>
      <c r="CV39" s="217">
        <v>39</v>
      </c>
      <c r="CW39" s="217">
        <v>20</v>
      </c>
      <c r="CX39" s="217"/>
      <c r="CY39" s="217">
        <v>18</v>
      </c>
      <c r="CZ39" s="217">
        <v>2</v>
      </c>
      <c r="DA39" s="493">
        <v>65</v>
      </c>
      <c r="DB39" s="493">
        <v>20</v>
      </c>
      <c r="DC39" s="493"/>
      <c r="DD39" s="144"/>
      <c r="DE39" s="144">
        <v>73</v>
      </c>
      <c r="DF39" s="144"/>
      <c r="DG39" s="144">
        <v>15</v>
      </c>
      <c r="DH39" s="144">
        <v>0</v>
      </c>
      <c r="DI39" s="144">
        <v>7</v>
      </c>
      <c r="DJ39" s="160">
        <v>29</v>
      </c>
      <c r="DK39" s="217"/>
      <c r="DL39" s="217" t="s">
        <v>3206</v>
      </c>
      <c r="DM39" s="217">
        <v>1</v>
      </c>
      <c r="DN39" s="506">
        <v>75</v>
      </c>
      <c r="DO39" s="508">
        <v>98</v>
      </c>
      <c r="DP39" s="506">
        <v>113</v>
      </c>
      <c r="DQ39" s="506">
        <v>96</v>
      </c>
      <c r="DR39" s="506">
        <v>10</v>
      </c>
      <c r="DS39" s="506">
        <v>10</v>
      </c>
      <c r="DT39" s="506">
        <v>22</v>
      </c>
      <c r="DU39" s="144"/>
      <c r="DV39" s="144"/>
      <c r="DW39" s="144"/>
      <c r="DX39" s="144">
        <v>5</v>
      </c>
      <c r="DY39" s="144">
        <v>13</v>
      </c>
      <c r="DZ39" s="144">
        <v>9</v>
      </c>
      <c r="EA39" s="160">
        <v>60</v>
      </c>
      <c r="EB39" s="217">
        <v>91</v>
      </c>
      <c r="EC39" s="217"/>
      <c r="ED39" s="217">
        <v>28</v>
      </c>
      <c r="EE39" s="217">
        <v>4</v>
      </c>
      <c r="EF39" s="217">
        <v>13</v>
      </c>
      <c r="EG39" s="217">
        <v>11</v>
      </c>
      <c r="EH39" s="217"/>
      <c r="EI39" s="144"/>
      <c r="EJ39" s="144"/>
      <c r="EK39" s="144">
        <v>8</v>
      </c>
      <c r="EL39" s="217"/>
      <c r="EM39" s="358">
        <v>5</v>
      </c>
      <c r="EN39" s="217"/>
      <c r="EO39" s="450"/>
      <c r="EP39" s="493"/>
      <c r="EQ39" s="160">
        <v>9</v>
      </c>
      <c r="ER39" s="217">
        <v>20</v>
      </c>
      <c r="ES39" s="427">
        <v>25</v>
      </c>
      <c r="ET39" s="217"/>
    </row>
    <row r="40" spans="1:150" ht="38.25">
      <c r="A40" s="130" t="s">
        <v>1533</v>
      </c>
      <c r="B40" s="130" t="s">
        <v>1522</v>
      </c>
      <c r="C40" s="130" t="s">
        <v>1534</v>
      </c>
      <c r="D40" s="130">
        <v>5</v>
      </c>
      <c r="E40" s="130" t="s">
        <v>1052</v>
      </c>
      <c r="F40" s="189"/>
      <c r="G40" s="189"/>
      <c r="H40" s="189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44"/>
      <c r="X40" s="144"/>
      <c r="Y40" s="240"/>
      <c r="Z40" s="144"/>
      <c r="AA40" s="144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>
        <v>64</v>
      </c>
      <c r="BG40" s="160"/>
      <c r="BH40" s="334"/>
      <c r="BI40" s="144"/>
      <c r="BJ40" s="144"/>
      <c r="BK40" s="144"/>
      <c r="BL40" s="144"/>
      <c r="BM40" s="144"/>
      <c r="BN40" s="160"/>
      <c r="BO40" s="160"/>
      <c r="BP40" s="160"/>
      <c r="BQ40" s="217"/>
      <c r="BR40" s="217"/>
      <c r="BS40" s="217"/>
      <c r="BT40" s="160"/>
      <c r="BU40" s="160"/>
      <c r="BV40" s="160"/>
      <c r="BW40" s="160"/>
      <c r="BX40" s="160"/>
      <c r="BY40" s="144"/>
      <c r="BZ40" s="144"/>
      <c r="CA40" s="217"/>
      <c r="CB40" s="217"/>
      <c r="CC40" s="217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217"/>
      <c r="CT40" s="217"/>
      <c r="CU40" s="217"/>
      <c r="CV40" s="217"/>
      <c r="CW40" s="217"/>
      <c r="CX40" s="217"/>
      <c r="CY40" s="217"/>
      <c r="CZ40" s="217"/>
      <c r="DA40" s="493"/>
      <c r="DB40" s="493"/>
      <c r="DC40" s="493"/>
      <c r="DD40" s="144"/>
      <c r="DE40" s="144"/>
      <c r="DF40" s="144"/>
      <c r="DG40" s="144"/>
      <c r="DH40" s="144"/>
      <c r="DI40" s="144"/>
      <c r="DJ40" s="160"/>
      <c r="DK40" s="217"/>
      <c r="DL40" s="217"/>
      <c r="DM40" s="217"/>
      <c r="DN40" s="506"/>
      <c r="DO40" s="508"/>
      <c r="DP40" s="506"/>
      <c r="DQ40" s="506"/>
      <c r="DR40" s="506"/>
      <c r="DS40" s="506"/>
      <c r="DT40" s="506"/>
      <c r="DU40" s="144"/>
      <c r="DV40" s="144"/>
      <c r="DW40" s="144"/>
      <c r="DX40" s="144"/>
      <c r="DY40" s="144"/>
      <c r="DZ40" s="144"/>
      <c r="EA40" s="160"/>
      <c r="EB40" s="217"/>
      <c r="EC40" s="217"/>
      <c r="ED40" s="217"/>
      <c r="EE40" s="217"/>
      <c r="EF40" s="217"/>
      <c r="EG40" s="217"/>
      <c r="EH40" s="217"/>
      <c r="EI40" s="144">
        <v>65</v>
      </c>
      <c r="EJ40" s="144">
        <v>15</v>
      </c>
      <c r="EK40" s="144"/>
      <c r="EL40" s="217"/>
      <c r="EM40" s="358"/>
      <c r="EN40" s="217"/>
      <c r="EO40" s="450"/>
      <c r="EP40" s="493"/>
      <c r="EQ40" s="160"/>
      <c r="ER40" s="217"/>
      <c r="ES40" s="427"/>
      <c r="ET40" s="217"/>
    </row>
    <row r="41" spans="1:150" ht="25.5">
      <c r="A41" s="130" t="s">
        <v>1535</v>
      </c>
      <c r="B41" s="130" t="s">
        <v>1525</v>
      </c>
      <c r="C41" s="130" t="s">
        <v>1536</v>
      </c>
      <c r="D41" s="130">
        <v>6</v>
      </c>
      <c r="E41" s="130" t="s">
        <v>1052</v>
      </c>
      <c r="F41" s="189"/>
      <c r="G41" s="189"/>
      <c r="H41" s="189"/>
      <c r="I41" s="160"/>
      <c r="J41" s="160"/>
      <c r="K41" s="160"/>
      <c r="L41" s="160"/>
      <c r="M41" s="160"/>
      <c r="N41" s="160"/>
      <c r="O41" s="160">
        <v>30</v>
      </c>
      <c r="P41" s="160"/>
      <c r="Q41" s="160"/>
      <c r="R41" s="160"/>
      <c r="S41" s="160"/>
      <c r="T41" s="160"/>
      <c r="U41" s="160"/>
      <c r="V41" s="160"/>
      <c r="W41" s="144"/>
      <c r="X41" s="144"/>
      <c r="Y41" s="240"/>
      <c r="Z41" s="144"/>
      <c r="AA41" s="144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334"/>
      <c r="BI41" s="144"/>
      <c r="BJ41" s="144"/>
      <c r="BK41" s="144"/>
      <c r="BL41" s="144"/>
      <c r="BM41" s="144"/>
      <c r="BN41" s="160"/>
      <c r="BO41" s="160"/>
      <c r="BP41" s="160"/>
      <c r="BQ41" s="217"/>
      <c r="BR41" s="217"/>
      <c r="BS41" s="217"/>
      <c r="BT41" s="160"/>
      <c r="BU41" s="160"/>
      <c r="BV41" s="160"/>
      <c r="BW41" s="160"/>
      <c r="BX41" s="160"/>
      <c r="BY41" s="144"/>
      <c r="BZ41" s="144"/>
      <c r="CA41" s="217"/>
      <c r="CB41" s="217"/>
      <c r="CC41" s="217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217"/>
      <c r="CT41" s="217"/>
      <c r="CU41" s="217"/>
      <c r="CV41" s="217"/>
      <c r="CW41" s="217"/>
      <c r="CX41" s="217"/>
      <c r="CY41" s="217"/>
      <c r="CZ41" s="217"/>
      <c r="DA41" s="493"/>
      <c r="DB41" s="493"/>
      <c r="DC41" s="493"/>
      <c r="DD41" s="144"/>
      <c r="DE41" s="144"/>
      <c r="DF41" s="144"/>
      <c r="DG41" s="144"/>
      <c r="DH41" s="144"/>
      <c r="DI41" s="144"/>
      <c r="DJ41" s="160"/>
      <c r="DK41" s="217"/>
      <c r="DL41" s="217"/>
      <c r="DM41" s="217"/>
      <c r="DN41" s="506"/>
      <c r="DO41" s="508"/>
      <c r="DP41" s="506"/>
      <c r="DQ41" s="506"/>
      <c r="DR41" s="506"/>
      <c r="DS41" s="506"/>
      <c r="DT41" s="506"/>
      <c r="DU41" s="144"/>
      <c r="DV41" s="144"/>
      <c r="DW41" s="144"/>
      <c r="DX41" s="144"/>
      <c r="DY41" s="144"/>
      <c r="DZ41" s="144"/>
      <c r="EA41" s="160"/>
      <c r="EB41" s="217"/>
      <c r="EC41" s="217"/>
      <c r="ED41" s="217"/>
      <c r="EE41" s="217"/>
      <c r="EF41" s="217"/>
      <c r="EG41" s="217"/>
      <c r="EH41" s="217"/>
      <c r="EI41" s="144">
        <v>60</v>
      </c>
      <c r="EJ41" s="144">
        <v>13</v>
      </c>
      <c r="EK41" s="144"/>
      <c r="EL41" s="217"/>
      <c r="EM41" s="358"/>
      <c r="EN41" s="217"/>
      <c r="EO41" s="450"/>
      <c r="EP41" s="493"/>
      <c r="EQ41" s="160"/>
      <c r="ER41" s="217"/>
      <c r="ES41" s="427"/>
      <c r="ET41" s="217"/>
    </row>
    <row r="42" spans="1:150" ht="25.5">
      <c r="A42" s="130" t="s">
        <v>1537</v>
      </c>
      <c r="B42" s="130" t="s">
        <v>1538</v>
      </c>
      <c r="C42" s="130" t="s">
        <v>1539</v>
      </c>
      <c r="D42" s="130">
        <v>7</v>
      </c>
      <c r="E42" s="130" t="s">
        <v>1052</v>
      </c>
      <c r="F42" s="189"/>
      <c r="G42" s="189"/>
      <c r="H42" s="189"/>
      <c r="I42" s="160"/>
      <c r="J42" s="160"/>
      <c r="K42" s="160"/>
      <c r="L42" s="160"/>
      <c r="M42" s="160"/>
      <c r="N42" s="160"/>
      <c r="O42" s="160">
        <v>45</v>
      </c>
      <c r="P42" s="160"/>
      <c r="Q42" s="160"/>
      <c r="R42" s="160"/>
      <c r="S42" s="160"/>
      <c r="T42" s="160"/>
      <c r="U42" s="160"/>
      <c r="V42" s="160"/>
      <c r="W42" s="144"/>
      <c r="X42" s="144"/>
      <c r="Y42" s="240"/>
      <c r="Z42" s="144"/>
      <c r="AA42" s="144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>
        <v>76</v>
      </c>
      <c r="AZ42" s="160"/>
      <c r="BA42" s="160"/>
      <c r="BB42" s="160"/>
      <c r="BC42" s="160">
        <v>52</v>
      </c>
      <c r="BD42" s="160"/>
      <c r="BE42" s="160"/>
      <c r="BF42" s="160"/>
      <c r="BG42" s="160"/>
      <c r="BH42" s="334"/>
      <c r="BI42" s="144"/>
      <c r="BJ42" s="144"/>
      <c r="BK42" s="144"/>
      <c r="BL42" s="144"/>
      <c r="BM42" s="144"/>
      <c r="BN42" s="160"/>
      <c r="BO42" s="160"/>
      <c r="BP42" s="160"/>
      <c r="BQ42" s="217"/>
      <c r="BR42" s="217"/>
      <c r="BS42" s="217"/>
      <c r="BT42" s="160"/>
      <c r="BU42" s="160"/>
      <c r="BV42" s="160"/>
      <c r="BW42" s="160"/>
      <c r="BX42" s="160"/>
      <c r="BY42" s="144"/>
      <c r="BZ42" s="144"/>
      <c r="CA42" s="217"/>
      <c r="CB42" s="217"/>
      <c r="CC42" s="217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217"/>
      <c r="CT42" s="217"/>
      <c r="CU42" s="217"/>
      <c r="CV42" s="217"/>
      <c r="CW42" s="217"/>
      <c r="CX42" s="217"/>
      <c r="CY42" s="217"/>
      <c r="CZ42" s="217"/>
      <c r="DA42" s="493"/>
      <c r="DB42" s="493"/>
      <c r="DC42" s="493"/>
      <c r="DD42" s="144"/>
      <c r="DE42" s="144"/>
      <c r="DF42" s="144"/>
      <c r="DG42" s="144"/>
      <c r="DH42" s="144"/>
      <c r="DI42" s="144"/>
      <c r="DJ42" s="160"/>
      <c r="DK42" s="217"/>
      <c r="DL42" s="217"/>
      <c r="DM42" s="217"/>
      <c r="DN42" s="506"/>
      <c r="DO42" s="508"/>
      <c r="DP42" s="506"/>
      <c r="DQ42" s="506"/>
      <c r="DR42" s="506"/>
      <c r="DS42" s="506"/>
      <c r="DT42" s="506"/>
      <c r="DU42" s="144"/>
      <c r="DV42" s="144"/>
      <c r="DW42" s="144"/>
      <c r="DX42" s="144"/>
      <c r="DY42" s="144"/>
      <c r="DZ42" s="144"/>
      <c r="EA42" s="160"/>
      <c r="EB42" s="217"/>
      <c r="EC42" s="217"/>
      <c r="ED42" s="217"/>
      <c r="EE42" s="217"/>
      <c r="EF42" s="217"/>
      <c r="EG42" s="217"/>
      <c r="EH42" s="217"/>
      <c r="EI42" s="144">
        <v>69</v>
      </c>
      <c r="EJ42" s="144">
        <v>19</v>
      </c>
      <c r="EK42" s="144"/>
      <c r="EL42" s="217"/>
      <c r="EM42" s="358"/>
      <c r="EN42" s="217"/>
      <c r="EO42" s="450"/>
      <c r="EP42" s="493"/>
      <c r="EQ42" s="160"/>
      <c r="ER42" s="217"/>
      <c r="ES42" s="427"/>
      <c r="ET42" s="217"/>
    </row>
    <row r="43" spans="1:150" ht="38.25">
      <c r="A43" s="130" t="s">
        <v>1540</v>
      </c>
      <c r="B43" s="130" t="s">
        <v>1541</v>
      </c>
      <c r="C43" s="130" t="s">
        <v>1542</v>
      </c>
      <c r="D43" s="130">
        <v>8</v>
      </c>
      <c r="E43" s="130" t="s">
        <v>1052</v>
      </c>
      <c r="F43" s="189"/>
      <c r="G43" s="189"/>
      <c r="H43" s="189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44"/>
      <c r="X43" s="144"/>
      <c r="Y43" s="240"/>
      <c r="Z43" s="144"/>
      <c r="AA43" s="144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>
        <v>82</v>
      </c>
      <c r="AZ43" s="160"/>
      <c r="BA43" s="160"/>
      <c r="BB43" s="160"/>
      <c r="BC43" s="160"/>
      <c r="BD43" s="160"/>
      <c r="BE43" s="160"/>
      <c r="BF43" s="160"/>
      <c r="BG43" s="160"/>
      <c r="BH43" s="334"/>
      <c r="BI43" s="144"/>
      <c r="BJ43" s="144"/>
      <c r="BK43" s="144"/>
      <c r="BL43" s="144"/>
      <c r="BM43" s="144"/>
      <c r="BN43" s="160"/>
      <c r="BO43" s="160"/>
      <c r="BP43" s="160"/>
      <c r="BQ43" s="217"/>
      <c r="BR43" s="217"/>
      <c r="BS43" s="217"/>
      <c r="BT43" s="160"/>
      <c r="BU43" s="160"/>
      <c r="BV43" s="160"/>
      <c r="BW43" s="160"/>
      <c r="BX43" s="160"/>
      <c r="BY43" s="144"/>
      <c r="BZ43" s="144"/>
      <c r="CA43" s="217"/>
      <c r="CB43" s="217"/>
      <c r="CC43" s="217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217"/>
      <c r="CT43" s="217"/>
      <c r="CU43" s="217"/>
      <c r="CV43" s="217"/>
      <c r="CW43" s="217"/>
      <c r="CX43" s="217"/>
      <c r="CY43" s="217"/>
      <c r="CZ43" s="217"/>
      <c r="DA43" s="493"/>
      <c r="DB43" s="493"/>
      <c r="DC43" s="493"/>
      <c r="DD43" s="144"/>
      <c r="DE43" s="144"/>
      <c r="DF43" s="144"/>
      <c r="DG43" s="144"/>
      <c r="DH43" s="144"/>
      <c r="DI43" s="144"/>
      <c r="DJ43" s="160"/>
      <c r="DK43" s="217"/>
      <c r="DL43" s="217"/>
      <c r="DM43" s="217"/>
      <c r="DN43" s="506"/>
      <c r="DO43" s="508"/>
      <c r="DP43" s="506"/>
      <c r="DQ43" s="506"/>
      <c r="DR43" s="506"/>
      <c r="DS43" s="506"/>
      <c r="DT43" s="506"/>
      <c r="DU43" s="144"/>
      <c r="DV43" s="144"/>
      <c r="DW43" s="144"/>
      <c r="DX43" s="144"/>
      <c r="DY43" s="144"/>
      <c r="DZ43" s="144"/>
      <c r="EA43" s="160"/>
      <c r="EB43" s="217"/>
      <c r="EC43" s="217"/>
      <c r="ED43" s="217"/>
      <c r="EE43" s="217"/>
      <c r="EF43" s="217"/>
      <c r="EG43" s="217"/>
      <c r="EH43" s="217"/>
      <c r="EI43" s="144">
        <v>42</v>
      </c>
      <c r="EJ43" s="144">
        <v>14</v>
      </c>
      <c r="EK43" s="144"/>
      <c r="EL43" s="217"/>
      <c r="EM43" s="358"/>
      <c r="EN43" s="217"/>
      <c r="EO43" s="450"/>
      <c r="EP43" s="493"/>
      <c r="EQ43" s="160"/>
      <c r="ER43" s="217"/>
      <c r="ES43" s="427"/>
      <c r="ET43" s="217"/>
    </row>
    <row r="44" spans="1:150" ht="25.5">
      <c r="A44" s="130" t="s">
        <v>1543</v>
      </c>
      <c r="B44" s="130" t="s">
        <v>1544</v>
      </c>
      <c r="C44" s="130" t="s">
        <v>1545</v>
      </c>
      <c r="D44" s="130">
        <v>9</v>
      </c>
      <c r="E44" s="130" t="s">
        <v>1052</v>
      </c>
      <c r="F44" s="189"/>
      <c r="G44" s="189"/>
      <c r="H44" s="189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44"/>
      <c r="X44" s="144"/>
      <c r="Y44" s="240"/>
      <c r="Z44" s="144"/>
      <c r="AA44" s="144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>
        <v>53</v>
      </c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>
        <v>73</v>
      </c>
      <c r="AZ44" s="160"/>
      <c r="BA44" s="160"/>
      <c r="BB44" s="160"/>
      <c r="BC44" s="160">
        <v>91</v>
      </c>
      <c r="BD44" s="160"/>
      <c r="BE44" s="160"/>
      <c r="BF44" s="160"/>
      <c r="BG44" s="160"/>
      <c r="BH44" s="334"/>
      <c r="BI44" s="144"/>
      <c r="BJ44" s="144"/>
      <c r="BK44" s="144"/>
      <c r="BL44" s="144"/>
      <c r="BM44" s="144"/>
      <c r="BN44" s="160"/>
      <c r="BO44" s="160"/>
      <c r="BP44" s="160"/>
      <c r="BQ44" s="217"/>
      <c r="BR44" s="217"/>
      <c r="BS44" s="217"/>
      <c r="BT44" s="160"/>
      <c r="BU44" s="160"/>
      <c r="BV44" s="160"/>
      <c r="BW44" s="160"/>
      <c r="BX44" s="160"/>
      <c r="BY44" s="144"/>
      <c r="BZ44" s="144"/>
      <c r="CA44" s="217">
        <v>48</v>
      </c>
      <c r="CB44" s="217"/>
      <c r="CC44" s="217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217"/>
      <c r="CT44" s="217"/>
      <c r="CU44" s="217"/>
      <c r="CV44" s="217"/>
      <c r="CW44" s="217"/>
      <c r="CX44" s="217"/>
      <c r="CY44" s="217"/>
      <c r="CZ44" s="217"/>
      <c r="DA44" s="493"/>
      <c r="DB44" s="493"/>
      <c r="DC44" s="493"/>
      <c r="DD44" s="144"/>
      <c r="DE44" s="144"/>
      <c r="DF44" s="144"/>
      <c r="DG44" s="144"/>
      <c r="DH44" s="144"/>
      <c r="DI44" s="144"/>
      <c r="DJ44" s="160"/>
      <c r="DK44" s="217"/>
      <c r="DL44" s="217"/>
      <c r="DM44" s="217"/>
      <c r="DN44" s="506"/>
      <c r="DO44" s="508"/>
      <c r="DP44" s="506"/>
      <c r="DQ44" s="506"/>
      <c r="DR44" s="506"/>
      <c r="DS44" s="506"/>
      <c r="DT44" s="506"/>
      <c r="DU44" s="144"/>
      <c r="DV44" s="144"/>
      <c r="DW44" s="144"/>
      <c r="DX44" s="144"/>
      <c r="DY44" s="144"/>
      <c r="DZ44" s="144"/>
      <c r="EA44" s="160"/>
      <c r="EB44" s="217"/>
      <c r="EC44" s="217"/>
      <c r="ED44" s="217"/>
      <c r="EE44" s="217"/>
      <c r="EF44" s="217"/>
      <c r="EG44" s="217"/>
      <c r="EH44" s="217"/>
      <c r="EI44" s="144"/>
      <c r="EJ44" s="144"/>
      <c r="EK44" s="144"/>
      <c r="EL44" s="217"/>
      <c r="EM44" s="358"/>
      <c r="EN44" s="217"/>
      <c r="EO44" s="450"/>
      <c r="EP44" s="493"/>
      <c r="EQ44" s="160"/>
      <c r="ER44" s="217"/>
      <c r="ES44" s="427"/>
      <c r="ET44" s="217"/>
    </row>
    <row r="45" spans="1:150">
      <c r="A45" s="130" t="s">
        <v>1546</v>
      </c>
      <c r="B45" s="130" t="s">
        <v>1547</v>
      </c>
      <c r="C45" s="130" t="s">
        <v>1548</v>
      </c>
      <c r="D45" s="130">
        <v>5</v>
      </c>
      <c r="E45" s="130" t="s">
        <v>1050</v>
      </c>
      <c r="F45" s="189"/>
      <c r="G45" s="189"/>
      <c r="H45" s="189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44"/>
      <c r="X45" s="144"/>
      <c r="Y45" s="240"/>
      <c r="Z45" s="144"/>
      <c r="AA45" s="144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>
        <v>120</v>
      </c>
      <c r="BF45" s="160"/>
      <c r="BG45" s="160"/>
      <c r="BH45" s="334"/>
      <c r="BI45" s="144"/>
      <c r="BJ45" s="144"/>
      <c r="BK45" s="144"/>
      <c r="BL45" s="144"/>
      <c r="BM45" s="144"/>
      <c r="BN45" s="160"/>
      <c r="BO45" s="160"/>
      <c r="BP45" s="160"/>
      <c r="BQ45" s="217"/>
      <c r="BR45" s="217"/>
      <c r="BS45" s="217"/>
      <c r="BT45" s="160"/>
      <c r="BU45" s="160"/>
      <c r="BV45" s="160"/>
      <c r="BW45" s="160"/>
      <c r="BX45" s="160"/>
      <c r="BY45" s="144"/>
      <c r="BZ45" s="144"/>
      <c r="CA45" s="217"/>
      <c r="CB45" s="217"/>
      <c r="CC45" s="217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217"/>
      <c r="CT45" s="217"/>
      <c r="CU45" s="217"/>
      <c r="CV45" s="217"/>
      <c r="CW45" s="217"/>
      <c r="CX45" s="217"/>
      <c r="CY45" s="217"/>
      <c r="CZ45" s="217"/>
      <c r="DA45" s="493"/>
      <c r="DB45" s="493"/>
      <c r="DC45" s="493"/>
      <c r="DD45" s="144"/>
      <c r="DE45" s="144"/>
      <c r="DF45" s="144"/>
      <c r="DG45" s="144"/>
      <c r="DH45" s="144"/>
      <c r="DI45" s="144"/>
      <c r="DJ45" s="160"/>
      <c r="DK45" s="217"/>
      <c r="DL45" s="217"/>
      <c r="DM45" s="217"/>
      <c r="DN45" s="506"/>
      <c r="DO45" s="508"/>
      <c r="DP45" s="506"/>
      <c r="DQ45" s="506"/>
      <c r="DR45" s="506"/>
      <c r="DS45" s="506"/>
      <c r="DT45" s="506"/>
      <c r="DU45" s="144"/>
      <c r="DV45" s="144"/>
      <c r="DW45" s="144">
        <v>13</v>
      </c>
      <c r="DX45" s="144"/>
      <c r="DY45" s="144"/>
      <c r="DZ45" s="144"/>
      <c r="EA45" s="160"/>
      <c r="EB45" s="217"/>
      <c r="EC45" s="217"/>
      <c r="ED45" s="217"/>
      <c r="EE45" s="217"/>
      <c r="EF45" s="217"/>
      <c r="EG45" s="217"/>
      <c r="EH45" s="217"/>
      <c r="EI45" s="144"/>
      <c r="EJ45" s="144"/>
      <c r="EK45" s="144"/>
      <c r="EL45" s="217"/>
      <c r="EM45" s="358"/>
      <c r="EN45" s="217"/>
      <c r="EO45" s="450"/>
      <c r="EP45" s="493"/>
      <c r="EQ45" s="160"/>
      <c r="ER45" s="217"/>
      <c r="ES45" s="427"/>
      <c r="ET45" s="217"/>
    </row>
    <row r="46" spans="1:150">
      <c r="A46" s="130" t="s">
        <v>1549</v>
      </c>
      <c r="B46" s="130" t="s">
        <v>1550</v>
      </c>
      <c r="C46" s="130" t="s">
        <v>1551</v>
      </c>
      <c r="D46" s="130">
        <v>6</v>
      </c>
      <c r="E46" s="130" t="s">
        <v>1050</v>
      </c>
      <c r="F46" s="189">
        <v>18</v>
      </c>
      <c r="G46" s="189"/>
      <c r="H46" s="189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44"/>
      <c r="X46" s="144"/>
      <c r="Y46" s="240"/>
      <c r="Z46" s="144"/>
      <c r="AA46" s="144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334"/>
      <c r="BI46" s="144"/>
      <c r="BJ46" s="144"/>
      <c r="BK46" s="144"/>
      <c r="BL46" s="144"/>
      <c r="BM46" s="144"/>
      <c r="BN46" s="160"/>
      <c r="BO46" s="160"/>
      <c r="BP46" s="160"/>
      <c r="BQ46" s="217"/>
      <c r="BR46" s="217"/>
      <c r="BS46" s="217"/>
      <c r="BT46" s="160"/>
      <c r="BU46" s="160"/>
      <c r="BV46" s="160"/>
      <c r="BW46" s="160"/>
      <c r="BX46" s="160"/>
      <c r="BY46" s="144"/>
      <c r="BZ46" s="144"/>
      <c r="CA46" s="217"/>
      <c r="CB46" s="217"/>
      <c r="CC46" s="217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217"/>
      <c r="CT46" s="217"/>
      <c r="CU46" s="217"/>
      <c r="CV46" s="217"/>
      <c r="CW46" s="217"/>
      <c r="CX46" s="217"/>
      <c r="CY46" s="217"/>
      <c r="CZ46" s="217"/>
      <c r="DA46" s="493"/>
      <c r="DB46" s="493"/>
      <c r="DC46" s="493"/>
      <c r="DD46" s="144"/>
      <c r="DE46" s="144"/>
      <c r="DF46" s="144"/>
      <c r="DG46" s="144"/>
      <c r="DH46" s="144"/>
      <c r="DI46" s="144"/>
      <c r="DJ46" s="160"/>
      <c r="DK46" s="217"/>
      <c r="DL46" s="217"/>
      <c r="DM46" s="217"/>
      <c r="DN46" s="506"/>
      <c r="DO46" s="508">
        <v>4</v>
      </c>
      <c r="DP46" s="506"/>
      <c r="DQ46" s="506"/>
      <c r="DR46" s="506"/>
      <c r="DS46" s="506">
        <v>6</v>
      </c>
      <c r="DT46" s="506"/>
      <c r="DU46" s="144">
        <v>25</v>
      </c>
      <c r="DV46" s="144"/>
      <c r="DW46" s="144">
        <v>24</v>
      </c>
      <c r="DX46" s="144"/>
      <c r="DY46" s="144"/>
      <c r="DZ46" s="144"/>
      <c r="EA46" s="160"/>
      <c r="EB46" s="217"/>
      <c r="EC46" s="217"/>
      <c r="ED46" s="217"/>
      <c r="EE46" s="217"/>
      <c r="EF46" s="217"/>
      <c r="EG46" s="217"/>
      <c r="EH46" s="217"/>
      <c r="EI46" s="144"/>
      <c r="EJ46" s="144"/>
      <c r="EK46" s="144"/>
      <c r="EL46" s="217"/>
      <c r="EM46" s="358"/>
      <c r="EN46" s="217"/>
      <c r="EO46" s="450"/>
      <c r="EP46" s="493"/>
      <c r="EQ46" s="160"/>
      <c r="ER46" s="217"/>
      <c r="ES46" s="427"/>
      <c r="ET46" s="217"/>
    </row>
    <row r="47" spans="1:150">
      <c r="A47" s="130" t="s">
        <v>1552</v>
      </c>
      <c r="B47" s="130" t="s">
        <v>1553</v>
      </c>
      <c r="C47" s="130" t="s">
        <v>1554</v>
      </c>
      <c r="D47" s="130">
        <v>7</v>
      </c>
      <c r="E47" s="130" t="s">
        <v>1050</v>
      </c>
      <c r="F47" s="189"/>
      <c r="G47" s="189"/>
      <c r="H47" s="189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44">
        <v>110</v>
      </c>
      <c r="X47" s="144"/>
      <c r="Y47" s="240"/>
      <c r="Z47" s="144"/>
      <c r="AA47" s="144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>
        <v>55</v>
      </c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>
        <v>60</v>
      </c>
      <c r="BF47" s="160"/>
      <c r="BG47" s="160"/>
      <c r="BH47" s="334"/>
      <c r="BI47" s="144"/>
      <c r="BJ47" s="144"/>
      <c r="BK47" s="144"/>
      <c r="BL47" s="144"/>
      <c r="BM47" s="144"/>
      <c r="BN47" s="160"/>
      <c r="BO47" s="160"/>
      <c r="BP47" s="160"/>
      <c r="BQ47" s="217"/>
      <c r="BR47" s="217"/>
      <c r="BS47" s="217"/>
      <c r="BT47" s="160"/>
      <c r="BU47" s="160"/>
      <c r="BV47" s="160"/>
      <c r="BW47" s="160"/>
      <c r="BX47" s="160"/>
      <c r="BY47" s="144"/>
      <c r="BZ47" s="144"/>
      <c r="CA47" s="217"/>
      <c r="CB47" s="217"/>
      <c r="CC47" s="217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217"/>
      <c r="CT47" s="217"/>
      <c r="CU47" s="217"/>
      <c r="CV47" s="217"/>
      <c r="CW47" s="217"/>
      <c r="CX47" s="217"/>
      <c r="CY47" s="217"/>
      <c r="CZ47" s="217"/>
      <c r="DA47" s="493"/>
      <c r="DB47" s="493"/>
      <c r="DC47" s="493"/>
      <c r="DD47" s="144"/>
      <c r="DE47" s="144"/>
      <c r="DF47" s="144"/>
      <c r="DG47" s="144"/>
      <c r="DH47" s="144"/>
      <c r="DI47" s="144"/>
      <c r="DJ47" s="160"/>
      <c r="DK47" s="217"/>
      <c r="DL47" s="217"/>
      <c r="DM47" s="217"/>
      <c r="DN47" s="506"/>
      <c r="DO47" s="508"/>
      <c r="DP47" s="506"/>
      <c r="DQ47" s="506"/>
      <c r="DR47" s="506"/>
      <c r="DS47" s="506"/>
      <c r="DT47" s="506"/>
      <c r="DU47" s="144"/>
      <c r="DV47" s="144"/>
      <c r="DW47" s="144">
        <v>16</v>
      </c>
      <c r="DX47" s="144"/>
      <c r="DY47" s="144"/>
      <c r="DZ47" s="144"/>
      <c r="EA47" s="160"/>
      <c r="EB47" s="217"/>
      <c r="EC47" s="217"/>
      <c r="ED47" s="217"/>
      <c r="EE47" s="217"/>
      <c r="EF47" s="217"/>
      <c r="EG47" s="217"/>
      <c r="EH47" s="217"/>
      <c r="EI47" s="144"/>
      <c r="EJ47" s="144"/>
      <c r="EK47" s="144"/>
      <c r="EL47" s="217"/>
      <c r="EM47" s="358"/>
      <c r="EN47" s="217"/>
      <c r="EO47" s="450"/>
      <c r="EP47" s="493"/>
      <c r="EQ47" s="160"/>
      <c r="ER47" s="217"/>
      <c r="ES47" s="427"/>
      <c r="ET47" s="217"/>
    </row>
    <row r="48" spans="1:150">
      <c r="A48" s="130" t="s">
        <v>1555</v>
      </c>
      <c r="B48" s="130" t="s">
        <v>1553</v>
      </c>
      <c r="C48" s="130" t="s">
        <v>1556</v>
      </c>
      <c r="D48" s="130">
        <v>8</v>
      </c>
      <c r="E48" s="130" t="s">
        <v>1050</v>
      </c>
      <c r="F48" s="189"/>
      <c r="G48" s="189"/>
      <c r="H48" s="189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44">
        <v>41</v>
      </c>
      <c r="X48" s="144"/>
      <c r="Y48" s="240"/>
      <c r="Z48" s="144"/>
      <c r="AA48" s="144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>
        <v>56</v>
      </c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160"/>
      <c r="BH48" s="334"/>
      <c r="BI48" s="144"/>
      <c r="BJ48" s="144"/>
      <c r="BK48" s="144"/>
      <c r="BL48" s="144"/>
      <c r="BM48" s="144"/>
      <c r="BN48" s="160"/>
      <c r="BO48" s="160"/>
      <c r="BP48" s="160"/>
      <c r="BQ48" s="217"/>
      <c r="BR48" s="217"/>
      <c r="BS48" s="217"/>
      <c r="BT48" s="160"/>
      <c r="BU48" s="160"/>
      <c r="BV48" s="160"/>
      <c r="BW48" s="160"/>
      <c r="BX48" s="160"/>
      <c r="BY48" s="144"/>
      <c r="BZ48" s="144"/>
      <c r="CA48" s="217"/>
      <c r="CB48" s="217"/>
      <c r="CC48" s="217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217"/>
      <c r="CT48" s="217"/>
      <c r="CU48" s="217"/>
      <c r="CV48" s="217"/>
      <c r="CW48" s="217"/>
      <c r="CX48" s="217"/>
      <c r="CY48" s="217"/>
      <c r="CZ48" s="217"/>
      <c r="DA48" s="493"/>
      <c r="DB48" s="493"/>
      <c r="DC48" s="493"/>
      <c r="DD48" s="144"/>
      <c r="DE48" s="144"/>
      <c r="DF48" s="144"/>
      <c r="DG48" s="144"/>
      <c r="DH48" s="144"/>
      <c r="DI48" s="144"/>
      <c r="DJ48" s="160"/>
      <c r="DK48" s="217"/>
      <c r="DL48" s="217"/>
      <c r="DM48" s="217"/>
      <c r="DN48" s="506"/>
      <c r="DO48" s="508"/>
      <c r="DP48" s="506"/>
      <c r="DQ48" s="506"/>
      <c r="DR48" s="506"/>
      <c r="DS48" s="506"/>
      <c r="DT48" s="506"/>
      <c r="DU48" s="144"/>
      <c r="DV48" s="144"/>
      <c r="DW48" s="144"/>
      <c r="DX48" s="144"/>
      <c r="DY48" s="144"/>
      <c r="DZ48" s="144"/>
      <c r="EA48" s="160"/>
      <c r="EB48" s="217"/>
      <c r="EC48" s="217"/>
      <c r="ED48" s="217"/>
      <c r="EE48" s="217"/>
      <c r="EF48" s="217"/>
      <c r="EG48" s="217"/>
      <c r="EH48" s="217"/>
      <c r="EI48" s="144"/>
      <c r="EJ48" s="144"/>
      <c r="EK48" s="144"/>
      <c r="EL48" s="217"/>
      <c r="EM48" s="358"/>
      <c r="EN48" s="217"/>
      <c r="EO48" s="450"/>
      <c r="EP48" s="493"/>
      <c r="EQ48" s="160"/>
      <c r="ER48" s="217"/>
      <c r="ES48" s="427"/>
      <c r="ET48" s="217"/>
    </row>
    <row r="49" spans="1:150">
      <c r="A49" s="130" t="s">
        <v>1557</v>
      </c>
      <c r="B49" s="130" t="s">
        <v>1553</v>
      </c>
      <c r="C49" s="130" t="s">
        <v>1558</v>
      </c>
      <c r="D49" s="130">
        <v>9</v>
      </c>
      <c r="E49" s="130" t="s">
        <v>1050</v>
      </c>
      <c r="F49" s="189"/>
      <c r="G49" s="189"/>
      <c r="H49" s="189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44">
        <v>28</v>
      </c>
      <c r="X49" s="144"/>
      <c r="Y49" s="240"/>
      <c r="Z49" s="144"/>
      <c r="AA49" s="144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>
        <v>60</v>
      </c>
      <c r="BF49" s="160"/>
      <c r="BG49" s="160"/>
      <c r="BH49" s="334"/>
      <c r="BI49" s="144"/>
      <c r="BJ49" s="144"/>
      <c r="BK49" s="144"/>
      <c r="BL49" s="144"/>
      <c r="BM49" s="144"/>
      <c r="BN49" s="160"/>
      <c r="BO49" s="160"/>
      <c r="BP49" s="160"/>
      <c r="BQ49" s="217"/>
      <c r="BR49" s="217"/>
      <c r="BS49" s="217"/>
      <c r="BT49" s="160"/>
      <c r="BU49" s="160"/>
      <c r="BV49" s="160"/>
      <c r="BW49" s="160"/>
      <c r="BX49" s="160"/>
      <c r="BY49" s="144"/>
      <c r="BZ49" s="144"/>
      <c r="CA49" s="217"/>
      <c r="CB49" s="217"/>
      <c r="CC49" s="217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217"/>
      <c r="CT49" s="217"/>
      <c r="CU49" s="217"/>
      <c r="CV49" s="217"/>
      <c r="CW49" s="217"/>
      <c r="CX49" s="217"/>
      <c r="CY49" s="217"/>
      <c r="CZ49" s="217"/>
      <c r="DA49" s="493"/>
      <c r="DB49" s="493"/>
      <c r="DC49" s="493"/>
      <c r="DD49" s="144"/>
      <c r="DE49" s="144"/>
      <c r="DF49" s="144"/>
      <c r="DG49" s="144"/>
      <c r="DH49" s="144"/>
      <c r="DI49" s="144"/>
      <c r="DJ49" s="160"/>
      <c r="DK49" s="217"/>
      <c r="DL49" s="217"/>
      <c r="DM49" s="217"/>
      <c r="DN49" s="506"/>
      <c r="DO49" s="508"/>
      <c r="DP49" s="506"/>
      <c r="DQ49" s="506"/>
      <c r="DR49" s="506"/>
      <c r="DS49" s="506"/>
      <c r="DT49" s="506"/>
      <c r="DU49" s="144"/>
      <c r="DV49" s="144"/>
      <c r="DW49" s="144"/>
      <c r="DX49" s="144"/>
      <c r="DY49" s="144"/>
      <c r="DZ49" s="144"/>
      <c r="EA49" s="160"/>
      <c r="EB49" s="217"/>
      <c r="EC49" s="217"/>
      <c r="ED49" s="217"/>
      <c r="EE49" s="217"/>
      <c r="EF49" s="217"/>
      <c r="EG49" s="217"/>
      <c r="EH49" s="217"/>
      <c r="EI49" s="144"/>
      <c r="EJ49" s="144"/>
      <c r="EK49" s="144"/>
      <c r="EL49" s="217"/>
      <c r="EM49" s="358"/>
      <c r="EN49" s="217"/>
      <c r="EO49" s="450"/>
      <c r="EP49" s="493"/>
      <c r="EQ49" s="160"/>
      <c r="ER49" s="217"/>
      <c r="ES49" s="427"/>
      <c r="ET49" s="217"/>
    </row>
    <row r="50" spans="1:150" ht="38.25">
      <c r="A50" s="130" t="s">
        <v>1559</v>
      </c>
      <c r="B50" s="130" t="s">
        <v>1522</v>
      </c>
      <c r="C50" s="130" t="s">
        <v>1560</v>
      </c>
      <c r="D50" s="130">
        <v>5</v>
      </c>
      <c r="E50" s="130" t="s">
        <v>1050</v>
      </c>
      <c r="F50" s="189"/>
      <c r="G50" s="189"/>
      <c r="H50" s="189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44"/>
      <c r="X50" s="144"/>
      <c r="Y50" s="240"/>
      <c r="Z50" s="144"/>
      <c r="AA50" s="144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334"/>
      <c r="BI50" s="144"/>
      <c r="BJ50" s="144"/>
      <c r="BK50" s="144"/>
      <c r="BL50" s="144"/>
      <c r="BM50" s="144"/>
      <c r="BN50" s="160"/>
      <c r="BO50" s="160"/>
      <c r="BP50" s="160"/>
      <c r="BQ50" s="217"/>
      <c r="BR50" s="217"/>
      <c r="BS50" s="217"/>
      <c r="BT50" s="160"/>
      <c r="BU50" s="160"/>
      <c r="BV50" s="160"/>
      <c r="BW50" s="160"/>
      <c r="BX50" s="160"/>
      <c r="BY50" s="144"/>
      <c r="BZ50" s="144"/>
      <c r="CA50" s="217"/>
      <c r="CB50" s="217"/>
      <c r="CC50" s="217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217"/>
      <c r="CT50" s="217"/>
      <c r="CU50" s="217"/>
      <c r="CV50" s="217"/>
      <c r="CW50" s="217"/>
      <c r="CX50" s="217"/>
      <c r="CY50" s="217"/>
      <c r="CZ50" s="217"/>
      <c r="DA50" s="493"/>
      <c r="DB50" s="493"/>
      <c r="DC50" s="493"/>
      <c r="DD50" s="144"/>
      <c r="DE50" s="144"/>
      <c r="DF50" s="144"/>
      <c r="DG50" s="144"/>
      <c r="DH50" s="144"/>
      <c r="DI50" s="144"/>
      <c r="DJ50" s="160"/>
      <c r="DK50" s="217"/>
      <c r="DL50" s="217"/>
      <c r="DM50" s="217"/>
      <c r="DN50" s="506"/>
      <c r="DO50" s="508"/>
      <c r="DP50" s="506"/>
      <c r="DQ50" s="506"/>
      <c r="DR50" s="506"/>
      <c r="DS50" s="506"/>
      <c r="DT50" s="506"/>
      <c r="DU50" s="144"/>
      <c r="DV50" s="144"/>
      <c r="DW50" s="144"/>
      <c r="DX50" s="144"/>
      <c r="DY50" s="144"/>
      <c r="DZ50" s="144"/>
      <c r="EA50" s="160"/>
      <c r="EB50" s="217"/>
      <c r="EC50" s="217"/>
      <c r="ED50" s="217"/>
      <c r="EE50" s="217"/>
      <c r="EF50" s="217"/>
      <c r="EG50" s="217"/>
      <c r="EH50" s="217"/>
      <c r="EI50" s="144"/>
      <c r="EJ50" s="144"/>
      <c r="EK50" s="144"/>
      <c r="EL50" s="217"/>
      <c r="EM50" s="358"/>
      <c r="EN50" s="217"/>
      <c r="EO50" s="450"/>
      <c r="EP50" s="493"/>
      <c r="EQ50" s="160"/>
      <c r="ER50" s="217"/>
      <c r="ES50" s="427"/>
      <c r="ET50" s="217"/>
    </row>
    <row r="51" spans="1:150" ht="38.25">
      <c r="A51" s="130" t="s">
        <v>1561</v>
      </c>
      <c r="B51" s="130" t="s">
        <v>1525</v>
      </c>
      <c r="C51" s="130" t="s">
        <v>1562</v>
      </c>
      <c r="D51" s="130">
        <v>6</v>
      </c>
      <c r="E51" s="130" t="s">
        <v>1050</v>
      </c>
      <c r="F51" s="189"/>
      <c r="G51" s="189"/>
      <c r="H51" s="189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44"/>
      <c r="X51" s="144"/>
      <c r="Y51" s="240"/>
      <c r="Z51" s="144"/>
      <c r="AA51" s="144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334"/>
      <c r="BI51" s="144"/>
      <c r="BJ51" s="144"/>
      <c r="BK51" s="144"/>
      <c r="BL51" s="144"/>
      <c r="BM51" s="144"/>
      <c r="BN51" s="160"/>
      <c r="BO51" s="160"/>
      <c r="BP51" s="160"/>
      <c r="BQ51" s="217"/>
      <c r="BR51" s="217"/>
      <c r="BS51" s="217"/>
      <c r="BT51" s="160"/>
      <c r="BU51" s="160"/>
      <c r="BV51" s="160"/>
      <c r="BW51" s="160"/>
      <c r="BX51" s="160"/>
      <c r="BY51" s="144"/>
      <c r="BZ51" s="144"/>
      <c r="CA51" s="217"/>
      <c r="CB51" s="217"/>
      <c r="CC51" s="217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217"/>
      <c r="CT51" s="217"/>
      <c r="CU51" s="217"/>
      <c r="CV51" s="217"/>
      <c r="CW51" s="217"/>
      <c r="CX51" s="217"/>
      <c r="CY51" s="217"/>
      <c r="CZ51" s="217"/>
      <c r="DA51" s="493"/>
      <c r="DB51" s="493"/>
      <c r="DC51" s="493"/>
      <c r="DD51" s="144"/>
      <c r="DE51" s="144"/>
      <c r="DF51" s="144"/>
      <c r="DG51" s="144"/>
      <c r="DH51" s="144"/>
      <c r="DI51" s="144"/>
      <c r="DJ51" s="160"/>
      <c r="DK51" s="217"/>
      <c r="DL51" s="217"/>
      <c r="DM51" s="217"/>
      <c r="DN51" s="506"/>
      <c r="DO51" s="508"/>
      <c r="DP51" s="506"/>
      <c r="DQ51" s="506"/>
      <c r="DR51" s="506"/>
      <c r="DS51" s="506"/>
      <c r="DT51" s="506"/>
      <c r="DU51" s="144"/>
      <c r="DV51" s="144"/>
      <c r="DW51" s="144"/>
      <c r="DX51" s="144"/>
      <c r="DY51" s="144"/>
      <c r="DZ51" s="144"/>
      <c r="EA51" s="160"/>
      <c r="EB51" s="217"/>
      <c r="EC51" s="217"/>
      <c r="ED51" s="217"/>
      <c r="EE51" s="217"/>
      <c r="EF51" s="217"/>
      <c r="EG51" s="217"/>
      <c r="EH51" s="217"/>
      <c r="EI51" s="144"/>
      <c r="EJ51" s="144"/>
      <c r="EK51" s="144"/>
      <c r="EL51" s="217"/>
      <c r="EM51" s="358"/>
      <c r="EN51" s="217"/>
      <c r="EO51" s="450"/>
      <c r="EP51" s="493"/>
      <c r="EQ51" s="160"/>
      <c r="ER51" s="217"/>
      <c r="ES51" s="427"/>
      <c r="ET51" s="217"/>
    </row>
    <row r="52" spans="1:150" ht="38.25">
      <c r="A52" s="130" t="s">
        <v>1563</v>
      </c>
      <c r="B52" s="130" t="s">
        <v>1538</v>
      </c>
      <c r="C52" s="130" t="s">
        <v>1564</v>
      </c>
      <c r="D52" s="130">
        <v>7</v>
      </c>
      <c r="E52" s="130" t="s">
        <v>1050</v>
      </c>
      <c r="F52" s="189"/>
      <c r="G52" s="189"/>
      <c r="H52" s="189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44"/>
      <c r="X52" s="144"/>
      <c r="Y52" s="240"/>
      <c r="Z52" s="144"/>
      <c r="AA52" s="144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334"/>
      <c r="BI52" s="144"/>
      <c r="BJ52" s="144"/>
      <c r="BK52" s="144"/>
      <c r="BL52" s="144"/>
      <c r="BM52" s="144"/>
      <c r="BN52" s="160"/>
      <c r="BO52" s="160"/>
      <c r="BP52" s="160"/>
      <c r="BQ52" s="217"/>
      <c r="BR52" s="217"/>
      <c r="BS52" s="217"/>
      <c r="BT52" s="160"/>
      <c r="BU52" s="160"/>
      <c r="BV52" s="160"/>
      <c r="BW52" s="160"/>
      <c r="BX52" s="160"/>
      <c r="BY52" s="144"/>
      <c r="BZ52" s="144"/>
      <c r="CA52" s="217"/>
      <c r="CB52" s="217"/>
      <c r="CC52" s="217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217"/>
      <c r="CT52" s="217"/>
      <c r="CU52" s="217"/>
      <c r="CV52" s="217"/>
      <c r="CW52" s="217"/>
      <c r="CX52" s="217"/>
      <c r="CY52" s="217"/>
      <c r="CZ52" s="217"/>
      <c r="DA52" s="493"/>
      <c r="DB52" s="493"/>
      <c r="DC52" s="493"/>
      <c r="DD52" s="144"/>
      <c r="DE52" s="144"/>
      <c r="DF52" s="144"/>
      <c r="DG52" s="144"/>
      <c r="DH52" s="144"/>
      <c r="DI52" s="144"/>
      <c r="DJ52" s="160"/>
      <c r="DK52" s="217"/>
      <c r="DL52" s="217"/>
      <c r="DM52" s="217"/>
      <c r="DN52" s="506"/>
      <c r="DO52" s="508"/>
      <c r="DP52" s="506"/>
      <c r="DQ52" s="506"/>
      <c r="DR52" s="506"/>
      <c r="DS52" s="506"/>
      <c r="DT52" s="506"/>
      <c r="DU52" s="144"/>
      <c r="DV52" s="144"/>
      <c r="DW52" s="144"/>
      <c r="DX52" s="144"/>
      <c r="DY52" s="144"/>
      <c r="DZ52" s="144"/>
      <c r="EA52" s="160"/>
      <c r="EB52" s="217"/>
      <c r="EC52" s="217"/>
      <c r="ED52" s="217"/>
      <c r="EE52" s="217"/>
      <c r="EF52" s="217"/>
      <c r="EG52" s="217"/>
      <c r="EH52" s="217"/>
      <c r="EI52" s="144"/>
      <c r="EJ52" s="144"/>
      <c r="EK52" s="144"/>
      <c r="EL52" s="217"/>
      <c r="EM52" s="358"/>
      <c r="EN52" s="217"/>
      <c r="EO52" s="450"/>
      <c r="EP52" s="493"/>
      <c r="EQ52" s="160"/>
      <c r="ER52" s="217"/>
      <c r="ES52" s="427"/>
      <c r="ET52" s="217"/>
    </row>
    <row r="53" spans="1:150" ht="38.25">
      <c r="A53" s="130" t="s">
        <v>1565</v>
      </c>
      <c r="B53" s="130" t="s">
        <v>1541</v>
      </c>
      <c r="C53" s="130" t="s">
        <v>1564</v>
      </c>
      <c r="D53" s="130">
        <v>8</v>
      </c>
      <c r="E53" s="130" t="s">
        <v>1050</v>
      </c>
      <c r="F53" s="189"/>
      <c r="G53" s="189"/>
      <c r="H53" s="189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44"/>
      <c r="X53" s="144"/>
      <c r="Y53" s="240"/>
      <c r="Z53" s="144"/>
      <c r="AA53" s="144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160"/>
      <c r="BH53" s="334"/>
      <c r="BI53" s="144"/>
      <c r="BJ53" s="144"/>
      <c r="BK53" s="144"/>
      <c r="BL53" s="144"/>
      <c r="BM53" s="144"/>
      <c r="BN53" s="160"/>
      <c r="BO53" s="160"/>
      <c r="BP53" s="160"/>
      <c r="BQ53" s="217"/>
      <c r="BR53" s="217"/>
      <c r="BS53" s="217"/>
      <c r="BT53" s="160"/>
      <c r="BU53" s="160"/>
      <c r="BV53" s="160"/>
      <c r="BW53" s="160"/>
      <c r="BX53" s="160"/>
      <c r="BY53" s="144"/>
      <c r="BZ53" s="144"/>
      <c r="CA53" s="217"/>
      <c r="CB53" s="217"/>
      <c r="CC53" s="217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217"/>
      <c r="CT53" s="217"/>
      <c r="CU53" s="217"/>
      <c r="CV53" s="217"/>
      <c r="CW53" s="217"/>
      <c r="CX53" s="217"/>
      <c r="CY53" s="217"/>
      <c r="CZ53" s="217"/>
      <c r="DA53" s="493"/>
      <c r="DB53" s="493"/>
      <c r="DC53" s="493"/>
      <c r="DD53" s="144"/>
      <c r="DE53" s="144"/>
      <c r="DF53" s="144"/>
      <c r="DG53" s="144"/>
      <c r="DH53" s="144"/>
      <c r="DI53" s="144"/>
      <c r="DJ53" s="160"/>
      <c r="DK53" s="217"/>
      <c r="DL53" s="217"/>
      <c r="DM53" s="217"/>
      <c r="DN53" s="506"/>
      <c r="DO53" s="508"/>
      <c r="DP53" s="506"/>
      <c r="DQ53" s="506"/>
      <c r="DR53" s="506"/>
      <c r="DS53" s="506"/>
      <c r="DT53" s="506"/>
      <c r="DU53" s="144"/>
      <c r="DV53" s="144"/>
      <c r="DW53" s="144"/>
      <c r="DX53" s="144"/>
      <c r="DY53" s="144"/>
      <c r="DZ53" s="144"/>
      <c r="EA53" s="160"/>
      <c r="EB53" s="217"/>
      <c r="EC53" s="217"/>
      <c r="ED53" s="217"/>
      <c r="EE53" s="217"/>
      <c r="EF53" s="217"/>
      <c r="EG53" s="217"/>
      <c r="EH53" s="217"/>
      <c r="EI53" s="144"/>
      <c r="EJ53" s="144"/>
      <c r="EK53" s="144"/>
      <c r="EL53" s="217"/>
      <c r="EM53" s="358"/>
      <c r="EN53" s="217"/>
      <c r="EO53" s="450"/>
      <c r="EP53" s="493"/>
      <c r="EQ53" s="160"/>
      <c r="ER53" s="217"/>
      <c r="ES53" s="427"/>
      <c r="ET53" s="217"/>
    </row>
    <row r="54" spans="1:150" ht="38.25">
      <c r="A54" s="130" t="s">
        <v>1566</v>
      </c>
      <c r="B54" s="130" t="s">
        <v>1567</v>
      </c>
      <c r="C54" s="130" t="s">
        <v>1564</v>
      </c>
      <c r="D54" s="130">
        <v>9</v>
      </c>
      <c r="E54" s="130" t="s">
        <v>1050</v>
      </c>
      <c r="F54" s="189"/>
      <c r="G54" s="189"/>
      <c r="H54" s="189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44"/>
      <c r="X54" s="144"/>
      <c r="Y54" s="240"/>
      <c r="Z54" s="144"/>
      <c r="AA54" s="144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334"/>
      <c r="BI54" s="144"/>
      <c r="BJ54" s="144"/>
      <c r="BK54" s="144"/>
      <c r="BL54" s="144"/>
      <c r="BM54" s="144"/>
      <c r="BN54" s="160"/>
      <c r="BO54" s="160"/>
      <c r="BP54" s="160"/>
      <c r="BQ54" s="217"/>
      <c r="BR54" s="217"/>
      <c r="BS54" s="217"/>
      <c r="BT54" s="160"/>
      <c r="BU54" s="160"/>
      <c r="BV54" s="160"/>
      <c r="BW54" s="160"/>
      <c r="BX54" s="160"/>
      <c r="BY54" s="144"/>
      <c r="BZ54" s="144"/>
      <c r="CA54" s="217"/>
      <c r="CB54" s="217"/>
      <c r="CC54" s="217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217"/>
      <c r="CT54" s="217"/>
      <c r="CU54" s="217"/>
      <c r="CV54" s="217"/>
      <c r="CW54" s="217"/>
      <c r="CX54" s="217"/>
      <c r="CY54" s="217"/>
      <c r="CZ54" s="217"/>
      <c r="DA54" s="493"/>
      <c r="DB54" s="493"/>
      <c r="DC54" s="493">
        <v>13</v>
      </c>
      <c r="DD54" s="144"/>
      <c r="DE54" s="144"/>
      <c r="DF54" s="144"/>
      <c r="DG54" s="144"/>
      <c r="DH54" s="144"/>
      <c r="DI54" s="144"/>
      <c r="DJ54" s="160"/>
      <c r="DK54" s="217"/>
      <c r="DL54" s="217"/>
      <c r="DM54" s="217"/>
      <c r="DN54" s="506"/>
      <c r="DO54" s="508"/>
      <c r="DP54" s="506"/>
      <c r="DQ54" s="506"/>
      <c r="DR54" s="506"/>
      <c r="DS54" s="506"/>
      <c r="DT54" s="506"/>
      <c r="DU54" s="144"/>
      <c r="DV54" s="144"/>
      <c r="DW54" s="144"/>
      <c r="DX54" s="144"/>
      <c r="DY54" s="144"/>
      <c r="DZ54" s="144"/>
      <c r="EA54" s="160"/>
      <c r="EB54" s="217"/>
      <c r="EC54" s="217"/>
      <c r="ED54" s="217"/>
      <c r="EE54" s="217"/>
      <c r="EF54" s="217"/>
      <c r="EG54" s="217"/>
      <c r="EH54" s="217"/>
      <c r="EI54" s="144"/>
      <c r="EJ54" s="144"/>
      <c r="EK54" s="144"/>
      <c r="EL54" s="217"/>
      <c r="EM54" s="358"/>
      <c r="EN54" s="217"/>
      <c r="EO54" s="450"/>
      <c r="EP54" s="493"/>
      <c r="EQ54" s="160"/>
      <c r="ER54" s="217"/>
      <c r="ES54" s="427"/>
      <c r="ET54" s="217"/>
    </row>
    <row r="55" spans="1:150" s="117" customFormat="1">
      <c r="A55" s="129" t="s">
        <v>1568</v>
      </c>
      <c r="B55" s="701" t="s">
        <v>1569</v>
      </c>
      <c r="C55" s="701"/>
      <c r="D55" s="701"/>
      <c r="E55" s="701"/>
      <c r="F55" s="188"/>
      <c r="G55" s="188"/>
      <c r="H55" s="188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44"/>
      <c r="X55" s="144"/>
      <c r="Y55" s="240"/>
      <c r="Z55" s="144"/>
      <c r="AA55" s="144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160"/>
      <c r="BG55" s="160"/>
      <c r="BH55" s="334"/>
      <c r="BI55" s="144"/>
      <c r="BJ55" s="144"/>
      <c r="BK55" s="144"/>
      <c r="BL55" s="144"/>
      <c r="BM55" s="144"/>
      <c r="BN55" s="160"/>
      <c r="BO55" s="160"/>
      <c r="BP55" s="160"/>
      <c r="BQ55" s="217"/>
      <c r="BR55" s="217"/>
      <c r="BS55" s="217"/>
      <c r="BT55" s="160"/>
      <c r="BU55" s="160"/>
      <c r="BV55" s="160"/>
      <c r="BW55" s="160"/>
      <c r="BX55" s="160"/>
      <c r="BY55" s="144"/>
      <c r="BZ55" s="144"/>
      <c r="CA55" s="217"/>
      <c r="CB55" s="217"/>
      <c r="CC55" s="217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217"/>
      <c r="CT55" s="217"/>
      <c r="CU55" s="217"/>
      <c r="CV55" s="217"/>
      <c r="CW55" s="217"/>
      <c r="CX55" s="217"/>
      <c r="CY55" s="217"/>
      <c r="CZ55" s="217"/>
      <c r="DA55" s="493"/>
      <c r="DB55" s="493"/>
      <c r="DC55" s="493"/>
      <c r="DD55" s="144"/>
      <c r="DE55" s="144"/>
      <c r="DF55" s="144"/>
      <c r="DG55" s="144"/>
      <c r="DH55" s="144"/>
      <c r="DI55" s="144"/>
      <c r="DJ55" s="160"/>
      <c r="DK55" s="217"/>
      <c r="DL55" s="217"/>
      <c r="DM55" s="217"/>
      <c r="DN55" s="506"/>
      <c r="DO55" s="508"/>
      <c r="DP55" s="506"/>
      <c r="DQ55" s="506"/>
      <c r="DR55" s="506"/>
      <c r="DS55" s="506"/>
      <c r="DT55" s="506"/>
      <c r="DU55" s="144"/>
      <c r="DV55" s="144"/>
      <c r="DW55" s="144"/>
      <c r="DX55" s="144"/>
      <c r="DY55" s="144"/>
      <c r="DZ55" s="144"/>
      <c r="EA55" s="160"/>
      <c r="EB55" s="217"/>
      <c r="EC55" s="217"/>
      <c r="ED55" s="217"/>
      <c r="EE55" s="217"/>
      <c r="EF55" s="217"/>
      <c r="EG55" s="217"/>
      <c r="EH55" s="217"/>
      <c r="EI55" s="144"/>
      <c r="EJ55" s="144"/>
      <c r="EK55" s="144"/>
      <c r="EL55" s="217"/>
      <c r="EM55" s="359"/>
      <c r="EN55" s="217"/>
      <c r="EO55" s="450"/>
      <c r="EP55" s="493"/>
      <c r="EQ55" s="160"/>
      <c r="ER55" s="217"/>
      <c r="ES55" s="427"/>
      <c r="ET55" s="217"/>
    </row>
    <row r="56" spans="1:150" ht="25.5">
      <c r="A56" s="130" t="s">
        <v>1570</v>
      </c>
      <c r="B56" s="130" t="s">
        <v>1571</v>
      </c>
      <c r="C56" s="130" t="s">
        <v>1572</v>
      </c>
      <c r="D56" s="130">
        <v>6</v>
      </c>
      <c r="E56" s="130" t="s">
        <v>1050</v>
      </c>
      <c r="F56" s="189">
        <v>18</v>
      </c>
      <c r="G56" s="189">
        <v>14</v>
      </c>
      <c r="H56" s="189">
        <v>9</v>
      </c>
      <c r="I56" s="160">
        <v>68</v>
      </c>
      <c r="J56" s="160"/>
      <c r="K56" s="160">
        <v>124</v>
      </c>
      <c r="L56" s="160">
        <v>57</v>
      </c>
      <c r="M56" s="160">
        <v>88</v>
      </c>
      <c r="N56" s="160">
        <v>70</v>
      </c>
      <c r="O56" s="160">
        <v>50</v>
      </c>
      <c r="P56" s="160">
        <v>8</v>
      </c>
      <c r="Q56" s="160">
        <v>25</v>
      </c>
      <c r="R56" s="160">
        <v>14</v>
      </c>
      <c r="S56" s="160">
        <v>15</v>
      </c>
      <c r="T56" s="160"/>
      <c r="U56" s="160">
        <v>5</v>
      </c>
      <c r="V56" s="160"/>
      <c r="W56" s="144"/>
      <c r="X56" s="144">
        <v>60</v>
      </c>
      <c r="Y56" s="240">
        <v>45</v>
      </c>
      <c r="Z56" s="144">
        <v>7</v>
      </c>
      <c r="AA56" s="144">
        <v>78</v>
      </c>
      <c r="AB56" s="160">
        <v>61</v>
      </c>
      <c r="AC56" s="160">
        <v>125</v>
      </c>
      <c r="AD56" s="160">
        <v>94</v>
      </c>
      <c r="AE56" s="160">
        <v>156</v>
      </c>
      <c r="AF56" s="160"/>
      <c r="AG56" s="160">
        <v>137</v>
      </c>
      <c r="AH56" s="160">
        <v>26</v>
      </c>
      <c r="AI56" s="160">
        <v>144</v>
      </c>
      <c r="AJ56" s="160">
        <v>76</v>
      </c>
      <c r="AK56" s="160"/>
      <c r="AL56" s="160">
        <v>40</v>
      </c>
      <c r="AM56" s="160">
        <v>55</v>
      </c>
      <c r="AN56" s="160">
        <v>110</v>
      </c>
      <c r="AO56" s="160">
        <v>76</v>
      </c>
      <c r="AP56" s="160"/>
      <c r="AQ56" s="160">
        <v>24</v>
      </c>
      <c r="AR56" s="160">
        <v>20</v>
      </c>
      <c r="AS56" s="160">
        <v>40</v>
      </c>
      <c r="AT56" s="160">
        <v>30</v>
      </c>
      <c r="AU56" s="160">
        <v>54</v>
      </c>
      <c r="AV56" s="160">
        <v>50</v>
      </c>
      <c r="AW56" s="160">
        <v>106</v>
      </c>
      <c r="AX56" s="160"/>
      <c r="AY56" s="160">
        <v>90</v>
      </c>
      <c r="AZ56" s="160">
        <v>79</v>
      </c>
      <c r="BA56" s="160">
        <v>20</v>
      </c>
      <c r="BB56" s="160">
        <v>101</v>
      </c>
      <c r="BC56" s="160">
        <v>80</v>
      </c>
      <c r="BD56" s="160">
        <v>101</v>
      </c>
      <c r="BE56" s="160">
        <v>131</v>
      </c>
      <c r="BF56" s="160">
        <v>108</v>
      </c>
      <c r="BG56" s="160"/>
      <c r="BH56" s="334">
        <v>19</v>
      </c>
      <c r="BI56" s="144">
        <v>74</v>
      </c>
      <c r="BJ56" s="144">
        <v>9</v>
      </c>
      <c r="BK56" s="144">
        <v>7</v>
      </c>
      <c r="BL56" s="144">
        <v>13</v>
      </c>
      <c r="BM56" s="144">
        <v>7</v>
      </c>
      <c r="BN56" s="160">
        <v>51</v>
      </c>
      <c r="BO56" s="160">
        <v>63</v>
      </c>
      <c r="BP56" s="160">
        <v>7</v>
      </c>
      <c r="BQ56" s="217">
        <v>35</v>
      </c>
      <c r="BR56" s="217">
        <v>37</v>
      </c>
      <c r="BS56" s="217"/>
      <c r="BT56" s="160">
        <v>69</v>
      </c>
      <c r="BU56" s="160">
        <v>49</v>
      </c>
      <c r="BV56" s="160">
        <v>14</v>
      </c>
      <c r="BW56" s="160"/>
      <c r="BX56" s="160"/>
      <c r="BY56" s="144">
        <v>29</v>
      </c>
      <c r="BZ56" s="144">
        <v>5</v>
      </c>
      <c r="CA56" s="217">
        <v>45</v>
      </c>
      <c r="CB56" s="217">
        <v>7</v>
      </c>
      <c r="CC56" s="217">
        <v>5</v>
      </c>
      <c r="CD56" s="165">
        <v>24</v>
      </c>
      <c r="CE56" s="165"/>
      <c r="CF56" s="165">
        <v>28</v>
      </c>
      <c r="CG56" s="165">
        <v>5</v>
      </c>
      <c r="CH56" s="165"/>
      <c r="CI56" s="165">
        <v>34</v>
      </c>
      <c r="CJ56" s="165">
        <v>50</v>
      </c>
      <c r="CK56" s="165"/>
      <c r="CL56" s="165">
        <v>15</v>
      </c>
      <c r="CM56" s="165">
        <v>12</v>
      </c>
      <c r="CN56" s="165">
        <v>23</v>
      </c>
      <c r="CO56" s="165">
        <v>14</v>
      </c>
      <c r="CP56" s="165"/>
      <c r="CQ56" s="165">
        <v>30</v>
      </c>
      <c r="CR56" s="165"/>
      <c r="CS56" s="217">
        <v>98</v>
      </c>
      <c r="CT56" s="217">
        <v>37</v>
      </c>
      <c r="CU56" s="217">
        <v>51</v>
      </c>
      <c r="CV56" s="217">
        <v>36</v>
      </c>
      <c r="CW56" s="217">
        <v>36</v>
      </c>
      <c r="CX56" s="217">
        <v>14</v>
      </c>
      <c r="CY56" s="217">
        <v>23</v>
      </c>
      <c r="CZ56" s="217">
        <v>5</v>
      </c>
      <c r="DA56" s="493">
        <v>60</v>
      </c>
      <c r="DB56" s="493">
        <v>21</v>
      </c>
      <c r="DC56" s="493">
        <v>18</v>
      </c>
      <c r="DD56" s="144">
        <v>78</v>
      </c>
      <c r="DE56" s="144">
        <v>92</v>
      </c>
      <c r="DF56" s="144">
        <v>47</v>
      </c>
      <c r="DG56" s="144">
        <v>16</v>
      </c>
      <c r="DH56" s="144">
        <v>2</v>
      </c>
      <c r="DI56" s="144">
        <v>6</v>
      </c>
      <c r="DJ56" s="160">
        <v>28</v>
      </c>
      <c r="DK56" s="217">
        <v>73</v>
      </c>
      <c r="DL56" s="217">
        <v>43</v>
      </c>
      <c r="DM56" s="217">
        <v>5</v>
      </c>
      <c r="DN56" s="506">
        <v>61</v>
      </c>
      <c r="DO56" s="508">
        <v>86</v>
      </c>
      <c r="DP56" s="506">
        <v>112</v>
      </c>
      <c r="DQ56" s="506">
        <v>115</v>
      </c>
      <c r="DR56" s="506">
        <v>9</v>
      </c>
      <c r="DS56" s="506">
        <v>14</v>
      </c>
      <c r="DT56" s="506">
        <v>12</v>
      </c>
      <c r="DU56" s="144">
        <v>25</v>
      </c>
      <c r="DV56" s="144"/>
      <c r="DW56" s="144">
        <v>24</v>
      </c>
      <c r="DX56" s="144">
        <v>6</v>
      </c>
      <c r="DY56" s="144">
        <v>11</v>
      </c>
      <c r="DZ56" s="144"/>
      <c r="EA56" s="160">
        <v>60</v>
      </c>
      <c r="EB56" s="217"/>
      <c r="EC56" s="217">
        <v>57</v>
      </c>
      <c r="ED56" s="217"/>
      <c r="EE56" s="217"/>
      <c r="EF56" s="217">
        <v>10</v>
      </c>
      <c r="EG56" s="217"/>
      <c r="EH56" s="217"/>
      <c r="EI56" s="144">
        <v>60</v>
      </c>
      <c r="EJ56" s="144">
        <v>13</v>
      </c>
      <c r="EK56" s="144">
        <v>4</v>
      </c>
      <c r="EL56" s="217"/>
      <c r="EM56" s="358"/>
      <c r="EN56" s="217"/>
      <c r="EO56" s="450"/>
      <c r="EP56" s="493"/>
      <c r="EQ56" s="160"/>
      <c r="ER56" s="217">
        <v>20</v>
      </c>
      <c r="ES56" s="427"/>
      <c r="ET56" s="217"/>
    </row>
    <row r="57" spans="1:150" ht="25.5">
      <c r="A57" s="130" t="s">
        <v>1573</v>
      </c>
      <c r="B57" s="130" t="s">
        <v>1571</v>
      </c>
      <c r="C57" s="130" t="s">
        <v>1574</v>
      </c>
      <c r="D57" s="130">
        <v>7</v>
      </c>
      <c r="E57" s="130" t="s">
        <v>1050</v>
      </c>
      <c r="F57" s="189">
        <v>22</v>
      </c>
      <c r="G57" s="189">
        <v>12</v>
      </c>
      <c r="H57" s="189">
        <v>4</v>
      </c>
      <c r="I57" s="160">
        <v>59</v>
      </c>
      <c r="J57" s="160"/>
      <c r="K57" s="160">
        <v>118</v>
      </c>
      <c r="L57" s="160">
        <v>74</v>
      </c>
      <c r="M57" s="160">
        <v>59</v>
      </c>
      <c r="N57" s="160">
        <v>70</v>
      </c>
      <c r="O57" s="160">
        <v>50</v>
      </c>
      <c r="P57" s="160">
        <v>14</v>
      </c>
      <c r="Q57" s="160">
        <v>16</v>
      </c>
      <c r="R57" s="160">
        <v>14</v>
      </c>
      <c r="S57" s="160">
        <v>12</v>
      </c>
      <c r="T57" s="160"/>
      <c r="U57" s="160">
        <v>7</v>
      </c>
      <c r="V57" s="160">
        <v>7</v>
      </c>
      <c r="W57" s="144"/>
      <c r="X57" s="144">
        <v>80</v>
      </c>
      <c r="Y57" s="240">
        <v>86</v>
      </c>
      <c r="Z57" s="144">
        <v>7</v>
      </c>
      <c r="AA57" s="144">
        <v>74</v>
      </c>
      <c r="AB57" s="160">
        <v>53</v>
      </c>
      <c r="AC57" s="160">
        <v>96</v>
      </c>
      <c r="AD57" s="160">
        <v>83</v>
      </c>
      <c r="AE57" s="160">
        <v>152</v>
      </c>
      <c r="AF57" s="160"/>
      <c r="AG57" s="160">
        <v>130</v>
      </c>
      <c r="AH57" s="160">
        <v>22</v>
      </c>
      <c r="AI57" s="160">
        <v>119</v>
      </c>
      <c r="AJ57" s="160">
        <v>78</v>
      </c>
      <c r="AK57" s="160"/>
      <c r="AL57" s="160">
        <v>39</v>
      </c>
      <c r="AM57" s="160">
        <v>50</v>
      </c>
      <c r="AN57" s="160">
        <v>105</v>
      </c>
      <c r="AO57" s="160">
        <v>51</v>
      </c>
      <c r="AP57" s="160"/>
      <c r="AQ57" s="160">
        <v>16</v>
      </c>
      <c r="AR57" s="160">
        <v>29</v>
      </c>
      <c r="AS57" s="160">
        <v>55</v>
      </c>
      <c r="AT57" s="160">
        <v>30</v>
      </c>
      <c r="AU57" s="160">
        <v>54</v>
      </c>
      <c r="AV57" s="160">
        <v>47</v>
      </c>
      <c r="AW57" s="160">
        <v>76</v>
      </c>
      <c r="AX57" s="160">
        <v>77</v>
      </c>
      <c r="AY57" s="160">
        <v>76</v>
      </c>
      <c r="AZ57" s="160">
        <v>78</v>
      </c>
      <c r="BA57" s="160">
        <v>102</v>
      </c>
      <c r="BB57" s="160">
        <v>76</v>
      </c>
      <c r="BC57" s="160">
        <v>100</v>
      </c>
      <c r="BD57" s="160">
        <v>77</v>
      </c>
      <c r="BE57" s="160">
        <v>176</v>
      </c>
      <c r="BF57" s="160">
        <v>105</v>
      </c>
      <c r="BG57" s="160"/>
      <c r="BH57" s="334">
        <v>34</v>
      </c>
      <c r="BI57" s="144">
        <v>65</v>
      </c>
      <c r="BJ57" s="144">
        <v>11</v>
      </c>
      <c r="BK57" s="144">
        <v>7</v>
      </c>
      <c r="BL57" s="144">
        <v>4</v>
      </c>
      <c r="BM57" s="144">
        <v>9</v>
      </c>
      <c r="BN57" s="160">
        <v>47</v>
      </c>
      <c r="BO57" s="160">
        <v>74</v>
      </c>
      <c r="BP57" s="160">
        <v>8</v>
      </c>
      <c r="BQ57" s="217">
        <v>32</v>
      </c>
      <c r="BR57" s="217">
        <v>43</v>
      </c>
      <c r="BS57" s="217"/>
      <c r="BT57" s="160">
        <v>76</v>
      </c>
      <c r="BU57" s="160">
        <v>49</v>
      </c>
      <c r="BV57" s="160">
        <v>18</v>
      </c>
      <c r="BW57" s="160"/>
      <c r="BX57" s="160"/>
      <c r="BY57" s="144">
        <v>23</v>
      </c>
      <c r="BZ57" s="144"/>
      <c r="CA57" s="217">
        <v>45</v>
      </c>
      <c r="CB57" s="217">
        <v>5</v>
      </c>
      <c r="CC57" s="217">
        <v>6</v>
      </c>
      <c r="CD57" s="165">
        <v>19</v>
      </c>
      <c r="CE57" s="165"/>
      <c r="CF57" s="165">
        <v>19</v>
      </c>
      <c r="CG57" s="165">
        <v>5</v>
      </c>
      <c r="CH57" s="165"/>
      <c r="CI57" s="165">
        <v>30</v>
      </c>
      <c r="CJ57" s="165">
        <v>53</v>
      </c>
      <c r="CK57" s="165"/>
      <c r="CL57" s="165">
        <v>21</v>
      </c>
      <c r="CM57" s="165">
        <v>9</v>
      </c>
      <c r="CN57" s="165">
        <v>24</v>
      </c>
      <c r="CO57" s="165">
        <v>13</v>
      </c>
      <c r="CP57" s="165"/>
      <c r="CQ57" s="165">
        <v>19</v>
      </c>
      <c r="CR57" s="165"/>
      <c r="CS57" s="217">
        <v>88</v>
      </c>
      <c r="CT57" s="217">
        <v>39</v>
      </c>
      <c r="CU57" s="217">
        <v>53</v>
      </c>
      <c r="CV57" s="217">
        <v>44</v>
      </c>
      <c r="CW57" s="217">
        <v>27</v>
      </c>
      <c r="CX57" s="217">
        <v>14</v>
      </c>
      <c r="CY57" s="217">
        <v>22</v>
      </c>
      <c r="CZ57" s="217">
        <v>2</v>
      </c>
      <c r="DA57" s="493">
        <v>75</v>
      </c>
      <c r="DB57" s="493">
        <v>26</v>
      </c>
      <c r="DC57" s="493">
        <v>27</v>
      </c>
      <c r="DD57" s="144">
        <v>92</v>
      </c>
      <c r="DE57" s="144">
        <v>84</v>
      </c>
      <c r="DF57" s="144">
        <v>61</v>
      </c>
      <c r="DG57" s="144">
        <v>14</v>
      </c>
      <c r="DH57" s="144">
        <v>0</v>
      </c>
      <c r="DI57" s="144">
        <v>8</v>
      </c>
      <c r="DJ57" s="160">
        <v>25</v>
      </c>
      <c r="DK57" s="217">
        <v>50</v>
      </c>
      <c r="DL57" s="217">
        <v>44</v>
      </c>
      <c r="DM57" s="217">
        <v>4</v>
      </c>
      <c r="DN57" s="506">
        <v>72</v>
      </c>
      <c r="DO57" s="508">
        <v>94</v>
      </c>
      <c r="DP57" s="506">
        <v>40</v>
      </c>
      <c r="DQ57" s="506">
        <v>91</v>
      </c>
      <c r="DR57" s="506">
        <v>5</v>
      </c>
      <c r="DS57" s="506">
        <v>14</v>
      </c>
      <c r="DT57" s="506">
        <v>22</v>
      </c>
      <c r="DU57" s="144">
        <v>0</v>
      </c>
      <c r="DV57" s="144"/>
      <c r="DW57" s="144">
        <v>16</v>
      </c>
      <c r="DX57" s="144">
        <v>2</v>
      </c>
      <c r="DY57" s="144">
        <v>13</v>
      </c>
      <c r="DZ57" s="144"/>
      <c r="EA57" s="160">
        <v>60</v>
      </c>
      <c r="EB57" s="217"/>
      <c r="EC57" s="217">
        <v>69</v>
      </c>
      <c r="ED57" s="217"/>
      <c r="EE57" s="217"/>
      <c r="EF57" s="217">
        <v>10</v>
      </c>
      <c r="EG57" s="217"/>
      <c r="EH57" s="217"/>
      <c r="EI57" s="144">
        <v>58</v>
      </c>
      <c r="EJ57" s="144">
        <v>19</v>
      </c>
      <c r="EK57" s="144">
        <v>11</v>
      </c>
      <c r="EL57" s="217"/>
      <c r="EM57" s="358">
        <v>6</v>
      </c>
      <c r="EN57" s="217"/>
      <c r="EO57" s="450"/>
      <c r="EP57" s="493"/>
      <c r="EQ57" s="160"/>
      <c r="ER57" s="217">
        <v>15</v>
      </c>
      <c r="ES57" s="427"/>
      <c r="ET57" s="217">
        <v>5</v>
      </c>
    </row>
    <row r="58" spans="1:150" ht="25.5">
      <c r="A58" s="130" t="s">
        <v>1575</v>
      </c>
      <c r="B58" s="130" t="s">
        <v>1571</v>
      </c>
      <c r="C58" s="130" t="s">
        <v>1576</v>
      </c>
      <c r="D58" s="130">
        <v>8</v>
      </c>
      <c r="E58" s="130" t="s">
        <v>1050</v>
      </c>
      <c r="F58" s="189">
        <v>30</v>
      </c>
      <c r="G58" s="189">
        <v>11</v>
      </c>
      <c r="H58" s="189">
        <v>9</v>
      </c>
      <c r="I58" s="160">
        <v>54</v>
      </c>
      <c r="J58" s="160"/>
      <c r="K58" s="160">
        <v>97</v>
      </c>
      <c r="L58" s="160">
        <v>75</v>
      </c>
      <c r="M58" s="160">
        <v>84</v>
      </c>
      <c r="N58" s="160">
        <v>67</v>
      </c>
      <c r="O58" s="160">
        <v>50</v>
      </c>
      <c r="P58" s="160">
        <v>8</v>
      </c>
      <c r="Q58" s="160">
        <v>25</v>
      </c>
      <c r="R58" s="160">
        <v>16</v>
      </c>
      <c r="S58" s="160"/>
      <c r="T58" s="160"/>
      <c r="U58" s="160">
        <v>3</v>
      </c>
      <c r="V58" s="160">
        <v>9</v>
      </c>
      <c r="W58" s="144"/>
      <c r="X58" s="144">
        <v>72</v>
      </c>
      <c r="Y58" s="240">
        <v>46</v>
      </c>
      <c r="Z58" s="144">
        <v>8</v>
      </c>
      <c r="AA58" s="144">
        <v>57</v>
      </c>
      <c r="AB58" s="160">
        <v>53</v>
      </c>
      <c r="AC58" s="160">
        <v>78</v>
      </c>
      <c r="AD58" s="160">
        <v>80</v>
      </c>
      <c r="AE58" s="160">
        <v>124</v>
      </c>
      <c r="AF58" s="160"/>
      <c r="AG58" s="160">
        <v>121</v>
      </c>
      <c r="AH58" s="160">
        <v>19</v>
      </c>
      <c r="AI58" s="160">
        <v>103</v>
      </c>
      <c r="AJ58" s="160">
        <v>80</v>
      </c>
      <c r="AK58" s="160"/>
      <c r="AL58" s="160">
        <v>49</v>
      </c>
      <c r="AM58" s="160">
        <v>50</v>
      </c>
      <c r="AN58" s="160">
        <v>106</v>
      </c>
      <c r="AO58" s="160">
        <v>52</v>
      </c>
      <c r="AP58" s="160"/>
      <c r="AQ58" s="160">
        <v>1</v>
      </c>
      <c r="AR58" s="160">
        <v>23</v>
      </c>
      <c r="AS58" s="160">
        <v>71</v>
      </c>
      <c r="AT58" s="160">
        <v>28</v>
      </c>
      <c r="AU58" s="160">
        <v>54</v>
      </c>
      <c r="AV58" s="160">
        <v>49</v>
      </c>
      <c r="AW58" s="160">
        <v>57</v>
      </c>
      <c r="AX58" s="160">
        <v>74</v>
      </c>
      <c r="AY58" s="160">
        <v>82</v>
      </c>
      <c r="AZ58" s="160">
        <v>77</v>
      </c>
      <c r="BA58" s="160">
        <v>100</v>
      </c>
      <c r="BB58" s="160">
        <v>76</v>
      </c>
      <c r="BC58" s="160">
        <v>104</v>
      </c>
      <c r="BD58" s="160">
        <v>97</v>
      </c>
      <c r="BE58" s="160">
        <v>102</v>
      </c>
      <c r="BF58" s="160">
        <v>124</v>
      </c>
      <c r="BG58" s="160">
        <v>90</v>
      </c>
      <c r="BH58" s="334">
        <v>37</v>
      </c>
      <c r="BI58" s="144">
        <v>67</v>
      </c>
      <c r="BJ58" s="144">
        <v>16</v>
      </c>
      <c r="BK58" s="144">
        <v>9</v>
      </c>
      <c r="BL58" s="144">
        <v>4</v>
      </c>
      <c r="BM58" s="144">
        <v>11</v>
      </c>
      <c r="BN58" s="160">
        <v>55</v>
      </c>
      <c r="BO58" s="160">
        <v>70</v>
      </c>
      <c r="BP58" s="160">
        <v>10</v>
      </c>
      <c r="BQ58" s="217">
        <v>24</v>
      </c>
      <c r="BR58" s="217">
        <v>35</v>
      </c>
      <c r="BS58" s="217"/>
      <c r="BT58" s="160">
        <v>65</v>
      </c>
      <c r="BU58" s="160">
        <v>43</v>
      </c>
      <c r="BV58" s="160">
        <v>16</v>
      </c>
      <c r="BW58" s="160"/>
      <c r="BX58" s="160">
        <v>2</v>
      </c>
      <c r="BY58" s="144">
        <v>19</v>
      </c>
      <c r="BZ58" s="144">
        <v>5</v>
      </c>
      <c r="CA58" s="217">
        <v>46</v>
      </c>
      <c r="CB58" s="217">
        <v>6</v>
      </c>
      <c r="CC58" s="217">
        <v>7</v>
      </c>
      <c r="CD58" s="165">
        <v>30</v>
      </c>
      <c r="CE58" s="165"/>
      <c r="CF58" s="165">
        <v>14</v>
      </c>
      <c r="CG58" s="165">
        <v>7</v>
      </c>
      <c r="CH58" s="165"/>
      <c r="CI58" s="165">
        <v>25</v>
      </c>
      <c r="CJ58" s="165">
        <v>51</v>
      </c>
      <c r="CK58" s="165"/>
      <c r="CL58" s="165">
        <v>11</v>
      </c>
      <c r="CM58" s="165">
        <v>21</v>
      </c>
      <c r="CN58" s="165">
        <v>28</v>
      </c>
      <c r="CO58" s="165">
        <v>14</v>
      </c>
      <c r="CP58" s="165"/>
      <c r="CQ58" s="165">
        <v>27</v>
      </c>
      <c r="CR58" s="165"/>
      <c r="CS58" s="217">
        <v>75</v>
      </c>
      <c r="CT58" s="217">
        <v>42</v>
      </c>
      <c r="CU58" s="217">
        <v>51</v>
      </c>
      <c r="CV58" s="217">
        <v>35</v>
      </c>
      <c r="CW58" s="217">
        <v>24</v>
      </c>
      <c r="CX58" s="217">
        <v>17</v>
      </c>
      <c r="CY58" s="217">
        <v>22</v>
      </c>
      <c r="CZ58" s="217">
        <v>2</v>
      </c>
      <c r="DA58" s="493">
        <v>44</v>
      </c>
      <c r="DB58" s="493">
        <v>24</v>
      </c>
      <c r="DC58" s="493">
        <v>28</v>
      </c>
      <c r="DD58" s="144">
        <v>100</v>
      </c>
      <c r="DE58" s="144">
        <v>55</v>
      </c>
      <c r="DF58" s="144">
        <v>51</v>
      </c>
      <c r="DG58" s="144">
        <v>12</v>
      </c>
      <c r="DH58" s="144">
        <v>3</v>
      </c>
      <c r="DI58" s="144">
        <v>5</v>
      </c>
      <c r="DJ58" s="160">
        <v>25</v>
      </c>
      <c r="DK58" s="217">
        <v>51</v>
      </c>
      <c r="DL58" s="217">
        <v>30</v>
      </c>
      <c r="DM58" s="217"/>
      <c r="DN58" s="506">
        <v>69</v>
      </c>
      <c r="DO58" s="508">
        <v>100</v>
      </c>
      <c r="DP58" s="506">
        <v>53</v>
      </c>
      <c r="DQ58" s="506">
        <v>103</v>
      </c>
      <c r="DR58" s="506">
        <v>11</v>
      </c>
      <c r="DS58" s="506">
        <v>18</v>
      </c>
      <c r="DT58" s="506">
        <v>16</v>
      </c>
      <c r="DU58" s="144"/>
      <c r="DV58" s="144"/>
      <c r="DW58" s="144">
        <v>17</v>
      </c>
      <c r="DX58" s="144">
        <v>6</v>
      </c>
      <c r="DY58" s="144">
        <v>14</v>
      </c>
      <c r="DZ58" s="144"/>
      <c r="EA58" s="160">
        <v>60</v>
      </c>
      <c r="EB58" s="217"/>
      <c r="EC58" s="217">
        <v>56</v>
      </c>
      <c r="ED58" s="217"/>
      <c r="EE58" s="217"/>
      <c r="EF58" s="217">
        <v>13</v>
      </c>
      <c r="EG58" s="217"/>
      <c r="EH58" s="217"/>
      <c r="EI58" s="144">
        <v>69</v>
      </c>
      <c r="EJ58" s="144">
        <v>14</v>
      </c>
      <c r="EK58" s="144">
        <v>11</v>
      </c>
      <c r="EL58" s="217"/>
      <c r="EM58" s="358">
        <v>3</v>
      </c>
      <c r="EN58" s="217"/>
      <c r="EO58" s="450"/>
      <c r="EP58" s="493"/>
      <c r="EQ58" s="160"/>
      <c r="ER58" s="217">
        <v>20</v>
      </c>
      <c r="ES58" s="427"/>
      <c r="ET58" s="217">
        <v>5</v>
      </c>
    </row>
    <row r="59" spans="1:150" ht="25.5">
      <c r="A59" s="130" t="s">
        <v>1577</v>
      </c>
      <c r="B59" s="130" t="s">
        <v>1571</v>
      </c>
      <c r="C59" s="130" t="s">
        <v>1578</v>
      </c>
      <c r="D59" s="130">
        <v>9</v>
      </c>
      <c r="E59" s="130" t="s">
        <v>1050</v>
      </c>
      <c r="F59" s="189">
        <v>14</v>
      </c>
      <c r="G59" s="189">
        <v>16</v>
      </c>
      <c r="H59" s="189">
        <v>5</v>
      </c>
      <c r="I59" s="160">
        <v>70</v>
      </c>
      <c r="J59" s="160"/>
      <c r="K59" s="160">
        <v>77</v>
      </c>
      <c r="L59" s="160">
        <v>58</v>
      </c>
      <c r="M59" s="160">
        <v>70</v>
      </c>
      <c r="N59" s="160">
        <v>48</v>
      </c>
      <c r="O59" s="160">
        <v>50</v>
      </c>
      <c r="P59" s="160">
        <v>6</v>
      </c>
      <c r="Q59" s="160">
        <v>16</v>
      </c>
      <c r="R59" s="160">
        <v>16</v>
      </c>
      <c r="S59" s="160"/>
      <c r="T59" s="160"/>
      <c r="U59" s="160">
        <v>4</v>
      </c>
      <c r="V59" s="160">
        <v>3</v>
      </c>
      <c r="W59" s="144">
        <v>75</v>
      </c>
      <c r="X59" s="144">
        <v>64</v>
      </c>
      <c r="Y59" s="240">
        <v>38</v>
      </c>
      <c r="Z59" s="144">
        <v>11</v>
      </c>
      <c r="AA59" s="144">
        <v>29</v>
      </c>
      <c r="AB59" s="160">
        <v>46</v>
      </c>
      <c r="AC59" s="160">
        <v>110</v>
      </c>
      <c r="AD59" s="160">
        <v>82</v>
      </c>
      <c r="AE59" s="160">
        <v>121</v>
      </c>
      <c r="AF59" s="160"/>
      <c r="AG59" s="160">
        <v>121</v>
      </c>
      <c r="AH59" s="160">
        <v>21</v>
      </c>
      <c r="AI59" s="160">
        <v>121</v>
      </c>
      <c r="AJ59" s="160">
        <v>73</v>
      </c>
      <c r="AK59" s="160"/>
      <c r="AL59" s="160">
        <v>49</v>
      </c>
      <c r="AM59" s="160">
        <v>52</v>
      </c>
      <c r="AN59" s="160">
        <v>75</v>
      </c>
      <c r="AO59" s="160">
        <v>52</v>
      </c>
      <c r="AP59" s="160"/>
      <c r="AQ59" s="160">
        <v>19</v>
      </c>
      <c r="AR59" s="160">
        <v>26</v>
      </c>
      <c r="AS59" s="160">
        <v>45</v>
      </c>
      <c r="AT59" s="160">
        <v>29</v>
      </c>
      <c r="AU59" s="160">
        <v>50</v>
      </c>
      <c r="AV59" s="160">
        <v>28</v>
      </c>
      <c r="AW59" s="160">
        <v>73</v>
      </c>
      <c r="AX59" s="160">
        <v>86</v>
      </c>
      <c r="AY59" s="160">
        <v>73</v>
      </c>
      <c r="AZ59" s="160">
        <v>50</v>
      </c>
      <c r="BA59" s="160">
        <v>95</v>
      </c>
      <c r="BB59" s="160">
        <v>73</v>
      </c>
      <c r="BC59" s="160">
        <v>91</v>
      </c>
      <c r="BD59" s="160">
        <v>93</v>
      </c>
      <c r="BE59" s="160">
        <v>118</v>
      </c>
      <c r="BF59" s="160">
        <v>86</v>
      </c>
      <c r="BG59" s="160">
        <v>88</v>
      </c>
      <c r="BH59" s="334">
        <v>31</v>
      </c>
      <c r="BI59" s="144">
        <v>80</v>
      </c>
      <c r="BJ59" s="144">
        <v>7</v>
      </c>
      <c r="BK59" s="144">
        <v>9</v>
      </c>
      <c r="BL59" s="144">
        <v>5</v>
      </c>
      <c r="BM59" s="144">
        <v>9</v>
      </c>
      <c r="BN59" s="160">
        <v>50</v>
      </c>
      <c r="BO59" s="160">
        <v>65</v>
      </c>
      <c r="BP59" s="160">
        <v>5</v>
      </c>
      <c r="BQ59" s="217">
        <v>15</v>
      </c>
      <c r="BR59" s="217">
        <v>41</v>
      </c>
      <c r="BS59" s="217"/>
      <c r="BT59" s="160">
        <v>80</v>
      </c>
      <c r="BU59" s="160">
        <v>53</v>
      </c>
      <c r="BV59" s="160">
        <v>16</v>
      </c>
      <c r="BW59" s="160">
        <v>14</v>
      </c>
      <c r="BX59" s="160">
        <v>2</v>
      </c>
      <c r="BY59" s="144">
        <v>21</v>
      </c>
      <c r="BZ59" s="144">
        <v>4</v>
      </c>
      <c r="CA59" s="217">
        <v>49</v>
      </c>
      <c r="CB59" s="217">
        <v>6</v>
      </c>
      <c r="CC59" s="217">
        <v>5</v>
      </c>
      <c r="CD59" s="165">
        <v>17</v>
      </c>
      <c r="CE59" s="165"/>
      <c r="CF59" s="165">
        <v>20</v>
      </c>
      <c r="CG59" s="165">
        <v>7</v>
      </c>
      <c r="CH59" s="165"/>
      <c r="CI59" s="165"/>
      <c r="CJ59" s="165">
        <v>37</v>
      </c>
      <c r="CK59" s="165"/>
      <c r="CL59" s="165">
        <v>21</v>
      </c>
      <c r="CM59" s="165">
        <v>17</v>
      </c>
      <c r="CN59" s="165">
        <v>32</v>
      </c>
      <c r="CO59" s="165">
        <v>4</v>
      </c>
      <c r="CP59" s="165"/>
      <c r="CQ59" s="165">
        <v>19</v>
      </c>
      <c r="CR59" s="165"/>
      <c r="CS59" s="217">
        <v>89</v>
      </c>
      <c r="CT59" s="217">
        <v>41</v>
      </c>
      <c r="CU59" s="217">
        <v>50</v>
      </c>
      <c r="CV59" s="217">
        <v>39</v>
      </c>
      <c r="CW59" s="217">
        <v>20</v>
      </c>
      <c r="CX59" s="217">
        <v>10</v>
      </c>
      <c r="CY59" s="217">
        <v>18</v>
      </c>
      <c r="CZ59" s="217">
        <v>2</v>
      </c>
      <c r="DA59" s="493">
        <v>65</v>
      </c>
      <c r="DB59" s="493">
        <v>20</v>
      </c>
      <c r="DC59" s="493">
        <v>16</v>
      </c>
      <c r="DD59" s="144">
        <v>79</v>
      </c>
      <c r="DE59" s="144">
        <v>73</v>
      </c>
      <c r="DF59" s="144">
        <v>44</v>
      </c>
      <c r="DG59" s="144">
        <v>15</v>
      </c>
      <c r="DH59" s="144">
        <v>0</v>
      </c>
      <c r="DI59" s="144">
        <v>7</v>
      </c>
      <c r="DJ59" s="160">
        <v>29</v>
      </c>
      <c r="DK59" s="217">
        <v>48</v>
      </c>
      <c r="DL59" s="217">
        <v>23</v>
      </c>
      <c r="DM59" s="217">
        <v>1</v>
      </c>
      <c r="DN59" s="506">
        <v>75</v>
      </c>
      <c r="DO59" s="508">
        <v>95</v>
      </c>
      <c r="DP59" s="506">
        <v>37</v>
      </c>
      <c r="DQ59" s="506">
        <v>96</v>
      </c>
      <c r="DR59" s="506">
        <v>10</v>
      </c>
      <c r="DS59" s="506">
        <v>10</v>
      </c>
      <c r="DT59" s="506">
        <v>22</v>
      </c>
      <c r="DU59" s="144"/>
      <c r="DV59" s="144"/>
      <c r="DW59" s="144">
        <v>18</v>
      </c>
      <c r="DX59" s="144">
        <v>5</v>
      </c>
      <c r="DY59" s="144">
        <v>13</v>
      </c>
      <c r="DZ59" s="144"/>
      <c r="EA59" s="160">
        <v>60</v>
      </c>
      <c r="EB59" s="217"/>
      <c r="EC59" s="217">
        <v>57</v>
      </c>
      <c r="ED59" s="217"/>
      <c r="EE59" s="217"/>
      <c r="EF59" s="217">
        <v>13</v>
      </c>
      <c r="EG59" s="217"/>
      <c r="EH59" s="217"/>
      <c r="EI59" s="144">
        <v>42</v>
      </c>
      <c r="EJ59" s="144">
        <v>9</v>
      </c>
      <c r="EK59" s="144">
        <v>8</v>
      </c>
      <c r="EL59" s="217"/>
      <c r="EM59" s="358">
        <v>5</v>
      </c>
      <c r="EN59" s="217"/>
      <c r="EO59" s="450"/>
      <c r="EP59" s="493"/>
      <c r="EQ59" s="160">
        <v>9</v>
      </c>
      <c r="ER59" s="217">
        <v>20</v>
      </c>
      <c r="ES59" s="427"/>
      <c r="ET59" s="217">
        <v>10</v>
      </c>
    </row>
    <row r="60" spans="1:150">
      <c r="A60" s="130" t="s">
        <v>1579</v>
      </c>
      <c r="B60" s="130" t="s">
        <v>1571</v>
      </c>
      <c r="C60" s="130" t="s">
        <v>1580</v>
      </c>
      <c r="D60" s="130">
        <v>6</v>
      </c>
      <c r="E60" s="130" t="s">
        <v>1050</v>
      </c>
      <c r="F60" s="189"/>
      <c r="G60" s="189"/>
      <c r="H60" s="189"/>
      <c r="I60" s="160"/>
      <c r="J60" s="160">
        <v>75</v>
      </c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44">
        <v>74</v>
      </c>
      <c r="X60" s="144"/>
      <c r="Y60" s="240"/>
      <c r="Z60" s="144"/>
      <c r="AA60" s="144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>
        <v>116</v>
      </c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160"/>
      <c r="BH60" s="334"/>
      <c r="BI60" s="144"/>
      <c r="BJ60" s="144"/>
      <c r="BK60" s="144"/>
      <c r="BL60" s="144"/>
      <c r="BM60" s="144"/>
      <c r="BN60" s="160"/>
      <c r="BO60" s="160"/>
      <c r="BP60" s="160"/>
      <c r="BQ60" s="217"/>
      <c r="BR60" s="217"/>
      <c r="BS60" s="217"/>
      <c r="BT60" s="160"/>
      <c r="BU60" s="160"/>
      <c r="BV60" s="160"/>
      <c r="BW60" s="160"/>
      <c r="BX60" s="160"/>
      <c r="BY60" s="144"/>
      <c r="BZ60" s="144"/>
      <c r="CA60" s="217"/>
      <c r="CB60" s="217"/>
      <c r="CC60" s="217"/>
      <c r="CD60" s="165"/>
      <c r="CE60" s="165"/>
      <c r="CF60" s="165"/>
      <c r="CG60" s="165"/>
      <c r="CH60" s="165">
        <v>82</v>
      </c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217"/>
      <c r="CT60" s="217"/>
      <c r="CU60" s="217"/>
      <c r="CV60" s="217"/>
      <c r="CW60" s="217"/>
      <c r="CX60" s="217"/>
      <c r="CY60" s="217"/>
      <c r="CZ60" s="217"/>
      <c r="DA60" s="493"/>
      <c r="DB60" s="493"/>
      <c r="DC60" s="493"/>
      <c r="DD60" s="144"/>
      <c r="DE60" s="144"/>
      <c r="DF60" s="144"/>
      <c r="DG60" s="144"/>
      <c r="DH60" s="144"/>
      <c r="DI60" s="144"/>
      <c r="DJ60" s="160"/>
      <c r="DK60" s="217"/>
      <c r="DL60" s="217"/>
      <c r="DM60" s="217"/>
      <c r="DN60" s="506"/>
      <c r="DO60" s="508">
        <v>98</v>
      </c>
      <c r="DP60" s="506"/>
      <c r="DQ60" s="506"/>
      <c r="DR60" s="506"/>
      <c r="DS60" s="506"/>
      <c r="DT60" s="506"/>
      <c r="DU60" s="144"/>
      <c r="DV60" s="144"/>
      <c r="DW60" s="144"/>
      <c r="DX60" s="144"/>
      <c r="DY60" s="144"/>
      <c r="DZ60" s="144"/>
      <c r="EA60" s="160"/>
      <c r="EB60" s="217"/>
      <c r="EC60" s="217"/>
      <c r="ED60" s="217"/>
      <c r="EE60" s="217"/>
      <c r="EF60" s="217"/>
      <c r="EG60" s="217"/>
      <c r="EH60" s="217"/>
      <c r="EI60" s="144"/>
      <c r="EJ60" s="144"/>
      <c r="EK60" s="144"/>
      <c r="EL60" s="217"/>
      <c r="EM60" s="358"/>
      <c r="EN60" s="217"/>
      <c r="EO60" s="450"/>
      <c r="EP60" s="493"/>
      <c r="EQ60" s="160"/>
      <c r="ER60" s="217"/>
      <c r="ES60" s="427"/>
      <c r="ET60" s="217"/>
    </row>
    <row r="61" spans="1:150">
      <c r="A61" s="130" t="s">
        <v>1581</v>
      </c>
      <c r="B61" s="130" t="s">
        <v>1571</v>
      </c>
      <c r="C61" s="130" t="s">
        <v>1580</v>
      </c>
      <c r="D61" s="130">
        <v>7</v>
      </c>
      <c r="E61" s="130" t="s">
        <v>1050</v>
      </c>
      <c r="F61" s="189"/>
      <c r="G61" s="189"/>
      <c r="H61" s="189"/>
      <c r="I61" s="160"/>
      <c r="J61" s="160">
        <v>73</v>
      </c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44">
        <v>75</v>
      </c>
      <c r="X61" s="144"/>
      <c r="Y61" s="240"/>
      <c r="Z61" s="144"/>
      <c r="AA61" s="144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>
        <v>106</v>
      </c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160"/>
      <c r="BG61" s="160"/>
      <c r="BH61" s="334"/>
      <c r="BI61" s="144"/>
      <c r="BJ61" s="144"/>
      <c r="BK61" s="144"/>
      <c r="BL61" s="144"/>
      <c r="BM61" s="144"/>
      <c r="BN61" s="160"/>
      <c r="BO61" s="160"/>
      <c r="BP61" s="160"/>
      <c r="BQ61" s="217"/>
      <c r="BR61" s="217"/>
      <c r="BS61" s="217"/>
      <c r="BT61" s="160"/>
      <c r="BU61" s="160"/>
      <c r="BV61" s="160"/>
      <c r="BW61" s="160"/>
      <c r="BX61" s="160"/>
      <c r="BY61" s="144"/>
      <c r="BZ61" s="144"/>
      <c r="CA61" s="217"/>
      <c r="CB61" s="217"/>
      <c r="CC61" s="217"/>
      <c r="CD61" s="165"/>
      <c r="CE61" s="165"/>
      <c r="CF61" s="165"/>
      <c r="CG61" s="165"/>
      <c r="CH61" s="165">
        <v>72</v>
      </c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217"/>
      <c r="CT61" s="217"/>
      <c r="CU61" s="217"/>
      <c r="CV61" s="217"/>
      <c r="CW61" s="217"/>
      <c r="CX61" s="217"/>
      <c r="CY61" s="217"/>
      <c r="CZ61" s="217"/>
      <c r="DA61" s="493"/>
      <c r="DB61" s="493"/>
      <c r="DC61" s="493"/>
      <c r="DD61" s="144"/>
      <c r="DE61" s="144"/>
      <c r="DF61" s="144"/>
      <c r="DG61" s="144"/>
      <c r="DH61" s="144"/>
      <c r="DI61" s="144"/>
      <c r="DJ61" s="160"/>
      <c r="DK61" s="217"/>
      <c r="DL61" s="217"/>
      <c r="DM61" s="217"/>
      <c r="DN61" s="506"/>
      <c r="DO61" s="508"/>
      <c r="DP61" s="506"/>
      <c r="DQ61" s="506"/>
      <c r="DR61" s="506"/>
      <c r="DS61" s="506"/>
      <c r="DT61" s="506"/>
      <c r="DU61" s="144"/>
      <c r="DV61" s="144"/>
      <c r="DW61" s="144"/>
      <c r="DX61" s="144"/>
      <c r="DY61" s="144"/>
      <c r="DZ61" s="144"/>
      <c r="EA61" s="160"/>
      <c r="EB61" s="217"/>
      <c r="EC61" s="217"/>
      <c r="ED61" s="217"/>
      <c r="EE61" s="217"/>
      <c r="EF61" s="217"/>
      <c r="EG61" s="217"/>
      <c r="EH61" s="217"/>
      <c r="EI61" s="144"/>
      <c r="EJ61" s="144"/>
      <c r="EK61" s="144"/>
      <c r="EL61" s="217"/>
      <c r="EM61" s="358"/>
      <c r="EN61" s="217"/>
      <c r="EO61" s="450"/>
      <c r="EP61" s="493"/>
      <c r="EQ61" s="160"/>
      <c r="ER61" s="217"/>
      <c r="ES61" s="427"/>
      <c r="ET61" s="217"/>
    </row>
    <row r="62" spans="1:150">
      <c r="A62" s="130" t="s">
        <v>1582</v>
      </c>
      <c r="B62" s="130" t="s">
        <v>1571</v>
      </c>
      <c r="C62" s="130" t="s">
        <v>1580</v>
      </c>
      <c r="D62" s="130">
        <v>8</v>
      </c>
      <c r="E62" s="130" t="s">
        <v>1050</v>
      </c>
      <c r="F62" s="189"/>
      <c r="G62" s="189"/>
      <c r="H62" s="189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44"/>
      <c r="X62" s="144"/>
      <c r="Y62" s="240"/>
      <c r="Z62" s="144"/>
      <c r="AA62" s="144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>
        <v>81</v>
      </c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/>
      <c r="BB62" s="160"/>
      <c r="BC62" s="160"/>
      <c r="BD62" s="160"/>
      <c r="BE62" s="160"/>
      <c r="BF62" s="160"/>
      <c r="BG62" s="160"/>
      <c r="BH62" s="334"/>
      <c r="BI62" s="144"/>
      <c r="BJ62" s="144"/>
      <c r="BK62" s="144"/>
      <c r="BL62" s="144"/>
      <c r="BM62" s="144"/>
      <c r="BN62" s="160"/>
      <c r="BO62" s="160"/>
      <c r="BP62" s="160"/>
      <c r="BQ62" s="217"/>
      <c r="BR62" s="217"/>
      <c r="BS62" s="217"/>
      <c r="BT62" s="160"/>
      <c r="BU62" s="160"/>
      <c r="BV62" s="160"/>
      <c r="BW62" s="160"/>
      <c r="BX62" s="160"/>
      <c r="BY62" s="144"/>
      <c r="BZ62" s="144"/>
      <c r="CA62" s="217"/>
      <c r="CB62" s="217"/>
      <c r="CC62" s="217"/>
      <c r="CD62" s="165"/>
      <c r="CE62" s="165"/>
      <c r="CF62" s="165"/>
      <c r="CG62" s="165"/>
      <c r="CH62" s="165">
        <v>73</v>
      </c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217"/>
      <c r="CT62" s="217"/>
      <c r="CU62" s="217"/>
      <c r="CV62" s="217"/>
      <c r="CW62" s="217"/>
      <c r="CX62" s="217"/>
      <c r="CY62" s="217"/>
      <c r="CZ62" s="217"/>
      <c r="DA62" s="493"/>
      <c r="DB62" s="493"/>
      <c r="DC62" s="493"/>
      <c r="DD62" s="144"/>
      <c r="DE62" s="144"/>
      <c r="DF62" s="144"/>
      <c r="DG62" s="144"/>
      <c r="DH62" s="144"/>
      <c r="DI62" s="144"/>
      <c r="DJ62" s="160"/>
      <c r="DK62" s="217"/>
      <c r="DL62" s="217"/>
      <c r="DM62" s="217"/>
      <c r="DN62" s="506"/>
      <c r="DO62" s="508"/>
      <c r="DP62" s="506"/>
      <c r="DQ62" s="506"/>
      <c r="DR62" s="506"/>
      <c r="DS62" s="506"/>
      <c r="DT62" s="506"/>
      <c r="DU62" s="144"/>
      <c r="DV62" s="144"/>
      <c r="DW62" s="144"/>
      <c r="DX62" s="144"/>
      <c r="DY62" s="144"/>
      <c r="DZ62" s="144"/>
      <c r="EA62" s="160"/>
      <c r="EB62" s="217"/>
      <c r="EC62" s="217"/>
      <c r="ED62" s="217"/>
      <c r="EE62" s="217"/>
      <c r="EF62" s="217"/>
      <c r="EG62" s="217"/>
      <c r="EH62" s="217"/>
      <c r="EI62" s="144"/>
      <c r="EJ62" s="144"/>
      <c r="EK62" s="144"/>
      <c r="EL62" s="217"/>
      <c r="EM62" s="358"/>
      <c r="EN62" s="217"/>
      <c r="EO62" s="450"/>
      <c r="EP62" s="493"/>
      <c r="EQ62" s="160"/>
      <c r="ER62" s="217"/>
      <c r="ES62" s="427"/>
      <c r="ET62" s="217"/>
    </row>
    <row r="63" spans="1:150">
      <c r="A63" s="130" t="s">
        <v>1583</v>
      </c>
      <c r="B63" s="130" t="s">
        <v>1571</v>
      </c>
      <c r="C63" s="130" t="s">
        <v>1580</v>
      </c>
      <c r="D63" s="130">
        <v>9</v>
      </c>
      <c r="E63" s="130" t="s">
        <v>1050</v>
      </c>
      <c r="F63" s="189"/>
      <c r="G63" s="189"/>
      <c r="H63" s="189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44"/>
      <c r="X63" s="144"/>
      <c r="Y63" s="240"/>
      <c r="Z63" s="144"/>
      <c r="AA63" s="144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334"/>
      <c r="BI63" s="144"/>
      <c r="BJ63" s="144"/>
      <c r="BK63" s="144"/>
      <c r="BL63" s="144"/>
      <c r="BM63" s="144"/>
      <c r="BN63" s="160"/>
      <c r="BO63" s="160"/>
      <c r="BP63" s="160"/>
      <c r="BQ63" s="217"/>
      <c r="BR63" s="217"/>
      <c r="BS63" s="217"/>
      <c r="BT63" s="160"/>
      <c r="BU63" s="160"/>
      <c r="BV63" s="160"/>
      <c r="BW63" s="160"/>
      <c r="BX63" s="160"/>
      <c r="BY63" s="144"/>
      <c r="BZ63" s="144"/>
      <c r="CA63" s="217"/>
      <c r="CB63" s="217"/>
      <c r="CC63" s="217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217"/>
      <c r="CT63" s="217"/>
      <c r="CU63" s="217"/>
      <c r="CV63" s="217"/>
      <c r="CW63" s="217"/>
      <c r="CX63" s="217"/>
      <c r="CY63" s="217"/>
      <c r="CZ63" s="217"/>
      <c r="DA63" s="493"/>
      <c r="DB63" s="493"/>
      <c r="DC63" s="493"/>
      <c r="DD63" s="144"/>
      <c r="DE63" s="144"/>
      <c r="DF63" s="144"/>
      <c r="DG63" s="144"/>
      <c r="DH63" s="144"/>
      <c r="DI63" s="144"/>
      <c r="DJ63" s="160"/>
      <c r="DK63" s="217"/>
      <c r="DL63" s="217"/>
      <c r="DM63" s="217"/>
      <c r="DN63" s="506"/>
      <c r="DO63" s="508"/>
      <c r="DP63" s="506"/>
      <c r="DQ63" s="506"/>
      <c r="DR63" s="506"/>
      <c r="DS63" s="506"/>
      <c r="DT63" s="506"/>
      <c r="DU63" s="144"/>
      <c r="DV63" s="144"/>
      <c r="DW63" s="144"/>
      <c r="DX63" s="144"/>
      <c r="DY63" s="144"/>
      <c r="DZ63" s="144"/>
      <c r="EA63" s="160"/>
      <c r="EB63" s="217"/>
      <c r="EC63" s="217"/>
      <c r="ED63" s="217"/>
      <c r="EE63" s="217"/>
      <c r="EF63" s="217"/>
      <c r="EG63" s="217"/>
      <c r="EH63" s="217"/>
      <c r="EI63" s="144"/>
      <c r="EJ63" s="144"/>
      <c r="EK63" s="144"/>
      <c r="EL63" s="217"/>
      <c r="EM63" s="358"/>
      <c r="EN63" s="217"/>
      <c r="EO63" s="450"/>
      <c r="EP63" s="493"/>
      <c r="EQ63" s="160"/>
      <c r="ER63" s="217"/>
      <c r="ES63" s="427"/>
      <c r="ET63" s="217"/>
    </row>
    <row r="64" spans="1:150" ht="38.25">
      <c r="A64" s="130" t="s">
        <v>1584</v>
      </c>
      <c r="B64" s="130" t="s">
        <v>1571</v>
      </c>
      <c r="C64" s="130" t="s">
        <v>1585</v>
      </c>
      <c r="D64" s="130">
        <v>6</v>
      </c>
      <c r="E64" s="130" t="s">
        <v>1052</v>
      </c>
      <c r="F64" s="189"/>
      <c r="G64" s="189"/>
      <c r="H64" s="189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44"/>
      <c r="X64" s="144"/>
      <c r="Y64" s="240"/>
      <c r="Z64" s="144"/>
      <c r="AA64" s="144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/>
      <c r="BE64" s="160"/>
      <c r="BF64" s="160"/>
      <c r="BG64" s="160"/>
      <c r="BH64" s="334"/>
      <c r="BI64" s="144"/>
      <c r="BJ64" s="144"/>
      <c r="BK64" s="144"/>
      <c r="BL64" s="144"/>
      <c r="BM64" s="144"/>
      <c r="BN64" s="160"/>
      <c r="BO64" s="160"/>
      <c r="BP64" s="160"/>
      <c r="BQ64" s="217"/>
      <c r="BR64" s="217"/>
      <c r="BS64" s="217"/>
      <c r="BT64" s="160"/>
      <c r="BU64" s="160"/>
      <c r="BV64" s="160"/>
      <c r="BW64" s="160"/>
      <c r="BX64" s="160"/>
      <c r="BY64" s="144"/>
      <c r="BZ64" s="144"/>
      <c r="CA64" s="217"/>
      <c r="CB64" s="217"/>
      <c r="CC64" s="217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217"/>
      <c r="CT64" s="217"/>
      <c r="CU64" s="217"/>
      <c r="CV64" s="217"/>
      <c r="CW64" s="217"/>
      <c r="CX64" s="217"/>
      <c r="CY64" s="217"/>
      <c r="CZ64" s="217"/>
      <c r="DA64" s="493"/>
      <c r="DB64" s="493"/>
      <c r="DC64" s="493"/>
      <c r="DD64" s="144"/>
      <c r="DE64" s="144"/>
      <c r="DF64" s="144"/>
      <c r="DG64" s="144"/>
      <c r="DH64" s="144"/>
      <c r="DI64" s="144"/>
      <c r="DJ64" s="160"/>
      <c r="DK64" s="217"/>
      <c r="DL64" s="217"/>
      <c r="DM64" s="217"/>
      <c r="DN64" s="506"/>
      <c r="DO64" s="508"/>
      <c r="DP64" s="506"/>
      <c r="DQ64" s="506"/>
      <c r="DR64" s="506"/>
      <c r="DS64" s="506"/>
      <c r="DT64" s="506"/>
      <c r="DU64" s="144"/>
      <c r="DV64" s="144"/>
      <c r="DW64" s="144"/>
      <c r="DX64" s="144"/>
      <c r="DY64" s="144"/>
      <c r="DZ64" s="144"/>
      <c r="EA64" s="160"/>
      <c r="EB64" s="217"/>
      <c r="EC64" s="217"/>
      <c r="ED64" s="217"/>
      <c r="EE64" s="217"/>
      <c r="EF64" s="217"/>
      <c r="EG64" s="217"/>
      <c r="EH64" s="217"/>
      <c r="EI64" s="144"/>
      <c r="EJ64" s="144"/>
      <c r="EK64" s="144"/>
      <c r="EL64" s="217"/>
      <c r="EM64" s="358"/>
      <c r="EN64" s="217"/>
      <c r="EO64" s="450"/>
      <c r="EP64" s="493"/>
      <c r="EQ64" s="160"/>
      <c r="ER64" s="217"/>
      <c r="ES64" s="427"/>
      <c r="ET64" s="217"/>
    </row>
    <row r="65" spans="1:150" ht="25.5">
      <c r="A65" s="130" t="s">
        <v>1586</v>
      </c>
      <c r="B65" s="130" t="s">
        <v>1571</v>
      </c>
      <c r="C65" s="130" t="s">
        <v>1587</v>
      </c>
      <c r="D65" s="130">
        <v>7</v>
      </c>
      <c r="E65" s="130" t="s">
        <v>1052</v>
      </c>
      <c r="F65" s="189"/>
      <c r="G65" s="189"/>
      <c r="H65" s="189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44"/>
      <c r="X65" s="144"/>
      <c r="Y65" s="240"/>
      <c r="Z65" s="144"/>
      <c r="AA65" s="144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160"/>
      <c r="BG65" s="160"/>
      <c r="BH65" s="334"/>
      <c r="BI65" s="144"/>
      <c r="BJ65" s="144"/>
      <c r="BK65" s="144"/>
      <c r="BL65" s="144"/>
      <c r="BM65" s="144"/>
      <c r="BN65" s="160"/>
      <c r="BO65" s="160"/>
      <c r="BP65" s="160"/>
      <c r="BQ65" s="217"/>
      <c r="BR65" s="217"/>
      <c r="BS65" s="217"/>
      <c r="BT65" s="160"/>
      <c r="BU65" s="160"/>
      <c r="BV65" s="160"/>
      <c r="BW65" s="160"/>
      <c r="BX65" s="160"/>
      <c r="BY65" s="144"/>
      <c r="BZ65" s="144"/>
      <c r="CA65" s="217"/>
      <c r="CB65" s="217"/>
      <c r="CC65" s="217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217"/>
      <c r="CT65" s="217"/>
      <c r="CU65" s="217"/>
      <c r="CV65" s="217"/>
      <c r="CW65" s="217"/>
      <c r="CX65" s="217"/>
      <c r="CY65" s="217"/>
      <c r="CZ65" s="217"/>
      <c r="DA65" s="493"/>
      <c r="DB65" s="493"/>
      <c r="DC65" s="493"/>
      <c r="DD65" s="144"/>
      <c r="DE65" s="144"/>
      <c r="DF65" s="144"/>
      <c r="DG65" s="144"/>
      <c r="DH65" s="144"/>
      <c r="DI65" s="144"/>
      <c r="DJ65" s="160"/>
      <c r="DK65" s="217"/>
      <c r="DL65" s="217"/>
      <c r="DM65" s="217"/>
      <c r="DN65" s="506"/>
      <c r="DO65" s="508"/>
      <c r="DP65" s="506"/>
      <c r="DQ65" s="506"/>
      <c r="DR65" s="506"/>
      <c r="DS65" s="506"/>
      <c r="DT65" s="506"/>
      <c r="DU65" s="144"/>
      <c r="DV65" s="144"/>
      <c r="DW65" s="144"/>
      <c r="DX65" s="144"/>
      <c r="DY65" s="144"/>
      <c r="DZ65" s="144"/>
      <c r="EA65" s="160"/>
      <c r="EB65" s="217"/>
      <c r="EC65" s="217"/>
      <c r="ED65" s="217"/>
      <c r="EE65" s="217"/>
      <c r="EF65" s="217"/>
      <c r="EG65" s="217"/>
      <c r="EH65" s="217"/>
      <c r="EI65" s="144"/>
      <c r="EJ65" s="144"/>
      <c r="EK65" s="144"/>
      <c r="EL65" s="217"/>
      <c r="EM65" s="358"/>
      <c r="EN65" s="217"/>
      <c r="EO65" s="450"/>
      <c r="EP65" s="493"/>
      <c r="EQ65" s="160"/>
      <c r="ER65" s="217"/>
      <c r="ES65" s="427"/>
      <c r="ET65" s="217"/>
    </row>
    <row r="66" spans="1:150" ht="25.5">
      <c r="A66" s="130" t="s">
        <v>1588</v>
      </c>
      <c r="B66" s="130" t="s">
        <v>1571</v>
      </c>
      <c r="C66" s="130" t="s">
        <v>1589</v>
      </c>
      <c r="D66" s="130">
        <v>8</v>
      </c>
      <c r="E66" s="130" t="s">
        <v>1052</v>
      </c>
      <c r="F66" s="189"/>
      <c r="G66" s="189"/>
      <c r="H66" s="189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44"/>
      <c r="X66" s="144"/>
      <c r="Y66" s="240"/>
      <c r="Z66" s="144"/>
      <c r="AA66" s="144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/>
      <c r="BG66" s="160"/>
      <c r="BH66" s="334"/>
      <c r="BI66" s="144"/>
      <c r="BJ66" s="144"/>
      <c r="BK66" s="144"/>
      <c r="BL66" s="144"/>
      <c r="BM66" s="144"/>
      <c r="BN66" s="160"/>
      <c r="BO66" s="160"/>
      <c r="BP66" s="160"/>
      <c r="BQ66" s="217"/>
      <c r="BR66" s="217"/>
      <c r="BS66" s="217"/>
      <c r="BT66" s="160"/>
      <c r="BU66" s="160"/>
      <c r="BV66" s="160"/>
      <c r="BW66" s="160"/>
      <c r="BX66" s="160"/>
      <c r="BY66" s="144"/>
      <c r="BZ66" s="144"/>
      <c r="CA66" s="217"/>
      <c r="CB66" s="217"/>
      <c r="CC66" s="217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217"/>
      <c r="CT66" s="217"/>
      <c r="CU66" s="217"/>
      <c r="CV66" s="217"/>
      <c r="CW66" s="217"/>
      <c r="CX66" s="217"/>
      <c r="CY66" s="217"/>
      <c r="CZ66" s="217"/>
      <c r="DA66" s="493"/>
      <c r="DB66" s="493"/>
      <c r="DC66" s="493"/>
      <c r="DD66" s="144"/>
      <c r="DE66" s="144"/>
      <c r="DF66" s="144"/>
      <c r="DG66" s="144"/>
      <c r="DH66" s="144"/>
      <c r="DI66" s="144"/>
      <c r="DJ66" s="160"/>
      <c r="DK66" s="217"/>
      <c r="DL66" s="217"/>
      <c r="DM66" s="217"/>
      <c r="DN66" s="506"/>
      <c r="DO66" s="508"/>
      <c r="DP66" s="506"/>
      <c r="DQ66" s="506"/>
      <c r="DR66" s="506"/>
      <c r="DS66" s="506"/>
      <c r="DT66" s="506"/>
      <c r="DU66" s="144"/>
      <c r="DV66" s="144"/>
      <c r="DW66" s="144"/>
      <c r="DX66" s="144"/>
      <c r="DY66" s="144"/>
      <c r="DZ66" s="144"/>
      <c r="EA66" s="160"/>
      <c r="EB66" s="217"/>
      <c r="EC66" s="217"/>
      <c r="ED66" s="217"/>
      <c r="EE66" s="217"/>
      <c r="EF66" s="217"/>
      <c r="EG66" s="217"/>
      <c r="EH66" s="217"/>
      <c r="EI66" s="144"/>
      <c r="EJ66" s="144"/>
      <c r="EK66" s="144"/>
      <c r="EL66" s="217"/>
      <c r="EM66" s="358"/>
      <c r="EN66" s="217"/>
      <c r="EO66" s="450"/>
      <c r="EP66" s="493"/>
      <c r="EQ66" s="160"/>
      <c r="ER66" s="217"/>
      <c r="ES66" s="427"/>
      <c r="ET66" s="217"/>
    </row>
    <row r="67" spans="1:150" ht="25.5">
      <c r="A67" s="130" t="s">
        <v>1590</v>
      </c>
      <c r="B67" s="130" t="s">
        <v>1571</v>
      </c>
      <c r="C67" s="130" t="s">
        <v>1591</v>
      </c>
      <c r="D67" s="130">
        <v>9</v>
      </c>
      <c r="E67" s="130" t="s">
        <v>1052</v>
      </c>
      <c r="F67" s="189"/>
      <c r="G67" s="189"/>
      <c r="H67" s="189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44"/>
      <c r="X67" s="144"/>
      <c r="Y67" s="240"/>
      <c r="Z67" s="144"/>
      <c r="AA67" s="144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334"/>
      <c r="BI67" s="144"/>
      <c r="BJ67" s="144"/>
      <c r="BK67" s="144"/>
      <c r="BL67" s="144"/>
      <c r="BM67" s="144"/>
      <c r="BN67" s="160"/>
      <c r="BO67" s="160"/>
      <c r="BP67" s="160"/>
      <c r="BQ67" s="217"/>
      <c r="BR67" s="217"/>
      <c r="BS67" s="217"/>
      <c r="BT67" s="160"/>
      <c r="BU67" s="160"/>
      <c r="BV67" s="160"/>
      <c r="BW67" s="160"/>
      <c r="BX67" s="160"/>
      <c r="BY67" s="144"/>
      <c r="BZ67" s="144"/>
      <c r="CA67" s="217"/>
      <c r="CB67" s="217"/>
      <c r="CC67" s="217"/>
      <c r="CD67" s="165"/>
      <c r="CE67" s="165"/>
      <c r="CF67" s="165"/>
      <c r="CG67" s="165"/>
      <c r="CH67" s="165"/>
      <c r="CI67" s="165"/>
      <c r="CJ67" s="165"/>
      <c r="CK67" s="165" t="s">
        <v>3199</v>
      </c>
      <c r="CL67" s="165"/>
      <c r="CM67" s="165"/>
      <c r="CN67" s="165"/>
      <c r="CO67" s="165"/>
      <c r="CP67" s="165"/>
      <c r="CQ67" s="165"/>
      <c r="CR67" s="165"/>
      <c r="CS67" s="217"/>
      <c r="CT67" s="217"/>
      <c r="CU67" s="217"/>
      <c r="CV67" s="217"/>
      <c r="CW67" s="217"/>
      <c r="CX67" s="217"/>
      <c r="CY67" s="217"/>
      <c r="CZ67" s="217"/>
      <c r="DA67" s="493"/>
      <c r="DB67" s="493"/>
      <c r="DC67" s="493"/>
      <c r="DD67" s="144"/>
      <c r="DE67" s="144"/>
      <c r="DF67" s="144"/>
      <c r="DG67" s="144"/>
      <c r="DH67" s="144"/>
      <c r="DI67" s="144"/>
      <c r="DJ67" s="160"/>
      <c r="DK67" s="217"/>
      <c r="DL67" s="217"/>
      <c r="DM67" s="217"/>
      <c r="DN67" s="506"/>
      <c r="DO67" s="508"/>
      <c r="DP67" s="506"/>
      <c r="DQ67" s="506"/>
      <c r="DR67" s="506"/>
      <c r="DS67" s="506"/>
      <c r="DT67" s="506"/>
      <c r="DU67" s="144"/>
      <c r="DV67" s="144"/>
      <c r="DW67" s="144"/>
      <c r="DX67" s="144"/>
      <c r="DY67" s="144"/>
      <c r="DZ67" s="144"/>
      <c r="EA67" s="160"/>
      <c r="EB67" s="217"/>
      <c r="EC67" s="217"/>
      <c r="ED67" s="217"/>
      <c r="EE67" s="217"/>
      <c r="EF67" s="217"/>
      <c r="EG67" s="217"/>
      <c r="EH67" s="217"/>
      <c r="EI67" s="144"/>
      <c r="EJ67" s="144"/>
      <c r="EK67" s="144"/>
      <c r="EL67" s="217"/>
      <c r="EM67" s="358"/>
      <c r="EN67" s="217"/>
      <c r="EO67" s="450"/>
      <c r="EP67" s="493"/>
      <c r="EQ67" s="160"/>
      <c r="ER67" s="217"/>
      <c r="ES67" s="427"/>
      <c r="ET67" s="217"/>
    </row>
    <row r="68" spans="1:150" ht="25.5">
      <c r="A68" s="130" t="s">
        <v>1592</v>
      </c>
      <c r="B68" s="130" t="s">
        <v>1571</v>
      </c>
      <c r="C68" s="130" t="s">
        <v>1593</v>
      </c>
      <c r="D68" s="130">
        <v>6</v>
      </c>
      <c r="E68" s="130" t="s">
        <v>1053</v>
      </c>
      <c r="F68" s="189"/>
      <c r="G68" s="189"/>
      <c r="H68" s="189"/>
      <c r="I68" s="160"/>
      <c r="J68" s="160"/>
      <c r="K68" s="160"/>
      <c r="L68" s="160">
        <v>139</v>
      </c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44"/>
      <c r="X68" s="144"/>
      <c r="Y68" s="240"/>
      <c r="Z68" s="144"/>
      <c r="AA68" s="144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160"/>
      <c r="BG68" s="160"/>
      <c r="BH68" s="334"/>
      <c r="BI68" s="144"/>
      <c r="BJ68" s="144"/>
      <c r="BK68" s="144"/>
      <c r="BL68" s="144"/>
      <c r="BM68" s="144"/>
      <c r="BN68" s="160"/>
      <c r="BO68" s="160"/>
      <c r="BP68" s="160"/>
      <c r="BQ68" s="217"/>
      <c r="BR68" s="217"/>
      <c r="BS68" s="217"/>
      <c r="BT68" s="160"/>
      <c r="BU68" s="160"/>
      <c r="BV68" s="160"/>
      <c r="BW68" s="160">
        <v>8</v>
      </c>
      <c r="BX68" s="160"/>
      <c r="BY68" s="144"/>
      <c r="BZ68" s="144"/>
      <c r="CA68" s="217"/>
      <c r="CB68" s="217"/>
      <c r="CC68" s="217"/>
      <c r="CD68" s="165"/>
      <c r="CE68" s="165"/>
      <c r="CF68" s="165"/>
      <c r="CG68" s="165"/>
      <c r="CH68" s="165"/>
      <c r="CI68" s="165"/>
      <c r="CJ68" s="165"/>
      <c r="CK68" s="165">
        <v>12</v>
      </c>
      <c r="CL68" s="165"/>
      <c r="CM68" s="165"/>
      <c r="CN68" s="165"/>
      <c r="CO68" s="165"/>
      <c r="CP68" s="165"/>
      <c r="CQ68" s="165"/>
      <c r="CR68" s="165">
        <v>16</v>
      </c>
      <c r="CS68" s="217"/>
      <c r="CT68" s="217"/>
      <c r="CU68" s="217"/>
      <c r="CV68" s="217"/>
      <c r="CW68" s="217"/>
      <c r="CX68" s="217"/>
      <c r="CY68" s="217"/>
      <c r="CZ68" s="217"/>
      <c r="DA68" s="493"/>
      <c r="DB68" s="493"/>
      <c r="DC68" s="493"/>
      <c r="DD68" s="144"/>
      <c r="DE68" s="144"/>
      <c r="DF68" s="144"/>
      <c r="DG68" s="144"/>
      <c r="DH68" s="144"/>
      <c r="DI68" s="144"/>
      <c r="DJ68" s="160"/>
      <c r="DK68" s="217"/>
      <c r="DL68" s="217"/>
      <c r="DM68" s="217"/>
      <c r="DN68" s="506"/>
      <c r="DO68" s="508"/>
      <c r="DP68" s="506"/>
      <c r="DQ68" s="506"/>
      <c r="DR68" s="506"/>
      <c r="DS68" s="506"/>
      <c r="DT68" s="506"/>
      <c r="DU68" s="144"/>
      <c r="DV68" s="144"/>
      <c r="DW68" s="144"/>
      <c r="DX68" s="144"/>
      <c r="DY68" s="144"/>
      <c r="DZ68" s="144"/>
      <c r="EA68" s="160"/>
      <c r="EB68" s="217"/>
      <c r="EC68" s="217"/>
      <c r="ED68" s="217"/>
      <c r="EE68" s="217">
        <v>4</v>
      </c>
      <c r="EF68" s="217"/>
      <c r="EG68" s="217">
        <v>10</v>
      </c>
      <c r="EH68" s="217"/>
      <c r="EI68" s="144"/>
      <c r="EJ68" s="144"/>
      <c r="EK68" s="144"/>
      <c r="EL68" s="217"/>
      <c r="EM68" s="358"/>
      <c r="EN68" s="217"/>
      <c r="EO68" s="450"/>
      <c r="EP68" s="493"/>
      <c r="EQ68" s="160"/>
      <c r="ER68" s="217"/>
      <c r="ES68" s="427"/>
      <c r="ET68" s="217"/>
    </row>
    <row r="69" spans="1:150" ht="25.5">
      <c r="A69" s="130" t="s">
        <v>1594</v>
      </c>
      <c r="B69" s="130" t="s">
        <v>1571</v>
      </c>
      <c r="C69" s="130" t="s">
        <v>1595</v>
      </c>
      <c r="D69" s="130">
        <v>7</v>
      </c>
      <c r="E69" s="130" t="s">
        <v>1053</v>
      </c>
      <c r="F69" s="189"/>
      <c r="G69" s="189"/>
      <c r="H69" s="189"/>
      <c r="I69" s="160"/>
      <c r="J69" s="160"/>
      <c r="K69" s="160"/>
      <c r="L69" s="160">
        <v>118</v>
      </c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44"/>
      <c r="X69" s="144"/>
      <c r="Y69" s="240"/>
      <c r="Z69" s="144"/>
      <c r="AA69" s="144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334"/>
      <c r="BI69" s="144"/>
      <c r="BJ69" s="144"/>
      <c r="BK69" s="144"/>
      <c r="BL69" s="144"/>
      <c r="BM69" s="144"/>
      <c r="BN69" s="160"/>
      <c r="BO69" s="160"/>
      <c r="BP69" s="160"/>
      <c r="BQ69" s="217"/>
      <c r="BR69" s="217"/>
      <c r="BS69" s="217"/>
      <c r="BT69" s="160"/>
      <c r="BU69" s="160"/>
      <c r="BV69" s="160"/>
      <c r="BW69" s="160"/>
      <c r="BX69" s="160"/>
      <c r="BY69" s="144"/>
      <c r="BZ69" s="144"/>
      <c r="CA69" s="217"/>
      <c r="CB69" s="217"/>
      <c r="CC69" s="217"/>
      <c r="CD69" s="165"/>
      <c r="CE69" s="165"/>
      <c r="CF69" s="165"/>
      <c r="CG69" s="165"/>
      <c r="CH69" s="165"/>
      <c r="CI69" s="165"/>
      <c r="CJ69" s="165"/>
      <c r="CK69" s="165">
        <v>10</v>
      </c>
      <c r="CL69" s="165"/>
      <c r="CM69" s="165"/>
      <c r="CN69" s="165"/>
      <c r="CO69" s="165"/>
      <c r="CP69" s="165"/>
      <c r="CQ69" s="165"/>
      <c r="CR69" s="165">
        <v>30</v>
      </c>
      <c r="CS69" s="217"/>
      <c r="CT69" s="217"/>
      <c r="CU69" s="217"/>
      <c r="CV69" s="217"/>
      <c r="CW69" s="217"/>
      <c r="CX69" s="217"/>
      <c r="CY69" s="217"/>
      <c r="CZ69" s="217"/>
      <c r="DA69" s="493"/>
      <c r="DB69" s="493"/>
      <c r="DC69" s="493"/>
      <c r="DD69" s="144"/>
      <c r="DE69" s="144"/>
      <c r="DF69" s="144"/>
      <c r="DG69" s="144"/>
      <c r="DH69" s="144"/>
      <c r="DI69" s="144"/>
      <c r="DJ69" s="160"/>
      <c r="DK69" s="217"/>
      <c r="DL69" s="217"/>
      <c r="DM69" s="217"/>
      <c r="DN69" s="506"/>
      <c r="DO69" s="508"/>
      <c r="DP69" s="506"/>
      <c r="DQ69" s="506"/>
      <c r="DR69" s="506"/>
      <c r="DS69" s="506"/>
      <c r="DT69" s="506"/>
      <c r="DU69" s="144"/>
      <c r="DV69" s="144"/>
      <c r="DW69" s="144"/>
      <c r="DX69" s="144"/>
      <c r="DY69" s="144"/>
      <c r="DZ69" s="144"/>
      <c r="EA69" s="160"/>
      <c r="EB69" s="217"/>
      <c r="EC69" s="217"/>
      <c r="ED69" s="217"/>
      <c r="EE69" s="217">
        <v>12</v>
      </c>
      <c r="EF69" s="217"/>
      <c r="EG69" s="217">
        <v>7</v>
      </c>
      <c r="EH69" s="217"/>
      <c r="EI69" s="144"/>
      <c r="EJ69" s="144"/>
      <c r="EK69" s="144"/>
      <c r="EL69" s="217"/>
      <c r="EM69" s="358"/>
      <c r="EN69" s="217"/>
      <c r="EO69" s="450"/>
      <c r="EP69" s="493"/>
      <c r="EQ69" s="160"/>
      <c r="ER69" s="217"/>
      <c r="ES69" s="427"/>
      <c r="ET69" s="217"/>
    </row>
    <row r="70" spans="1:150" ht="25.5">
      <c r="A70" s="130" t="s">
        <v>1596</v>
      </c>
      <c r="B70" s="130" t="s">
        <v>1571</v>
      </c>
      <c r="C70" s="130" t="s">
        <v>1597</v>
      </c>
      <c r="D70" s="130">
        <v>8</v>
      </c>
      <c r="E70" s="130" t="s">
        <v>1053</v>
      </c>
      <c r="F70" s="189"/>
      <c r="G70" s="189"/>
      <c r="H70" s="189"/>
      <c r="I70" s="160"/>
      <c r="J70" s="160"/>
      <c r="K70" s="160"/>
      <c r="L70" s="160">
        <v>125</v>
      </c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44"/>
      <c r="X70" s="144"/>
      <c r="Y70" s="240"/>
      <c r="Z70" s="144"/>
      <c r="AA70" s="144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160"/>
      <c r="BG70" s="160"/>
      <c r="BH70" s="334"/>
      <c r="BI70" s="144"/>
      <c r="BJ70" s="144"/>
      <c r="BK70" s="144"/>
      <c r="BL70" s="144"/>
      <c r="BM70" s="144"/>
      <c r="BN70" s="160"/>
      <c r="BO70" s="160"/>
      <c r="BP70" s="160"/>
      <c r="BQ70" s="217"/>
      <c r="BR70" s="217"/>
      <c r="BS70" s="217"/>
      <c r="BT70" s="160"/>
      <c r="BU70" s="160"/>
      <c r="BV70" s="160"/>
      <c r="BW70" s="160"/>
      <c r="BX70" s="160"/>
      <c r="BY70" s="144"/>
      <c r="BZ70" s="144"/>
      <c r="CA70" s="217"/>
      <c r="CB70" s="217"/>
      <c r="CC70" s="217"/>
      <c r="CD70" s="165"/>
      <c r="CE70" s="165"/>
      <c r="CF70" s="165"/>
      <c r="CG70" s="165"/>
      <c r="CH70" s="165"/>
      <c r="CI70" s="165"/>
      <c r="CJ70" s="165"/>
      <c r="CK70" s="165">
        <v>10</v>
      </c>
      <c r="CL70" s="165"/>
      <c r="CM70" s="165"/>
      <c r="CN70" s="165"/>
      <c r="CO70" s="165"/>
      <c r="CP70" s="165"/>
      <c r="CQ70" s="165"/>
      <c r="CR70" s="165"/>
      <c r="CS70" s="217"/>
      <c r="CT70" s="217"/>
      <c r="CU70" s="217"/>
      <c r="CV70" s="217"/>
      <c r="CW70" s="217"/>
      <c r="CX70" s="217"/>
      <c r="CY70" s="217"/>
      <c r="CZ70" s="217"/>
      <c r="DA70" s="493"/>
      <c r="DB70" s="493"/>
      <c r="DC70" s="493"/>
      <c r="DD70" s="144"/>
      <c r="DE70" s="144"/>
      <c r="DF70" s="144"/>
      <c r="DG70" s="144"/>
      <c r="DH70" s="144"/>
      <c r="DI70" s="144"/>
      <c r="DJ70" s="160"/>
      <c r="DK70" s="217"/>
      <c r="DL70" s="217"/>
      <c r="DM70" s="217"/>
      <c r="DN70" s="506"/>
      <c r="DO70" s="508"/>
      <c r="DP70" s="506"/>
      <c r="DQ70" s="506"/>
      <c r="DR70" s="506"/>
      <c r="DS70" s="506"/>
      <c r="DT70" s="506"/>
      <c r="DU70" s="144"/>
      <c r="DV70" s="144"/>
      <c r="DW70" s="144"/>
      <c r="DX70" s="144"/>
      <c r="DY70" s="144"/>
      <c r="DZ70" s="144"/>
      <c r="EA70" s="160"/>
      <c r="EB70" s="217"/>
      <c r="EC70" s="217"/>
      <c r="ED70" s="217"/>
      <c r="EE70" s="217">
        <v>6</v>
      </c>
      <c r="EF70" s="217"/>
      <c r="EG70" s="217"/>
      <c r="EH70" s="217"/>
      <c r="EI70" s="144"/>
      <c r="EJ70" s="144"/>
      <c r="EK70" s="144"/>
      <c r="EL70" s="217"/>
      <c r="EM70" s="358"/>
      <c r="EN70" s="217"/>
      <c r="EO70" s="450"/>
      <c r="EP70" s="493"/>
      <c r="EQ70" s="160"/>
      <c r="ER70" s="217"/>
      <c r="ES70" s="427"/>
      <c r="ET70" s="217"/>
    </row>
    <row r="71" spans="1:150" ht="25.5">
      <c r="A71" s="130" t="s">
        <v>1598</v>
      </c>
      <c r="B71" s="130" t="s">
        <v>1571</v>
      </c>
      <c r="C71" s="130" t="s">
        <v>1595</v>
      </c>
      <c r="D71" s="130">
        <v>9</v>
      </c>
      <c r="E71" s="130" t="s">
        <v>1053</v>
      </c>
      <c r="F71" s="189"/>
      <c r="G71" s="189"/>
      <c r="H71" s="189"/>
      <c r="I71" s="160"/>
      <c r="J71" s="160"/>
      <c r="K71" s="160"/>
      <c r="L71" s="160">
        <v>113</v>
      </c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44"/>
      <c r="X71" s="144"/>
      <c r="Y71" s="240"/>
      <c r="Z71" s="144"/>
      <c r="AA71" s="144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160"/>
      <c r="BG71" s="160"/>
      <c r="BH71" s="334"/>
      <c r="BI71" s="144"/>
      <c r="BJ71" s="144"/>
      <c r="BK71" s="144"/>
      <c r="BL71" s="144"/>
      <c r="BM71" s="144"/>
      <c r="BN71" s="160"/>
      <c r="BO71" s="160"/>
      <c r="BP71" s="160"/>
      <c r="BQ71" s="217"/>
      <c r="BR71" s="217"/>
      <c r="BS71" s="217"/>
      <c r="BT71" s="160"/>
      <c r="BU71" s="160"/>
      <c r="BV71" s="160"/>
      <c r="BW71" s="160"/>
      <c r="BX71" s="160"/>
      <c r="BY71" s="144"/>
      <c r="BZ71" s="144"/>
      <c r="CA71" s="217"/>
      <c r="CB71" s="217"/>
      <c r="CC71" s="217"/>
      <c r="CD71" s="165"/>
      <c r="CE71" s="165"/>
      <c r="CF71" s="165"/>
      <c r="CG71" s="165"/>
      <c r="CH71" s="165"/>
      <c r="CI71" s="165"/>
      <c r="CJ71" s="165"/>
      <c r="CK71" s="165">
        <v>14</v>
      </c>
      <c r="CL71" s="165"/>
      <c r="CM71" s="165"/>
      <c r="CN71" s="165"/>
      <c r="CO71" s="165"/>
      <c r="CP71" s="165">
        <v>18</v>
      </c>
      <c r="CQ71" s="165"/>
      <c r="CR71" s="165"/>
      <c r="CS71" s="217"/>
      <c r="CT71" s="217"/>
      <c r="CU71" s="217"/>
      <c r="CV71" s="217"/>
      <c r="CW71" s="217"/>
      <c r="CX71" s="217"/>
      <c r="CY71" s="217"/>
      <c r="CZ71" s="217"/>
      <c r="DA71" s="493"/>
      <c r="DB71" s="493"/>
      <c r="DC71" s="493"/>
      <c r="DD71" s="144"/>
      <c r="DE71" s="144"/>
      <c r="DF71" s="144"/>
      <c r="DG71" s="144"/>
      <c r="DH71" s="144"/>
      <c r="DI71" s="144"/>
      <c r="DJ71" s="160"/>
      <c r="DK71" s="217"/>
      <c r="DL71" s="217"/>
      <c r="DM71" s="217"/>
      <c r="DN71" s="506"/>
      <c r="DO71" s="508"/>
      <c r="DP71" s="506"/>
      <c r="DQ71" s="506"/>
      <c r="DR71" s="506"/>
      <c r="DS71" s="506"/>
      <c r="DT71" s="506"/>
      <c r="DU71" s="144"/>
      <c r="DV71" s="144"/>
      <c r="DW71" s="144"/>
      <c r="DX71" s="144"/>
      <c r="DY71" s="144"/>
      <c r="DZ71" s="144"/>
      <c r="EA71" s="160"/>
      <c r="EB71" s="217"/>
      <c r="EC71" s="217"/>
      <c r="ED71" s="217"/>
      <c r="EE71" s="217">
        <v>4</v>
      </c>
      <c r="EF71" s="217"/>
      <c r="EG71" s="217"/>
      <c r="EH71" s="217"/>
      <c r="EI71" s="144"/>
      <c r="EJ71" s="144"/>
      <c r="EK71" s="144"/>
      <c r="EL71" s="217"/>
      <c r="EM71" s="358"/>
      <c r="EN71" s="217"/>
      <c r="EO71" s="450"/>
      <c r="EP71" s="493"/>
      <c r="EQ71" s="160"/>
      <c r="ER71" s="217"/>
      <c r="ES71" s="427"/>
      <c r="ET71" s="217"/>
    </row>
    <row r="72" spans="1:150" ht="38.25">
      <c r="A72" s="130" t="s">
        <v>1599</v>
      </c>
      <c r="B72" s="130" t="s">
        <v>1571</v>
      </c>
      <c r="C72" s="130" t="s">
        <v>1600</v>
      </c>
      <c r="D72" s="130">
        <v>6</v>
      </c>
      <c r="E72" s="130" t="s">
        <v>1051</v>
      </c>
      <c r="F72" s="189"/>
      <c r="G72" s="189"/>
      <c r="H72" s="189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44"/>
      <c r="X72" s="144"/>
      <c r="Y72" s="240"/>
      <c r="Z72" s="144"/>
      <c r="AA72" s="144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334"/>
      <c r="BI72" s="144"/>
      <c r="BJ72" s="144"/>
      <c r="BK72" s="144"/>
      <c r="BL72" s="144"/>
      <c r="BM72" s="144"/>
      <c r="BN72" s="160"/>
      <c r="BO72" s="160"/>
      <c r="BP72" s="160"/>
      <c r="BQ72" s="217"/>
      <c r="BR72" s="217"/>
      <c r="BS72" s="217"/>
      <c r="BT72" s="160"/>
      <c r="BU72" s="160"/>
      <c r="BV72" s="160"/>
      <c r="BW72" s="160"/>
      <c r="BX72" s="160"/>
      <c r="BY72" s="144"/>
      <c r="BZ72" s="144"/>
      <c r="CA72" s="217"/>
      <c r="CB72" s="217"/>
      <c r="CC72" s="217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217"/>
      <c r="CT72" s="217"/>
      <c r="CU72" s="217"/>
      <c r="CV72" s="217"/>
      <c r="CW72" s="217"/>
      <c r="CX72" s="217"/>
      <c r="CY72" s="217"/>
      <c r="CZ72" s="217"/>
      <c r="DA72" s="493"/>
      <c r="DB72" s="493"/>
      <c r="DC72" s="493"/>
      <c r="DD72" s="144"/>
      <c r="DE72" s="144"/>
      <c r="DF72" s="144"/>
      <c r="DG72" s="144"/>
      <c r="DH72" s="144"/>
      <c r="DI72" s="144"/>
      <c r="DJ72" s="160"/>
      <c r="DK72" s="217"/>
      <c r="DL72" s="217"/>
      <c r="DM72" s="217"/>
      <c r="DN72" s="506"/>
      <c r="DO72" s="508"/>
      <c r="DP72" s="506"/>
      <c r="DQ72" s="506"/>
      <c r="DR72" s="506"/>
      <c r="DS72" s="506"/>
      <c r="DT72" s="506"/>
      <c r="DU72" s="144"/>
      <c r="DV72" s="144"/>
      <c r="DW72" s="144"/>
      <c r="DX72" s="144"/>
      <c r="DY72" s="144"/>
      <c r="DZ72" s="144"/>
      <c r="EA72" s="160"/>
      <c r="EB72" s="217"/>
      <c r="EC72" s="217"/>
      <c r="ED72" s="217"/>
      <c r="EE72" s="217"/>
      <c r="EF72" s="217"/>
      <c r="EG72" s="217"/>
      <c r="EH72" s="217"/>
      <c r="EI72" s="144"/>
      <c r="EJ72" s="144"/>
      <c r="EK72" s="144"/>
      <c r="EL72" s="217"/>
      <c r="EM72" s="358"/>
      <c r="EN72" s="217"/>
      <c r="EO72" s="450"/>
      <c r="EP72" s="493"/>
      <c r="EQ72" s="160"/>
      <c r="ER72" s="217"/>
      <c r="ES72" s="427"/>
      <c r="ET72" s="217"/>
    </row>
    <row r="73" spans="1:150" ht="38.25">
      <c r="A73" s="130" t="s">
        <v>1601</v>
      </c>
      <c r="B73" s="130" t="s">
        <v>1571</v>
      </c>
      <c r="C73" s="130" t="s">
        <v>1602</v>
      </c>
      <c r="D73" s="130">
        <v>7</v>
      </c>
      <c r="E73" s="130" t="s">
        <v>1051</v>
      </c>
      <c r="F73" s="189"/>
      <c r="G73" s="189"/>
      <c r="H73" s="189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44"/>
      <c r="X73" s="144"/>
      <c r="Y73" s="240"/>
      <c r="Z73" s="144"/>
      <c r="AA73" s="144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160"/>
      <c r="BG73" s="160"/>
      <c r="BH73" s="334"/>
      <c r="BI73" s="144"/>
      <c r="BJ73" s="144"/>
      <c r="BK73" s="144"/>
      <c r="BL73" s="144"/>
      <c r="BM73" s="144"/>
      <c r="BN73" s="160"/>
      <c r="BO73" s="160"/>
      <c r="BP73" s="160"/>
      <c r="BQ73" s="217"/>
      <c r="BR73" s="217"/>
      <c r="BS73" s="217"/>
      <c r="BT73" s="160"/>
      <c r="BU73" s="160"/>
      <c r="BV73" s="160"/>
      <c r="BW73" s="160"/>
      <c r="BX73" s="160"/>
      <c r="BY73" s="144"/>
      <c r="BZ73" s="144"/>
      <c r="CA73" s="217"/>
      <c r="CB73" s="217"/>
      <c r="CC73" s="217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217"/>
      <c r="CT73" s="217"/>
      <c r="CU73" s="217"/>
      <c r="CV73" s="217"/>
      <c r="CW73" s="217"/>
      <c r="CX73" s="217"/>
      <c r="CY73" s="217"/>
      <c r="CZ73" s="217"/>
      <c r="DA73" s="493"/>
      <c r="DB73" s="493"/>
      <c r="DC73" s="493"/>
      <c r="DD73" s="144"/>
      <c r="DE73" s="144"/>
      <c r="DF73" s="144"/>
      <c r="DG73" s="144"/>
      <c r="DH73" s="144"/>
      <c r="DI73" s="144"/>
      <c r="DJ73" s="160"/>
      <c r="DK73" s="217"/>
      <c r="DL73" s="217"/>
      <c r="DM73" s="217"/>
      <c r="DN73" s="506"/>
      <c r="DO73" s="508"/>
      <c r="DP73" s="506"/>
      <c r="DQ73" s="506"/>
      <c r="DR73" s="506"/>
      <c r="DS73" s="506"/>
      <c r="DT73" s="506"/>
      <c r="DU73" s="144"/>
      <c r="DV73" s="144"/>
      <c r="DW73" s="144"/>
      <c r="DX73" s="144"/>
      <c r="DY73" s="144"/>
      <c r="DZ73" s="144"/>
      <c r="EA73" s="160"/>
      <c r="EB73" s="217"/>
      <c r="EC73" s="217"/>
      <c r="ED73" s="217"/>
      <c r="EE73" s="217"/>
      <c r="EF73" s="217"/>
      <c r="EG73" s="217"/>
      <c r="EH73" s="217"/>
      <c r="EI73" s="144"/>
      <c r="EJ73" s="144"/>
      <c r="EK73" s="144"/>
      <c r="EL73" s="217"/>
      <c r="EM73" s="358"/>
      <c r="EN73" s="217"/>
      <c r="EO73" s="450"/>
      <c r="EP73" s="493"/>
      <c r="EQ73" s="160"/>
      <c r="ER73" s="217"/>
      <c r="ES73" s="427"/>
      <c r="ET73" s="217"/>
    </row>
    <row r="74" spans="1:150" ht="38.25">
      <c r="A74" s="130" t="s">
        <v>1603</v>
      </c>
      <c r="B74" s="130" t="s">
        <v>1571</v>
      </c>
      <c r="C74" s="130" t="s">
        <v>1604</v>
      </c>
      <c r="D74" s="130">
        <v>8</v>
      </c>
      <c r="E74" s="130" t="s">
        <v>1051</v>
      </c>
      <c r="F74" s="189"/>
      <c r="G74" s="189"/>
      <c r="H74" s="189"/>
      <c r="I74" s="160"/>
      <c r="J74" s="160">
        <v>71</v>
      </c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44"/>
      <c r="X74" s="144"/>
      <c r="Y74" s="240"/>
      <c r="Z74" s="144"/>
      <c r="AA74" s="144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334"/>
      <c r="BI74" s="144"/>
      <c r="BJ74" s="144"/>
      <c r="BK74" s="144"/>
      <c r="BL74" s="144"/>
      <c r="BM74" s="144"/>
      <c r="BN74" s="160"/>
      <c r="BO74" s="160"/>
      <c r="BP74" s="160"/>
      <c r="BQ74" s="217"/>
      <c r="BR74" s="217"/>
      <c r="BS74" s="217"/>
      <c r="BT74" s="160"/>
      <c r="BU74" s="160"/>
      <c r="BV74" s="160"/>
      <c r="BW74" s="160"/>
      <c r="BX74" s="160"/>
      <c r="BY74" s="144"/>
      <c r="BZ74" s="144"/>
      <c r="CA74" s="217"/>
      <c r="CB74" s="217"/>
      <c r="CC74" s="217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>
        <v>30</v>
      </c>
      <c r="CS74" s="217"/>
      <c r="CT74" s="217"/>
      <c r="CU74" s="217"/>
      <c r="CV74" s="217"/>
      <c r="CW74" s="217"/>
      <c r="CX74" s="217"/>
      <c r="CY74" s="217"/>
      <c r="CZ74" s="217"/>
      <c r="DA74" s="493"/>
      <c r="DB74" s="493"/>
      <c r="DC74" s="493"/>
      <c r="DD74" s="144"/>
      <c r="DE74" s="144"/>
      <c r="DF74" s="144"/>
      <c r="DG74" s="144"/>
      <c r="DH74" s="144"/>
      <c r="DI74" s="144"/>
      <c r="DJ74" s="160"/>
      <c r="DK74" s="217"/>
      <c r="DL74" s="217"/>
      <c r="DM74" s="217"/>
      <c r="DN74" s="506"/>
      <c r="DO74" s="508"/>
      <c r="DP74" s="506"/>
      <c r="DQ74" s="506"/>
      <c r="DR74" s="506"/>
      <c r="DS74" s="506"/>
      <c r="DT74" s="506"/>
      <c r="DU74" s="144"/>
      <c r="DV74" s="144"/>
      <c r="DW74" s="144"/>
      <c r="DX74" s="144"/>
      <c r="DY74" s="144"/>
      <c r="DZ74" s="144"/>
      <c r="EA74" s="160"/>
      <c r="EB74" s="217"/>
      <c r="EC74" s="217"/>
      <c r="ED74" s="217"/>
      <c r="EE74" s="217"/>
      <c r="EF74" s="217"/>
      <c r="EG74" s="217"/>
      <c r="EH74" s="217"/>
      <c r="EI74" s="144"/>
      <c r="EJ74" s="144"/>
      <c r="EK74" s="144"/>
      <c r="EL74" s="217"/>
      <c r="EM74" s="358"/>
      <c r="EN74" s="217"/>
      <c r="EO74" s="450"/>
      <c r="EP74" s="493"/>
      <c r="EQ74" s="160"/>
      <c r="ER74" s="217"/>
      <c r="ES74" s="427"/>
      <c r="ET74" s="217"/>
    </row>
    <row r="75" spans="1:150" ht="38.25">
      <c r="A75" s="130" t="s">
        <v>1605</v>
      </c>
      <c r="B75" s="130" t="s">
        <v>1571</v>
      </c>
      <c r="C75" s="130" t="s">
        <v>1606</v>
      </c>
      <c r="D75" s="130">
        <v>9</v>
      </c>
      <c r="E75" s="130" t="s">
        <v>1051</v>
      </c>
      <c r="F75" s="189"/>
      <c r="G75" s="189"/>
      <c r="H75" s="189"/>
      <c r="I75" s="160"/>
      <c r="J75" s="160">
        <v>78</v>
      </c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44"/>
      <c r="X75" s="144"/>
      <c r="Y75" s="240"/>
      <c r="Z75" s="144"/>
      <c r="AA75" s="144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160"/>
      <c r="BH75" s="334"/>
      <c r="BI75" s="144"/>
      <c r="BJ75" s="144"/>
      <c r="BK75" s="144"/>
      <c r="BL75" s="144"/>
      <c r="BM75" s="144"/>
      <c r="BN75" s="160"/>
      <c r="BO75" s="160"/>
      <c r="BP75" s="160"/>
      <c r="BQ75" s="217"/>
      <c r="BR75" s="217"/>
      <c r="BS75" s="217"/>
      <c r="BT75" s="160"/>
      <c r="BU75" s="160"/>
      <c r="BV75" s="160"/>
      <c r="BW75" s="160"/>
      <c r="BX75" s="160"/>
      <c r="BY75" s="144"/>
      <c r="BZ75" s="144"/>
      <c r="CA75" s="217"/>
      <c r="CB75" s="217"/>
      <c r="CC75" s="217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217"/>
      <c r="CT75" s="217"/>
      <c r="CU75" s="217"/>
      <c r="CV75" s="217"/>
      <c r="CW75" s="217"/>
      <c r="CX75" s="217"/>
      <c r="CY75" s="217"/>
      <c r="CZ75" s="217"/>
      <c r="DA75" s="493"/>
      <c r="DB75" s="493"/>
      <c r="DC75" s="493"/>
      <c r="DD75" s="144"/>
      <c r="DE75" s="144"/>
      <c r="DF75" s="144"/>
      <c r="DG75" s="144"/>
      <c r="DH75" s="144"/>
      <c r="DI75" s="144"/>
      <c r="DJ75" s="160"/>
      <c r="DK75" s="217"/>
      <c r="DL75" s="217"/>
      <c r="DM75" s="217"/>
      <c r="DN75" s="506"/>
      <c r="DO75" s="508"/>
      <c r="DP75" s="506"/>
      <c r="DQ75" s="506"/>
      <c r="DR75" s="506"/>
      <c r="DS75" s="506"/>
      <c r="DT75" s="506"/>
      <c r="DU75" s="144"/>
      <c r="DV75" s="144"/>
      <c r="DW75" s="144"/>
      <c r="DX75" s="144"/>
      <c r="DY75" s="144"/>
      <c r="DZ75" s="144"/>
      <c r="EA75" s="160"/>
      <c r="EB75" s="217"/>
      <c r="EC75" s="217"/>
      <c r="ED75" s="217"/>
      <c r="EE75" s="217"/>
      <c r="EF75" s="217"/>
      <c r="EG75" s="217"/>
      <c r="EH75" s="217"/>
      <c r="EI75" s="144"/>
      <c r="EJ75" s="144"/>
      <c r="EK75" s="144"/>
      <c r="EL75" s="217"/>
      <c r="EM75" s="358"/>
      <c r="EN75" s="217"/>
      <c r="EO75" s="450"/>
      <c r="EP75" s="493"/>
      <c r="EQ75" s="160"/>
      <c r="ER75" s="217"/>
      <c r="ES75" s="427"/>
      <c r="ET75" s="217"/>
    </row>
    <row r="76" spans="1:150" ht="25.5">
      <c r="A76" s="130" t="s">
        <v>1607</v>
      </c>
      <c r="B76" s="130" t="s">
        <v>1571</v>
      </c>
      <c r="C76" s="130" t="s">
        <v>1608</v>
      </c>
      <c r="D76" s="130">
        <v>6</v>
      </c>
      <c r="E76" s="130" t="s">
        <v>1053</v>
      </c>
      <c r="F76" s="189"/>
      <c r="G76" s="189"/>
      <c r="H76" s="189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44"/>
      <c r="X76" s="144"/>
      <c r="Y76" s="240"/>
      <c r="Z76" s="144"/>
      <c r="AA76" s="144"/>
      <c r="AB76" s="160"/>
      <c r="AC76" s="160"/>
      <c r="AD76" s="160"/>
      <c r="AE76" s="160"/>
      <c r="AF76" s="160"/>
      <c r="AG76" s="160"/>
      <c r="AH76" s="160"/>
      <c r="AI76" s="160"/>
      <c r="AJ76" s="160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  <c r="BE76" s="160"/>
      <c r="BF76" s="160"/>
      <c r="BG76" s="160"/>
      <c r="BH76" s="334"/>
      <c r="BI76" s="144"/>
      <c r="BJ76" s="144"/>
      <c r="BK76" s="144"/>
      <c r="BL76" s="144"/>
      <c r="BM76" s="144"/>
      <c r="BN76" s="160"/>
      <c r="BO76" s="160"/>
      <c r="BP76" s="160"/>
      <c r="BQ76" s="217"/>
      <c r="BR76" s="217"/>
      <c r="BS76" s="217"/>
      <c r="BT76" s="160"/>
      <c r="BU76" s="160"/>
      <c r="BV76" s="160"/>
      <c r="BW76" s="160"/>
      <c r="BX76" s="160"/>
      <c r="BY76" s="144"/>
      <c r="BZ76" s="144"/>
      <c r="CA76" s="217"/>
      <c r="CB76" s="217"/>
      <c r="CC76" s="217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217"/>
      <c r="CT76" s="217"/>
      <c r="CU76" s="217"/>
      <c r="CV76" s="217"/>
      <c r="CW76" s="217"/>
      <c r="CX76" s="217"/>
      <c r="CY76" s="217"/>
      <c r="CZ76" s="217"/>
      <c r="DA76" s="493"/>
      <c r="DB76" s="493"/>
      <c r="DC76" s="493"/>
      <c r="DD76" s="144"/>
      <c r="DE76" s="144"/>
      <c r="DF76" s="144"/>
      <c r="DG76" s="144"/>
      <c r="DH76" s="144"/>
      <c r="DI76" s="144"/>
      <c r="DJ76" s="160"/>
      <c r="DK76" s="217"/>
      <c r="DL76" s="217"/>
      <c r="DM76" s="217"/>
      <c r="DN76" s="506"/>
      <c r="DO76" s="508"/>
      <c r="DP76" s="506"/>
      <c r="DQ76" s="506"/>
      <c r="DR76" s="506"/>
      <c r="DS76" s="506"/>
      <c r="DT76" s="506"/>
      <c r="DU76" s="144"/>
      <c r="DV76" s="144"/>
      <c r="DW76" s="144"/>
      <c r="DX76" s="144"/>
      <c r="DY76" s="144"/>
      <c r="DZ76" s="144"/>
      <c r="EA76" s="160"/>
      <c r="EB76" s="217"/>
      <c r="EC76" s="217"/>
      <c r="ED76" s="217"/>
      <c r="EE76" s="217"/>
      <c r="EF76" s="217"/>
      <c r="EG76" s="217"/>
      <c r="EH76" s="217"/>
      <c r="EI76" s="144"/>
      <c r="EJ76" s="144"/>
      <c r="EK76" s="144"/>
      <c r="EL76" s="217"/>
      <c r="EM76" s="358"/>
      <c r="EN76" s="217"/>
      <c r="EO76" s="450"/>
      <c r="EP76" s="493"/>
      <c r="EQ76" s="160"/>
      <c r="ER76" s="217"/>
      <c r="ES76" s="427"/>
      <c r="ET76" s="217"/>
    </row>
    <row r="77" spans="1:150" ht="25.5">
      <c r="A77" s="130" t="s">
        <v>1609</v>
      </c>
      <c r="B77" s="130" t="s">
        <v>1571</v>
      </c>
      <c r="C77" s="130" t="s">
        <v>1608</v>
      </c>
      <c r="D77" s="130">
        <v>7</v>
      </c>
      <c r="E77" s="130" t="s">
        <v>1053</v>
      </c>
      <c r="F77" s="189"/>
      <c r="G77" s="189"/>
      <c r="H77" s="189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44"/>
      <c r="X77" s="144"/>
      <c r="Y77" s="240"/>
      <c r="Z77" s="144"/>
      <c r="AA77" s="144"/>
      <c r="AB77" s="160"/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  <c r="BE77" s="160"/>
      <c r="BF77" s="160"/>
      <c r="BG77" s="160"/>
      <c r="BH77" s="334"/>
      <c r="BI77" s="144"/>
      <c r="BJ77" s="144"/>
      <c r="BK77" s="144"/>
      <c r="BL77" s="144"/>
      <c r="BM77" s="144"/>
      <c r="BN77" s="160"/>
      <c r="BO77" s="160"/>
      <c r="BP77" s="160"/>
      <c r="BQ77" s="217"/>
      <c r="BR77" s="217"/>
      <c r="BS77" s="217"/>
      <c r="BT77" s="160"/>
      <c r="BU77" s="160"/>
      <c r="BV77" s="160"/>
      <c r="BW77" s="160"/>
      <c r="BX77" s="160"/>
      <c r="BY77" s="144"/>
      <c r="BZ77" s="144"/>
      <c r="CA77" s="217"/>
      <c r="CB77" s="217"/>
      <c r="CC77" s="217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217"/>
      <c r="CT77" s="217"/>
      <c r="CU77" s="217"/>
      <c r="CV77" s="217"/>
      <c r="CW77" s="217"/>
      <c r="CX77" s="217"/>
      <c r="CY77" s="217"/>
      <c r="CZ77" s="217"/>
      <c r="DA77" s="493"/>
      <c r="DB77" s="493"/>
      <c r="DC77" s="493"/>
      <c r="DD77" s="144"/>
      <c r="DE77" s="144"/>
      <c r="DF77" s="144"/>
      <c r="DG77" s="144"/>
      <c r="DH77" s="144"/>
      <c r="DI77" s="144"/>
      <c r="DJ77" s="160"/>
      <c r="DK77" s="217"/>
      <c r="DL77" s="217"/>
      <c r="DM77" s="217"/>
      <c r="DN77" s="506"/>
      <c r="DO77" s="508"/>
      <c r="DP77" s="506"/>
      <c r="DQ77" s="506"/>
      <c r="DR77" s="506"/>
      <c r="DS77" s="506"/>
      <c r="DT77" s="506"/>
      <c r="DU77" s="144"/>
      <c r="DV77" s="144"/>
      <c r="DW77" s="144"/>
      <c r="DX77" s="144"/>
      <c r="DY77" s="144"/>
      <c r="DZ77" s="144"/>
      <c r="EA77" s="160"/>
      <c r="EB77" s="217"/>
      <c r="EC77" s="217"/>
      <c r="ED77" s="217"/>
      <c r="EE77" s="217"/>
      <c r="EF77" s="217"/>
      <c r="EG77" s="217"/>
      <c r="EH77" s="217"/>
      <c r="EI77" s="144"/>
      <c r="EJ77" s="144"/>
      <c r="EK77" s="144"/>
      <c r="EL77" s="217"/>
      <c r="EM77" s="358"/>
      <c r="EN77" s="217"/>
      <c r="EO77" s="450"/>
      <c r="EP77" s="493"/>
      <c r="EQ77" s="160"/>
      <c r="ER77" s="217"/>
      <c r="ES77" s="427"/>
      <c r="ET77" s="217"/>
    </row>
    <row r="78" spans="1:150" ht="25.5">
      <c r="A78" s="130" t="s">
        <v>1610</v>
      </c>
      <c r="B78" s="130" t="s">
        <v>1571</v>
      </c>
      <c r="C78" s="130" t="s">
        <v>1611</v>
      </c>
      <c r="D78" s="130">
        <v>8</v>
      </c>
      <c r="E78" s="130" t="s">
        <v>1053</v>
      </c>
      <c r="F78" s="189"/>
      <c r="G78" s="189"/>
      <c r="H78" s="189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44">
        <v>173</v>
      </c>
      <c r="X78" s="144"/>
      <c r="Y78" s="240"/>
      <c r="Z78" s="144"/>
      <c r="AA78" s="144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334"/>
      <c r="BI78" s="144"/>
      <c r="BJ78" s="144"/>
      <c r="BK78" s="144"/>
      <c r="BL78" s="144"/>
      <c r="BM78" s="144"/>
      <c r="BN78" s="160"/>
      <c r="BO78" s="160"/>
      <c r="BP78" s="160"/>
      <c r="BQ78" s="217"/>
      <c r="BR78" s="217"/>
      <c r="BS78" s="217"/>
      <c r="BT78" s="160"/>
      <c r="BU78" s="160"/>
      <c r="BV78" s="160"/>
      <c r="BW78" s="160"/>
      <c r="BX78" s="160"/>
      <c r="BY78" s="144"/>
      <c r="BZ78" s="144"/>
      <c r="CA78" s="217"/>
      <c r="CB78" s="217"/>
      <c r="CC78" s="217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217"/>
      <c r="CT78" s="217"/>
      <c r="CU78" s="217"/>
      <c r="CV78" s="217"/>
      <c r="CW78" s="217"/>
      <c r="CX78" s="217"/>
      <c r="CY78" s="217"/>
      <c r="CZ78" s="217"/>
      <c r="DA78" s="493"/>
      <c r="DB78" s="493"/>
      <c r="DC78" s="493"/>
      <c r="DD78" s="144"/>
      <c r="DE78" s="144"/>
      <c r="DF78" s="144"/>
      <c r="DG78" s="144"/>
      <c r="DH78" s="144"/>
      <c r="DI78" s="144"/>
      <c r="DJ78" s="160"/>
      <c r="DK78" s="217"/>
      <c r="DL78" s="217"/>
      <c r="DM78" s="217"/>
      <c r="DN78" s="506"/>
      <c r="DO78" s="508"/>
      <c r="DP78" s="506"/>
      <c r="DQ78" s="506"/>
      <c r="DR78" s="506"/>
      <c r="DS78" s="506"/>
      <c r="DT78" s="506"/>
      <c r="DU78" s="144"/>
      <c r="DV78" s="144"/>
      <c r="DW78" s="144"/>
      <c r="DX78" s="144"/>
      <c r="DY78" s="144"/>
      <c r="DZ78" s="144"/>
      <c r="EA78" s="160"/>
      <c r="EB78" s="217"/>
      <c r="EC78" s="217"/>
      <c r="ED78" s="217"/>
      <c r="EE78" s="217"/>
      <c r="EF78" s="217"/>
      <c r="EG78" s="217"/>
      <c r="EH78" s="217"/>
      <c r="EI78" s="144"/>
      <c r="EJ78" s="144"/>
      <c r="EK78" s="144"/>
      <c r="EL78" s="217"/>
      <c r="EM78" s="358"/>
      <c r="EN78" s="217"/>
      <c r="EO78" s="450"/>
      <c r="EP78" s="493"/>
      <c r="EQ78" s="160"/>
      <c r="ER78" s="217"/>
      <c r="ES78" s="427"/>
      <c r="ET78" s="217"/>
    </row>
    <row r="79" spans="1:150" ht="25.5">
      <c r="A79" s="130" t="s">
        <v>1612</v>
      </c>
      <c r="B79" s="130" t="s">
        <v>1571</v>
      </c>
      <c r="C79" s="130" t="s">
        <v>1613</v>
      </c>
      <c r="D79" s="130">
        <v>9</v>
      </c>
      <c r="E79" s="130" t="s">
        <v>1053</v>
      </c>
      <c r="F79" s="189"/>
      <c r="G79" s="189"/>
      <c r="H79" s="189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44"/>
      <c r="X79" s="144"/>
      <c r="Y79" s="240"/>
      <c r="Z79" s="144"/>
      <c r="AA79" s="144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334"/>
      <c r="BI79" s="144"/>
      <c r="BJ79" s="144"/>
      <c r="BK79" s="144"/>
      <c r="BL79" s="144"/>
      <c r="BM79" s="144"/>
      <c r="BN79" s="160"/>
      <c r="BO79" s="160"/>
      <c r="BP79" s="160"/>
      <c r="BQ79" s="217"/>
      <c r="BR79" s="217"/>
      <c r="BS79" s="217"/>
      <c r="BT79" s="160"/>
      <c r="BU79" s="160"/>
      <c r="BV79" s="160"/>
      <c r="BW79" s="160"/>
      <c r="BX79" s="160"/>
      <c r="BY79" s="144"/>
      <c r="BZ79" s="144"/>
      <c r="CA79" s="217"/>
      <c r="CB79" s="217"/>
      <c r="CC79" s="217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217"/>
      <c r="CT79" s="217"/>
      <c r="CU79" s="217"/>
      <c r="CV79" s="217"/>
      <c r="CW79" s="217"/>
      <c r="CX79" s="217"/>
      <c r="CY79" s="217"/>
      <c r="CZ79" s="217"/>
      <c r="DA79" s="493"/>
      <c r="DB79" s="493"/>
      <c r="DC79" s="493"/>
      <c r="DD79" s="144"/>
      <c r="DE79" s="144"/>
      <c r="DF79" s="144"/>
      <c r="DG79" s="144"/>
      <c r="DH79" s="144"/>
      <c r="DI79" s="144"/>
      <c r="DJ79" s="160"/>
      <c r="DK79" s="217"/>
      <c r="DL79" s="217"/>
      <c r="DM79" s="217"/>
      <c r="DN79" s="506"/>
      <c r="DO79" s="508"/>
      <c r="DP79" s="506"/>
      <c r="DQ79" s="506"/>
      <c r="DR79" s="506"/>
      <c r="DS79" s="506"/>
      <c r="DT79" s="506"/>
      <c r="DU79" s="144"/>
      <c r="DV79" s="144"/>
      <c r="DW79" s="144"/>
      <c r="DX79" s="144"/>
      <c r="DY79" s="144"/>
      <c r="DZ79" s="144"/>
      <c r="EA79" s="160"/>
      <c r="EB79" s="217"/>
      <c r="EC79" s="217"/>
      <c r="ED79" s="217"/>
      <c r="EE79" s="217"/>
      <c r="EF79" s="217"/>
      <c r="EG79" s="217"/>
      <c r="EH79" s="217"/>
      <c r="EI79" s="144"/>
      <c r="EJ79" s="144"/>
      <c r="EK79" s="144"/>
      <c r="EL79" s="217"/>
      <c r="EM79" s="358"/>
      <c r="EN79" s="217"/>
      <c r="EO79" s="450"/>
      <c r="EP79" s="493"/>
      <c r="EQ79" s="160"/>
      <c r="ER79" s="217"/>
      <c r="ES79" s="427"/>
      <c r="ET79" s="217"/>
    </row>
    <row r="80" spans="1:150" ht="25.5">
      <c r="A80" s="130" t="s">
        <v>1614</v>
      </c>
      <c r="B80" s="130" t="s">
        <v>1571</v>
      </c>
      <c r="C80" s="130" t="s">
        <v>1615</v>
      </c>
      <c r="D80" s="130">
        <v>6</v>
      </c>
      <c r="E80" s="130" t="s">
        <v>1050</v>
      </c>
      <c r="F80" s="189"/>
      <c r="G80" s="189"/>
      <c r="H80" s="189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44"/>
      <c r="X80" s="144"/>
      <c r="Y80" s="240"/>
      <c r="Z80" s="144"/>
      <c r="AA80" s="144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334"/>
      <c r="BI80" s="144"/>
      <c r="BJ80" s="144"/>
      <c r="BK80" s="144"/>
      <c r="BL80" s="144"/>
      <c r="BM80" s="144"/>
      <c r="BN80" s="160"/>
      <c r="BO80" s="160"/>
      <c r="BP80" s="160"/>
      <c r="BQ80" s="217"/>
      <c r="BR80" s="217"/>
      <c r="BS80" s="217"/>
      <c r="BT80" s="160"/>
      <c r="BU80" s="160"/>
      <c r="BV80" s="160"/>
      <c r="BW80" s="160"/>
      <c r="BX80" s="160"/>
      <c r="BY80" s="144"/>
      <c r="BZ80" s="144"/>
      <c r="CA80" s="217"/>
      <c r="CB80" s="217"/>
      <c r="CC80" s="217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217"/>
      <c r="CT80" s="217"/>
      <c r="CU80" s="217"/>
      <c r="CV80" s="217"/>
      <c r="CW80" s="217"/>
      <c r="CX80" s="217"/>
      <c r="CY80" s="217"/>
      <c r="CZ80" s="217"/>
      <c r="DA80" s="493"/>
      <c r="DB80" s="493"/>
      <c r="DC80" s="493"/>
      <c r="DD80" s="144"/>
      <c r="DE80" s="144"/>
      <c r="DF80" s="144"/>
      <c r="DG80" s="144"/>
      <c r="DH80" s="144"/>
      <c r="DI80" s="144"/>
      <c r="DJ80" s="160"/>
      <c r="DK80" s="217"/>
      <c r="DL80" s="217"/>
      <c r="DM80" s="217"/>
      <c r="DN80" s="506"/>
      <c r="DO80" s="508"/>
      <c r="DP80" s="506"/>
      <c r="DQ80" s="506"/>
      <c r="DR80" s="506"/>
      <c r="DS80" s="506"/>
      <c r="DT80" s="506"/>
      <c r="DU80" s="144"/>
      <c r="DV80" s="144"/>
      <c r="DW80" s="144"/>
      <c r="DX80" s="144"/>
      <c r="DY80" s="144"/>
      <c r="DZ80" s="144"/>
      <c r="EA80" s="160"/>
      <c r="EB80" s="217"/>
      <c r="EC80" s="217"/>
      <c r="ED80" s="217"/>
      <c r="EE80" s="217"/>
      <c r="EF80" s="217"/>
      <c r="EG80" s="217"/>
      <c r="EH80" s="217"/>
      <c r="EI80" s="144"/>
      <c r="EJ80" s="144"/>
      <c r="EK80" s="144"/>
      <c r="EL80" s="217"/>
      <c r="EM80" s="358"/>
      <c r="EN80" s="217"/>
      <c r="EO80" s="450"/>
      <c r="EP80" s="493"/>
      <c r="EQ80" s="160"/>
      <c r="ER80" s="217"/>
      <c r="ES80" s="427"/>
      <c r="ET80" s="217"/>
    </row>
    <row r="81" spans="1:150" ht="43.5" customHeight="1">
      <c r="A81" s="130" t="s">
        <v>1616</v>
      </c>
      <c r="B81" s="130" t="s">
        <v>1571</v>
      </c>
      <c r="C81" s="130" t="s">
        <v>1615</v>
      </c>
      <c r="D81" s="130">
        <v>7</v>
      </c>
      <c r="E81" s="130" t="s">
        <v>1050</v>
      </c>
      <c r="F81" s="189"/>
      <c r="G81" s="189"/>
      <c r="H81" s="189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44"/>
      <c r="X81" s="144"/>
      <c r="Y81" s="240"/>
      <c r="Z81" s="144"/>
      <c r="AA81" s="144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334"/>
      <c r="BI81" s="144"/>
      <c r="BJ81" s="144"/>
      <c r="BK81" s="144"/>
      <c r="BL81" s="144"/>
      <c r="BM81" s="144"/>
      <c r="BN81" s="160"/>
      <c r="BO81" s="160"/>
      <c r="BP81" s="160"/>
      <c r="BQ81" s="217"/>
      <c r="BR81" s="217"/>
      <c r="BS81" s="217"/>
      <c r="BT81" s="160"/>
      <c r="BU81" s="160"/>
      <c r="BV81" s="160"/>
      <c r="BW81" s="160"/>
      <c r="BX81" s="160"/>
      <c r="BY81" s="144"/>
      <c r="BZ81" s="144"/>
      <c r="CA81" s="217"/>
      <c r="CB81" s="217"/>
      <c r="CC81" s="217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217"/>
      <c r="CT81" s="217"/>
      <c r="CU81" s="217"/>
      <c r="CV81" s="217"/>
      <c r="CW81" s="217"/>
      <c r="CX81" s="217"/>
      <c r="CY81" s="217"/>
      <c r="CZ81" s="217"/>
      <c r="DA81" s="493"/>
      <c r="DB81" s="493"/>
      <c r="DC81" s="493"/>
      <c r="DD81" s="144"/>
      <c r="DE81" s="144"/>
      <c r="DF81" s="144"/>
      <c r="DG81" s="144"/>
      <c r="DH81" s="144"/>
      <c r="DI81" s="144"/>
      <c r="DJ81" s="160"/>
      <c r="DK81" s="217"/>
      <c r="DL81" s="217"/>
      <c r="DM81" s="217"/>
      <c r="DN81" s="506"/>
      <c r="DO81" s="508"/>
      <c r="DP81" s="506"/>
      <c r="DQ81" s="506"/>
      <c r="DR81" s="506"/>
      <c r="DS81" s="506"/>
      <c r="DT81" s="506"/>
      <c r="DU81" s="144"/>
      <c r="DV81" s="144"/>
      <c r="DW81" s="144"/>
      <c r="DX81" s="144"/>
      <c r="DY81" s="144"/>
      <c r="DZ81" s="144"/>
      <c r="EA81" s="160"/>
      <c r="EB81" s="217"/>
      <c r="EC81" s="217"/>
      <c r="ED81" s="217"/>
      <c r="EE81" s="217"/>
      <c r="EF81" s="217"/>
      <c r="EG81" s="217"/>
      <c r="EH81" s="217"/>
      <c r="EI81" s="144"/>
      <c r="EJ81" s="144"/>
      <c r="EK81" s="144"/>
      <c r="EL81" s="217"/>
      <c r="EM81" s="358"/>
      <c r="EN81" s="217"/>
      <c r="EO81" s="450"/>
      <c r="EP81" s="493"/>
      <c r="EQ81" s="160"/>
      <c r="ER81" s="217"/>
      <c r="ES81" s="427">
        <v>34</v>
      </c>
      <c r="ET81" s="217"/>
    </row>
    <row r="82" spans="1:150" ht="25.5">
      <c r="A82" s="130" t="s">
        <v>1617</v>
      </c>
      <c r="B82" s="130" t="s">
        <v>1571</v>
      </c>
      <c r="C82" s="130" t="s">
        <v>1615</v>
      </c>
      <c r="D82" s="130">
        <v>8</v>
      </c>
      <c r="E82" s="130" t="s">
        <v>1050</v>
      </c>
      <c r="F82" s="189"/>
      <c r="G82" s="189"/>
      <c r="H82" s="189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44"/>
      <c r="X82" s="144"/>
      <c r="Y82" s="240"/>
      <c r="Z82" s="144"/>
      <c r="AA82" s="144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334"/>
      <c r="BI82" s="144"/>
      <c r="BJ82" s="144"/>
      <c r="BK82" s="144"/>
      <c r="BL82" s="144"/>
      <c r="BM82" s="144"/>
      <c r="BN82" s="160"/>
      <c r="BO82" s="160"/>
      <c r="BP82" s="160"/>
      <c r="BQ82" s="217"/>
      <c r="BR82" s="217"/>
      <c r="BS82" s="217"/>
      <c r="BT82" s="160"/>
      <c r="BU82" s="160"/>
      <c r="BV82" s="160"/>
      <c r="BW82" s="160"/>
      <c r="BX82" s="160"/>
      <c r="BY82" s="144"/>
      <c r="BZ82" s="144"/>
      <c r="CA82" s="217"/>
      <c r="CB82" s="217"/>
      <c r="CC82" s="217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217"/>
      <c r="CT82" s="217"/>
      <c r="CU82" s="217"/>
      <c r="CV82" s="217"/>
      <c r="CW82" s="217"/>
      <c r="CX82" s="217"/>
      <c r="CY82" s="217"/>
      <c r="CZ82" s="217"/>
      <c r="DA82" s="493"/>
      <c r="DB82" s="493"/>
      <c r="DC82" s="493"/>
      <c r="DD82" s="144"/>
      <c r="DE82" s="144"/>
      <c r="DF82" s="144"/>
      <c r="DG82" s="144"/>
      <c r="DH82" s="144"/>
      <c r="DI82" s="144"/>
      <c r="DJ82" s="160"/>
      <c r="DK82" s="217"/>
      <c r="DL82" s="217"/>
      <c r="DM82" s="217"/>
      <c r="DN82" s="506"/>
      <c r="DO82" s="508"/>
      <c r="DP82" s="506"/>
      <c r="DQ82" s="506"/>
      <c r="DR82" s="506"/>
      <c r="DS82" s="506"/>
      <c r="DT82" s="506"/>
      <c r="DU82" s="144"/>
      <c r="DV82" s="144"/>
      <c r="DW82" s="144"/>
      <c r="DX82" s="144"/>
      <c r="DY82" s="144"/>
      <c r="DZ82" s="144"/>
      <c r="EA82" s="160"/>
      <c r="EB82" s="217"/>
      <c r="EC82" s="217"/>
      <c r="ED82" s="217"/>
      <c r="EE82" s="217"/>
      <c r="EF82" s="217"/>
      <c r="EG82" s="217"/>
      <c r="EH82" s="217"/>
      <c r="EI82" s="144"/>
      <c r="EJ82" s="144"/>
      <c r="EK82" s="144"/>
      <c r="EL82" s="217"/>
      <c r="EM82" s="358"/>
      <c r="EN82" s="217"/>
      <c r="EO82" s="450"/>
      <c r="EP82" s="493"/>
      <c r="EQ82" s="160"/>
      <c r="ER82" s="217"/>
      <c r="ES82" s="427">
        <v>49</v>
      </c>
      <c r="ET82" s="217"/>
    </row>
    <row r="83" spans="1:150" ht="25.5">
      <c r="A83" s="130" t="s">
        <v>1618</v>
      </c>
      <c r="B83" s="130" t="s">
        <v>1571</v>
      </c>
      <c r="C83" s="130" t="s">
        <v>1615</v>
      </c>
      <c r="D83" s="130">
        <v>9</v>
      </c>
      <c r="E83" s="130" t="s">
        <v>1050</v>
      </c>
      <c r="F83" s="189"/>
      <c r="G83" s="189"/>
      <c r="H83" s="189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44"/>
      <c r="X83" s="144"/>
      <c r="Y83" s="240"/>
      <c r="Z83" s="144"/>
      <c r="AA83" s="144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334"/>
      <c r="BI83" s="144"/>
      <c r="BJ83" s="144"/>
      <c r="BK83" s="144"/>
      <c r="BL83" s="144"/>
      <c r="BM83" s="144"/>
      <c r="BN83" s="160"/>
      <c r="BO83" s="160"/>
      <c r="BP83" s="160"/>
      <c r="BQ83" s="217"/>
      <c r="BR83" s="217"/>
      <c r="BS83" s="217"/>
      <c r="BT83" s="160"/>
      <c r="BU83" s="160"/>
      <c r="BV83" s="160"/>
      <c r="BW83" s="160"/>
      <c r="BX83" s="160"/>
      <c r="BY83" s="144"/>
      <c r="BZ83" s="144"/>
      <c r="CA83" s="217"/>
      <c r="CB83" s="217"/>
      <c r="CC83" s="217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217"/>
      <c r="CT83" s="217"/>
      <c r="CU83" s="217"/>
      <c r="CV83" s="217"/>
      <c r="CW83" s="217"/>
      <c r="CX83" s="217"/>
      <c r="CY83" s="217"/>
      <c r="CZ83" s="217"/>
      <c r="DA83" s="493"/>
      <c r="DB83" s="493"/>
      <c r="DC83" s="493"/>
      <c r="DD83" s="144"/>
      <c r="DE83" s="144"/>
      <c r="DF83" s="144"/>
      <c r="DG83" s="144"/>
      <c r="DH83" s="144"/>
      <c r="DI83" s="144"/>
      <c r="DJ83" s="160"/>
      <c r="DK83" s="217"/>
      <c r="DL83" s="217"/>
      <c r="DM83" s="217"/>
      <c r="DN83" s="506"/>
      <c r="DO83" s="508"/>
      <c r="DP83" s="506"/>
      <c r="DQ83" s="506"/>
      <c r="DR83" s="506"/>
      <c r="DS83" s="506"/>
      <c r="DT83" s="506"/>
      <c r="DU83" s="144"/>
      <c r="DV83" s="144"/>
      <c r="DW83" s="144"/>
      <c r="DX83" s="144"/>
      <c r="DY83" s="144"/>
      <c r="DZ83" s="144"/>
      <c r="EA83" s="160"/>
      <c r="EB83" s="217"/>
      <c r="EC83" s="217"/>
      <c r="ED83" s="217"/>
      <c r="EE83" s="217"/>
      <c r="EF83" s="217"/>
      <c r="EG83" s="217"/>
      <c r="EH83" s="217"/>
      <c r="EI83" s="144"/>
      <c r="EJ83" s="144"/>
      <c r="EK83" s="144"/>
      <c r="EL83" s="217"/>
      <c r="EM83" s="358"/>
      <c r="EN83" s="217"/>
      <c r="EO83" s="450"/>
      <c r="EP83" s="493"/>
      <c r="EQ83" s="160"/>
      <c r="ER83" s="217"/>
      <c r="ES83" s="427">
        <v>25</v>
      </c>
      <c r="ET83" s="217"/>
    </row>
    <row r="84" spans="1:150" s="117" customFormat="1">
      <c r="A84" s="129" t="s">
        <v>1619</v>
      </c>
      <c r="B84" s="701" t="s">
        <v>1620</v>
      </c>
      <c r="C84" s="701"/>
      <c r="D84" s="701"/>
      <c r="E84" s="701"/>
      <c r="F84" s="188"/>
      <c r="G84" s="188"/>
      <c r="H84" s="188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44"/>
      <c r="X84" s="144"/>
      <c r="Y84" s="240"/>
      <c r="Z84" s="144"/>
      <c r="AA84" s="144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334"/>
      <c r="BI84" s="144"/>
      <c r="BJ84" s="144"/>
      <c r="BK84" s="144"/>
      <c r="BL84" s="144"/>
      <c r="BM84" s="144"/>
      <c r="BN84" s="160"/>
      <c r="BO84" s="160"/>
      <c r="BP84" s="160"/>
      <c r="BQ84" s="217"/>
      <c r="BR84" s="217"/>
      <c r="BS84" s="217"/>
      <c r="BT84" s="160"/>
      <c r="BU84" s="160"/>
      <c r="BV84" s="160"/>
      <c r="BW84" s="160"/>
      <c r="BX84" s="160"/>
      <c r="BY84" s="144"/>
      <c r="BZ84" s="144"/>
      <c r="CA84" s="217"/>
      <c r="CB84" s="217"/>
      <c r="CC84" s="217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217"/>
      <c r="CT84" s="217"/>
      <c r="CU84" s="217"/>
      <c r="CV84" s="217"/>
      <c r="CW84" s="217"/>
      <c r="CX84" s="217"/>
      <c r="CY84" s="217"/>
      <c r="CZ84" s="217"/>
      <c r="DA84" s="493"/>
      <c r="DB84" s="493"/>
      <c r="DC84" s="493"/>
      <c r="DD84" s="144"/>
      <c r="DE84" s="144"/>
      <c r="DF84" s="144"/>
      <c r="DG84" s="144"/>
      <c r="DH84" s="144"/>
      <c r="DI84" s="144"/>
      <c r="DJ84" s="160"/>
      <c r="DK84" s="217"/>
      <c r="DL84" s="217"/>
      <c r="DM84" s="217"/>
      <c r="DN84" s="506"/>
      <c r="DO84" s="508"/>
      <c r="DP84" s="506"/>
      <c r="DQ84" s="506"/>
      <c r="DR84" s="506"/>
      <c r="DS84" s="506"/>
      <c r="DT84" s="506"/>
      <c r="DU84" s="144"/>
      <c r="DV84" s="144"/>
      <c r="DW84" s="144"/>
      <c r="DX84" s="144"/>
      <c r="DY84" s="144"/>
      <c r="DZ84" s="144"/>
      <c r="EA84" s="160"/>
      <c r="EB84" s="217"/>
      <c r="EC84" s="217"/>
      <c r="ED84" s="217"/>
      <c r="EE84" s="217"/>
      <c r="EF84" s="217"/>
      <c r="EG84" s="217"/>
      <c r="EH84" s="217"/>
      <c r="EI84" s="144"/>
      <c r="EJ84" s="144"/>
      <c r="EK84" s="144"/>
      <c r="EL84" s="217"/>
      <c r="EM84" s="359"/>
      <c r="EN84" s="217"/>
      <c r="EO84" s="450"/>
      <c r="EP84" s="493"/>
      <c r="EQ84" s="160"/>
      <c r="ER84" s="217"/>
      <c r="ES84" s="427"/>
      <c r="ET84" s="217"/>
    </row>
    <row r="85" spans="1:150" ht="25.5">
      <c r="A85" s="130" t="s">
        <v>1621</v>
      </c>
      <c r="B85" s="130" t="s">
        <v>1622</v>
      </c>
      <c r="C85" s="130" t="s">
        <v>1623</v>
      </c>
      <c r="D85" s="107" t="s">
        <v>2197</v>
      </c>
      <c r="E85" s="130" t="s">
        <v>1050</v>
      </c>
      <c r="F85" s="189">
        <v>42</v>
      </c>
      <c r="G85" s="189">
        <v>22</v>
      </c>
      <c r="H85" s="189">
        <v>13</v>
      </c>
      <c r="I85" s="160">
        <v>150</v>
      </c>
      <c r="J85" s="160">
        <v>149</v>
      </c>
      <c r="K85" s="160">
        <v>232</v>
      </c>
      <c r="L85" s="160">
        <v>389</v>
      </c>
      <c r="M85" s="160"/>
      <c r="N85" s="160">
        <v>142</v>
      </c>
      <c r="O85" s="160">
        <v>32</v>
      </c>
      <c r="P85" s="160">
        <v>12</v>
      </c>
      <c r="Q85" s="160">
        <v>46</v>
      </c>
      <c r="R85" s="160">
        <v>27</v>
      </c>
      <c r="S85" s="160">
        <v>22</v>
      </c>
      <c r="T85" s="160"/>
      <c r="U85" s="160"/>
      <c r="V85" s="160">
        <v>17</v>
      </c>
      <c r="W85" s="144"/>
      <c r="X85" s="144">
        <v>128</v>
      </c>
      <c r="Y85" s="240">
        <v>79</v>
      </c>
      <c r="Z85" s="144">
        <v>11</v>
      </c>
      <c r="AA85" s="144">
        <v>171</v>
      </c>
      <c r="AB85" s="160"/>
      <c r="AC85" s="160">
        <v>259</v>
      </c>
      <c r="AD85" s="160"/>
      <c r="AE85" s="160"/>
      <c r="AF85" s="160"/>
      <c r="AG85" s="160">
        <v>279</v>
      </c>
      <c r="AH85" s="160">
        <v>52</v>
      </c>
      <c r="AI85" s="160"/>
      <c r="AJ85" s="160">
        <v>161</v>
      </c>
      <c r="AK85" s="160"/>
      <c r="AL85" s="160">
        <v>99</v>
      </c>
      <c r="AM85" s="160"/>
      <c r="AN85" s="160"/>
      <c r="AO85" s="160"/>
      <c r="AP85" s="160"/>
      <c r="AQ85" s="160"/>
      <c r="AR85" s="160">
        <v>39</v>
      </c>
      <c r="AS85" s="160">
        <v>98</v>
      </c>
      <c r="AT85" s="160"/>
      <c r="AU85" s="160">
        <v>106</v>
      </c>
      <c r="AV85" s="160"/>
      <c r="AW85" s="160"/>
      <c r="AX85" s="160"/>
      <c r="AY85" s="160">
        <v>55</v>
      </c>
      <c r="AZ85" s="160"/>
      <c r="BA85" s="160"/>
      <c r="BB85" s="160"/>
      <c r="BC85" s="160">
        <v>190</v>
      </c>
      <c r="BD85" s="160">
        <v>228</v>
      </c>
      <c r="BE85" s="160">
        <v>195</v>
      </c>
      <c r="BF85" s="160"/>
      <c r="BG85" s="160"/>
      <c r="BH85" s="334"/>
      <c r="BI85" s="144">
        <v>154</v>
      </c>
      <c r="BJ85" s="144"/>
      <c r="BK85" s="144"/>
      <c r="BL85" s="144"/>
      <c r="BM85" s="144">
        <v>20</v>
      </c>
      <c r="BN85" s="160">
        <v>103</v>
      </c>
      <c r="BO85" s="160"/>
      <c r="BP85" s="160"/>
      <c r="BQ85" s="217">
        <v>66</v>
      </c>
      <c r="BR85" s="217">
        <v>83</v>
      </c>
      <c r="BS85" s="217"/>
      <c r="BT85" s="160">
        <v>25</v>
      </c>
      <c r="BU85" s="160">
        <v>93</v>
      </c>
      <c r="BV85" s="160">
        <v>29</v>
      </c>
      <c r="BW85" s="160"/>
      <c r="BX85" s="160"/>
      <c r="BY85" s="144">
        <v>50</v>
      </c>
      <c r="BZ85" s="144">
        <v>8</v>
      </c>
      <c r="CA85" s="217"/>
      <c r="CB85" s="217">
        <v>14</v>
      </c>
      <c r="CC85" s="217">
        <v>11</v>
      </c>
      <c r="CD85" s="165"/>
      <c r="CE85" s="165">
        <v>35</v>
      </c>
      <c r="CF85" s="165"/>
      <c r="CG85" s="165">
        <v>8</v>
      </c>
      <c r="CH85" s="165">
        <v>187</v>
      </c>
      <c r="CI85" s="165">
        <v>69</v>
      </c>
      <c r="CJ85" s="165">
        <v>114</v>
      </c>
      <c r="CK85" s="165"/>
      <c r="CL85" s="165">
        <v>44</v>
      </c>
      <c r="CM85" s="165"/>
      <c r="CN85" s="165">
        <v>52</v>
      </c>
      <c r="CO85" s="165"/>
      <c r="CP85" s="165"/>
      <c r="CQ85" s="165"/>
      <c r="CR85" s="165">
        <v>60</v>
      </c>
      <c r="CS85" s="217">
        <v>188</v>
      </c>
      <c r="CT85" s="217"/>
      <c r="CU85" s="217">
        <v>109</v>
      </c>
      <c r="CV85" s="217">
        <v>57</v>
      </c>
      <c r="CW85" s="217">
        <v>66</v>
      </c>
      <c r="CX85" s="217">
        <v>23</v>
      </c>
      <c r="CY85" s="217">
        <v>43</v>
      </c>
      <c r="CZ85" s="217">
        <v>7</v>
      </c>
      <c r="DA85" s="493">
        <v>142</v>
      </c>
      <c r="DB85" s="493">
        <v>41</v>
      </c>
      <c r="DC85" s="493">
        <v>4</v>
      </c>
      <c r="DD85" s="144"/>
      <c r="DE85" s="144">
        <v>158</v>
      </c>
      <c r="DF85" s="144">
        <v>90</v>
      </c>
      <c r="DG85" s="144">
        <v>32</v>
      </c>
      <c r="DH85" s="144"/>
      <c r="DI85" s="144">
        <v>12</v>
      </c>
      <c r="DJ85" s="160">
        <v>58</v>
      </c>
      <c r="DK85" s="217">
        <v>41</v>
      </c>
      <c r="DL85" s="217">
        <v>89</v>
      </c>
      <c r="DM85" s="217">
        <v>5</v>
      </c>
      <c r="DN85" s="506">
        <v>131</v>
      </c>
      <c r="DO85" s="508"/>
      <c r="DP85" s="506">
        <v>227</v>
      </c>
      <c r="DQ85" s="506">
        <v>210</v>
      </c>
      <c r="DR85" s="506"/>
      <c r="DS85" s="506">
        <v>12</v>
      </c>
      <c r="DT85" s="506">
        <v>23</v>
      </c>
      <c r="DU85" s="144"/>
      <c r="DV85" s="144"/>
      <c r="DW85" s="144"/>
      <c r="DX85" s="144">
        <v>9</v>
      </c>
      <c r="DY85" s="144"/>
      <c r="DZ85" s="144"/>
      <c r="EA85" s="160"/>
      <c r="EB85" s="217">
        <v>182</v>
      </c>
      <c r="EC85" s="217">
        <v>62</v>
      </c>
      <c r="ED85" s="217"/>
      <c r="EE85" s="217">
        <v>12</v>
      </c>
      <c r="EF85" s="217">
        <v>19</v>
      </c>
      <c r="EG85" s="217"/>
      <c r="EH85" s="217">
        <v>21</v>
      </c>
      <c r="EI85" s="144">
        <v>125</v>
      </c>
      <c r="EJ85" s="144">
        <v>15</v>
      </c>
      <c r="EK85" s="144">
        <v>12</v>
      </c>
      <c r="EL85" s="217"/>
      <c r="EM85" s="358">
        <v>17</v>
      </c>
      <c r="EN85" s="217"/>
      <c r="EO85" s="450"/>
      <c r="EP85" s="493"/>
      <c r="EQ85" s="160"/>
      <c r="ER85" s="217"/>
      <c r="ES85" s="427"/>
      <c r="ET85" s="217"/>
    </row>
    <row r="86" spans="1:150" ht="25.5">
      <c r="A86" s="130" t="s">
        <v>1624</v>
      </c>
      <c r="B86" s="130" t="s">
        <v>1622</v>
      </c>
      <c r="C86" s="130" t="s">
        <v>1623</v>
      </c>
      <c r="D86" s="130">
        <v>7</v>
      </c>
      <c r="E86" s="130" t="s">
        <v>1050</v>
      </c>
      <c r="F86" s="189">
        <v>22</v>
      </c>
      <c r="G86" s="189"/>
      <c r="H86" s="189">
        <v>4</v>
      </c>
      <c r="I86" s="160">
        <v>59</v>
      </c>
      <c r="J86" s="160">
        <v>73</v>
      </c>
      <c r="K86" s="160">
        <v>118</v>
      </c>
      <c r="L86" s="160">
        <v>192</v>
      </c>
      <c r="M86" s="160"/>
      <c r="N86" s="160">
        <v>70</v>
      </c>
      <c r="O86" s="160"/>
      <c r="P86" s="160">
        <v>14</v>
      </c>
      <c r="Q86" s="160">
        <v>17</v>
      </c>
      <c r="R86" s="160">
        <v>14</v>
      </c>
      <c r="S86" s="160">
        <v>12</v>
      </c>
      <c r="T86" s="160"/>
      <c r="U86" s="160"/>
      <c r="V86" s="160">
        <v>7</v>
      </c>
      <c r="W86" s="144"/>
      <c r="X86" s="144">
        <v>30</v>
      </c>
      <c r="Y86" s="240">
        <v>34</v>
      </c>
      <c r="Z86" s="144">
        <v>7</v>
      </c>
      <c r="AA86" s="144">
        <v>74</v>
      </c>
      <c r="AB86" s="160"/>
      <c r="AC86" s="160"/>
      <c r="AD86" s="160"/>
      <c r="AE86" s="160"/>
      <c r="AF86" s="160"/>
      <c r="AG86" s="160">
        <v>130</v>
      </c>
      <c r="AH86" s="160">
        <v>22</v>
      </c>
      <c r="AI86" s="160"/>
      <c r="AJ86" s="160">
        <v>78</v>
      </c>
      <c r="AK86" s="160"/>
      <c r="AL86" s="160">
        <v>39</v>
      </c>
      <c r="AM86" s="160"/>
      <c r="AN86" s="160"/>
      <c r="AO86" s="160"/>
      <c r="AP86" s="160"/>
      <c r="AQ86" s="160"/>
      <c r="AR86" s="160">
        <v>29</v>
      </c>
      <c r="AS86" s="160">
        <v>55</v>
      </c>
      <c r="AT86" s="160"/>
      <c r="AU86" s="160">
        <v>53</v>
      </c>
      <c r="AV86" s="160"/>
      <c r="AW86" s="160">
        <v>76</v>
      </c>
      <c r="AX86" s="160">
        <v>77</v>
      </c>
      <c r="AY86" s="160">
        <v>49</v>
      </c>
      <c r="AZ86" s="160"/>
      <c r="BA86" s="160"/>
      <c r="BB86" s="160"/>
      <c r="BC86" s="160">
        <v>100</v>
      </c>
      <c r="BD86" s="160">
        <v>77</v>
      </c>
      <c r="BE86" s="160">
        <v>60</v>
      </c>
      <c r="BF86" s="160"/>
      <c r="BG86" s="160"/>
      <c r="BH86" s="334"/>
      <c r="BI86" s="144">
        <v>65</v>
      </c>
      <c r="BJ86" s="144"/>
      <c r="BK86" s="144"/>
      <c r="BL86" s="144"/>
      <c r="BM86" s="144">
        <v>9</v>
      </c>
      <c r="BN86" s="160"/>
      <c r="BO86" s="160"/>
      <c r="BP86" s="160"/>
      <c r="BQ86" s="217">
        <v>32</v>
      </c>
      <c r="BR86" s="217">
        <v>43</v>
      </c>
      <c r="BS86" s="217"/>
      <c r="BT86" s="160"/>
      <c r="BU86" s="160"/>
      <c r="BV86" s="160"/>
      <c r="BW86" s="160"/>
      <c r="BX86" s="160"/>
      <c r="BY86" s="144">
        <v>23</v>
      </c>
      <c r="BZ86" s="144"/>
      <c r="CA86" s="217"/>
      <c r="CB86" s="217">
        <v>5</v>
      </c>
      <c r="CC86" s="217">
        <v>10</v>
      </c>
      <c r="CD86" s="165"/>
      <c r="CE86" s="165">
        <v>14</v>
      </c>
      <c r="CF86" s="165"/>
      <c r="CG86" s="165">
        <v>5</v>
      </c>
      <c r="CH86" s="165">
        <v>72</v>
      </c>
      <c r="CI86" s="165">
        <v>30</v>
      </c>
      <c r="CJ86" s="165">
        <v>53</v>
      </c>
      <c r="CK86" s="165"/>
      <c r="CL86" s="165">
        <v>21</v>
      </c>
      <c r="CM86" s="165"/>
      <c r="CN86" s="165">
        <v>24</v>
      </c>
      <c r="CO86" s="165"/>
      <c r="CP86" s="165"/>
      <c r="CQ86" s="165"/>
      <c r="CR86" s="165">
        <v>30</v>
      </c>
      <c r="CS86" s="217">
        <v>88</v>
      </c>
      <c r="CT86" s="217"/>
      <c r="CU86" s="217">
        <v>53</v>
      </c>
      <c r="CV86" s="217">
        <v>44</v>
      </c>
      <c r="CW86" s="217">
        <v>27</v>
      </c>
      <c r="CX86" s="217">
        <v>14</v>
      </c>
      <c r="CY86" s="217">
        <v>22</v>
      </c>
      <c r="CZ86" s="217">
        <v>2</v>
      </c>
      <c r="DA86" s="493">
        <v>75</v>
      </c>
      <c r="DB86" s="493">
        <v>26</v>
      </c>
      <c r="DC86" s="493">
        <v>12</v>
      </c>
      <c r="DD86" s="144"/>
      <c r="DE86" s="144">
        <v>84</v>
      </c>
      <c r="DF86" s="144">
        <v>61</v>
      </c>
      <c r="DG86" s="144">
        <v>14</v>
      </c>
      <c r="DH86" s="144"/>
      <c r="DI86" s="144">
        <v>8</v>
      </c>
      <c r="DJ86" s="160">
        <v>25</v>
      </c>
      <c r="DK86" s="217">
        <v>73</v>
      </c>
      <c r="DL86" s="217">
        <v>44</v>
      </c>
      <c r="DM86" s="217">
        <v>4</v>
      </c>
      <c r="DN86" s="506">
        <v>72</v>
      </c>
      <c r="DO86" s="508"/>
      <c r="DP86" s="506">
        <v>90</v>
      </c>
      <c r="DQ86" s="506">
        <v>91</v>
      </c>
      <c r="DR86" s="506"/>
      <c r="DS86" s="506">
        <v>5</v>
      </c>
      <c r="DT86" s="506">
        <v>7</v>
      </c>
      <c r="DU86" s="144"/>
      <c r="DV86" s="144"/>
      <c r="DW86" s="144"/>
      <c r="DX86" s="144">
        <v>2</v>
      </c>
      <c r="DY86" s="144"/>
      <c r="DZ86" s="144"/>
      <c r="EA86" s="160"/>
      <c r="EB86" s="217">
        <v>91</v>
      </c>
      <c r="EC86" s="217">
        <v>69</v>
      </c>
      <c r="ED86" s="217"/>
      <c r="EE86" s="217">
        <v>18</v>
      </c>
      <c r="EF86" s="217"/>
      <c r="EG86" s="217"/>
      <c r="EH86" s="217">
        <v>9</v>
      </c>
      <c r="EI86" s="144">
        <v>58</v>
      </c>
      <c r="EJ86" s="144"/>
      <c r="EK86" s="144">
        <v>11</v>
      </c>
      <c r="EL86" s="217"/>
      <c r="EM86" s="358">
        <v>3</v>
      </c>
      <c r="EN86" s="217"/>
      <c r="EO86" s="450"/>
      <c r="EP86" s="493"/>
      <c r="EQ86" s="160"/>
      <c r="ER86" s="217"/>
      <c r="ES86" s="427">
        <v>34</v>
      </c>
      <c r="ET86" s="217"/>
    </row>
    <row r="87" spans="1:150" ht="25.5">
      <c r="A87" s="130" t="s">
        <v>1625</v>
      </c>
      <c r="B87" s="130" t="s">
        <v>1622</v>
      </c>
      <c r="C87" s="130" t="s">
        <v>1623</v>
      </c>
      <c r="D87" s="130">
        <v>8</v>
      </c>
      <c r="E87" s="130" t="s">
        <v>1050</v>
      </c>
      <c r="F87" s="189">
        <v>29</v>
      </c>
      <c r="G87" s="189"/>
      <c r="H87" s="189">
        <v>9</v>
      </c>
      <c r="I87" s="160">
        <v>54</v>
      </c>
      <c r="J87" s="160"/>
      <c r="K87" s="160">
        <v>97</v>
      </c>
      <c r="L87" s="160">
        <v>200</v>
      </c>
      <c r="M87" s="160"/>
      <c r="N87" s="160">
        <v>64</v>
      </c>
      <c r="O87" s="160"/>
      <c r="P87" s="160">
        <v>8</v>
      </c>
      <c r="Q87" s="160">
        <v>25</v>
      </c>
      <c r="R87" s="160">
        <v>16</v>
      </c>
      <c r="S87" s="160">
        <v>10</v>
      </c>
      <c r="T87" s="160"/>
      <c r="U87" s="160"/>
      <c r="V87" s="160">
        <v>9</v>
      </c>
      <c r="W87" s="144"/>
      <c r="X87" s="144">
        <v>31</v>
      </c>
      <c r="Y87" s="240">
        <v>47</v>
      </c>
      <c r="Z87" s="144">
        <v>8</v>
      </c>
      <c r="AA87" s="144">
        <v>57</v>
      </c>
      <c r="AB87" s="160"/>
      <c r="AC87" s="160"/>
      <c r="AD87" s="160"/>
      <c r="AE87" s="160"/>
      <c r="AF87" s="160"/>
      <c r="AG87" s="160">
        <v>121</v>
      </c>
      <c r="AH87" s="160"/>
      <c r="AI87" s="160"/>
      <c r="AJ87" s="160"/>
      <c r="AK87" s="160"/>
      <c r="AL87" s="160">
        <v>50</v>
      </c>
      <c r="AM87" s="160"/>
      <c r="AN87" s="160"/>
      <c r="AO87" s="160"/>
      <c r="AP87" s="160"/>
      <c r="AQ87" s="160"/>
      <c r="AR87" s="160">
        <v>23</v>
      </c>
      <c r="AS87" s="160">
        <v>58</v>
      </c>
      <c r="AT87" s="160"/>
      <c r="AU87" s="160">
        <v>53</v>
      </c>
      <c r="AV87" s="160"/>
      <c r="AW87" s="160">
        <v>57</v>
      </c>
      <c r="AX87" s="160">
        <v>74</v>
      </c>
      <c r="AY87" s="160">
        <v>54</v>
      </c>
      <c r="AZ87" s="160"/>
      <c r="BA87" s="160"/>
      <c r="BB87" s="160"/>
      <c r="BC87" s="160">
        <v>104</v>
      </c>
      <c r="BD87" s="160">
        <v>97</v>
      </c>
      <c r="BE87" s="160"/>
      <c r="BF87" s="160"/>
      <c r="BG87" s="160">
        <v>85</v>
      </c>
      <c r="BH87" s="334"/>
      <c r="BI87" s="144">
        <v>67</v>
      </c>
      <c r="BJ87" s="144"/>
      <c r="BK87" s="144"/>
      <c r="BL87" s="144"/>
      <c r="BM87" s="144">
        <v>11</v>
      </c>
      <c r="BN87" s="160"/>
      <c r="BO87" s="160"/>
      <c r="BP87" s="160"/>
      <c r="BQ87" s="217">
        <v>24</v>
      </c>
      <c r="BR87" s="217">
        <v>35</v>
      </c>
      <c r="BS87" s="217"/>
      <c r="BT87" s="160"/>
      <c r="BU87" s="160"/>
      <c r="BV87" s="160"/>
      <c r="BW87" s="160"/>
      <c r="BX87" s="160"/>
      <c r="BY87" s="144">
        <v>19</v>
      </c>
      <c r="BZ87" s="144">
        <v>5</v>
      </c>
      <c r="CA87" s="217"/>
      <c r="CB87" s="217">
        <v>6</v>
      </c>
      <c r="CC87" s="217">
        <v>9</v>
      </c>
      <c r="CD87" s="165"/>
      <c r="CE87" s="165">
        <v>18</v>
      </c>
      <c r="CF87" s="165"/>
      <c r="CG87" s="165">
        <v>7</v>
      </c>
      <c r="CH87" s="165"/>
      <c r="CI87" s="165">
        <v>25</v>
      </c>
      <c r="CJ87" s="165">
        <v>51</v>
      </c>
      <c r="CK87" s="165"/>
      <c r="CL87" s="165">
        <v>11</v>
      </c>
      <c r="CM87" s="165"/>
      <c r="CN87" s="165">
        <v>28</v>
      </c>
      <c r="CO87" s="165"/>
      <c r="CP87" s="165"/>
      <c r="CQ87" s="165"/>
      <c r="CR87" s="165"/>
      <c r="CS87" s="217">
        <v>75</v>
      </c>
      <c r="CT87" s="217"/>
      <c r="CU87" s="217">
        <v>51</v>
      </c>
      <c r="CV87" s="217">
        <v>35</v>
      </c>
      <c r="CW87" s="217">
        <v>24</v>
      </c>
      <c r="CX87" s="217">
        <v>17</v>
      </c>
      <c r="CY87" s="217">
        <v>22</v>
      </c>
      <c r="CZ87" s="217">
        <v>2</v>
      </c>
      <c r="DA87" s="493"/>
      <c r="DB87" s="493">
        <v>24</v>
      </c>
      <c r="DC87" s="493">
        <v>13</v>
      </c>
      <c r="DD87" s="144"/>
      <c r="DE87" s="144">
        <v>55</v>
      </c>
      <c r="DF87" s="144">
        <v>51</v>
      </c>
      <c r="DG87" s="144"/>
      <c r="DH87" s="144"/>
      <c r="DI87" s="144">
        <v>5</v>
      </c>
      <c r="DJ87" s="160">
        <v>25</v>
      </c>
      <c r="DK87" s="217">
        <v>51</v>
      </c>
      <c r="DL87" s="217">
        <v>30</v>
      </c>
      <c r="DM87" s="217"/>
      <c r="DN87" s="506">
        <v>58</v>
      </c>
      <c r="DO87" s="508"/>
      <c r="DP87" s="506">
        <v>42</v>
      </c>
      <c r="DQ87" s="506">
        <v>103</v>
      </c>
      <c r="DR87" s="506"/>
      <c r="DS87" s="506">
        <v>7</v>
      </c>
      <c r="DT87" s="506"/>
      <c r="DU87" s="144"/>
      <c r="DV87" s="144"/>
      <c r="DW87" s="144"/>
      <c r="DX87" s="144">
        <v>6</v>
      </c>
      <c r="DY87" s="144"/>
      <c r="DZ87" s="144"/>
      <c r="EA87" s="160"/>
      <c r="EB87" s="217">
        <v>90</v>
      </c>
      <c r="EC87" s="217">
        <v>56</v>
      </c>
      <c r="ED87" s="217"/>
      <c r="EE87" s="217">
        <v>6</v>
      </c>
      <c r="EF87" s="217"/>
      <c r="EG87" s="217"/>
      <c r="EH87" s="217">
        <v>13</v>
      </c>
      <c r="EI87" s="144">
        <v>69</v>
      </c>
      <c r="EJ87" s="144"/>
      <c r="EK87" s="144">
        <v>11</v>
      </c>
      <c r="EL87" s="217"/>
      <c r="EM87" s="358"/>
      <c r="EN87" s="217"/>
      <c r="EO87" s="450"/>
      <c r="EP87" s="493"/>
      <c r="EQ87" s="160"/>
      <c r="ER87" s="217"/>
      <c r="ES87" s="427">
        <v>49</v>
      </c>
      <c r="ET87" s="217"/>
    </row>
    <row r="88" spans="1:150" ht="25.5">
      <c r="A88" s="130" t="s">
        <v>1626</v>
      </c>
      <c r="B88" s="130" t="s">
        <v>1622</v>
      </c>
      <c r="C88" s="130" t="s">
        <v>1623</v>
      </c>
      <c r="D88" s="130">
        <v>9</v>
      </c>
      <c r="E88" s="130" t="s">
        <v>1050</v>
      </c>
      <c r="F88" s="189">
        <v>14</v>
      </c>
      <c r="G88" s="189"/>
      <c r="H88" s="189">
        <v>5</v>
      </c>
      <c r="I88" s="160">
        <v>70</v>
      </c>
      <c r="J88" s="160"/>
      <c r="K88" s="160">
        <v>77</v>
      </c>
      <c r="L88" s="160">
        <v>171</v>
      </c>
      <c r="M88" s="160"/>
      <c r="N88" s="160">
        <v>48</v>
      </c>
      <c r="O88" s="160"/>
      <c r="P88" s="160">
        <v>6</v>
      </c>
      <c r="Q88" s="160">
        <v>16</v>
      </c>
      <c r="R88" s="160">
        <v>16</v>
      </c>
      <c r="S88" s="160">
        <v>6</v>
      </c>
      <c r="T88" s="160"/>
      <c r="U88" s="160"/>
      <c r="V88" s="160">
        <v>3</v>
      </c>
      <c r="W88" s="144"/>
      <c r="X88" s="144">
        <v>64</v>
      </c>
      <c r="Y88" s="240">
        <v>38</v>
      </c>
      <c r="Z88" s="144">
        <v>11</v>
      </c>
      <c r="AA88" s="144">
        <v>32</v>
      </c>
      <c r="AB88" s="160"/>
      <c r="AC88" s="160"/>
      <c r="AD88" s="160"/>
      <c r="AE88" s="160"/>
      <c r="AF88" s="160"/>
      <c r="AG88" s="160">
        <v>121</v>
      </c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>
        <v>26</v>
      </c>
      <c r="AS88" s="160">
        <v>45</v>
      </c>
      <c r="AT88" s="160"/>
      <c r="AU88" s="160">
        <v>54</v>
      </c>
      <c r="AV88" s="160"/>
      <c r="AW88" s="160">
        <v>73</v>
      </c>
      <c r="AX88" s="160">
        <v>86</v>
      </c>
      <c r="AY88" s="160"/>
      <c r="AZ88" s="160"/>
      <c r="BA88" s="160"/>
      <c r="BB88" s="160"/>
      <c r="BC88" s="160">
        <v>91</v>
      </c>
      <c r="BD88" s="160">
        <v>93</v>
      </c>
      <c r="BE88" s="160">
        <v>60</v>
      </c>
      <c r="BF88" s="160"/>
      <c r="BG88" s="160">
        <v>103</v>
      </c>
      <c r="BH88" s="334"/>
      <c r="BI88" s="144">
        <v>80</v>
      </c>
      <c r="BJ88" s="144"/>
      <c r="BK88" s="144"/>
      <c r="BL88" s="144"/>
      <c r="BM88" s="144">
        <v>9</v>
      </c>
      <c r="BN88" s="160"/>
      <c r="BO88" s="160"/>
      <c r="BP88" s="160"/>
      <c r="BQ88" s="217">
        <v>15</v>
      </c>
      <c r="BR88" s="217">
        <v>41</v>
      </c>
      <c r="BS88" s="217"/>
      <c r="BT88" s="160"/>
      <c r="BU88" s="160"/>
      <c r="BV88" s="160"/>
      <c r="BW88" s="160"/>
      <c r="BX88" s="160"/>
      <c r="BY88" s="144">
        <v>21</v>
      </c>
      <c r="BZ88" s="144">
        <v>4</v>
      </c>
      <c r="CA88" s="217"/>
      <c r="CB88" s="217">
        <v>6</v>
      </c>
      <c r="CC88" s="217">
        <v>3</v>
      </c>
      <c r="CD88" s="165"/>
      <c r="CE88" s="165">
        <v>15</v>
      </c>
      <c r="CF88" s="165"/>
      <c r="CG88" s="165">
        <v>7</v>
      </c>
      <c r="CH88" s="165"/>
      <c r="CI88" s="165">
        <v>29</v>
      </c>
      <c r="CJ88" s="165">
        <v>37</v>
      </c>
      <c r="CK88" s="165"/>
      <c r="CL88" s="165">
        <v>21</v>
      </c>
      <c r="CM88" s="165"/>
      <c r="CN88" s="165">
        <v>32</v>
      </c>
      <c r="CO88" s="165"/>
      <c r="CP88" s="165"/>
      <c r="CQ88" s="165"/>
      <c r="CR88" s="165">
        <v>25</v>
      </c>
      <c r="CS88" s="217">
        <v>89</v>
      </c>
      <c r="CT88" s="217"/>
      <c r="CU88" s="217">
        <v>50</v>
      </c>
      <c r="CV88" s="217">
        <v>39</v>
      </c>
      <c r="CW88" s="217">
        <v>20</v>
      </c>
      <c r="CX88" s="217">
        <v>10</v>
      </c>
      <c r="CY88" s="217">
        <v>18</v>
      </c>
      <c r="CZ88" s="217">
        <v>2</v>
      </c>
      <c r="DA88" s="493"/>
      <c r="DB88" s="493">
        <v>20</v>
      </c>
      <c r="DC88" s="493"/>
      <c r="DD88" s="144"/>
      <c r="DE88" s="144">
        <v>73</v>
      </c>
      <c r="DF88" s="144">
        <v>44</v>
      </c>
      <c r="DG88" s="144"/>
      <c r="DH88" s="144"/>
      <c r="DI88" s="144">
        <v>7</v>
      </c>
      <c r="DJ88" s="160">
        <v>29</v>
      </c>
      <c r="DK88" s="217">
        <v>48</v>
      </c>
      <c r="DL88" s="217">
        <v>23</v>
      </c>
      <c r="DM88" s="217">
        <v>1</v>
      </c>
      <c r="DN88" s="506">
        <v>65</v>
      </c>
      <c r="DO88" s="508"/>
      <c r="DP88" s="506"/>
      <c r="DQ88" s="506">
        <v>96</v>
      </c>
      <c r="DR88" s="506"/>
      <c r="DS88" s="506">
        <v>4</v>
      </c>
      <c r="DT88" s="506"/>
      <c r="DU88" s="144"/>
      <c r="DV88" s="144"/>
      <c r="DW88" s="144"/>
      <c r="DX88" s="144">
        <v>5</v>
      </c>
      <c r="DY88" s="144"/>
      <c r="DZ88" s="144"/>
      <c r="EA88" s="160"/>
      <c r="EB88" s="217">
        <v>90</v>
      </c>
      <c r="EC88" s="217">
        <v>57</v>
      </c>
      <c r="ED88" s="217"/>
      <c r="EE88" s="217">
        <v>4</v>
      </c>
      <c r="EF88" s="217"/>
      <c r="EG88" s="217"/>
      <c r="EH88" s="217">
        <v>9</v>
      </c>
      <c r="EI88" s="144">
        <v>42</v>
      </c>
      <c r="EJ88" s="144"/>
      <c r="EK88" s="144">
        <v>8</v>
      </c>
      <c r="EL88" s="217"/>
      <c r="EM88" s="358"/>
      <c r="EN88" s="217"/>
      <c r="EO88" s="450"/>
      <c r="EP88" s="493"/>
      <c r="EQ88" s="160"/>
      <c r="ER88" s="217"/>
      <c r="ES88" s="427">
        <v>25</v>
      </c>
      <c r="ET88" s="217"/>
    </row>
    <row r="89" spans="1:150" ht="38.25">
      <c r="A89" s="130" t="s">
        <v>1627</v>
      </c>
      <c r="B89" s="130" t="s">
        <v>1628</v>
      </c>
      <c r="C89" s="130" t="s">
        <v>1629</v>
      </c>
      <c r="D89" s="107" t="s">
        <v>2197</v>
      </c>
      <c r="E89" s="130" t="s">
        <v>1053</v>
      </c>
      <c r="F89" s="189"/>
      <c r="G89" s="189"/>
      <c r="H89" s="189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44"/>
      <c r="X89" s="144"/>
      <c r="Y89" s="240"/>
      <c r="Z89" s="144"/>
      <c r="AA89" s="144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>
        <v>100</v>
      </c>
      <c r="AW89" s="160"/>
      <c r="AX89" s="160"/>
      <c r="AY89" s="160"/>
      <c r="AZ89" s="160">
        <v>81</v>
      </c>
      <c r="BA89" s="160"/>
      <c r="BB89" s="160"/>
      <c r="BC89" s="160"/>
      <c r="BD89" s="160"/>
      <c r="BE89" s="160"/>
      <c r="BF89" s="160"/>
      <c r="BG89" s="160"/>
      <c r="BH89" s="334"/>
      <c r="BI89" s="144"/>
      <c r="BJ89" s="144"/>
      <c r="BK89" s="144"/>
      <c r="BL89" s="144"/>
      <c r="BM89" s="144"/>
      <c r="BN89" s="160"/>
      <c r="BO89" s="160"/>
      <c r="BP89" s="160">
        <v>15</v>
      </c>
      <c r="BQ89" s="217"/>
      <c r="BR89" s="217"/>
      <c r="BS89" s="217"/>
      <c r="BT89" s="160"/>
      <c r="BU89" s="160"/>
      <c r="BV89" s="160"/>
      <c r="BW89" s="160"/>
      <c r="BX89" s="160"/>
      <c r="BY89" s="144"/>
      <c r="BZ89" s="144"/>
      <c r="CA89" s="217"/>
      <c r="CB89" s="217"/>
      <c r="CC89" s="217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>
        <v>20</v>
      </c>
      <c r="CP89" s="165"/>
      <c r="CQ89" s="165"/>
      <c r="CR89" s="165"/>
      <c r="CS89" s="217"/>
      <c r="CT89" s="217"/>
      <c r="CU89" s="217"/>
      <c r="CV89" s="217"/>
      <c r="CW89" s="217"/>
      <c r="CX89" s="217"/>
      <c r="CY89" s="217"/>
      <c r="CZ89" s="217"/>
      <c r="DA89" s="493"/>
      <c r="DB89" s="493"/>
      <c r="DC89" s="493"/>
      <c r="DD89" s="144"/>
      <c r="DE89" s="144"/>
      <c r="DF89" s="144"/>
      <c r="DG89" s="144"/>
      <c r="DH89" s="144"/>
      <c r="DI89" s="144"/>
      <c r="DJ89" s="160"/>
      <c r="DK89" s="217"/>
      <c r="DL89" s="217"/>
      <c r="DM89" s="217"/>
      <c r="DN89" s="506"/>
      <c r="DO89" s="508"/>
      <c r="DP89" s="506"/>
      <c r="DQ89" s="506"/>
      <c r="DR89" s="506"/>
      <c r="DS89" s="506"/>
      <c r="DT89" s="506"/>
      <c r="DU89" s="144"/>
      <c r="DV89" s="144"/>
      <c r="DW89" s="144"/>
      <c r="DX89" s="144"/>
      <c r="DY89" s="144"/>
      <c r="DZ89" s="144"/>
      <c r="EA89" s="160">
        <v>120</v>
      </c>
      <c r="EB89" s="217"/>
      <c r="EC89" s="217"/>
      <c r="ED89" s="217"/>
      <c r="EE89" s="217"/>
      <c r="EF89" s="217"/>
      <c r="EG89" s="217"/>
      <c r="EH89" s="217"/>
      <c r="EI89" s="144"/>
      <c r="EJ89" s="144"/>
      <c r="EK89" s="144"/>
      <c r="EL89" s="217"/>
      <c r="EM89" s="358"/>
      <c r="EN89" s="217"/>
      <c r="EO89" s="450"/>
      <c r="EP89" s="493"/>
      <c r="EQ89" s="160">
        <v>18</v>
      </c>
      <c r="ER89" s="217"/>
      <c r="ES89" s="427"/>
      <c r="ET89" s="217"/>
    </row>
    <row r="90" spans="1:150" ht="38.25">
      <c r="A90" s="130" t="s">
        <v>1630</v>
      </c>
      <c r="B90" s="130" t="s">
        <v>1631</v>
      </c>
      <c r="C90" s="130" t="s">
        <v>1629</v>
      </c>
      <c r="D90" s="130">
        <v>7</v>
      </c>
      <c r="E90" s="130" t="s">
        <v>1053</v>
      </c>
      <c r="F90" s="189"/>
      <c r="G90" s="189"/>
      <c r="H90" s="189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44"/>
      <c r="X90" s="144"/>
      <c r="Y90" s="240"/>
      <c r="Z90" s="144"/>
      <c r="AA90" s="144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>
        <v>47</v>
      </c>
      <c r="AW90" s="160"/>
      <c r="AX90" s="160"/>
      <c r="AY90" s="160"/>
      <c r="AZ90" s="160"/>
      <c r="BA90" s="160"/>
      <c r="BB90" s="160"/>
      <c r="BC90" s="160"/>
      <c r="BD90" s="160"/>
      <c r="BE90" s="160"/>
      <c r="BF90" s="160"/>
      <c r="BG90" s="160"/>
      <c r="BH90" s="334"/>
      <c r="BI90" s="144"/>
      <c r="BJ90" s="144"/>
      <c r="BK90" s="144"/>
      <c r="BL90" s="144"/>
      <c r="BM90" s="144"/>
      <c r="BN90" s="160"/>
      <c r="BO90" s="160"/>
      <c r="BP90" s="160">
        <v>8</v>
      </c>
      <c r="BQ90" s="217"/>
      <c r="BR90" s="217"/>
      <c r="BS90" s="217"/>
      <c r="BT90" s="160"/>
      <c r="BU90" s="160"/>
      <c r="BV90" s="160"/>
      <c r="BW90" s="160"/>
      <c r="BX90" s="160"/>
      <c r="BY90" s="144"/>
      <c r="BZ90" s="144"/>
      <c r="CA90" s="217"/>
      <c r="CB90" s="217"/>
      <c r="CC90" s="217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>
        <v>13</v>
      </c>
      <c r="CP90" s="165"/>
      <c r="CQ90" s="165"/>
      <c r="CR90" s="165"/>
      <c r="CS90" s="217"/>
      <c r="CT90" s="217"/>
      <c r="CU90" s="217"/>
      <c r="CV90" s="217"/>
      <c r="CW90" s="217"/>
      <c r="CX90" s="217"/>
      <c r="CY90" s="217"/>
      <c r="CZ90" s="217"/>
      <c r="DA90" s="493"/>
      <c r="DB90" s="493"/>
      <c r="DC90" s="493"/>
      <c r="DD90" s="144"/>
      <c r="DE90" s="144"/>
      <c r="DF90" s="144"/>
      <c r="DG90" s="144"/>
      <c r="DH90" s="144"/>
      <c r="DI90" s="144"/>
      <c r="DJ90" s="160"/>
      <c r="DK90" s="217"/>
      <c r="DL90" s="217"/>
      <c r="DM90" s="217"/>
      <c r="DN90" s="506"/>
      <c r="DO90" s="508"/>
      <c r="DP90" s="506"/>
      <c r="DQ90" s="506"/>
      <c r="DR90" s="506"/>
      <c r="DS90" s="506"/>
      <c r="DT90" s="506"/>
      <c r="DU90" s="144"/>
      <c r="DV90" s="144"/>
      <c r="DW90" s="144"/>
      <c r="DX90" s="144"/>
      <c r="DY90" s="144"/>
      <c r="DZ90" s="144"/>
      <c r="EA90" s="160">
        <v>60</v>
      </c>
      <c r="EB90" s="217"/>
      <c r="EC90" s="217"/>
      <c r="ED90" s="217"/>
      <c r="EE90" s="217"/>
      <c r="EF90" s="217"/>
      <c r="EG90" s="217"/>
      <c r="EH90" s="217"/>
      <c r="EI90" s="144"/>
      <c r="EJ90" s="144"/>
      <c r="EK90" s="144"/>
      <c r="EL90" s="217"/>
      <c r="EM90" s="358"/>
      <c r="EN90" s="217"/>
      <c r="EO90" s="450"/>
      <c r="EP90" s="493"/>
      <c r="EQ90" s="160">
        <v>0</v>
      </c>
      <c r="ER90" s="217"/>
      <c r="ES90" s="427"/>
      <c r="ET90" s="217"/>
    </row>
    <row r="91" spans="1:150" ht="38.25">
      <c r="A91" s="130" t="s">
        <v>1632</v>
      </c>
      <c r="B91" s="130" t="s">
        <v>1633</v>
      </c>
      <c r="C91" s="130" t="s">
        <v>1634</v>
      </c>
      <c r="D91" s="130">
        <v>8</v>
      </c>
      <c r="E91" s="130" t="s">
        <v>1053</v>
      </c>
      <c r="F91" s="189"/>
      <c r="G91" s="189"/>
      <c r="H91" s="189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44"/>
      <c r="X91" s="144"/>
      <c r="Y91" s="240"/>
      <c r="Z91" s="144"/>
      <c r="AA91" s="144"/>
      <c r="AB91" s="160"/>
      <c r="AC91" s="160"/>
      <c r="AD91" s="160"/>
      <c r="AE91" s="160"/>
      <c r="AF91" s="160"/>
      <c r="AG91" s="160"/>
      <c r="AH91" s="160"/>
      <c r="AI91" s="160"/>
      <c r="AJ91" s="16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>
        <v>49</v>
      </c>
      <c r="AW91" s="160"/>
      <c r="AX91" s="160"/>
      <c r="AY91" s="160"/>
      <c r="AZ91" s="160"/>
      <c r="BA91" s="160"/>
      <c r="BB91" s="160"/>
      <c r="BC91" s="160"/>
      <c r="BD91" s="160"/>
      <c r="BE91" s="160"/>
      <c r="BF91" s="160"/>
      <c r="BG91" s="160"/>
      <c r="BH91" s="334"/>
      <c r="BI91" s="144"/>
      <c r="BJ91" s="144"/>
      <c r="BK91" s="144"/>
      <c r="BL91" s="144"/>
      <c r="BM91" s="144"/>
      <c r="BN91" s="160"/>
      <c r="BO91" s="160"/>
      <c r="BP91" s="160"/>
      <c r="BQ91" s="217"/>
      <c r="BR91" s="217"/>
      <c r="BS91" s="217"/>
      <c r="BT91" s="160"/>
      <c r="BU91" s="160"/>
      <c r="BV91" s="160"/>
      <c r="BW91" s="160"/>
      <c r="BX91" s="160"/>
      <c r="BY91" s="144"/>
      <c r="BZ91" s="144"/>
      <c r="CA91" s="217"/>
      <c r="CB91" s="217"/>
      <c r="CC91" s="217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>
        <v>14</v>
      </c>
      <c r="CP91" s="165"/>
      <c r="CQ91" s="165"/>
      <c r="CR91" s="165"/>
      <c r="CS91" s="217"/>
      <c r="CT91" s="217"/>
      <c r="CU91" s="217"/>
      <c r="CV91" s="217"/>
      <c r="CW91" s="217"/>
      <c r="CX91" s="217"/>
      <c r="CY91" s="217"/>
      <c r="CZ91" s="217"/>
      <c r="DA91" s="493"/>
      <c r="DB91" s="493"/>
      <c r="DC91" s="493"/>
      <c r="DD91" s="144"/>
      <c r="DE91" s="144"/>
      <c r="DF91" s="144"/>
      <c r="DG91" s="144"/>
      <c r="DH91" s="144"/>
      <c r="DI91" s="144"/>
      <c r="DJ91" s="160"/>
      <c r="DK91" s="217"/>
      <c r="DL91" s="217"/>
      <c r="DM91" s="217"/>
      <c r="DN91" s="506"/>
      <c r="DO91" s="508"/>
      <c r="DP91" s="506"/>
      <c r="DQ91" s="506"/>
      <c r="DR91" s="506"/>
      <c r="DS91" s="506"/>
      <c r="DT91" s="506"/>
      <c r="DU91" s="144"/>
      <c r="DV91" s="144"/>
      <c r="DW91" s="144"/>
      <c r="DX91" s="144"/>
      <c r="DY91" s="144"/>
      <c r="DZ91" s="144"/>
      <c r="EA91" s="160">
        <v>60</v>
      </c>
      <c r="EB91" s="217"/>
      <c r="EC91" s="217"/>
      <c r="ED91" s="217"/>
      <c r="EE91" s="217"/>
      <c r="EF91" s="217"/>
      <c r="EG91" s="217"/>
      <c r="EH91" s="217"/>
      <c r="EI91" s="144"/>
      <c r="EJ91" s="144"/>
      <c r="EK91" s="144"/>
      <c r="EL91" s="217"/>
      <c r="EM91" s="358"/>
      <c r="EN91" s="217"/>
      <c r="EO91" s="450"/>
      <c r="EP91" s="493"/>
      <c r="EQ91" s="160">
        <v>8</v>
      </c>
      <c r="ER91" s="217"/>
      <c r="ES91" s="427"/>
      <c r="ET91" s="217"/>
    </row>
    <row r="92" spans="1:150" ht="38.25">
      <c r="A92" s="130" t="s">
        <v>1635</v>
      </c>
      <c r="B92" s="130" t="s">
        <v>1636</v>
      </c>
      <c r="C92" s="130" t="s">
        <v>1634</v>
      </c>
      <c r="D92" s="130">
        <v>9</v>
      </c>
      <c r="E92" s="130" t="s">
        <v>1053</v>
      </c>
      <c r="F92" s="189"/>
      <c r="G92" s="189"/>
      <c r="H92" s="189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44"/>
      <c r="X92" s="144"/>
      <c r="Y92" s="240"/>
      <c r="Z92" s="144"/>
      <c r="AA92" s="144"/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>
        <v>26</v>
      </c>
      <c r="AN92" s="160"/>
      <c r="AO92" s="160"/>
      <c r="AP92" s="160"/>
      <c r="AQ92" s="160"/>
      <c r="AR92" s="160"/>
      <c r="AS92" s="160"/>
      <c r="AT92" s="160"/>
      <c r="AU92" s="160"/>
      <c r="AV92" s="160">
        <v>28</v>
      </c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160"/>
      <c r="BH92" s="334"/>
      <c r="BI92" s="144"/>
      <c r="BJ92" s="144"/>
      <c r="BK92" s="144"/>
      <c r="BL92" s="144"/>
      <c r="BM92" s="144"/>
      <c r="BN92" s="160"/>
      <c r="BO92" s="160"/>
      <c r="BP92" s="160"/>
      <c r="BQ92" s="217"/>
      <c r="BR92" s="217"/>
      <c r="BS92" s="217"/>
      <c r="BT92" s="160"/>
      <c r="BU92" s="160"/>
      <c r="BV92" s="160"/>
      <c r="BW92" s="160"/>
      <c r="BX92" s="160"/>
      <c r="BY92" s="144"/>
      <c r="BZ92" s="144"/>
      <c r="CA92" s="217"/>
      <c r="CB92" s="217"/>
      <c r="CC92" s="217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>
        <v>4</v>
      </c>
      <c r="CP92" s="165">
        <v>18</v>
      </c>
      <c r="CQ92" s="165"/>
      <c r="CR92" s="165"/>
      <c r="CS92" s="217"/>
      <c r="CT92" s="217"/>
      <c r="CU92" s="217"/>
      <c r="CV92" s="217"/>
      <c r="CW92" s="217"/>
      <c r="CX92" s="217"/>
      <c r="CY92" s="217"/>
      <c r="CZ92" s="217"/>
      <c r="DA92" s="493"/>
      <c r="DB92" s="493"/>
      <c r="DC92" s="493"/>
      <c r="DD92" s="144"/>
      <c r="DE92" s="144"/>
      <c r="DF92" s="144"/>
      <c r="DG92" s="144"/>
      <c r="DH92" s="144"/>
      <c r="DI92" s="144"/>
      <c r="DJ92" s="160"/>
      <c r="DK92" s="217"/>
      <c r="DL92" s="217"/>
      <c r="DM92" s="217"/>
      <c r="DN92" s="506"/>
      <c r="DO92" s="508"/>
      <c r="DP92" s="506"/>
      <c r="DQ92" s="506"/>
      <c r="DR92" s="506"/>
      <c r="DS92" s="506">
        <v>6</v>
      </c>
      <c r="DT92" s="506"/>
      <c r="DU92" s="144"/>
      <c r="DV92" s="144"/>
      <c r="DW92" s="144">
        <v>18</v>
      </c>
      <c r="DX92" s="144"/>
      <c r="DY92" s="144"/>
      <c r="DZ92" s="144"/>
      <c r="EA92" s="160">
        <v>60</v>
      </c>
      <c r="EB92" s="217"/>
      <c r="EC92" s="217"/>
      <c r="ED92" s="217"/>
      <c r="EE92" s="217"/>
      <c r="EF92" s="217"/>
      <c r="EG92" s="217"/>
      <c r="EH92" s="217"/>
      <c r="EI92" s="144"/>
      <c r="EJ92" s="144"/>
      <c r="EK92" s="144"/>
      <c r="EL92" s="217"/>
      <c r="EM92" s="358"/>
      <c r="EN92" s="217"/>
      <c r="EO92" s="450"/>
      <c r="EP92" s="493"/>
      <c r="EQ92" s="160">
        <v>9</v>
      </c>
      <c r="ER92" s="217"/>
      <c r="ES92" s="427"/>
      <c r="ET92" s="217"/>
    </row>
    <row r="93" spans="1:150" ht="38.25">
      <c r="A93" s="130" t="s">
        <v>1637</v>
      </c>
      <c r="B93" s="130" t="s">
        <v>1638</v>
      </c>
      <c r="C93" s="130" t="s">
        <v>1639</v>
      </c>
      <c r="D93" s="130">
        <v>5</v>
      </c>
      <c r="E93" s="130" t="s">
        <v>1051</v>
      </c>
      <c r="F93" s="189"/>
      <c r="G93" s="189"/>
      <c r="H93" s="189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44"/>
      <c r="X93" s="144"/>
      <c r="Y93" s="240"/>
      <c r="Z93" s="144"/>
      <c r="AA93" s="144"/>
      <c r="AB93" s="160"/>
      <c r="AC93" s="160"/>
      <c r="AD93" s="160"/>
      <c r="AE93" s="160">
        <v>165</v>
      </c>
      <c r="AF93" s="160"/>
      <c r="AG93" s="160"/>
      <c r="AH93" s="160"/>
      <c r="AI93" s="160"/>
      <c r="AJ93" s="160"/>
      <c r="AK93" s="160"/>
      <c r="AL93" s="160"/>
      <c r="AM93" s="160">
        <v>57</v>
      </c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334"/>
      <c r="BI93" s="144"/>
      <c r="BJ93" s="144"/>
      <c r="BK93" s="144"/>
      <c r="BL93" s="144"/>
      <c r="BM93" s="144"/>
      <c r="BN93" s="160"/>
      <c r="BO93" s="160"/>
      <c r="BP93" s="160"/>
      <c r="BQ93" s="217"/>
      <c r="BR93" s="217"/>
      <c r="BS93" s="217"/>
      <c r="BT93" s="160">
        <v>49</v>
      </c>
      <c r="BU93" s="160"/>
      <c r="BV93" s="160"/>
      <c r="BW93" s="160">
        <v>13</v>
      </c>
      <c r="BX93" s="160"/>
      <c r="BY93" s="144"/>
      <c r="BZ93" s="144"/>
      <c r="CA93" s="217">
        <v>39</v>
      </c>
      <c r="CB93" s="217"/>
      <c r="CC93" s="217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217"/>
      <c r="CT93" s="217"/>
      <c r="CU93" s="217"/>
      <c r="CV93" s="217"/>
      <c r="CW93" s="217"/>
      <c r="CX93" s="217"/>
      <c r="CY93" s="217"/>
      <c r="CZ93" s="217"/>
      <c r="DA93" s="493"/>
      <c r="DB93" s="493"/>
      <c r="DC93" s="493"/>
      <c r="DD93" s="144"/>
      <c r="DE93" s="144"/>
      <c r="DF93" s="144"/>
      <c r="DG93" s="144"/>
      <c r="DH93" s="144"/>
      <c r="DI93" s="144"/>
      <c r="DJ93" s="160"/>
      <c r="DK93" s="217"/>
      <c r="DL93" s="217"/>
      <c r="DM93" s="217"/>
      <c r="DN93" s="506"/>
      <c r="DO93" s="508">
        <v>84</v>
      </c>
      <c r="DP93" s="506"/>
      <c r="DQ93" s="506"/>
      <c r="DR93" s="506"/>
      <c r="DS93" s="506">
        <v>6</v>
      </c>
      <c r="DT93" s="506"/>
      <c r="DU93" s="144">
        <v>42</v>
      </c>
      <c r="DV93" s="144"/>
      <c r="DW93" s="144">
        <v>13</v>
      </c>
      <c r="DX93" s="144"/>
      <c r="DY93" s="144"/>
      <c r="DZ93" s="144"/>
      <c r="EA93" s="160"/>
      <c r="EB93" s="217"/>
      <c r="EC93" s="217"/>
      <c r="ED93" s="217"/>
      <c r="EE93" s="217"/>
      <c r="EF93" s="217"/>
      <c r="EG93" s="217"/>
      <c r="EH93" s="217"/>
      <c r="EI93" s="144"/>
      <c r="EJ93" s="144"/>
      <c r="EK93" s="144"/>
      <c r="EL93" s="217"/>
      <c r="EM93" s="358"/>
      <c r="EN93" s="217"/>
      <c r="EO93" s="450"/>
      <c r="EP93" s="493"/>
      <c r="EQ93" s="160"/>
      <c r="ER93" s="217"/>
      <c r="ES93" s="427"/>
      <c r="ET93" s="217"/>
    </row>
    <row r="94" spans="1:150" ht="38.25">
      <c r="A94" s="130" t="s">
        <v>1640</v>
      </c>
      <c r="B94" s="130" t="s">
        <v>1638</v>
      </c>
      <c r="C94" s="130" t="s">
        <v>1639</v>
      </c>
      <c r="D94" s="130">
        <v>6</v>
      </c>
      <c r="E94" s="130" t="s">
        <v>1051</v>
      </c>
      <c r="F94" s="189"/>
      <c r="G94" s="189"/>
      <c r="H94" s="189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44"/>
      <c r="X94" s="144"/>
      <c r="Y94" s="240"/>
      <c r="Z94" s="144"/>
      <c r="AA94" s="144"/>
      <c r="AB94" s="160"/>
      <c r="AC94" s="160"/>
      <c r="AD94" s="160"/>
      <c r="AE94" s="160">
        <v>156</v>
      </c>
      <c r="AF94" s="160"/>
      <c r="AG94" s="160"/>
      <c r="AH94" s="160"/>
      <c r="AI94" s="160"/>
      <c r="AJ94" s="160"/>
      <c r="AK94" s="160"/>
      <c r="AL94" s="160"/>
      <c r="AM94" s="160">
        <v>56</v>
      </c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160"/>
      <c r="BH94" s="334"/>
      <c r="BI94" s="144"/>
      <c r="BJ94" s="144"/>
      <c r="BK94" s="144"/>
      <c r="BL94" s="144"/>
      <c r="BM94" s="144"/>
      <c r="BN94" s="160"/>
      <c r="BO94" s="160"/>
      <c r="BP94" s="160"/>
      <c r="BQ94" s="217"/>
      <c r="BR94" s="217"/>
      <c r="BS94" s="217"/>
      <c r="BT94" s="160">
        <v>44</v>
      </c>
      <c r="BU94" s="160"/>
      <c r="BV94" s="160"/>
      <c r="BW94" s="160">
        <v>8</v>
      </c>
      <c r="BX94" s="160"/>
      <c r="BY94" s="144"/>
      <c r="BZ94" s="144"/>
      <c r="CA94" s="217">
        <v>38</v>
      </c>
      <c r="CB94" s="217"/>
      <c r="CC94" s="217"/>
      <c r="CD94" s="165"/>
      <c r="CE94" s="165"/>
      <c r="CF94" s="165"/>
      <c r="CG94" s="165"/>
      <c r="CH94" s="165"/>
      <c r="CI94" s="165"/>
      <c r="CJ94" s="165"/>
      <c r="CK94" s="165" t="s">
        <v>3199</v>
      </c>
      <c r="CL94" s="165"/>
      <c r="CM94" s="165"/>
      <c r="CN94" s="165"/>
      <c r="CO94" s="165"/>
      <c r="CP94" s="165"/>
      <c r="CQ94" s="165"/>
      <c r="CR94" s="165"/>
      <c r="CS94" s="217"/>
      <c r="CT94" s="217"/>
      <c r="CU94" s="217"/>
      <c r="CV94" s="217"/>
      <c r="CW94" s="217"/>
      <c r="CX94" s="217"/>
      <c r="CY94" s="217"/>
      <c r="CZ94" s="217"/>
      <c r="DA94" s="493"/>
      <c r="DB94" s="493"/>
      <c r="DC94" s="493"/>
      <c r="DD94" s="144"/>
      <c r="DE94" s="144"/>
      <c r="DF94" s="144"/>
      <c r="DG94" s="144"/>
      <c r="DH94" s="144"/>
      <c r="DI94" s="144"/>
      <c r="DJ94" s="160"/>
      <c r="DK94" s="217"/>
      <c r="DL94" s="217"/>
      <c r="DM94" s="217"/>
      <c r="DN94" s="506"/>
      <c r="DO94" s="508"/>
      <c r="DP94" s="506"/>
      <c r="DQ94" s="506"/>
      <c r="DR94" s="506"/>
      <c r="DS94" s="506">
        <v>6</v>
      </c>
      <c r="DT94" s="506"/>
      <c r="DU94" s="144">
        <v>25</v>
      </c>
      <c r="DV94" s="144"/>
      <c r="DW94" s="144"/>
      <c r="DX94" s="144"/>
      <c r="DY94" s="144"/>
      <c r="DZ94" s="144"/>
      <c r="EA94" s="160"/>
      <c r="EB94" s="217"/>
      <c r="EC94" s="217"/>
      <c r="ED94" s="217"/>
      <c r="EE94" s="217"/>
      <c r="EF94" s="217"/>
      <c r="EG94" s="217"/>
      <c r="EH94" s="217"/>
      <c r="EI94" s="144"/>
      <c r="EJ94" s="144"/>
      <c r="EK94" s="144"/>
      <c r="EL94" s="217"/>
      <c r="EM94" s="358"/>
      <c r="EN94" s="217"/>
      <c r="EO94" s="450"/>
      <c r="EP94" s="493"/>
      <c r="EQ94" s="160"/>
      <c r="ER94" s="217"/>
      <c r="ES94" s="427"/>
      <c r="ET94" s="217"/>
    </row>
    <row r="95" spans="1:150" ht="38.25">
      <c r="A95" s="130" t="s">
        <v>1641</v>
      </c>
      <c r="B95" s="130" t="s">
        <v>1642</v>
      </c>
      <c r="C95" s="130" t="s">
        <v>1643</v>
      </c>
      <c r="D95" s="130">
        <v>7</v>
      </c>
      <c r="E95" s="130" t="s">
        <v>1051</v>
      </c>
      <c r="F95" s="189"/>
      <c r="G95" s="189"/>
      <c r="H95" s="189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44"/>
      <c r="X95" s="144"/>
      <c r="Y95" s="240"/>
      <c r="Z95" s="144"/>
      <c r="AA95" s="144"/>
      <c r="AB95" s="160"/>
      <c r="AC95" s="160"/>
      <c r="AD95" s="160"/>
      <c r="AE95" s="160">
        <v>152</v>
      </c>
      <c r="AF95" s="160"/>
      <c r="AG95" s="160"/>
      <c r="AH95" s="160"/>
      <c r="AI95" s="160"/>
      <c r="AJ95" s="160"/>
      <c r="AK95" s="160"/>
      <c r="AL95" s="160"/>
      <c r="AM95" s="160">
        <v>51</v>
      </c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160"/>
      <c r="BH95" s="334"/>
      <c r="BI95" s="144"/>
      <c r="BJ95" s="144"/>
      <c r="BK95" s="144"/>
      <c r="BL95" s="144"/>
      <c r="BM95" s="144"/>
      <c r="BN95" s="160"/>
      <c r="BO95" s="160"/>
      <c r="BP95" s="160"/>
      <c r="BQ95" s="217"/>
      <c r="BR95" s="217"/>
      <c r="BS95" s="217"/>
      <c r="BT95" s="160">
        <v>47</v>
      </c>
      <c r="BU95" s="160"/>
      <c r="BV95" s="160">
        <v>18</v>
      </c>
      <c r="BW95" s="160"/>
      <c r="BX95" s="160"/>
      <c r="BY95" s="144"/>
      <c r="BZ95" s="144"/>
      <c r="CA95" s="217"/>
      <c r="CB95" s="217"/>
      <c r="CC95" s="217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217"/>
      <c r="CT95" s="217"/>
      <c r="CU95" s="217"/>
      <c r="CV95" s="217"/>
      <c r="CW95" s="217"/>
      <c r="CX95" s="217"/>
      <c r="CY95" s="217"/>
      <c r="CZ95" s="217"/>
      <c r="DA95" s="493"/>
      <c r="DB95" s="493"/>
      <c r="DC95" s="493"/>
      <c r="DD95" s="144"/>
      <c r="DE95" s="144"/>
      <c r="DF95" s="144"/>
      <c r="DG95" s="144"/>
      <c r="DH95" s="144"/>
      <c r="DI95" s="144"/>
      <c r="DJ95" s="160"/>
      <c r="DK95" s="217"/>
      <c r="DL95" s="217"/>
      <c r="DM95" s="217"/>
      <c r="DN95" s="506"/>
      <c r="DO95" s="508"/>
      <c r="DP95" s="506"/>
      <c r="DQ95" s="506"/>
      <c r="DR95" s="506"/>
      <c r="DS95" s="506">
        <v>9</v>
      </c>
      <c r="DT95" s="506"/>
      <c r="DU95" s="144">
        <v>38</v>
      </c>
      <c r="DV95" s="144"/>
      <c r="DW95" s="144"/>
      <c r="DX95" s="144"/>
      <c r="DY95" s="144"/>
      <c r="DZ95" s="144"/>
      <c r="EA95" s="160"/>
      <c r="EB95" s="217"/>
      <c r="EC95" s="217"/>
      <c r="ED95" s="217"/>
      <c r="EE95" s="217"/>
      <c r="EF95" s="217"/>
      <c r="EG95" s="217"/>
      <c r="EH95" s="217"/>
      <c r="EI95" s="144"/>
      <c r="EJ95" s="144"/>
      <c r="EK95" s="144"/>
      <c r="EL95" s="217"/>
      <c r="EM95" s="358"/>
      <c r="EN95" s="217"/>
      <c r="EO95" s="450"/>
      <c r="EP95" s="493"/>
      <c r="EQ95" s="160"/>
      <c r="ER95" s="217"/>
      <c r="ES95" s="427"/>
      <c r="ET95" s="217"/>
    </row>
    <row r="96" spans="1:150" ht="38.25">
      <c r="A96" s="130" t="s">
        <v>1644</v>
      </c>
      <c r="B96" s="130" t="s">
        <v>1645</v>
      </c>
      <c r="C96" s="130" t="s">
        <v>1646</v>
      </c>
      <c r="D96" s="130">
        <v>8</v>
      </c>
      <c r="E96" s="130" t="s">
        <v>1051</v>
      </c>
      <c r="F96" s="189"/>
      <c r="G96" s="189"/>
      <c r="H96" s="189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44"/>
      <c r="X96" s="144"/>
      <c r="Y96" s="240"/>
      <c r="Z96" s="144"/>
      <c r="AA96" s="144"/>
      <c r="AB96" s="160"/>
      <c r="AC96" s="160"/>
      <c r="AD96" s="160"/>
      <c r="AE96" s="160">
        <v>124</v>
      </c>
      <c r="AF96" s="160"/>
      <c r="AG96" s="160"/>
      <c r="AH96" s="160">
        <v>19</v>
      </c>
      <c r="AI96" s="160"/>
      <c r="AJ96" s="160"/>
      <c r="AK96" s="160"/>
      <c r="AL96" s="160"/>
      <c r="AM96" s="160">
        <v>50</v>
      </c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160"/>
      <c r="BH96" s="334"/>
      <c r="BI96" s="144"/>
      <c r="BJ96" s="144"/>
      <c r="BK96" s="144"/>
      <c r="BL96" s="144"/>
      <c r="BM96" s="144"/>
      <c r="BN96" s="160"/>
      <c r="BO96" s="160"/>
      <c r="BP96" s="160"/>
      <c r="BQ96" s="217"/>
      <c r="BR96" s="217"/>
      <c r="BS96" s="217"/>
      <c r="BT96" s="160">
        <v>37</v>
      </c>
      <c r="BU96" s="160"/>
      <c r="BV96" s="160">
        <v>16</v>
      </c>
      <c r="BW96" s="160"/>
      <c r="BX96" s="160"/>
      <c r="BY96" s="144"/>
      <c r="BZ96" s="144"/>
      <c r="CA96" s="217"/>
      <c r="CB96" s="217"/>
      <c r="CC96" s="217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217"/>
      <c r="CT96" s="217"/>
      <c r="CU96" s="217"/>
      <c r="CV96" s="217"/>
      <c r="CW96" s="217"/>
      <c r="CX96" s="217"/>
      <c r="CY96" s="217"/>
      <c r="CZ96" s="217"/>
      <c r="DA96" s="493"/>
      <c r="DB96" s="493"/>
      <c r="DC96" s="493"/>
      <c r="DD96" s="144"/>
      <c r="DE96" s="144"/>
      <c r="DF96" s="144"/>
      <c r="DG96" s="144"/>
      <c r="DH96" s="144"/>
      <c r="DI96" s="144"/>
      <c r="DJ96" s="160"/>
      <c r="DK96" s="217"/>
      <c r="DL96" s="217"/>
      <c r="DM96" s="217"/>
      <c r="DN96" s="506"/>
      <c r="DO96" s="508"/>
      <c r="DP96" s="506"/>
      <c r="DQ96" s="506"/>
      <c r="DR96" s="506"/>
      <c r="DS96" s="506">
        <v>11</v>
      </c>
      <c r="DT96" s="506"/>
      <c r="DU96" s="144">
        <v>21</v>
      </c>
      <c r="DV96" s="144"/>
      <c r="DW96" s="144"/>
      <c r="DX96" s="144"/>
      <c r="DY96" s="144"/>
      <c r="DZ96" s="144"/>
      <c r="EA96" s="160"/>
      <c r="EB96" s="217"/>
      <c r="EC96" s="217"/>
      <c r="ED96" s="217"/>
      <c r="EE96" s="217"/>
      <c r="EF96" s="217"/>
      <c r="EG96" s="217"/>
      <c r="EH96" s="217"/>
      <c r="EI96" s="144"/>
      <c r="EJ96" s="144"/>
      <c r="EK96" s="144"/>
      <c r="EL96" s="217"/>
      <c r="EM96" s="358"/>
      <c r="EN96" s="217"/>
      <c r="EO96" s="450"/>
      <c r="EP96" s="493"/>
      <c r="EQ96" s="160"/>
      <c r="ER96" s="217"/>
      <c r="ES96" s="427"/>
      <c r="ET96" s="217"/>
    </row>
    <row r="97" spans="1:150" ht="38.25">
      <c r="A97" s="130" t="s">
        <v>1647</v>
      </c>
      <c r="B97" s="130" t="s">
        <v>1648</v>
      </c>
      <c r="C97" s="130" t="s">
        <v>1649</v>
      </c>
      <c r="D97" s="130">
        <v>9</v>
      </c>
      <c r="E97" s="130" t="s">
        <v>1051</v>
      </c>
      <c r="F97" s="189"/>
      <c r="G97" s="189"/>
      <c r="H97" s="189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44"/>
      <c r="X97" s="144"/>
      <c r="Y97" s="240"/>
      <c r="Z97" s="144"/>
      <c r="AA97" s="144"/>
      <c r="AB97" s="160"/>
      <c r="AC97" s="160"/>
      <c r="AD97" s="160"/>
      <c r="AE97" s="160">
        <v>121</v>
      </c>
      <c r="AF97" s="160"/>
      <c r="AG97" s="160"/>
      <c r="AH97" s="160">
        <v>21</v>
      </c>
      <c r="AI97" s="160"/>
      <c r="AJ97" s="160"/>
      <c r="AK97" s="160"/>
      <c r="AL97" s="160"/>
      <c r="AM97" s="160">
        <v>27</v>
      </c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334"/>
      <c r="BI97" s="144"/>
      <c r="BJ97" s="144"/>
      <c r="BK97" s="144"/>
      <c r="BL97" s="144"/>
      <c r="BM97" s="144"/>
      <c r="BN97" s="160"/>
      <c r="BO97" s="160"/>
      <c r="BP97" s="160"/>
      <c r="BQ97" s="217"/>
      <c r="BR97" s="217"/>
      <c r="BS97" s="217"/>
      <c r="BT97" s="160"/>
      <c r="BU97" s="160"/>
      <c r="BV97" s="160">
        <v>16</v>
      </c>
      <c r="BW97" s="160"/>
      <c r="BX97" s="160"/>
      <c r="BY97" s="144"/>
      <c r="BZ97" s="144"/>
      <c r="CA97" s="217"/>
      <c r="CB97" s="217"/>
      <c r="CC97" s="217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217"/>
      <c r="CT97" s="217"/>
      <c r="CU97" s="217"/>
      <c r="CV97" s="217"/>
      <c r="CW97" s="217"/>
      <c r="CX97" s="217"/>
      <c r="CY97" s="217"/>
      <c r="CZ97" s="217"/>
      <c r="DA97" s="493"/>
      <c r="DB97" s="493"/>
      <c r="DC97" s="493"/>
      <c r="DD97" s="144"/>
      <c r="DE97" s="144"/>
      <c r="DF97" s="144"/>
      <c r="DG97" s="144"/>
      <c r="DH97" s="144"/>
      <c r="DI97" s="144"/>
      <c r="DJ97" s="160"/>
      <c r="DK97" s="217"/>
      <c r="DL97" s="217"/>
      <c r="DM97" s="217"/>
      <c r="DN97" s="506"/>
      <c r="DO97" s="508"/>
      <c r="DP97" s="506"/>
      <c r="DQ97" s="506"/>
      <c r="DR97" s="506"/>
      <c r="DS97" s="506"/>
      <c r="DT97" s="506"/>
      <c r="DU97" s="144">
        <v>36</v>
      </c>
      <c r="DV97" s="144"/>
      <c r="DW97" s="144"/>
      <c r="DX97" s="144"/>
      <c r="DY97" s="144"/>
      <c r="DZ97" s="144"/>
      <c r="EA97" s="160"/>
      <c r="EB97" s="217"/>
      <c r="EC97" s="217"/>
      <c r="ED97" s="217"/>
      <c r="EE97" s="217"/>
      <c r="EF97" s="217"/>
      <c r="EG97" s="217"/>
      <c r="EH97" s="217"/>
      <c r="EI97" s="144"/>
      <c r="EJ97" s="144"/>
      <c r="EK97" s="144"/>
      <c r="EL97" s="217"/>
      <c r="EM97" s="358"/>
      <c r="EN97" s="217"/>
      <c r="EO97" s="450"/>
      <c r="EP97" s="493"/>
      <c r="EQ97" s="160"/>
      <c r="ER97" s="217"/>
      <c r="ES97" s="427"/>
      <c r="ET97" s="217"/>
    </row>
    <row r="98" spans="1:150" ht="25.5">
      <c r="A98" s="130" t="s">
        <v>1650</v>
      </c>
      <c r="B98" s="130" t="s">
        <v>1651</v>
      </c>
      <c r="C98" s="130" t="s">
        <v>1652</v>
      </c>
      <c r="D98" s="130">
        <v>6</v>
      </c>
      <c r="E98" s="130" t="s">
        <v>1050</v>
      </c>
      <c r="F98" s="189"/>
      <c r="G98" s="189"/>
      <c r="H98" s="189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44"/>
      <c r="X98" s="144">
        <v>2</v>
      </c>
      <c r="Y98" s="240"/>
      <c r="Z98" s="144"/>
      <c r="AA98" s="144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>
        <v>2</v>
      </c>
      <c r="AR98" s="160"/>
      <c r="AS98" s="160">
        <v>1</v>
      </c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>
        <v>2</v>
      </c>
      <c r="BE98" s="160"/>
      <c r="BF98" s="160"/>
      <c r="BG98" s="160"/>
      <c r="BH98" s="334">
        <v>1</v>
      </c>
      <c r="BI98" s="144">
        <v>7</v>
      </c>
      <c r="BJ98" s="144">
        <v>8</v>
      </c>
      <c r="BK98" s="144">
        <v>3</v>
      </c>
      <c r="BL98" s="144"/>
      <c r="BM98" s="144"/>
      <c r="BN98" s="160">
        <v>4</v>
      </c>
      <c r="BO98" s="160"/>
      <c r="BP98" s="160"/>
      <c r="BQ98" s="217">
        <v>3</v>
      </c>
      <c r="BR98" s="217">
        <v>3</v>
      </c>
      <c r="BS98" s="217"/>
      <c r="BT98" s="160">
        <v>10</v>
      </c>
      <c r="BU98" s="160"/>
      <c r="BV98" s="160">
        <v>1</v>
      </c>
      <c r="BW98" s="160"/>
      <c r="BX98" s="160"/>
      <c r="BY98" s="144">
        <v>4</v>
      </c>
      <c r="BZ98" s="144"/>
      <c r="CA98" s="217"/>
      <c r="CB98" s="217"/>
      <c r="CC98" s="217"/>
      <c r="CD98" s="165"/>
      <c r="CE98" s="165">
        <v>1</v>
      </c>
      <c r="CF98" s="165">
        <v>4</v>
      </c>
      <c r="CG98" s="165">
        <v>1</v>
      </c>
      <c r="CH98" s="165">
        <v>3</v>
      </c>
      <c r="CI98" s="165">
        <v>3</v>
      </c>
      <c r="CJ98" s="165">
        <v>3</v>
      </c>
      <c r="CK98" s="165">
        <v>5</v>
      </c>
      <c r="CL98" s="165">
        <v>6</v>
      </c>
      <c r="CM98" s="165">
        <v>3</v>
      </c>
      <c r="CN98" s="165"/>
      <c r="CO98" s="165">
        <v>4</v>
      </c>
      <c r="CP98" s="165">
        <v>7</v>
      </c>
      <c r="CQ98" s="165">
        <v>5</v>
      </c>
      <c r="CR98" s="165"/>
      <c r="CS98" s="217"/>
      <c r="CT98" s="217"/>
      <c r="CU98" s="217"/>
      <c r="CV98" s="217"/>
      <c r="CW98" s="217"/>
      <c r="CX98" s="217"/>
      <c r="CY98" s="217"/>
      <c r="CZ98" s="217"/>
      <c r="DA98" s="493">
        <v>4</v>
      </c>
      <c r="DB98" s="493">
        <v>5</v>
      </c>
      <c r="DC98" s="493">
        <v>9</v>
      </c>
      <c r="DD98" s="144"/>
      <c r="DE98" s="144"/>
      <c r="DF98" s="144"/>
      <c r="DG98" s="144">
        <v>11</v>
      </c>
      <c r="DH98" s="144"/>
      <c r="DI98" s="144"/>
      <c r="DJ98" s="160">
        <v>4</v>
      </c>
      <c r="DK98" s="217">
        <v>3</v>
      </c>
      <c r="DL98" s="217">
        <v>5</v>
      </c>
      <c r="DM98" s="217"/>
      <c r="DN98" s="506"/>
      <c r="DO98" s="508"/>
      <c r="DP98" s="506"/>
      <c r="DQ98" s="506"/>
      <c r="DR98" s="506">
        <v>1</v>
      </c>
      <c r="DS98" s="506"/>
      <c r="DT98" s="506">
        <v>1</v>
      </c>
      <c r="DU98" s="144"/>
      <c r="DV98" s="144"/>
      <c r="DW98" s="144"/>
      <c r="DX98" s="144"/>
      <c r="DY98" s="144">
        <v>2</v>
      </c>
      <c r="DZ98" s="144"/>
      <c r="EA98" s="160">
        <v>9</v>
      </c>
      <c r="EB98" s="217"/>
      <c r="EC98" s="217"/>
      <c r="ED98" s="217"/>
      <c r="EE98" s="217"/>
      <c r="EF98" s="217"/>
      <c r="EG98" s="217"/>
      <c r="EH98" s="217"/>
      <c r="EI98" s="144"/>
      <c r="EJ98" s="144"/>
      <c r="EK98" s="144"/>
      <c r="EL98" s="217">
        <v>23</v>
      </c>
      <c r="EM98" s="358"/>
      <c r="EN98" s="217">
        <v>8</v>
      </c>
      <c r="EO98" s="450">
        <v>1</v>
      </c>
      <c r="EP98" s="493">
        <v>45</v>
      </c>
      <c r="EQ98" s="160">
        <v>0</v>
      </c>
      <c r="ER98" s="217"/>
      <c r="ES98" s="427"/>
      <c r="ET98" s="217">
        <v>3</v>
      </c>
    </row>
    <row r="99" spans="1:150" ht="25.5">
      <c r="A99" s="130" t="s">
        <v>1653</v>
      </c>
      <c r="B99" s="130" t="s">
        <v>1651</v>
      </c>
      <c r="C99" s="130" t="s">
        <v>1652</v>
      </c>
      <c r="D99" s="130">
        <v>7</v>
      </c>
      <c r="E99" s="130" t="s">
        <v>1050</v>
      </c>
      <c r="F99" s="189"/>
      <c r="G99" s="189">
        <v>2</v>
      </c>
      <c r="H99" s="189"/>
      <c r="I99" s="160"/>
      <c r="J99" s="160"/>
      <c r="K99" s="160"/>
      <c r="L99" s="160"/>
      <c r="M99" s="160"/>
      <c r="N99" s="160"/>
      <c r="O99" s="160"/>
      <c r="P99" s="160"/>
      <c r="Q99" s="160">
        <v>1</v>
      </c>
      <c r="R99" s="160"/>
      <c r="S99" s="160"/>
      <c r="T99" s="160"/>
      <c r="U99" s="160"/>
      <c r="V99" s="160"/>
      <c r="W99" s="144">
        <v>119</v>
      </c>
      <c r="X99" s="144">
        <v>6</v>
      </c>
      <c r="Y99" s="240">
        <v>1</v>
      </c>
      <c r="Z99" s="144">
        <v>1</v>
      </c>
      <c r="AA99" s="144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0">
        <v>3</v>
      </c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>
        <v>6</v>
      </c>
      <c r="BE99" s="160"/>
      <c r="BF99" s="160"/>
      <c r="BG99" s="160"/>
      <c r="BH99" s="334">
        <v>1</v>
      </c>
      <c r="BI99" s="144">
        <v>3</v>
      </c>
      <c r="BJ99" s="144">
        <v>6</v>
      </c>
      <c r="BK99" s="144">
        <v>2</v>
      </c>
      <c r="BL99" s="144"/>
      <c r="BM99" s="144"/>
      <c r="BN99" s="160">
        <v>6</v>
      </c>
      <c r="BO99" s="160"/>
      <c r="BP99" s="160">
        <v>1</v>
      </c>
      <c r="BQ99" s="217">
        <v>1</v>
      </c>
      <c r="BR99" s="217">
        <v>1</v>
      </c>
      <c r="BS99" s="217"/>
      <c r="BT99" s="160">
        <v>7</v>
      </c>
      <c r="BU99" s="160"/>
      <c r="BV99" s="160"/>
      <c r="BW99" s="160"/>
      <c r="BX99" s="160"/>
      <c r="BY99" s="144">
        <v>6</v>
      </c>
      <c r="BZ99" s="144"/>
      <c r="CA99" s="217"/>
      <c r="CB99" s="217"/>
      <c r="CC99" s="217"/>
      <c r="CD99" s="165"/>
      <c r="CE99" s="165"/>
      <c r="CF99" s="165">
        <v>3</v>
      </c>
      <c r="CG99" s="165">
        <v>1</v>
      </c>
      <c r="CH99" s="165">
        <v>1</v>
      </c>
      <c r="CI99" s="165">
        <v>1</v>
      </c>
      <c r="CJ99" s="165">
        <v>11</v>
      </c>
      <c r="CK99" s="165">
        <v>12</v>
      </c>
      <c r="CL99" s="165">
        <v>2</v>
      </c>
      <c r="CM99" s="165">
        <v>2</v>
      </c>
      <c r="CN99" s="165">
        <v>4</v>
      </c>
      <c r="CO99" s="165">
        <v>4</v>
      </c>
      <c r="CP99" s="165">
        <v>4</v>
      </c>
      <c r="CQ99" s="165">
        <v>4</v>
      </c>
      <c r="CR99" s="165"/>
      <c r="CS99" s="217"/>
      <c r="CT99" s="217"/>
      <c r="CU99" s="217"/>
      <c r="CV99" s="217"/>
      <c r="CW99" s="217"/>
      <c r="CX99" s="217"/>
      <c r="CY99" s="217"/>
      <c r="CZ99" s="217"/>
      <c r="DA99" s="493">
        <v>6</v>
      </c>
      <c r="DB99" s="493">
        <v>3</v>
      </c>
      <c r="DC99" s="493">
        <v>6</v>
      </c>
      <c r="DD99" s="144"/>
      <c r="DE99" s="144"/>
      <c r="DF99" s="144"/>
      <c r="DG99" s="144">
        <v>12</v>
      </c>
      <c r="DH99" s="144"/>
      <c r="DI99" s="144"/>
      <c r="DJ99" s="160">
        <v>2</v>
      </c>
      <c r="DK99" s="217">
        <v>9</v>
      </c>
      <c r="DL99" s="217">
        <v>11</v>
      </c>
      <c r="DM99" s="217"/>
      <c r="DN99" s="506"/>
      <c r="DO99" s="508"/>
      <c r="DP99" s="506"/>
      <c r="DQ99" s="506"/>
      <c r="DR99" s="506">
        <v>2</v>
      </c>
      <c r="DS99" s="506">
        <v>2</v>
      </c>
      <c r="DT99" s="506">
        <v>1</v>
      </c>
      <c r="DU99" s="144"/>
      <c r="DV99" s="144"/>
      <c r="DW99" s="144"/>
      <c r="DX99" s="144"/>
      <c r="DY99" s="144">
        <v>1</v>
      </c>
      <c r="DZ99" s="144"/>
      <c r="EA99" s="160">
        <v>9</v>
      </c>
      <c r="EB99" s="217"/>
      <c r="EC99" s="217"/>
      <c r="ED99" s="217"/>
      <c r="EE99" s="217">
        <v>1</v>
      </c>
      <c r="EF99" s="217"/>
      <c r="EG99" s="217">
        <v>1</v>
      </c>
      <c r="EH99" s="217"/>
      <c r="EI99" s="144"/>
      <c r="EJ99" s="144">
        <v>2</v>
      </c>
      <c r="EK99" s="144"/>
      <c r="EL99" s="217">
        <v>36</v>
      </c>
      <c r="EM99" s="358"/>
      <c r="EN99" s="217">
        <v>14</v>
      </c>
      <c r="EO99" s="450">
        <v>8</v>
      </c>
      <c r="EP99" s="493">
        <v>50</v>
      </c>
      <c r="EQ99" s="160">
        <v>13</v>
      </c>
      <c r="ER99" s="217"/>
      <c r="ES99" s="427"/>
      <c r="ET99" s="217">
        <v>5</v>
      </c>
    </row>
    <row r="100" spans="1:150" ht="25.5">
      <c r="A100" s="130" t="s">
        <v>1654</v>
      </c>
      <c r="B100" s="130" t="s">
        <v>1651</v>
      </c>
      <c r="C100" s="130" t="s">
        <v>1652</v>
      </c>
      <c r="D100" s="130">
        <v>8</v>
      </c>
      <c r="E100" s="130" t="s">
        <v>1050</v>
      </c>
      <c r="F100" s="189"/>
      <c r="G100" s="189">
        <v>2</v>
      </c>
      <c r="H100" s="189"/>
      <c r="I100" s="160"/>
      <c r="J100" s="160"/>
      <c r="K100" s="160">
        <v>1</v>
      </c>
      <c r="L100" s="160"/>
      <c r="M100" s="160"/>
      <c r="N100" s="160"/>
      <c r="O100" s="160"/>
      <c r="P100" s="160"/>
      <c r="Q100" s="160">
        <v>1</v>
      </c>
      <c r="R100" s="160"/>
      <c r="S100" s="160"/>
      <c r="T100" s="160"/>
      <c r="U100" s="160"/>
      <c r="V100" s="160"/>
      <c r="W100" s="144">
        <v>88</v>
      </c>
      <c r="X100" s="144">
        <v>10</v>
      </c>
      <c r="Y100" s="240">
        <v>2</v>
      </c>
      <c r="Z100" s="144"/>
      <c r="AA100" s="144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>
        <v>2</v>
      </c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>
        <v>1</v>
      </c>
      <c r="BE100" s="160"/>
      <c r="BF100" s="160"/>
      <c r="BG100" s="160"/>
      <c r="BH100" s="334">
        <v>2</v>
      </c>
      <c r="BI100" s="144">
        <v>9</v>
      </c>
      <c r="BJ100" s="144">
        <v>3</v>
      </c>
      <c r="BK100" s="144">
        <v>2</v>
      </c>
      <c r="BL100" s="144"/>
      <c r="BM100" s="144"/>
      <c r="BN100" s="160">
        <v>4</v>
      </c>
      <c r="BO100" s="160"/>
      <c r="BP100" s="160"/>
      <c r="BQ100" s="217">
        <v>3</v>
      </c>
      <c r="BR100" s="217">
        <v>0</v>
      </c>
      <c r="BS100" s="217"/>
      <c r="BT100" s="160">
        <v>3</v>
      </c>
      <c r="BU100" s="160"/>
      <c r="BV100" s="160">
        <v>1</v>
      </c>
      <c r="BW100" s="160"/>
      <c r="BX100" s="160"/>
      <c r="BY100" s="144">
        <v>1</v>
      </c>
      <c r="BZ100" s="144"/>
      <c r="CA100" s="217"/>
      <c r="CB100" s="217"/>
      <c r="CC100" s="217"/>
      <c r="CD100" s="165"/>
      <c r="CE100" s="165">
        <v>1</v>
      </c>
      <c r="CF100" s="165">
        <v>2</v>
      </c>
      <c r="CG100" s="165">
        <v>1</v>
      </c>
      <c r="CH100" s="165"/>
      <c r="CI100" s="165">
        <v>1</v>
      </c>
      <c r="CJ100" s="165">
        <v>8</v>
      </c>
      <c r="CK100" s="165">
        <v>5</v>
      </c>
      <c r="CL100" s="165">
        <v>2</v>
      </c>
      <c r="CM100" s="165">
        <v>6</v>
      </c>
      <c r="CN100" s="165">
        <v>3</v>
      </c>
      <c r="CO100" s="165">
        <v>2</v>
      </c>
      <c r="CP100" s="165">
        <v>6</v>
      </c>
      <c r="CQ100" s="165">
        <v>8</v>
      </c>
      <c r="CR100" s="165"/>
      <c r="CS100" s="217"/>
      <c r="CT100" s="217"/>
      <c r="CU100" s="217"/>
      <c r="CV100" s="217"/>
      <c r="CW100" s="217"/>
      <c r="CX100" s="217"/>
      <c r="CY100" s="217"/>
      <c r="CZ100" s="217"/>
      <c r="DA100" s="493">
        <v>11</v>
      </c>
      <c r="DB100" s="493">
        <v>2</v>
      </c>
      <c r="DC100" s="493">
        <v>4</v>
      </c>
      <c r="DD100" s="144"/>
      <c r="DE100" s="144"/>
      <c r="DF100" s="144"/>
      <c r="DG100" s="144">
        <v>14</v>
      </c>
      <c r="DH100" s="144"/>
      <c r="DI100" s="144"/>
      <c r="DJ100" s="160"/>
      <c r="DK100" s="217">
        <v>12</v>
      </c>
      <c r="DL100" s="217">
        <v>6</v>
      </c>
      <c r="DM100" s="217"/>
      <c r="DN100" s="506"/>
      <c r="DO100" s="508"/>
      <c r="DP100" s="506"/>
      <c r="DQ100" s="506"/>
      <c r="DR100" s="506">
        <v>1</v>
      </c>
      <c r="DS100" s="506">
        <v>1</v>
      </c>
      <c r="DT100" s="506">
        <v>4</v>
      </c>
      <c r="DU100" s="144"/>
      <c r="DV100" s="144"/>
      <c r="DW100" s="144"/>
      <c r="DX100" s="144"/>
      <c r="DY100" s="144">
        <v>1</v>
      </c>
      <c r="DZ100" s="144"/>
      <c r="EA100" s="160">
        <v>9</v>
      </c>
      <c r="EB100" s="217"/>
      <c r="EC100" s="217"/>
      <c r="ED100" s="217"/>
      <c r="EE100" s="217">
        <v>1</v>
      </c>
      <c r="EF100" s="217"/>
      <c r="EG100" s="217"/>
      <c r="EH100" s="217"/>
      <c r="EI100" s="144"/>
      <c r="EJ100" s="144">
        <v>3</v>
      </c>
      <c r="EK100" s="144"/>
      <c r="EL100" s="217">
        <v>32</v>
      </c>
      <c r="EM100" s="358"/>
      <c r="EN100" s="217">
        <v>11</v>
      </c>
      <c r="EO100" s="450">
        <v>3</v>
      </c>
      <c r="EP100" s="493">
        <v>55</v>
      </c>
      <c r="EQ100" s="160">
        <v>15</v>
      </c>
      <c r="ER100" s="217"/>
      <c r="ES100" s="427"/>
      <c r="ET100" s="217">
        <v>5</v>
      </c>
    </row>
    <row r="101" spans="1:150" ht="25.5">
      <c r="A101" s="130" t="s">
        <v>1655</v>
      </c>
      <c r="B101" s="130" t="s">
        <v>1651</v>
      </c>
      <c r="C101" s="130" t="s">
        <v>1652</v>
      </c>
      <c r="D101" s="130">
        <v>9</v>
      </c>
      <c r="E101" s="130" t="s">
        <v>1050</v>
      </c>
      <c r="F101" s="189"/>
      <c r="G101" s="189"/>
      <c r="H101" s="189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44">
        <v>67</v>
      </c>
      <c r="X101" s="144">
        <v>7</v>
      </c>
      <c r="Y101" s="240">
        <v>2</v>
      </c>
      <c r="Z101" s="144"/>
      <c r="AA101" s="144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  <c r="AN101" s="160"/>
      <c r="AO101" s="160"/>
      <c r="AP101" s="160"/>
      <c r="AQ101" s="160">
        <v>1</v>
      </c>
      <c r="AR101" s="160"/>
      <c r="AS101" s="160">
        <v>1</v>
      </c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334">
        <v>3</v>
      </c>
      <c r="BI101" s="144">
        <v>3</v>
      </c>
      <c r="BJ101" s="144">
        <v>4</v>
      </c>
      <c r="BK101" s="144">
        <v>3</v>
      </c>
      <c r="BL101" s="144"/>
      <c r="BM101" s="144"/>
      <c r="BN101" s="160">
        <v>4</v>
      </c>
      <c r="BO101" s="160"/>
      <c r="BP101" s="160">
        <v>1</v>
      </c>
      <c r="BQ101" s="217">
        <v>5</v>
      </c>
      <c r="BR101" s="217">
        <v>5</v>
      </c>
      <c r="BS101" s="217"/>
      <c r="BT101" s="160">
        <v>5</v>
      </c>
      <c r="BU101" s="160"/>
      <c r="BV101" s="160">
        <v>1</v>
      </c>
      <c r="BW101" s="160">
        <v>1</v>
      </c>
      <c r="BX101" s="160"/>
      <c r="BY101" s="144">
        <v>7</v>
      </c>
      <c r="BZ101" s="144"/>
      <c r="CA101" s="217"/>
      <c r="CB101" s="217"/>
      <c r="CC101" s="217"/>
      <c r="CD101" s="165"/>
      <c r="CE101" s="165">
        <v>2</v>
      </c>
      <c r="CF101" s="165"/>
      <c r="CG101" s="165"/>
      <c r="CH101" s="165">
        <v>4</v>
      </c>
      <c r="CI101" s="165">
        <v>1</v>
      </c>
      <c r="CJ101" s="165">
        <v>6</v>
      </c>
      <c r="CK101" s="165">
        <v>5</v>
      </c>
      <c r="CL101" s="165">
        <v>2</v>
      </c>
      <c r="CM101" s="165">
        <v>10</v>
      </c>
      <c r="CN101" s="165">
        <v>3</v>
      </c>
      <c r="CO101" s="165">
        <v>4</v>
      </c>
      <c r="CP101" s="165">
        <v>9</v>
      </c>
      <c r="CQ101" s="165">
        <v>7</v>
      </c>
      <c r="CR101" s="165"/>
      <c r="CS101" s="217"/>
      <c r="CT101" s="217"/>
      <c r="CU101" s="217"/>
      <c r="CV101" s="217"/>
      <c r="CW101" s="217"/>
      <c r="CX101" s="217"/>
      <c r="CY101" s="217"/>
      <c r="CZ101" s="217"/>
      <c r="DA101" s="493">
        <v>2</v>
      </c>
      <c r="DB101" s="493">
        <v>3</v>
      </c>
      <c r="DC101" s="493">
        <v>8</v>
      </c>
      <c r="DD101" s="144"/>
      <c r="DE101" s="144"/>
      <c r="DF101" s="144"/>
      <c r="DG101" s="144">
        <v>12</v>
      </c>
      <c r="DH101" s="144"/>
      <c r="DI101" s="144"/>
      <c r="DJ101" s="160"/>
      <c r="DK101" s="217">
        <v>11</v>
      </c>
      <c r="DL101" s="217">
        <v>4</v>
      </c>
      <c r="DM101" s="217"/>
      <c r="DN101" s="506"/>
      <c r="DO101" s="508"/>
      <c r="DP101" s="506"/>
      <c r="DQ101" s="506"/>
      <c r="DR101" s="506">
        <v>1</v>
      </c>
      <c r="DS101" s="506">
        <v>2</v>
      </c>
      <c r="DT101" s="506">
        <v>3</v>
      </c>
      <c r="DU101" s="144"/>
      <c r="DV101" s="144"/>
      <c r="DW101" s="144"/>
      <c r="DX101" s="144"/>
      <c r="DY101" s="144"/>
      <c r="DZ101" s="144"/>
      <c r="EA101" s="160">
        <v>9</v>
      </c>
      <c r="EB101" s="217"/>
      <c r="EC101" s="217"/>
      <c r="ED101" s="217"/>
      <c r="EE101" s="217">
        <v>2</v>
      </c>
      <c r="EF101" s="217"/>
      <c r="EG101" s="217"/>
      <c r="EH101" s="217"/>
      <c r="EI101" s="144"/>
      <c r="EJ101" s="144">
        <v>5</v>
      </c>
      <c r="EK101" s="144"/>
      <c r="EL101" s="217">
        <v>35</v>
      </c>
      <c r="EM101" s="358"/>
      <c r="EN101" s="217">
        <v>5</v>
      </c>
      <c r="EO101" s="450">
        <v>9</v>
      </c>
      <c r="EP101" s="493">
        <v>53</v>
      </c>
      <c r="EQ101" s="160">
        <v>9</v>
      </c>
      <c r="ER101" s="217"/>
      <c r="ES101" s="427"/>
      <c r="ET101" s="217">
        <v>10</v>
      </c>
    </row>
    <row r="102" spans="1:150" ht="25.5">
      <c r="A102" s="130" t="s">
        <v>1656</v>
      </c>
      <c r="B102" s="130" t="s">
        <v>1622</v>
      </c>
      <c r="C102" s="130" t="s">
        <v>1657</v>
      </c>
      <c r="D102" s="130">
        <v>5</v>
      </c>
      <c r="E102" s="130" t="s">
        <v>1050</v>
      </c>
      <c r="F102" s="189"/>
      <c r="G102" s="189"/>
      <c r="H102" s="189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>
        <v>2</v>
      </c>
      <c r="V102" s="160"/>
      <c r="W102" s="144"/>
      <c r="X102" s="144"/>
      <c r="Y102" s="240"/>
      <c r="Z102" s="144"/>
      <c r="AA102" s="144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>
        <v>85</v>
      </c>
      <c r="AR102" s="160"/>
      <c r="AS102" s="160"/>
      <c r="AT102" s="160">
        <v>30</v>
      </c>
      <c r="AU102" s="160"/>
      <c r="AV102" s="160"/>
      <c r="AW102" s="160">
        <v>80</v>
      </c>
      <c r="AX102" s="160"/>
      <c r="AY102" s="160"/>
      <c r="AZ102" s="160"/>
      <c r="BA102" s="160"/>
      <c r="BB102" s="160">
        <v>119</v>
      </c>
      <c r="BC102" s="160"/>
      <c r="BD102" s="160"/>
      <c r="BE102" s="160"/>
      <c r="BF102" s="160"/>
      <c r="BG102" s="160"/>
      <c r="BH102" s="334"/>
      <c r="BI102" s="144"/>
      <c r="BJ102" s="144"/>
      <c r="BK102" s="144"/>
      <c r="BL102" s="144">
        <v>1</v>
      </c>
      <c r="BM102" s="144"/>
      <c r="BN102" s="160"/>
      <c r="BO102" s="160"/>
      <c r="BP102" s="160"/>
      <c r="BQ102" s="217"/>
      <c r="BR102" s="217"/>
      <c r="BS102" s="217"/>
      <c r="BT102" s="160"/>
      <c r="BU102" s="160"/>
      <c r="BV102" s="160"/>
      <c r="BW102" s="160"/>
      <c r="BX102" s="160"/>
      <c r="BY102" s="144"/>
      <c r="BZ102" s="144"/>
      <c r="CA102" s="217"/>
      <c r="CB102" s="217"/>
      <c r="CC102" s="217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>
        <v>18</v>
      </c>
      <c r="CN102" s="165"/>
      <c r="CO102" s="165"/>
      <c r="CP102" s="165"/>
      <c r="CQ102" s="165"/>
      <c r="CR102" s="165"/>
      <c r="CS102" s="217"/>
      <c r="CT102" s="217">
        <v>42</v>
      </c>
      <c r="CU102" s="217"/>
      <c r="CV102" s="217"/>
      <c r="CW102" s="217"/>
      <c r="CX102" s="217"/>
      <c r="CY102" s="217"/>
      <c r="CZ102" s="217"/>
      <c r="DA102" s="493"/>
      <c r="DB102" s="493"/>
      <c r="DC102" s="493"/>
      <c r="DD102" s="144"/>
      <c r="DE102" s="144"/>
      <c r="DF102" s="144"/>
      <c r="DG102" s="144"/>
      <c r="DH102" s="144">
        <v>1</v>
      </c>
      <c r="DI102" s="144"/>
      <c r="DJ102" s="160"/>
      <c r="DK102" s="217"/>
      <c r="DL102" s="217"/>
      <c r="DM102" s="217"/>
      <c r="DN102" s="506"/>
      <c r="DO102" s="508"/>
      <c r="DP102" s="506"/>
      <c r="DQ102" s="506"/>
      <c r="DR102" s="506"/>
      <c r="DS102" s="506"/>
      <c r="DT102" s="506"/>
      <c r="DU102" s="144"/>
      <c r="DV102" s="144"/>
      <c r="DW102" s="144"/>
      <c r="DX102" s="144"/>
      <c r="DY102" s="144"/>
      <c r="DZ102" s="144"/>
      <c r="EA102" s="160"/>
      <c r="EB102" s="217"/>
      <c r="EC102" s="217"/>
      <c r="ED102" s="217"/>
      <c r="EE102" s="217"/>
      <c r="EF102" s="217"/>
      <c r="EG102" s="217"/>
      <c r="EH102" s="217"/>
      <c r="EI102" s="144"/>
      <c r="EJ102" s="144"/>
      <c r="EK102" s="144"/>
      <c r="EL102" s="217"/>
      <c r="EM102" s="358"/>
      <c r="EN102" s="217"/>
      <c r="EO102" s="450"/>
      <c r="EP102" s="493"/>
      <c r="EQ102" s="160"/>
      <c r="ER102" s="217">
        <v>15</v>
      </c>
      <c r="ES102" s="427"/>
      <c r="ET102" s="217"/>
    </row>
    <row r="103" spans="1:150" ht="25.5" customHeight="1">
      <c r="A103" s="130" t="s">
        <v>1658</v>
      </c>
      <c r="B103" s="130" t="s">
        <v>1622</v>
      </c>
      <c r="C103" s="130" t="s">
        <v>1659</v>
      </c>
      <c r="D103" s="130">
        <v>6</v>
      </c>
      <c r="E103" s="130" t="s">
        <v>1050</v>
      </c>
      <c r="F103" s="189"/>
      <c r="G103" s="189"/>
      <c r="H103" s="189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>
        <v>4</v>
      </c>
      <c r="V103" s="160"/>
      <c r="W103" s="144"/>
      <c r="X103" s="144"/>
      <c r="Y103" s="240"/>
      <c r="Z103" s="144"/>
      <c r="AA103" s="144"/>
      <c r="AB103" s="160"/>
      <c r="AC103" s="160"/>
      <c r="AD103" s="160">
        <v>94</v>
      </c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>
        <v>76</v>
      </c>
      <c r="AP103" s="160"/>
      <c r="AQ103" s="160">
        <v>83</v>
      </c>
      <c r="AR103" s="160"/>
      <c r="AS103" s="160"/>
      <c r="AT103" s="160">
        <v>30</v>
      </c>
      <c r="AU103" s="160"/>
      <c r="AV103" s="160"/>
      <c r="AW103" s="160">
        <v>106</v>
      </c>
      <c r="AX103" s="160"/>
      <c r="AY103" s="160">
        <v>73</v>
      </c>
      <c r="AZ103" s="160"/>
      <c r="BA103" s="160">
        <v>118</v>
      </c>
      <c r="BB103" s="160"/>
      <c r="BC103" s="160"/>
      <c r="BD103" s="160"/>
      <c r="BE103" s="160"/>
      <c r="BF103" s="160"/>
      <c r="BG103" s="160"/>
      <c r="BH103" s="334"/>
      <c r="BI103" s="144"/>
      <c r="BJ103" s="144"/>
      <c r="BK103" s="144"/>
      <c r="BL103" s="144">
        <v>13</v>
      </c>
      <c r="BM103" s="144"/>
      <c r="BN103" s="160"/>
      <c r="BO103" s="160">
        <v>63</v>
      </c>
      <c r="BP103" s="160"/>
      <c r="BQ103" s="217"/>
      <c r="BR103" s="217"/>
      <c r="BS103" s="217"/>
      <c r="BT103" s="160"/>
      <c r="BU103" s="160"/>
      <c r="BV103" s="160"/>
      <c r="BW103" s="160"/>
      <c r="BX103" s="160"/>
      <c r="BY103" s="144"/>
      <c r="BZ103" s="144"/>
      <c r="CA103" s="217"/>
      <c r="CB103" s="217"/>
      <c r="CC103" s="217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>
        <v>12</v>
      </c>
      <c r="CN103" s="165"/>
      <c r="CO103" s="165"/>
      <c r="CP103" s="165"/>
      <c r="CQ103" s="165"/>
      <c r="CR103" s="165"/>
      <c r="CS103" s="217"/>
      <c r="CT103" s="217">
        <v>37</v>
      </c>
      <c r="CU103" s="217"/>
      <c r="CV103" s="217"/>
      <c r="CW103" s="217"/>
      <c r="CX103" s="217"/>
      <c r="CY103" s="217"/>
      <c r="CZ103" s="217"/>
      <c r="DA103" s="493"/>
      <c r="DB103" s="493"/>
      <c r="DC103" s="493"/>
      <c r="DD103" s="144"/>
      <c r="DE103" s="144"/>
      <c r="DF103" s="144"/>
      <c r="DG103" s="144"/>
      <c r="DH103" s="144">
        <v>2</v>
      </c>
      <c r="DI103" s="144"/>
      <c r="DJ103" s="160"/>
      <c r="DK103" s="217"/>
      <c r="DL103" s="217"/>
      <c r="DM103" s="217"/>
      <c r="DN103" s="506"/>
      <c r="DO103" s="508"/>
      <c r="DP103" s="506"/>
      <c r="DQ103" s="506"/>
      <c r="DR103" s="506"/>
      <c r="DS103" s="506"/>
      <c r="DT103" s="506"/>
      <c r="DU103" s="144"/>
      <c r="DV103" s="144"/>
      <c r="DW103" s="144"/>
      <c r="DX103" s="144"/>
      <c r="DY103" s="144"/>
      <c r="DZ103" s="144"/>
      <c r="EA103" s="160"/>
      <c r="EB103" s="217"/>
      <c r="EC103" s="217"/>
      <c r="ED103" s="217"/>
      <c r="EE103" s="217"/>
      <c r="EF103" s="217"/>
      <c r="EG103" s="217">
        <v>10</v>
      </c>
      <c r="EH103" s="217"/>
      <c r="EI103" s="144"/>
      <c r="EJ103" s="144"/>
      <c r="EK103" s="144"/>
      <c r="EL103" s="217"/>
      <c r="EM103" s="358"/>
      <c r="EN103" s="217"/>
      <c r="EO103" s="450"/>
      <c r="EP103" s="493"/>
      <c r="EQ103" s="160"/>
      <c r="ER103" s="217">
        <v>20</v>
      </c>
      <c r="ES103" s="427"/>
      <c r="ET103" s="217"/>
    </row>
    <row r="104" spans="1:150" ht="25.5">
      <c r="A104" s="130" t="s">
        <v>1660</v>
      </c>
      <c r="B104" s="130" t="s">
        <v>1622</v>
      </c>
      <c r="C104" s="130" t="s">
        <v>1661</v>
      </c>
      <c r="D104" s="130">
        <v>7</v>
      </c>
      <c r="E104" s="130" t="s">
        <v>1050</v>
      </c>
      <c r="F104" s="189"/>
      <c r="G104" s="189"/>
      <c r="H104" s="189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>
        <v>4</v>
      </c>
      <c r="V104" s="160"/>
      <c r="W104" s="144"/>
      <c r="X104" s="144">
        <v>50</v>
      </c>
      <c r="Y104" s="240"/>
      <c r="Z104" s="144"/>
      <c r="AA104" s="144"/>
      <c r="AB104" s="160"/>
      <c r="AC104" s="160"/>
      <c r="AD104" s="160"/>
      <c r="AE104" s="160"/>
      <c r="AF104" s="160"/>
      <c r="AG104" s="160"/>
      <c r="AH104" s="160"/>
      <c r="AI104" s="160"/>
      <c r="AJ104" s="160"/>
      <c r="AK104" s="160"/>
      <c r="AL104" s="160"/>
      <c r="AM104" s="160"/>
      <c r="AN104" s="160"/>
      <c r="AO104" s="160">
        <v>51</v>
      </c>
      <c r="AP104" s="160"/>
      <c r="AQ104" s="160">
        <v>107</v>
      </c>
      <c r="AR104" s="160"/>
      <c r="AS104" s="160"/>
      <c r="AT104" s="160">
        <v>25</v>
      </c>
      <c r="AU104" s="160"/>
      <c r="AV104" s="160"/>
      <c r="AW104" s="160"/>
      <c r="AX104" s="160"/>
      <c r="AY104" s="160">
        <v>27</v>
      </c>
      <c r="AZ104" s="160"/>
      <c r="BA104" s="160">
        <v>95</v>
      </c>
      <c r="BB104" s="160"/>
      <c r="BC104" s="160"/>
      <c r="BD104" s="160"/>
      <c r="BE104" s="160"/>
      <c r="BF104" s="160"/>
      <c r="BG104" s="160"/>
      <c r="BH104" s="334"/>
      <c r="BI104" s="144"/>
      <c r="BJ104" s="144"/>
      <c r="BK104" s="144"/>
      <c r="BL104" s="144">
        <v>4</v>
      </c>
      <c r="BM104" s="144"/>
      <c r="BN104" s="160"/>
      <c r="BO104" s="160">
        <v>74</v>
      </c>
      <c r="BP104" s="160"/>
      <c r="BQ104" s="217"/>
      <c r="BR104" s="217"/>
      <c r="BS104" s="217"/>
      <c r="BT104" s="160"/>
      <c r="BU104" s="160"/>
      <c r="BV104" s="160"/>
      <c r="BW104" s="160">
        <v>10</v>
      </c>
      <c r="BX104" s="160"/>
      <c r="BY104" s="144"/>
      <c r="BZ104" s="144"/>
      <c r="CA104" s="217"/>
      <c r="CB104" s="217"/>
      <c r="CC104" s="217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>
        <v>9</v>
      </c>
      <c r="CN104" s="165"/>
      <c r="CO104" s="165"/>
      <c r="CP104" s="165"/>
      <c r="CQ104" s="165"/>
      <c r="CR104" s="165"/>
      <c r="CS104" s="217"/>
      <c r="CT104" s="217">
        <v>39</v>
      </c>
      <c r="CU104" s="217"/>
      <c r="CV104" s="217"/>
      <c r="CW104" s="217"/>
      <c r="CX104" s="217"/>
      <c r="CY104" s="217"/>
      <c r="CZ104" s="217"/>
      <c r="DA104" s="493"/>
      <c r="DB104" s="493"/>
      <c r="DC104" s="493"/>
      <c r="DD104" s="144"/>
      <c r="DE104" s="144"/>
      <c r="DF104" s="144"/>
      <c r="DG104" s="144"/>
      <c r="DH104" s="144">
        <v>0</v>
      </c>
      <c r="DI104" s="144"/>
      <c r="DJ104" s="160"/>
      <c r="DK104" s="217"/>
      <c r="DL104" s="217"/>
      <c r="DM104" s="217"/>
      <c r="DN104" s="506"/>
      <c r="DO104" s="508"/>
      <c r="DP104" s="506"/>
      <c r="DQ104" s="506"/>
      <c r="DR104" s="506"/>
      <c r="DS104" s="506"/>
      <c r="DT104" s="506"/>
      <c r="DU104" s="144"/>
      <c r="DV104" s="144"/>
      <c r="DW104" s="144"/>
      <c r="DX104" s="144"/>
      <c r="DY104" s="144"/>
      <c r="DZ104" s="144"/>
      <c r="EA104" s="160"/>
      <c r="EB104" s="217"/>
      <c r="EC104" s="217"/>
      <c r="ED104" s="217"/>
      <c r="EE104" s="217"/>
      <c r="EF104" s="217"/>
      <c r="EG104" s="217">
        <v>7</v>
      </c>
      <c r="EH104" s="217"/>
      <c r="EI104" s="144"/>
      <c r="EJ104" s="144"/>
      <c r="EK104" s="144"/>
      <c r="EL104" s="217"/>
      <c r="EM104" s="358"/>
      <c r="EN104" s="217"/>
      <c r="EO104" s="450"/>
      <c r="EP104" s="493"/>
      <c r="EQ104" s="160"/>
      <c r="ER104" s="217"/>
      <c r="ES104" s="427"/>
      <c r="ET104" s="217"/>
    </row>
    <row r="105" spans="1:150" ht="25.5">
      <c r="A105" s="130" t="s">
        <v>1662</v>
      </c>
      <c r="B105" s="130" t="s">
        <v>1622</v>
      </c>
      <c r="C105" s="130" t="s">
        <v>1663</v>
      </c>
      <c r="D105" s="130">
        <v>8</v>
      </c>
      <c r="E105" s="130" t="s">
        <v>1050</v>
      </c>
      <c r="F105" s="189"/>
      <c r="G105" s="189"/>
      <c r="H105" s="189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>
        <v>1</v>
      </c>
      <c r="V105" s="160"/>
      <c r="W105" s="144"/>
      <c r="X105" s="144"/>
      <c r="Y105" s="240"/>
      <c r="Z105" s="144"/>
      <c r="AA105" s="144"/>
      <c r="AB105" s="160"/>
      <c r="AC105" s="160"/>
      <c r="AD105" s="160"/>
      <c r="AE105" s="160"/>
      <c r="AF105" s="160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/>
      <c r="BF105" s="160"/>
      <c r="BG105" s="160"/>
      <c r="BH105" s="334"/>
      <c r="BI105" s="144"/>
      <c r="BJ105" s="144"/>
      <c r="BK105" s="144"/>
      <c r="BL105" s="144">
        <v>4</v>
      </c>
      <c r="BM105" s="144"/>
      <c r="BN105" s="160">
        <v>55</v>
      </c>
      <c r="BO105" s="160"/>
      <c r="BP105" s="160"/>
      <c r="BQ105" s="217"/>
      <c r="BR105" s="217"/>
      <c r="BS105" s="217"/>
      <c r="BT105" s="160"/>
      <c r="BU105" s="160"/>
      <c r="BV105" s="160"/>
      <c r="BW105" s="160"/>
      <c r="BX105" s="160"/>
      <c r="BY105" s="144"/>
      <c r="BZ105" s="144"/>
      <c r="CA105" s="217"/>
      <c r="CB105" s="217"/>
      <c r="CC105" s="217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217"/>
      <c r="CT105" s="217">
        <v>42</v>
      </c>
      <c r="CU105" s="217"/>
      <c r="CV105" s="217"/>
      <c r="CW105" s="217"/>
      <c r="CX105" s="217"/>
      <c r="CY105" s="217"/>
      <c r="CZ105" s="217"/>
      <c r="DA105" s="493"/>
      <c r="DB105" s="493"/>
      <c r="DC105" s="493"/>
      <c r="DD105" s="144"/>
      <c r="DE105" s="144"/>
      <c r="DF105" s="144"/>
      <c r="DG105" s="144"/>
      <c r="DH105" s="144"/>
      <c r="DI105" s="144"/>
      <c r="DJ105" s="160"/>
      <c r="DK105" s="217"/>
      <c r="DL105" s="217"/>
      <c r="DM105" s="217"/>
      <c r="DN105" s="506"/>
      <c r="DO105" s="508"/>
      <c r="DP105" s="506"/>
      <c r="DQ105" s="506"/>
      <c r="DR105" s="506"/>
      <c r="DS105" s="506"/>
      <c r="DT105" s="506"/>
      <c r="DU105" s="144"/>
      <c r="DV105" s="144"/>
      <c r="DW105" s="144"/>
      <c r="DX105" s="144"/>
      <c r="DY105" s="144"/>
      <c r="DZ105" s="144"/>
      <c r="EA105" s="160"/>
      <c r="EB105" s="217"/>
      <c r="EC105" s="217"/>
      <c r="ED105" s="217"/>
      <c r="EE105" s="217"/>
      <c r="EF105" s="217"/>
      <c r="EG105" s="217"/>
      <c r="EH105" s="217"/>
      <c r="EI105" s="144"/>
      <c r="EJ105" s="144"/>
      <c r="EK105" s="144"/>
      <c r="EL105" s="217"/>
      <c r="EM105" s="358"/>
      <c r="EN105" s="217"/>
      <c r="EO105" s="450"/>
      <c r="EP105" s="493"/>
      <c r="EQ105" s="160"/>
      <c r="ER105" s="217"/>
      <c r="ES105" s="427"/>
      <c r="ET105" s="217"/>
    </row>
    <row r="106" spans="1:150" ht="25.5">
      <c r="A106" s="130" t="s">
        <v>1664</v>
      </c>
      <c r="B106" s="130" t="s">
        <v>1622</v>
      </c>
      <c r="C106" s="130" t="s">
        <v>1665</v>
      </c>
      <c r="D106" s="130">
        <v>9</v>
      </c>
      <c r="E106" s="130" t="s">
        <v>1050</v>
      </c>
      <c r="F106" s="189"/>
      <c r="G106" s="189"/>
      <c r="H106" s="189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>
        <v>1</v>
      </c>
      <c r="V106" s="160"/>
      <c r="W106" s="144"/>
      <c r="X106" s="144"/>
      <c r="Y106" s="240"/>
      <c r="Z106" s="144"/>
      <c r="AA106" s="144"/>
      <c r="AB106" s="160"/>
      <c r="AC106" s="160"/>
      <c r="AD106" s="160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>
        <v>25</v>
      </c>
      <c r="BB106" s="160"/>
      <c r="BC106" s="160"/>
      <c r="BD106" s="160"/>
      <c r="BE106" s="160"/>
      <c r="BF106" s="160"/>
      <c r="BG106" s="160"/>
      <c r="BH106" s="334"/>
      <c r="BI106" s="144"/>
      <c r="BJ106" s="144"/>
      <c r="BK106" s="144"/>
      <c r="BL106" s="144">
        <v>5</v>
      </c>
      <c r="BM106" s="144"/>
      <c r="BN106" s="160">
        <v>50</v>
      </c>
      <c r="BO106" s="160"/>
      <c r="BP106" s="160"/>
      <c r="BQ106" s="217"/>
      <c r="BR106" s="217"/>
      <c r="BS106" s="217"/>
      <c r="BT106" s="160"/>
      <c r="BU106" s="160"/>
      <c r="BV106" s="160"/>
      <c r="BW106" s="160"/>
      <c r="BX106" s="160"/>
      <c r="BY106" s="144"/>
      <c r="BZ106" s="144"/>
      <c r="CA106" s="217"/>
      <c r="CB106" s="217"/>
      <c r="CC106" s="217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217"/>
      <c r="CT106" s="217">
        <v>41</v>
      </c>
      <c r="CU106" s="217"/>
      <c r="CV106" s="217"/>
      <c r="CW106" s="217"/>
      <c r="CX106" s="217"/>
      <c r="CY106" s="217"/>
      <c r="CZ106" s="217"/>
      <c r="DA106" s="493"/>
      <c r="DB106" s="493"/>
      <c r="DC106" s="493"/>
      <c r="DD106" s="144"/>
      <c r="DE106" s="144"/>
      <c r="DF106" s="144"/>
      <c r="DG106" s="144"/>
      <c r="DH106" s="144"/>
      <c r="DI106" s="144"/>
      <c r="DJ106" s="160"/>
      <c r="DK106" s="217"/>
      <c r="DL106" s="217"/>
      <c r="DM106" s="217"/>
      <c r="DN106" s="506"/>
      <c r="DO106" s="508"/>
      <c r="DP106" s="506"/>
      <c r="DQ106" s="506"/>
      <c r="DR106" s="506"/>
      <c r="DS106" s="506"/>
      <c r="DT106" s="506"/>
      <c r="DU106" s="144"/>
      <c r="DV106" s="144"/>
      <c r="DW106" s="144"/>
      <c r="DX106" s="144"/>
      <c r="DY106" s="144"/>
      <c r="DZ106" s="144"/>
      <c r="EA106" s="160"/>
      <c r="EB106" s="217"/>
      <c r="EC106" s="217"/>
      <c r="ED106" s="217"/>
      <c r="EE106" s="217"/>
      <c r="EF106" s="217"/>
      <c r="EG106" s="217"/>
      <c r="EH106" s="217"/>
      <c r="EI106" s="144"/>
      <c r="EJ106" s="144"/>
      <c r="EK106" s="144"/>
      <c r="EL106" s="217"/>
      <c r="EM106" s="358"/>
      <c r="EN106" s="217"/>
      <c r="EO106" s="450"/>
      <c r="EP106" s="493"/>
      <c r="EQ106" s="160"/>
      <c r="ER106" s="217"/>
      <c r="ES106" s="427"/>
      <c r="ET106" s="217"/>
    </row>
    <row r="107" spans="1:150" ht="25.5" customHeight="1">
      <c r="A107" s="130" t="s">
        <v>1666</v>
      </c>
      <c r="B107" s="130" t="s">
        <v>1638</v>
      </c>
      <c r="C107" s="130" t="s">
        <v>1639</v>
      </c>
      <c r="D107" s="130">
        <v>5</v>
      </c>
      <c r="E107" s="130" t="s">
        <v>1050</v>
      </c>
      <c r="F107" s="189"/>
      <c r="G107" s="189"/>
      <c r="H107" s="189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44"/>
      <c r="X107" s="144"/>
      <c r="Y107" s="240"/>
      <c r="Z107" s="144"/>
      <c r="AA107" s="144"/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334"/>
      <c r="BI107" s="144"/>
      <c r="BJ107" s="144"/>
      <c r="BK107" s="144"/>
      <c r="BL107" s="144"/>
      <c r="BM107" s="144"/>
      <c r="BN107" s="160"/>
      <c r="BO107" s="160"/>
      <c r="BP107" s="160"/>
      <c r="BQ107" s="217"/>
      <c r="BR107" s="217"/>
      <c r="BS107" s="217"/>
      <c r="BT107" s="160"/>
      <c r="BU107" s="160"/>
      <c r="BV107" s="160"/>
      <c r="BW107" s="160"/>
      <c r="BX107" s="160"/>
      <c r="BY107" s="144"/>
      <c r="BZ107" s="144"/>
      <c r="CA107" s="217"/>
      <c r="CB107" s="217"/>
      <c r="CC107" s="217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217"/>
      <c r="CT107" s="217"/>
      <c r="CU107" s="217"/>
      <c r="CV107" s="217"/>
      <c r="CW107" s="217"/>
      <c r="CX107" s="217"/>
      <c r="CY107" s="217"/>
      <c r="CZ107" s="217"/>
      <c r="DA107" s="493"/>
      <c r="DB107" s="493"/>
      <c r="DC107" s="493">
        <v>9</v>
      </c>
      <c r="DD107" s="144"/>
      <c r="DE107" s="144"/>
      <c r="DF107" s="144"/>
      <c r="DG107" s="144"/>
      <c r="DH107" s="144"/>
      <c r="DI107" s="144"/>
      <c r="DJ107" s="160"/>
      <c r="DK107" s="217"/>
      <c r="DL107" s="217"/>
      <c r="DM107" s="217"/>
      <c r="DN107" s="506"/>
      <c r="DO107" s="508"/>
      <c r="DP107" s="506"/>
      <c r="DQ107" s="506"/>
      <c r="DR107" s="506"/>
      <c r="DS107" s="506"/>
      <c r="DT107" s="506"/>
      <c r="DU107" s="144"/>
      <c r="DV107" s="144"/>
      <c r="DW107" s="144"/>
      <c r="DX107" s="144"/>
      <c r="DY107" s="144"/>
      <c r="DZ107" s="144"/>
      <c r="EA107" s="160"/>
      <c r="EB107" s="217"/>
      <c r="EC107" s="217"/>
      <c r="ED107" s="217"/>
      <c r="EE107" s="217"/>
      <c r="EF107" s="217"/>
      <c r="EG107" s="217"/>
      <c r="EH107" s="217"/>
      <c r="EI107" s="144"/>
      <c r="EJ107" s="144"/>
      <c r="EK107" s="144"/>
      <c r="EL107" s="217"/>
      <c r="EM107" s="358"/>
      <c r="EN107" s="217"/>
      <c r="EO107" s="450"/>
      <c r="EP107" s="493"/>
      <c r="EQ107" s="160"/>
      <c r="ER107" s="217"/>
      <c r="ES107" s="427"/>
      <c r="ET107" s="217"/>
    </row>
    <row r="108" spans="1:150" ht="25.5" customHeight="1">
      <c r="A108" s="130" t="s">
        <v>1667</v>
      </c>
      <c r="B108" s="130" t="s">
        <v>1638</v>
      </c>
      <c r="C108" s="130" t="s">
        <v>1639</v>
      </c>
      <c r="D108" s="130">
        <v>6</v>
      </c>
      <c r="E108" s="130" t="s">
        <v>1050</v>
      </c>
      <c r="F108" s="189"/>
      <c r="G108" s="189"/>
      <c r="H108" s="189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44"/>
      <c r="X108" s="144"/>
      <c r="Y108" s="240"/>
      <c r="Z108" s="144"/>
      <c r="AA108" s="144"/>
      <c r="AB108" s="160"/>
      <c r="AC108" s="160"/>
      <c r="AD108" s="160"/>
      <c r="AE108" s="160"/>
      <c r="AF108" s="160"/>
      <c r="AG108" s="160"/>
      <c r="AH108" s="160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334"/>
      <c r="BI108" s="144"/>
      <c r="BJ108" s="144"/>
      <c r="BK108" s="144"/>
      <c r="BL108" s="144"/>
      <c r="BM108" s="144"/>
      <c r="BN108" s="160"/>
      <c r="BO108" s="160"/>
      <c r="BP108" s="160"/>
      <c r="BQ108" s="217"/>
      <c r="BR108" s="217"/>
      <c r="BS108" s="217"/>
      <c r="BT108" s="160"/>
      <c r="BU108" s="160"/>
      <c r="BV108" s="160"/>
      <c r="BW108" s="160"/>
      <c r="BX108" s="160"/>
      <c r="BY108" s="144"/>
      <c r="BZ108" s="144"/>
      <c r="CA108" s="217"/>
      <c r="CB108" s="217"/>
      <c r="CC108" s="217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217"/>
      <c r="CT108" s="217"/>
      <c r="CU108" s="217"/>
      <c r="CV108" s="217"/>
      <c r="CW108" s="217"/>
      <c r="CX108" s="217"/>
      <c r="CY108" s="217"/>
      <c r="CZ108" s="217"/>
      <c r="DA108" s="493"/>
      <c r="DB108" s="493"/>
      <c r="DC108" s="493">
        <v>9</v>
      </c>
      <c r="DD108" s="144"/>
      <c r="DE108" s="144"/>
      <c r="DF108" s="144"/>
      <c r="DG108" s="144"/>
      <c r="DH108" s="144"/>
      <c r="DI108" s="144"/>
      <c r="DJ108" s="160"/>
      <c r="DK108" s="217"/>
      <c r="DL108" s="217"/>
      <c r="DM108" s="217"/>
      <c r="DN108" s="506"/>
      <c r="DO108" s="508"/>
      <c r="DP108" s="506"/>
      <c r="DQ108" s="506"/>
      <c r="DR108" s="506"/>
      <c r="DS108" s="506"/>
      <c r="DT108" s="506"/>
      <c r="DU108" s="144"/>
      <c r="DV108" s="144"/>
      <c r="DW108" s="144"/>
      <c r="DX108" s="144"/>
      <c r="DY108" s="144"/>
      <c r="DZ108" s="144"/>
      <c r="EA108" s="160"/>
      <c r="EB108" s="217"/>
      <c r="EC108" s="217"/>
      <c r="ED108" s="217"/>
      <c r="EE108" s="217"/>
      <c r="EF108" s="217"/>
      <c r="EG108" s="217"/>
      <c r="EH108" s="217"/>
      <c r="EI108" s="144"/>
      <c r="EJ108" s="144"/>
      <c r="EK108" s="144"/>
      <c r="EL108" s="217"/>
      <c r="EM108" s="358"/>
      <c r="EN108" s="217"/>
      <c r="EO108" s="450"/>
      <c r="EP108" s="493"/>
      <c r="EQ108" s="160"/>
      <c r="ER108" s="217"/>
      <c r="ES108" s="427"/>
      <c r="ET108" s="217"/>
    </row>
    <row r="109" spans="1:150" ht="25.5">
      <c r="A109" s="130" t="s">
        <v>1668</v>
      </c>
      <c r="B109" s="130" t="s">
        <v>1669</v>
      </c>
      <c r="C109" s="130" t="s">
        <v>1643</v>
      </c>
      <c r="D109" s="130">
        <v>7</v>
      </c>
      <c r="E109" s="130" t="s">
        <v>1050</v>
      </c>
      <c r="F109" s="189"/>
      <c r="G109" s="189"/>
      <c r="H109" s="189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44"/>
      <c r="X109" s="144"/>
      <c r="Y109" s="240"/>
      <c r="Z109" s="144"/>
      <c r="AA109" s="144"/>
      <c r="AB109" s="160"/>
      <c r="AC109" s="160"/>
      <c r="AD109" s="160"/>
      <c r="AE109" s="160"/>
      <c r="AF109" s="160"/>
      <c r="AG109" s="160"/>
      <c r="AH109" s="160"/>
      <c r="AI109" s="160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160"/>
      <c r="BH109" s="334"/>
      <c r="BI109" s="144"/>
      <c r="BJ109" s="144"/>
      <c r="BK109" s="144"/>
      <c r="BL109" s="144"/>
      <c r="BM109" s="144"/>
      <c r="BN109" s="160"/>
      <c r="BO109" s="160"/>
      <c r="BP109" s="160"/>
      <c r="BQ109" s="217"/>
      <c r="BR109" s="217"/>
      <c r="BS109" s="217"/>
      <c r="BT109" s="160"/>
      <c r="BU109" s="160"/>
      <c r="BV109" s="160"/>
      <c r="BW109" s="160"/>
      <c r="BX109" s="160"/>
      <c r="BY109" s="144"/>
      <c r="BZ109" s="144"/>
      <c r="CA109" s="217"/>
      <c r="CB109" s="217"/>
      <c r="CC109" s="217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217"/>
      <c r="CT109" s="217"/>
      <c r="CU109" s="217"/>
      <c r="CV109" s="217"/>
      <c r="CW109" s="217"/>
      <c r="CX109" s="217"/>
      <c r="CY109" s="217"/>
      <c r="CZ109" s="217"/>
      <c r="DA109" s="493"/>
      <c r="DB109" s="493"/>
      <c r="DC109" s="493">
        <v>15</v>
      </c>
      <c r="DD109" s="144"/>
      <c r="DE109" s="144"/>
      <c r="DF109" s="144"/>
      <c r="DG109" s="144"/>
      <c r="DH109" s="144"/>
      <c r="DI109" s="144"/>
      <c r="DJ109" s="160"/>
      <c r="DK109" s="217"/>
      <c r="DL109" s="217"/>
      <c r="DM109" s="217"/>
      <c r="DN109" s="506"/>
      <c r="DO109" s="508"/>
      <c r="DP109" s="506"/>
      <c r="DQ109" s="506"/>
      <c r="DR109" s="506"/>
      <c r="DS109" s="506"/>
      <c r="DT109" s="506"/>
      <c r="DU109" s="144"/>
      <c r="DV109" s="144"/>
      <c r="DW109" s="144"/>
      <c r="DX109" s="144"/>
      <c r="DY109" s="144"/>
      <c r="DZ109" s="144"/>
      <c r="EA109" s="160"/>
      <c r="EB109" s="217"/>
      <c r="EC109" s="217"/>
      <c r="ED109" s="217"/>
      <c r="EE109" s="217"/>
      <c r="EF109" s="217"/>
      <c r="EG109" s="217"/>
      <c r="EH109" s="217"/>
      <c r="EI109" s="144"/>
      <c r="EJ109" s="144"/>
      <c r="EK109" s="144"/>
      <c r="EL109" s="217"/>
      <c r="EM109" s="358"/>
      <c r="EN109" s="217"/>
      <c r="EO109" s="450"/>
      <c r="EP109" s="493"/>
      <c r="EQ109" s="160"/>
      <c r="ER109" s="217"/>
      <c r="ES109" s="427"/>
      <c r="ET109" s="217"/>
    </row>
    <row r="110" spans="1:150" ht="25.5" customHeight="1">
      <c r="A110" s="130" t="s">
        <v>1670</v>
      </c>
      <c r="B110" s="130" t="s">
        <v>1645</v>
      </c>
      <c r="C110" s="130" t="s">
        <v>1646</v>
      </c>
      <c r="D110" s="130">
        <v>8</v>
      </c>
      <c r="E110" s="130" t="s">
        <v>1050</v>
      </c>
      <c r="F110" s="189"/>
      <c r="G110" s="189"/>
      <c r="H110" s="189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44"/>
      <c r="X110" s="144"/>
      <c r="Y110" s="240"/>
      <c r="Z110" s="144"/>
      <c r="AA110" s="144"/>
      <c r="AB110" s="160"/>
      <c r="AC110" s="160"/>
      <c r="AD110" s="160"/>
      <c r="AE110" s="160"/>
      <c r="AF110" s="160"/>
      <c r="AG110" s="160"/>
      <c r="AH110" s="160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334"/>
      <c r="BI110" s="144"/>
      <c r="BJ110" s="144"/>
      <c r="BK110" s="144"/>
      <c r="BL110" s="144"/>
      <c r="BM110" s="144"/>
      <c r="BN110" s="160"/>
      <c r="BO110" s="160"/>
      <c r="BP110" s="160"/>
      <c r="BQ110" s="217"/>
      <c r="BR110" s="217"/>
      <c r="BS110" s="217"/>
      <c r="BT110" s="160"/>
      <c r="BU110" s="160"/>
      <c r="BV110" s="160"/>
      <c r="BW110" s="160"/>
      <c r="BX110" s="160"/>
      <c r="BY110" s="144"/>
      <c r="BZ110" s="144"/>
      <c r="CA110" s="217">
        <v>46</v>
      </c>
      <c r="CB110" s="217"/>
      <c r="CC110" s="217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>
        <v>21</v>
      </c>
      <c r="CN110" s="165"/>
      <c r="CO110" s="165"/>
      <c r="CP110" s="165"/>
      <c r="CQ110" s="165"/>
      <c r="CR110" s="165"/>
      <c r="CS110" s="217"/>
      <c r="CT110" s="217"/>
      <c r="CU110" s="217"/>
      <c r="CV110" s="217"/>
      <c r="CW110" s="217"/>
      <c r="CX110" s="217"/>
      <c r="CY110" s="217"/>
      <c r="CZ110" s="217"/>
      <c r="DA110" s="493"/>
      <c r="DB110" s="493"/>
      <c r="DC110" s="493">
        <v>15</v>
      </c>
      <c r="DD110" s="144"/>
      <c r="DE110" s="144"/>
      <c r="DF110" s="144"/>
      <c r="DG110" s="144"/>
      <c r="DH110" s="144"/>
      <c r="DI110" s="144"/>
      <c r="DJ110" s="160"/>
      <c r="DK110" s="217"/>
      <c r="DL110" s="217"/>
      <c r="DM110" s="217"/>
      <c r="DN110" s="506"/>
      <c r="DO110" s="508"/>
      <c r="DP110" s="506"/>
      <c r="DQ110" s="506"/>
      <c r="DR110" s="506"/>
      <c r="DS110" s="506"/>
      <c r="DT110" s="506"/>
      <c r="DU110" s="144"/>
      <c r="DV110" s="144"/>
      <c r="DW110" s="144"/>
      <c r="DX110" s="144"/>
      <c r="DY110" s="144"/>
      <c r="DZ110" s="144"/>
      <c r="EA110" s="160"/>
      <c r="EB110" s="217"/>
      <c r="EC110" s="217"/>
      <c r="ED110" s="217"/>
      <c r="EE110" s="217"/>
      <c r="EF110" s="217"/>
      <c r="EG110" s="217"/>
      <c r="EH110" s="217"/>
      <c r="EI110" s="144"/>
      <c r="EJ110" s="144"/>
      <c r="EK110" s="144"/>
      <c r="EL110" s="217"/>
      <c r="EM110" s="358"/>
      <c r="EN110" s="217"/>
      <c r="EO110" s="450"/>
      <c r="EP110" s="493"/>
      <c r="EQ110" s="160"/>
      <c r="ER110" s="217"/>
      <c r="ES110" s="427"/>
      <c r="ET110" s="217"/>
    </row>
    <row r="111" spans="1:150" ht="25.5" customHeight="1">
      <c r="A111" s="130" t="s">
        <v>1671</v>
      </c>
      <c r="B111" s="130" t="s">
        <v>1648</v>
      </c>
      <c r="C111" s="130" t="s">
        <v>1649</v>
      </c>
      <c r="D111" s="130">
        <v>9</v>
      </c>
      <c r="E111" s="130" t="s">
        <v>1050</v>
      </c>
      <c r="F111" s="189"/>
      <c r="G111" s="189"/>
      <c r="H111" s="189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44"/>
      <c r="X111" s="144"/>
      <c r="Y111" s="240"/>
      <c r="Z111" s="144"/>
      <c r="AA111" s="144"/>
      <c r="AB111" s="160"/>
      <c r="AC111" s="160"/>
      <c r="AD111" s="160"/>
      <c r="AE111" s="160"/>
      <c r="AF111" s="160"/>
      <c r="AG111" s="160"/>
      <c r="AH111" s="160"/>
      <c r="AI111" s="160"/>
      <c r="AJ111" s="160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  <c r="BC111" s="160"/>
      <c r="BD111" s="160"/>
      <c r="BE111" s="160"/>
      <c r="BF111" s="160"/>
      <c r="BG111" s="160"/>
      <c r="BH111" s="334"/>
      <c r="BI111" s="144"/>
      <c r="BJ111" s="144"/>
      <c r="BK111" s="144"/>
      <c r="BL111" s="144"/>
      <c r="BM111" s="144"/>
      <c r="BN111" s="160"/>
      <c r="BO111" s="160"/>
      <c r="BP111" s="160"/>
      <c r="BQ111" s="217"/>
      <c r="BR111" s="217"/>
      <c r="BS111" s="217"/>
      <c r="BT111" s="160"/>
      <c r="BU111" s="160"/>
      <c r="BV111" s="160"/>
      <c r="BW111" s="160"/>
      <c r="BX111" s="160"/>
      <c r="BY111" s="144"/>
      <c r="BZ111" s="144"/>
      <c r="CA111" s="217">
        <v>49</v>
      </c>
      <c r="CB111" s="217"/>
      <c r="CC111" s="217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>
        <v>17</v>
      </c>
      <c r="CN111" s="165"/>
      <c r="CO111" s="165"/>
      <c r="CP111" s="165"/>
      <c r="CQ111" s="165"/>
      <c r="CR111" s="165"/>
      <c r="CS111" s="217"/>
      <c r="CT111" s="217"/>
      <c r="CU111" s="217"/>
      <c r="CV111" s="217"/>
      <c r="CW111" s="217"/>
      <c r="CX111" s="217"/>
      <c r="CY111" s="217"/>
      <c r="CZ111" s="217"/>
      <c r="DA111" s="493"/>
      <c r="DB111" s="493"/>
      <c r="DC111" s="493">
        <v>14</v>
      </c>
      <c r="DD111" s="144"/>
      <c r="DE111" s="144"/>
      <c r="DF111" s="144"/>
      <c r="DG111" s="144"/>
      <c r="DH111" s="144"/>
      <c r="DI111" s="144"/>
      <c r="DJ111" s="160"/>
      <c r="DK111" s="217"/>
      <c r="DL111" s="217"/>
      <c r="DM111" s="217"/>
      <c r="DN111" s="506"/>
      <c r="DO111" s="508"/>
      <c r="DP111" s="506"/>
      <c r="DQ111" s="506"/>
      <c r="DR111" s="506"/>
      <c r="DS111" s="506"/>
      <c r="DT111" s="506"/>
      <c r="DU111" s="144"/>
      <c r="DV111" s="144"/>
      <c r="DW111" s="144"/>
      <c r="DX111" s="144"/>
      <c r="DY111" s="144"/>
      <c r="DZ111" s="144"/>
      <c r="EA111" s="160"/>
      <c r="EB111" s="217"/>
      <c r="EC111" s="217"/>
      <c r="ED111" s="217"/>
      <c r="EE111" s="217"/>
      <c r="EF111" s="217"/>
      <c r="EG111" s="217"/>
      <c r="EH111" s="217"/>
      <c r="EI111" s="144"/>
      <c r="EJ111" s="144"/>
      <c r="EK111" s="144"/>
      <c r="EL111" s="217"/>
      <c r="EM111" s="358"/>
      <c r="EN111" s="217"/>
      <c r="EO111" s="450"/>
      <c r="EP111" s="493"/>
      <c r="EQ111" s="160"/>
      <c r="ER111" s="217"/>
      <c r="ES111" s="427"/>
      <c r="ET111" s="217"/>
    </row>
    <row r="112" spans="1:150" s="117" customFormat="1">
      <c r="A112" s="129" t="s">
        <v>2040</v>
      </c>
      <c r="B112" s="701" t="s">
        <v>666</v>
      </c>
      <c r="C112" s="701"/>
      <c r="D112" s="701"/>
      <c r="E112" s="701"/>
      <c r="F112" s="188"/>
      <c r="G112" s="188"/>
      <c r="H112" s="188"/>
      <c r="I112" s="160"/>
      <c r="J112" s="160">
        <v>71</v>
      </c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44"/>
      <c r="X112" s="144"/>
      <c r="Y112" s="240"/>
      <c r="Z112" s="144"/>
      <c r="AA112" s="144"/>
      <c r="AB112" s="160"/>
      <c r="AC112" s="160"/>
      <c r="AD112" s="160"/>
      <c r="AE112" s="160"/>
      <c r="AF112" s="160"/>
      <c r="AG112" s="160"/>
      <c r="AH112" s="160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334"/>
      <c r="BI112" s="144"/>
      <c r="BJ112" s="144"/>
      <c r="BK112" s="144"/>
      <c r="BL112" s="144"/>
      <c r="BM112" s="144"/>
      <c r="BN112" s="160"/>
      <c r="BO112" s="160"/>
      <c r="BP112" s="160"/>
      <c r="BQ112" s="217"/>
      <c r="BR112" s="217"/>
      <c r="BS112" s="217"/>
      <c r="BT112" s="160"/>
      <c r="BU112" s="160"/>
      <c r="BV112" s="160"/>
      <c r="BW112" s="160"/>
      <c r="BX112" s="160"/>
      <c r="BY112" s="144"/>
      <c r="BZ112" s="144"/>
      <c r="CA112" s="217"/>
      <c r="CB112" s="217"/>
      <c r="CC112" s="217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217"/>
      <c r="CT112" s="217"/>
      <c r="CU112" s="217"/>
      <c r="CV112" s="217"/>
      <c r="CW112" s="217"/>
      <c r="CX112" s="217"/>
      <c r="CY112" s="217"/>
      <c r="CZ112" s="217"/>
      <c r="DA112" s="493"/>
      <c r="DB112" s="493"/>
      <c r="DC112" s="493"/>
      <c r="DD112" s="144"/>
      <c r="DE112" s="144"/>
      <c r="DF112" s="144"/>
      <c r="DG112" s="144"/>
      <c r="DH112" s="144"/>
      <c r="DI112" s="144"/>
      <c r="DJ112" s="160"/>
      <c r="DK112" s="217"/>
      <c r="DL112" s="217"/>
      <c r="DM112" s="217"/>
      <c r="DN112" s="506"/>
      <c r="DO112" s="508"/>
      <c r="DP112" s="506"/>
      <c r="DQ112" s="506"/>
      <c r="DR112" s="506"/>
      <c r="DS112" s="506"/>
      <c r="DT112" s="506"/>
      <c r="DU112" s="144"/>
      <c r="DV112" s="144"/>
      <c r="DW112" s="144"/>
      <c r="DX112" s="144"/>
      <c r="DY112" s="144"/>
      <c r="DZ112" s="144"/>
      <c r="EA112" s="160"/>
      <c r="EB112" s="217"/>
      <c r="EC112" s="217"/>
      <c r="ED112" s="217"/>
      <c r="EE112" s="217"/>
      <c r="EF112" s="217"/>
      <c r="EG112" s="217"/>
      <c r="EH112" s="217"/>
      <c r="EI112" s="144"/>
      <c r="EJ112" s="144"/>
      <c r="EK112" s="144"/>
      <c r="EL112" s="217"/>
      <c r="EM112" s="359"/>
      <c r="EN112" s="217"/>
      <c r="EO112" s="450"/>
      <c r="EP112" s="493"/>
      <c r="EQ112" s="160"/>
      <c r="ER112" s="217"/>
      <c r="ES112" s="427"/>
      <c r="ET112" s="217"/>
    </row>
    <row r="113" spans="1:150" s="117" customFormat="1">
      <c r="A113" s="129" t="s">
        <v>2041</v>
      </c>
      <c r="B113" s="701" t="s">
        <v>668</v>
      </c>
      <c r="C113" s="701"/>
      <c r="D113" s="701"/>
      <c r="E113" s="701"/>
      <c r="F113" s="188"/>
      <c r="G113" s="188"/>
      <c r="H113" s="188"/>
      <c r="I113" s="160"/>
      <c r="J113" s="160">
        <v>78</v>
      </c>
      <c r="K113" s="160"/>
      <c r="L113" s="160"/>
      <c r="M113" s="160">
        <v>83</v>
      </c>
      <c r="N113" s="160"/>
      <c r="O113" s="160"/>
      <c r="P113" s="160"/>
      <c r="Q113" s="160"/>
      <c r="R113" s="160"/>
      <c r="S113" s="160"/>
      <c r="T113" s="160"/>
      <c r="U113" s="160"/>
      <c r="V113" s="160"/>
      <c r="W113" s="144"/>
      <c r="X113" s="144"/>
      <c r="Y113" s="240"/>
      <c r="Z113" s="144"/>
      <c r="AA113" s="144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  <c r="BE113" s="160"/>
      <c r="BF113" s="160"/>
      <c r="BG113" s="160"/>
      <c r="BH113" s="334"/>
      <c r="BI113" s="144"/>
      <c r="BJ113" s="144"/>
      <c r="BK113" s="144"/>
      <c r="BL113" s="144"/>
      <c r="BM113" s="144"/>
      <c r="BN113" s="160"/>
      <c r="BO113" s="160"/>
      <c r="BP113" s="160"/>
      <c r="BQ113" s="217"/>
      <c r="BR113" s="217"/>
      <c r="BS113" s="217"/>
      <c r="BT113" s="160"/>
      <c r="BU113" s="160"/>
      <c r="BV113" s="160"/>
      <c r="BW113" s="160"/>
      <c r="BX113" s="160"/>
      <c r="BY113" s="144"/>
      <c r="BZ113" s="144"/>
      <c r="CA113" s="217"/>
      <c r="CB113" s="217"/>
      <c r="CC113" s="217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217"/>
      <c r="CT113" s="217"/>
      <c r="CU113" s="217"/>
      <c r="CV113" s="217"/>
      <c r="CW113" s="217"/>
      <c r="CX113" s="217"/>
      <c r="CY113" s="217"/>
      <c r="CZ113" s="217"/>
      <c r="DA113" s="493"/>
      <c r="DB113" s="493"/>
      <c r="DC113" s="493"/>
      <c r="DD113" s="144"/>
      <c r="DE113" s="144"/>
      <c r="DF113" s="144"/>
      <c r="DG113" s="144"/>
      <c r="DH113" s="144"/>
      <c r="DI113" s="144"/>
      <c r="DJ113" s="160"/>
      <c r="DK113" s="217"/>
      <c r="DL113" s="217"/>
      <c r="DM113" s="217"/>
      <c r="DN113" s="506"/>
      <c r="DO113" s="508"/>
      <c r="DP113" s="506"/>
      <c r="DQ113" s="506"/>
      <c r="DR113" s="506"/>
      <c r="DS113" s="506"/>
      <c r="DT113" s="506"/>
      <c r="DU113" s="144"/>
      <c r="DV113" s="144"/>
      <c r="DW113" s="144"/>
      <c r="DX113" s="144"/>
      <c r="DY113" s="144"/>
      <c r="DZ113" s="144"/>
      <c r="EA113" s="160"/>
      <c r="EB113" s="217"/>
      <c r="EC113" s="217"/>
      <c r="ED113" s="217"/>
      <c r="EE113" s="217"/>
      <c r="EF113" s="217"/>
      <c r="EG113" s="217"/>
      <c r="EH113" s="217"/>
      <c r="EI113" s="144"/>
      <c r="EJ113" s="144"/>
      <c r="EK113" s="144"/>
      <c r="EL113" s="217"/>
      <c r="EM113" s="359"/>
      <c r="EN113" s="217"/>
      <c r="EO113" s="450"/>
      <c r="EP113" s="493"/>
      <c r="EQ113" s="160"/>
      <c r="ER113" s="217"/>
      <c r="ES113" s="427"/>
      <c r="ET113" s="217"/>
    </row>
    <row r="114" spans="1:150" ht="25.5">
      <c r="A114" s="130" t="s">
        <v>2042</v>
      </c>
      <c r="B114" s="130" t="s">
        <v>670</v>
      </c>
      <c r="C114" s="130" t="s">
        <v>2043</v>
      </c>
      <c r="D114" s="130">
        <v>5</v>
      </c>
      <c r="E114" s="130" t="s">
        <v>1050</v>
      </c>
      <c r="F114" s="189"/>
      <c r="G114" s="189"/>
      <c r="H114" s="189"/>
      <c r="I114" s="160">
        <v>82</v>
      </c>
      <c r="J114" s="160"/>
      <c r="K114" s="160">
        <v>89</v>
      </c>
      <c r="L114" s="160">
        <v>193</v>
      </c>
      <c r="M114" s="160">
        <v>88</v>
      </c>
      <c r="N114" s="160">
        <v>72</v>
      </c>
      <c r="O114" s="160"/>
      <c r="P114" s="160"/>
      <c r="Q114" s="160"/>
      <c r="R114" s="160"/>
      <c r="S114" s="160">
        <v>7</v>
      </c>
      <c r="T114" s="160"/>
      <c r="U114" s="160">
        <v>2</v>
      </c>
      <c r="V114" s="160">
        <v>9</v>
      </c>
      <c r="W114" s="144"/>
      <c r="X114" s="144">
        <v>68</v>
      </c>
      <c r="Y114" s="240">
        <v>8</v>
      </c>
      <c r="Z114" s="144">
        <v>4</v>
      </c>
      <c r="AA114" s="144">
        <v>93</v>
      </c>
      <c r="AB114" s="160"/>
      <c r="AC114" s="160">
        <v>134</v>
      </c>
      <c r="AD114" s="160">
        <v>78</v>
      </c>
      <c r="AE114" s="160"/>
      <c r="AF114" s="160"/>
      <c r="AG114" s="160">
        <v>122</v>
      </c>
      <c r="AH114" s="160"/>
      <c r="AI114" s="160"/>
      <c r="AJ114" s="160">
        <v>84</v>
      </c>
      <c r="AK114" s="160">
        <v>102</v>
      </c>
      <c r="AL114" s="160"/>
      <c r="AM114" s="160"/>
      <c r="AN114" s="160"/>
      <c r="AO114" s="160"/>
      <c r="AP114" s="160">
        <v>87</v>
      </c>
      <c r="AQ114" s="160">
        <v>93</v>
      </c>
      <c r="AR114" s="160">
        <v>19</v>
      </c>
      <c r="AS114" s="160"/>
      <c r="AT114" s="160"/>
      <c r="AU114" s="160">
        <v>60</v>
      </c>
      <c r="AV114" s="160">
        <v>16</v>
      </c>
      <c r="AW114" s="160"/>
      <c r="AX114" s="160"/>
      <c r="AY114" s="160"/>
      <c r="AZ114" s="160"/>
      <c r="BA114" s="160">
        <v>104</v>
      </c>
      <c r="BB114" s="160">
        <v>72</v>
      </c>
      <c r="BC114" s="160">
        <v>109</v>
      </c>
      <c r="BD114" s="160"/>
      <c r="BE114" s="160">
        <v>154</v>
      </c>
      <c r="BF114" s="160">
        <v>128</v>
      </c>
      <c r="BG114" s="160"/>
      <c r="BH114" s="334"/>
      <c r="BI114" s="144">
        <v>80</v>
      </c>
      <c r="BJ114" s="144">
        <v>18</v>
      </c>
      <c r="BK114" s="144">
        <v>9</v>
      </c>
      <c r="BL114" s="144">
        <v>1</v>
      </c>
      <c r="BM114" s="144">
        <v>13</v>
      </c>
      <c r="BN114" s="160"/>
      <c r="BO114" s="160">
        <v>45</v>
      </c>
      <c r="BP114" s="160"/>
      <c r="BQ114" s="217">
        <v>15</v>
      </c>
      <c r="BR114" s="217">
        <v>15</v>
      </c>
      <c r="BS114" s="217"/>
      <c r="BT114" s="160">
        <v>85</v>
      </c>
      <c r="BU114" s="160">
        <v>44</v>
      </c>
      <c r="BV114" s="160">
        <v>13</v>
      </c>
      <c r="BW114" s="160">
        <v>13</v>
      </c>
      <c r="BX114" s="160">
        <v>2</v>
      </c>
      <c r="BY114" s="144">
        <v>21</v>
      </c>
      <c r="BZ114" s="144">
        <v>3</v>
      </c>
      <c r="CA114" s="217"/>
      <c r="CB114" s="217">
        <v>7</v>
      </c>
      <c r="CC114" s="217"/>
      <c r="CD114" s="165">
        <v>15</v>
      </c>
      <c r="CE114" s="165">
        <v>16</v>
      </c>
      <c r="CF114" s="165">
        <v>28</v>
      </c>
      <c r="CG114" s="165"/>
      <c r="CH114" s="165">
        <v>75</v>
      </c>
      <c r="CI114" s="165">
        <v>35</v>
      </c>
      <c r="CJ114" s="165">
        <v>64</v>
      </c>
      <c r="CK114" s="165"/>
      <c r="CL114" s="165">
        <v>17</v>
      </c>
      <c r="CM114" s="165">
        <v>10</v>
      </c>
      <c r="CN114" s="165">
        <v>29</v>
      </c>
      <c r="CO114" s="165">
        <v>6</v>
      </c>
      <c r="CP114" s="165"/>
      <c r="CQ114" s="165">
        <v>25</v>
      </c>
      <c r="CR114" s="165"/>
      <c r="CS114" s="217">
        <v>90</v>
      </c>
      <c r="CT114" s="217">
        <v>42</v>
      </c>
      <c r="CU114" s="217">
        <v>58</v>
      </c>
      <c r="CV114" s="217"/>
      <c r="CW114" s="217">
        <v>30</v>
      </c>
      <c r="CX114" s="217">
        <v>9</v>
      </c>
      <c r="CY114" s="217"/>
      <c r="CZ114" s="217"/>
      <c r="DA114" s="493"/>
      <c r="DB114" s="493">
        <v>15</v>
      </c>
      <c r="DC114" s="493">
        <v>3</v>
      </c>
      <c r="DD114" s="144"/>
      <c r="DE114" s="144">
        <v>66</v>
      </c>
      <c r="DF114" s="144"/>
      <c r="DG114" s="144">
        <v>16</v>
      </c>
      <c r="DH114" s="144">
        <v>1</v>
      </c>
      <c r="DI114" s="144">
        <v>6</v>
      </c>
      <c r="DJ114" s="160">
        <v>30</v>
      </c>
      <c r="DK114" s="217">
        <v>38</v>
      </c>
      <c r="DL114" s="217"/>
      <c r="DM114" s="217">
        <v>5</v>
      </c>
      <c r="DN114" s="506">
        <v>61</v>
      </c>
      <c r="DO114" s="508">
        <v>2</v>
      </c>
      <c r="DP114" s="506">
        <v>84</v>
      </c>
      <c r="DQ114" s="506">
        <v>95</v>
      </c>
      <c r="DR114" s="506">
        <v>14</v>
      </c>
      <c r="DS114" s="506">
        <v>10</v>
      </c>
      <c r="DT114" s="506">
        <v>17</v>
      </c>
      <c r="DU114" s="144">
        <v>16</v>
      </c>
      <c r="DV114" s="144"/>
      <c r="DW114" s="144"/>
      <c r="DX114" s="144"/>
      <c r="DY114" s="144">
        <v>12</v>
      </c>
      <c r="DZ114" s="144"/>
      <c r="EA114" s="160">
        <v>60</v>
      </c>
      <c r="EB114" s="217"/>
      <c r="EC114" s="217"/>
      <c r="ED114" s="217">
        <v>35</v>
      </c>
      <c r="EE114" s="217"/>
      <c r="EF114" s="217">
        <v>9</v>
      </c>
      <c r="EG114" s="217"/>
      <c r="EH114" s="217"/>
      <c r="EI114" s="144">
        <v>65</v>
      </c>
      <c r="EJ114" s="144">
        <v>15</v>
      </c>
      <c r="EK114" s="144">
        <v>8</v>
      </c>
      <c r="EL114" s="217"/>
      <c r="EM114" s="358">
        <v>11</v>
      </c>
      <c r="EN114" s="217"/>
      <c r="EO114" s="450"/>
      <c r="EP114" s="493"/>
      <c r="EQ114" s="160">
        <v>10</v>
      </c>
      <c r="ER114" s="217">
        <v>15</v>
      </c>
      <c r="ES114" s="427"/>
      <c r="ET114" s="217"/>
    </row>
    <row r="115" spans="1:150" ht="25.5">
      <c r="A115" s="130" t="s">
        <v>2044</v>
      </c>
      <c r="B115" s="130" t="s">
        <v>670</v>
      </c>
      <c r="C115" s="130" t="s">
        <v>999</v>
      </c>
      <c r="D115" s="130">
        <v>6</v>
      </c>
      <c r="E115" s="130" t="s">
        <v>1050</v>
      </c>
      <c r="F115" s="189"/>
      <c r="G115" s="189"/>
      <c r="H115" s="189"/>
      <c r="I115" s="160">
        <v>68</v>
      </c>
      <c r="J115" s="160"/>
      <c r="K115" s="160">
        <v>50</v>
      </c>
      <c r="L115" s="160">
        <v>196</v>
      </c>
      <c r="M115" s="160">
        <v>59</v>
      </c>
      <c r="N115" s="160">
        <v>70</v>
      </c>
      <c r="O115" s="160"/>
      <c r="P115" s="160"/>
      <c r="Q115" s="160"/>
      <c r="R115" s="160"/>
      <c r="S115" s="160">
        <v>15</v>
      </c>
      <c r="T115" s="160"/>
      <c r="U115" s="160">
        <v>3</v>
      </c>
      <c r="V115" s="160">
        <v>8</v>
      </c>
      <c r="W115" s="144"/>
      <c r="X115" s="144">
        <v>60</v>
      </c>
      <c r="Y115" s="240">
        <v>3</v>
      </c>
      <c r="Z115" s="144">
        <v>7</v>
      </c>
      <c r="AA115" s="144">
        <v>74</v>
      </c>
      <c r="AB115" s="160"/>
      <c r="AC115" s="160">
        <v>125</v>
      </c>
      <c r="AD115" s="160">
        <v>85</v>
      </c>
      <c r="AE115" s="160"/>
      <c r="AF115" s="160"/>
      <c r="AG115" s="160">
        <v>124</v>
      </c>
      <c r="AH115" s="160"/>
      <c r="AI115" s="160"/>
      <c r="AJ115" s="160">
        <v>76</v>
      </c>
      <c r="AK115" s="160">
        <v>94</v>
      </c>
      <c r="AL115" s="160"/>
      <c r="AM115" s="160"/>
      <c r="AN115" s="160"/>
      <c r="AO115" s="160"/>
      <c r="AP115" s="160">
        <v>134</v>
      </c>
      <c r="AQ115" s="160">
        <v>61</v>
      </c>
      <c r="AR115" s="160">
        <v>20</v>
      </c>
      <c r="AS115" s="160"/>
      <c r="AT115" s="160"/>
      <c r="AU115" s="160">
        <v>60</v>
      </c>
      <c r="AV115" s="160">
        <v>16</v>
      </c>
      <c r="AW115" s="160"/>
      <c r="AX115" s="160"/>
      <c r="AY115" s="160"/>
      <c r="AZ115" s="160"/>
      <c r="BA115" s="160">
        <v>100</v>
      </c>
      <c r="BB115" s="160">
        <v>63</v>
      </c>
      <c r="BC115" s="160">
        <v>80</v>
      </c>
      <c r="BD115" s="160"/>
      <c r="BE115" s="160">
        <v>112</v>
      </c>
      <c r="BF115" s="160">
        <v>108</v>
      </c>
      <c r="BG115" s="160"/>
      <c r="BH115" s="334"/>
      <c r="BI115" s="144">
        <v>74</v>
      </c>
      <c r="BJ115" s="144">
        <v>9</v>
      </c>
      <c r="BK115" s="144">
        <v>7</v>
      </c>
      <c r="BL115" s="144">
        <v>13</v>
      </c>
      <c r="BM115" s="144">
        <v>7</v>
      </c>
      <c r="BN115" s="160"/>
      <c r="BO115" s="160">
        <v>63</v>
      </c>
      <c r="BP115" s="160"/>
      <c r="BQ115" s="217">
        <v>15</v>
      </c>
      <c r="BR115" s="217">
        <v>13</v>
      </c>
      <c r="BS115" s="217"/>
      <c r="BT115" s="160">
        <v>63</v>
      </c>
      <c r="BU115" s="160">
        <v>49</v>
      </c>
      <c r="BV115" s="160">
        <v>14</v>
      </c>
      <c r="BW115" s="160">
        <v>8</v>
      </c>
      <c r="BX115" s="160"/>
      <c r="BY115" s="144">
        <v>29</v>
      </c>
      <c r="BZ115" s="144">
        <v>5</v>
      </c>
      <c r="CA115" s="217"/>
      <c r="CB115" s="217">
        <v>7</v>
      </c>
      <c r="CC115" s="217"/>
      <c r="CD115" s="165">
        <v>18</v>
      </c>
      <c r="CE115" s="165">
        <v>19</v>
      </c>
      <c r="CF115" s="165">
        <v>28</v>
      </c>
      <c r="CG115" s="165"/>
      <c r="CH115" s="165">
        <v>79</v>
      </c>
      <c r="CI115" s="165">
        <v>34</v>
      </c>
      <c r="CJ115" s="165">
        <v>50</v>
      </c>
      <c r="CK115" s="165"/>
      <c r="CL115" s="165">
        <v>15</v>
      </c>
      <c r="CM115" s="165">
        <v>11</v>
      </c>
      <c r="CN115" s="165">
        <v>23</v>
      </c>
      <c r="CO115" s="165">
        <v>14</v>
      </c>
      <c r="CP115" s="165"/>
      <c r="CQ115" s="165">
        <v>30</v>
      </c>
      <c r="CR115" s="165"/>
      <c r="CS115" s="217">
        <v>98</v>
      </c>
      <c r="CT115" s="217">
        <v>37</v>
      </c>
      <c r="CU115" s="217">
        <v>51</v>
      </c>
      <c r="CV115" s="217"/>
      <c r="CW115" s="217">
        <v>36</v>
      </c>
      <c r="CX115" s="217">
        <v>10</v>
      </c>
      <c r="CY115" s="217"/>
      <c r="CZ115" s="217"/>
      <c r="DA115" s="493"/>
      <c r="DB115" s="493">
        <v>9</v>
      </c>
      <c r="DC115" s="493">
        <v>9</v>
      </c>
      <c r="DD115" s="144"/>
      <c r="DE115" s="144">
        <v>56</v>
      </c>
      <c r="DF115" s="144"/>
      <c r="DG115" s="144">
        <v>16</v>
      </c>
      <c r="DH115" s="144">
        <v>2</v>
      </c>
      <c r="DI115" s="144">
        <v>6</v>
      </c>
      <c r="DJ115" s="160">
        <v>32</v>
      </c>
      <c r="DK115" s="217">
        <v>45</v>
      </c>
      <c r="DL115" s="217"/>
      <c r="DM115" s="217">
        <v>4</v>
      </c>
      <c r="DN115" s="506">
        <v>51</v>
      </c>
      <c r="DO115" s="508">
        <v>4</v>
      </c>
      <c r="DP115" s="506">
        <v>64</v>
      </c>
      <c r="DQ115" s="506">
        <v>115</v>
      </c>
      <c r="DR115" s="506">
        <v>9</v>
      </c>
      <c r="DS115" s="506">
        <v>14</v>
      </c>
      <c r="DT115" s="506">
        <v>13</v>
      </c>
      <c r="DU115" s="144"/>
      <c r="DV115" s="144"/>
      <c r="DW115" s="144"/>
      <c r="DX115" s="144"/>
      <c r="DY115" s="144">
        <v>11</v>
      </c>
      <c r="DZ115" s="144"/>
      <c r="EA115" s="160">
        <v>60</v>
      </c>
      <c r="EB115" s="217"/>
      <c r="EC115" s="217"/>
      <c r="ED115" s="217"/>
      <c r="EE115" s="217"/>
      <c r="EF115" s="217">
        <v>10</v>
      </c>
      <c r="EG115" s="217"/>
      <c r="EH115" s="217"/>
      <c r="EI115" s="144">
        <v>60</v>
      </c>
      <c r="EJ115" s="144">
        <v>13</v>
      </c>
      <c r="EK115" s="144">
        <v>4</v>
      </c>
      <c r="EL115" s="217"/>
      <c r="EM115" s="358"/>
      <c r="EN115" s="217"/>
      <c r="EO115" s="450"/>
      <c r="EP115" s="493"/>
      <c r="EQ115" s="160">
        <v>5</v>
      </c>
      <c r="ER115" s="217">
        <v>20</v>
      </c>
      <c r="ES115" s="427"/>
      <c r="ET115" s="217"/>
    </row>
    <row r="116" spans="1:150" ht="25.5">
      <c r="A116" s="130" t="s">
        <v>2045</v>
      </c>
      <c r="B116" s="130" t="s">
        <v>670</v>
      </c>
      <c r="C116" s="130" t="s">
        <v>2046</v>
      </c>
      <c r="D116" s="130">
        <v>7</v>
      </c>
      <c r="E116" s="130" t="s">
        <v>1050</v>
      </c>
      <c r="F116" s="189"/>
      <c r="G116" s="189"/>
      <c r="H116" s="189"/>
      <c r="I116" s="160">
        <v>59</v>
      </c>
      <c r="J116" s="160">
        <v>72</v>
      </c>
      <c r="K116" s="160">
        <v>81</v>
      </c>
      <c r="L116" s="160">
        <v>192</v>
      </c>
      <c r="M116" s="160">
        <v>84</v>
      </c>
      <c r="N116" s="160">
        <v>70</v>
      </c>
      <c r="O116" s="160"/>
      <c r="P116" s="160"/>
      <c r="Q116" s="160"/>
      <c r="R116" s="160"/>
      <c r="S116" s="160">
        <v>12</v>
      </c>
      <c r="T116" s="160"/>
      <c r="U116" s="160">
        <v>0</v>
      </c>
      <c r="V116" s="160">
        <v>7</v>
      </c>
      <c r="W116" s="144"/>
      <c r="X116" s="144">
        <v>80</v>
      </c>
      <c r="Y116" s="240">
        <v>3</v>
      </c>
      <c r="Z116" s="144">
        <v>6</v>
      </c>
      <c r="AA116" s="144">
        <v>63</v>
      </c>
      <c r="AB116" s="160"/>
      <c r="AC116" s="160">
        <v>96</v>
      </c>
      <c r="AD116" s="160">
        <v>81</v>
      </c>
      <c r="AE116" s="160"/>
      <c r="AF116" s="160"/>
      <c r="AG116" s="160">
        <v>115</v>
      </c>
      <c r="AH116" s="160"/>
      <c r="AI116" s="160"/>
      <c r="AJ116" s="160">
        <v>78</v>
      </c>
      <c r="AK116" s="160">
        <v>42</v>
      </c>
      <c r="AL116" s="160"/>
      <c r="AM116" s="160"/>
      <c r="AN116" s="160"/>
      <c r="AO116" s="160"/>
      <c r="AP116" s="160">
        <v>105</v>
      </c>
      <c r="AQ116" s="160">
        <v>27</v>
      </c>
      <c r="AR116" s="160">
        <v>29</v>
      </c>
      <c r="AS116" s="160"/>
      <c r="AT116" s="160"/>
      <c r="AU116" s="160">
        <v>60</v>
      </c>
      <c r="AV116" s="160">
        <v>16</v>
      </c>
      <c r="AW116" s="160"/>
      <c r="AX116" s="160"/>
      <c r="AY116" s="160"/>
      <c r="AZ116" s="160"/>
      <c r="BA116" s="160">
        <v>94</v>
      </c>
      <c r="BB116" s="160">
        <v>68</v>
      </c>
      <c r="BC116" s="160">
        <v>100</v>
      </c>
      <c r="BD116" s="160"/>
      <c r="BE116" s="160">
        <v>128</v>
      </c>
      <c r="BF116" s="160">
        <v>98</v>
      </c>
      <c r="BG116" s="160"/>
      <c r="BH116" s="334"/>
      <c r="BI116" s="144">
        <v>65</v>
      </c>
      <c r="BJ116" s="144">
        <v>11</v>
      </c>
      <c r="BK116" s="144">
        <v>7</v>
      </c>
      <c r="BL116" s="144">
        <v>4</v>
      </c>
      <c r="BM116" s="144">
        <v>9</v>
      </c>
      <c r="BN116" s="160"/>
      <c r="BO116" s="160">
        <v>74</v>
      </c>
      <c r="BP116" s="160"/>
      <c r="BQ116" s="217">
        <v>5</v>
      </c>
      <c r="BR116" s="217">
        <v>6</v>
      </c>
      <c r="BS116" s="217"/>
      <c r="BT116" s="160">
        <v>69</v>
      </c>
      <c r="BU116" s="160">
        <v>49</v>
      </c>
      <c r="BV116" s="160">
        <v>18</v>
      </c>
      <c r="BW116" s="160">
        <v>10</v>
      </c>
      <c r="BX116" s="160"/>
      <c r="BY116" s="144">
        <v>23</v>
      </c>
      <c r="BZ116" s="144"/>
      <c r="CA116" s="217"/>
      <c r="CB116" s="217">
        <v>5</v>
      </c>
      <c r="CC116" s="217"/>
      <c r="CD116" s="165">
        <v>15</v>
      </c>
      <c r="CE116" s="165">
        <v>14</v>
      </c>
      <c r="CF116" s="165">
        <v>19</v>
      </c>
      <c r="CG116" s="165"/>
      <c r="CH116" s="165">
        <v>70</v>
      </c>
      <c r="CI116" s="165">
        <v>30</v>
      </c>
      <c r="CJ116" s="165">
        <v>53</v>
      </c>
      <c r="CK116" s="165"/>
      <c r="CL116" s="165">
        <v>18</v>
      </c>
      <c r="CM116" s="165">
        <v>9</v>
      </c>
      <c r="CN116" s="165">
        <v>24</v>
      </c>
      <c r="CO116" s="165">
        <v>11</v>
      </c>
      <c r="CP116" s="165"/>
      <c r="CQ116" s="165">
        <v>19</v>
      </c>
      <c r="CR116" s="165"/>
      <c r="CS116" s="217">
        <v>88</v>
      </c>
      <c r="CT116" s="217">
        <v>39</v>
      </c>
      <c r="CU116" s="217">
        <v>53</v>
      </c>
      <c r="CV116" s="217"/>
      <c r="CW116" s="217">
        <v>27</v>
      </c>
      <c r="CX116" s="217">
        <v>6</v>
      </c>
      <c r="CY116" s="217"/>
      <c r="CZ116" s="217"/>
      <c r="DA116" s="493"/>
      <c r="DB116" s="493">
        <v>12</v>
      </c>
      <c r="DC116" s="493">
        <v>8</v>
      </c>
      <c r="DD116" s="144"/>
      <c r="DE116" s="144">
        <v>70</v>
      </c>
      <c r="DF116" s="144"/>
      <c r="DG116" s="144">
        <v>14</v>
      </c>
      <c r="DH116" s="144">
        <v>0</v>
      </c>
      <c r="DI116" s="144">
        <v>8</v>
      </c>
      <c r="DJ116" s="160">
        <v>27</v>
      </c>
      <c r="DK116" s="217">
        <v>50</v>
      </c>
      <c r="DL116" s="217"/>
      <c r="DM116" s="217"/>
      <c r="DN116" s="506">
        <v>64</v>
      </c>
      <c r="DO116" s="508">
        <v>7</v>
      </c>
      <c r="DP116" s="506">
        <v>67</v>
      </c>
      <c r="DQ116" s="506">
        <v>91</v>
      </c>
      <c r="DR116" s="506">
        <v>5</v>
      </c>
      <c r="DS116" s="506">
        <v>14</v>
      </c>
      <c r="DT116" s="506">
        <v>21</v>
      </c>
      <c r="DU116" s="144"/>
      <c r="DV116" s="144"/>
      <c r="DW116" s="144"/>
      <c r="DX116" s="144"/>
      <c r="DY116" s="144">
        <v>13</v>
      </c>
      <c r="DZ116" s="144"/>
      <c r="EA116" s="160">
        <v>55</v>
      </c>
      <c r="EB116" s="217"/>
      <c r="EC116" s="217"/>
      <c r="ED116" s="217"/>
      <c r="EE116" s="217"/>
      <c r="EF116" s="217">
        <v>10</v>
      </c>
      <c r="EG116" s="217"/>
      <c r="EH116" s="217"/>
      <c r="EI116" s="144">
        <v>58</v>
      </c>
      <c r="EJ116" s="144">
        <v>19</v>
      </c>
      <c r="EK116" s="144"/>
      <c r="EL116" s="217"/>
      <c r="EM116" s="358">
        <v>5</v>
      </c>
      <c r="EN116" s="217"/>
      <c r="EO116" s="450"/>
      <c r="EP116" s="493"/>
      <c r="EQ116" s="160">
        <v>9</v>
      </c>
      <c r="ER116" s="217"/>
      <c r="ES116" s="427"/>
      <c r="ET116" s="217"/>
    </row>
    <row r="117" spans="1:150" ht="25.5">
      <c r="A117" s="130" t="s">
        <v>2047</v>
      </c>
      <c r="B117" s="130" t="s">
        <v>670</v>
      </c>
      <c r="C117" s="130" t="s">
        <v>2048</v>
      </c>
      <c r="D117" s="130">
        <v>8</v>
      </c>
      <c r="E117" s="130" t="s">
        <v>1050</v>
      </c>
      <c r="F117" s="189"/>
      <c r="G117" s="189"/>
      <c r="H117" s="189"/>
      <c r="I117" s="160"/>
      <c r="J117" s="160">
        <v>75</v>
      </c>
      <c r="K117" s="160">
        <v>50</v>
      </c>
      <c r="L117" s="160">
        <v>200</v>
      </c>
      <c r="M117" s="160">
        <v>70</v>
      </c>
      <c r="N117" s="160"/>
      <c r="O117" s="160"/>
      <c r="P117" s="160"/>
      <c r="Q117" s="160"/>
      <c r="R117" s="160"/>
      <c r="S117" s="160"/>
      <c r="T117" s="160"/>
      <c r="U117" s="160"/>
      <c r="V117" s="160"/>
      <c r="W117" s="144"/>
      <c r="X117" s="144">
        <v>22</v>
      </c>
      <c r="Y117" s="240">
        <v>5</v>
      </c>
      <c r="Z117" s="144"/>
      <c r="AA117" s="144">
        <v>50</v>
      </c>
      <c r="AB117" s="160"/>
      <c r="AC117" s="160"/>
      <c r="AD117" s="160"/>
      <c r="AE117" s="160"/>
      <c r="AF117" s="160"/>
      <c r="AG117" s="160">
        <v>0</v>
      </c>
      <c r="AH117" s="160"/>
      <c r="AI117" s="160"/>
      <c r="AJ117" s="160">
        <v>52</v>
      </c>
      <c r="AK117" s="160"/>
      <c r="AL117" s="160"/>
      <c r="AM117" s="160"/>
      <c r="AN117" s="160"/>
      <c r="AO117" s="160"/>
      <c r="AP117" s="160">
        <v>64</v>
      </c>
      <c r="AQ117" s="160"/>
      <c r="AR117" s="160">
        <v>23</v>
      </c>
      <c r="AS117" s="160"/>
      <c r="AT117" s="160"/>
      <c r="AU117" s="160"/>
      <c r="AV117" s="160">
        <v>16</v>
      </c>
      <c r="AW117" s="160"/>
      <c r="AX117" s="160"/>
      <c r="AY117" s="160"/>
      <c r="AZ117" s="160"/>
      <c r="BA117" s="160">
        <v>64</v>
      </c>
      <c r="BB117" s="160"/>
      <c r="BC117" s="160"/>
      <c r="BD117" s="160"/>
      <c r="BE117" s="160"/>
      <c r="BF117" s="160">
        <v>57</v>
      </c>
      <c r="BG117" s="160">
        <v>56</v>
      </c>
      <c r="BH117" s="334"/>
      <c r="BI117" s="144"/>
      <c r="BJ117" s="144"/>
      <c r="BK117" s="144">
        <v>9</v>
      </c>
      <c r="BL117" s="144">
        <v>4</v>
      </c>
      <c r="BM117" s="144">
        <v>11</v>
      </c>
      <c r="BN117" s="160"/>
      <c r="BO117" s="160">
        <v>70</v>
      </c>
      <c r="BP117" s="160"/>
      <c r="BQ117" s="217"/>
      <c r="BR117" s="217">
        <v>6</v>
      </c>
      <c r="BS117" s="217"/>
      <c r="BT117" s="160"/>
      <c r="BU117" s="160"/>
      <c r="BV117" s="160"/>
      <c r="BW117" s="160"/>
      <c r="BX117" s="160"/>
      <c r="BY117" s="144">
        <v>19</v>
      </c>
      <c r="BZ117" s="144"/>
      <c r="CA117" s="217"/>
      <c r="CB117" s="217">
        <v>6</v>
      </c>
      <c r="CC117" s="217"/>
      <c r="CD117" s="165"/>
      <c r="CE117" s="165">
        <v>18</v>
      </c>
      <c r="CF117" s="165">
        <v>14</v>
      </c>
      <c r="CG117" s="165"/>
      <c r="CH117" s="165"/>
      <c r="CI117" s="165"/>
      <c r="CJ117" s="165">
        <v>51</v>
      </c>
      <c r="CK117" s="165"/>
      <c r="CL117" s="165"/>
      <c r="CM117" s="165">
        <v>10</v>
      </c>
      <c r="CN117" s="165">
        <v>28</v>
      </c>
      <c r="CO117" s="165">
        <v>1</v>
      </c>
      <c r="CP117" s="165"/>
      <c r="CQ117" s="165">
        <v>27</v>
      </c>
      <c r="CR117" s="165"/>
      <c r="CS117" s="217">
        <v>75</v>
      </c>
      <c r="CT117" s="217">
        <v>42</v>
      </c>
      <c r="CU117" s="217">
        <v>51</v>
      </c>
      <c r="CV117" s="217"/>
      <c r="CW117" s="217"/>
      <c r="CX117" s="217"/>
      <c r="CY117" s="217"/>
      <c r="CZ117" s="217"/>
      <c r="DA117" s="493"/>
      <c r="DB117" s="493">
        <v>12</v>
      </c>
      <c r="DC117" s="493">
        <v>1</v>
      </c>
      <c r="DD117" s="144"/>
      <c r="DE117" s="144">
        <v>23</v>
      </c>
      <c r="DF117" s="144"/>
      <c r="DG117" s="144"/>
      <c r="DH117" s="144">
        <v>3</v>
      </c>
      <c r="DI117" s="144">
        <v>5</v>
      </c>
      <c r="DJ117" s="160"/>
      <c r="DK117" s="217">
        <v>7</v>
      </c>
      <c r="DL117" s="217"/>
      <c r="DM117" s="217">
        <v>1</v>
      </c>
      <c r="DN117" s="506">
        <v>58</v>
      </c>
      <c r="DO117" s="508">
        <v>1</v>
      </c>
      <c r="DP117" s="506"/>
      <c r="DQ117" s="506">
        <v>103</v>
      </c>
      <c r="DR117" s="506">
        <v>11</v>
      </c>
      <c r="DS117" s="506">
        <v>18</v>
      </c>
      <c r="DT117" s="506"/>
      <c r="DU117" s="144"/>
      <c r="DV117" s="144"/>
      <c r="DW117" s="144"/>
      <c r="DX117" s="144"/>
      <c r="DY117" s="144"/>
      <c r="DZ117" s="144"/>
      <c r="EA117" s="160">
        <v>50</v>
      </c>
      <c r="EB117" s="217"/>
      <c r="EC117" s="217"/>
      <c r="ED117" s="217"/>
      <c r="EE117" s="217"/>
      <c r="EF117" s="217"/>
      <c r="EG117" s="217"/>
      <c r="EH117" s="217"/>
      <c r="EI117" s="144"/>
      <c r="EJ117" s="144"/>
      <c r="EK117" s="144"/>
      <c r="EL117" s="217"/>
      <c r="EM117" s="358"/>
      <c r="EN117" s="217"/>
      <c r="EO117" s="450"/>
      <c r="EP117" s="493"/>
      <c r="EQ117" s="160">
        <v>5</v>
      </c>
      <c r="ER117" s="217"/>
      <c r="ES117" s="427"/>
      <c r="ET117" s="217"/>
    </row>
    <row r="118" spans="1:150" ht="38.25">
      <c r="A118" s="130" t="s">
        <v>2049</v>
      </c>
      <c r="B118" s="130" t="s">
        <v>670</v>
      </c>
      <c r="C118" s="130" t="s">
        <v>2050</v>
      </c>
      <c r="D118" s="130">
        <v>5</v>
      </c>
      <c r="E118" s="130" t="s">
        <v>1050</v>
      </c>
      <c r="F118" s="189">
        <v>24</v>
      </c>
      <c r="G118" s="189">
        <v>8</v>
      </c>
      <c r="H118" s="189">
        <v>4</v>
      </c>
      <c r="I118" s="160"/>
      <c r="J118" s="160">
        <v>68</v>
      </c>
      <c r="K118" s="160"/>
      <c r="L118" s="160"/>
      <c r="M118" s="160"/>
      <c r="N118" s="160"/>
      <c r="O118" s="160">
        <v>30</v>
      </c>
      <c r="P118" s="160">
        <v>1</v>
      </c>
      <c r="Q118" s="160"/>
      <c r="R118" s="160">
        <v>13</v>
      </c>
      <c r="S118" s="160"/>
      <c r="T118" s="160"/>
      <c r="U118" s="160"/>
      <c r="V118" s="160"/>
      <c r="W118" s="144"/>
      <c r="X118" s="144"/>
      <c r="Y118" s="240">
        <v>52</v>
      </c>
      <c r="Z118" s="144"/>
      <c r="AA118" s="144"/>
      <c r="AB118" s="160">
        <v>49</v>
      </c>
      <c r="AC118" s="160"/>
      <c r="AD118" s="160"/>
      <c r="AE118" s="160">
        <v>125</v>
      </c>
      <c r="AF118" s="160">
        <v>71</v>
      </c>
      <c r="AG118" s="160"/>
      <c r="AH118" s="160">
        <v>26</v>
      </c>
      <c r="AI118" s="160">
        <v>135</v>
      </c>
      <c r="AJ118" s="160"/>
      <c r="AK118" s="160"/>
      <c r="AL118" s="160">
        <v>45</v>
      </c>
      <c r="AM118" s="160">
        <v>48</v>
      </c>
      <c r="AN118" s="160">
        <v>95</v>
      </c>
      <c r="AO118" s="160">
        <v>53</v>
      </c>
      <c r="AP118" s="160"/>
      <c r="AQ118" s="160"/>
      <c r="AR118" s="160"/>
      <c r="AS118" s="160">
        <v>35</v>
      </c>
      <c r="AT118" s="160">
        <v>25</v>
      </c>
      <c r="AU118" s="160"/>
      <c r="AV118" s="160"/>
      <c r="AW118" s="160">
        <v>65</v>
      </c>
      <c r="AX118" s="160"/>
      <c r="AY118" s="160">
        <v>68</v>
      </c>
      <c r="AZ118" s="160">
        <v>65</v>
      </c>
      <c r="BA118" s="160"/>
      <c r="BB118" s="160"/>
      <c r="BC118" s="160"/>
      <c r="BD118" s="160">
        <v>103</v>
      </c>
      <c r="BE118" s="160"/>
      <c r="BF118" s="160"/>
      <c r="BG118" s="160"/>
      <c r="BH118" s="334">
        <v>37</v>
      </c>
      <c r="BI118" s="144"/>
      <c r="BJ118" s="144"/>
      <c r="BK118" s="144"/>
      <c r="BL118" s="144"/>
      <c r="BM118" s="144"/>
      <c r="BN118" s="160">
        <v>52</v>
      </c>
      <c r="BO118" s="160"/>
      <c r="BP118" s="160">
        <v>4</v>
      </c>
      <c r="BQ118" s="217"/>
      <c r="BR118" s="217"/>
      <c r="BS118" s="217"/>
      <c r="BT118" s="160"/>
      <c r="BU118" s="160"/>
      <c r="BV118" s="160"/>
      <c r="BW118" s="160"/>
      <c r="BX118" s="160"/>
      <c r="BY118" s="144">
        <v>21</v>
      </c>
      <c r="BZ118" s="144"/>
      <c r="CA118" s="217">
        <v>64</v>
      </c>
      <c r="CB118" s="217"/>
      <c r="CC118" s="217">
        <v>5</v>
      </c>
      <c r="CD118" s="165"/>
      <c r="CE118" s="165">
        <v>15</v>
      </c>
      <c r="CF118" s="165">
        <v>20</v>
      </c>
      <c r="CG118" s="165">
        <v>3</v>
      </c>
      <c r="CH118" s="165"/>
      <c r="CI118" s="165"/>
      <c r="CJ118" s="165"/>
      <c r="CK118" s="165">
        <v>10</v>
      </c>
      <c r="CL118" s="165"/>
      <c r="CM118" s="165"/>
      <c r="CN118" s="165">
        <v>32</v>
      </c>
      <c r="CO118" s="165"/>
      <c r="CP118" s="165">
        <v>21</v>
      </c>
      <c r="CQ118" s="165"/>
      <c r="CR118" s="165">
        <v>11</v>
      </c>
      <c r="CS118" s="217"/>
      <c r="CT118" s="217"/>
      <c r="CU118" s="217"/>
      <c r="CV118" s="217">
        <v>12</v>
      </c>
      <c r="CW118" s="217"/>
      <c r="CX118" s="217"/>
      <c r="CY118" s="217">
        <v>20</v>
      </c>
      <c r="CZ118" s="217">
        <v>2</v>
      </c>
      <c r="DA118" s="493">
        <v>54</v>
      </c>
      <c r="DB118" s="493"/>
      <c r="DC118" s="493"/>
      <c r="DD118" s="144">
        <v>85</v>
      </c>
      <c r="DE118" s="144"/>
      <c r="DF118" s="144">
        <v>43</v>
      </c>
      <c r="DG118" s="144"/>
      <c r="DH118" s="144">
        <v>0</v>
      </c>
      <c r="DI118" s="144"/>
      <c r="DJ118" s="160"/>
      <c r="DK118" s="217"/>
      <c r="DL118" s="217">
        <v>25</v>
      </c>
      <c r="DM118" s="217"/>
      <c r="DN118" s="506"/>
      <c r="DO118" s="508">
        <v>84</v>
      </c>
      <c r="DP118" s="506"/>
      <c r="DQ118" s="506"/>
      <c r="DR118" s="506"/>
      <c r="DS118" s="506"/>
      <c r="DT118" s="506"/>
      <c r="DU118" s="144"/>
      <c r="DV118" s="144"/>
      <c r="DW118" s="144">
        <v>8</v>
      </c>
      <c r="DX118" s="144"/>
      <c r="DY118" s="144"/>
      <c r="DZ118" s="144"/>
      <c r="EA118" s="160"/>
      <c r="EB118" s="217">
        <v>90</v>
      </c>
      <c r="EC118" s="217"/>
      <c r="ED118" s="217"/>
      <c r="EE118" s="217">
        <v>8</v>
      </c>
      <c r="EF118" s="217"/>
      <c r="EG118" s="217">
        <v>4</v>
      </c>
      <c r="EH118" s="217">
        <v>9</v>
      </c>
      <c r="EI118" s="144"/>
      <c r="EJ118" s="144"/>
      <c r="EK118" s="144"/>
      <c r="EL118" s="217"/>
      <c r="EM118" s="358"/>
      <c r="EN118" s="217"/>
      <c r="EO118" s="450"/>
      <c r="EP118" s="493"/>
      <c r="EQ118" s="160"/>
      <c r="ER118" s="217"/>
      <c r="ES118" s="427"/>
      <c r="ET118" s="217"/>
    </row>
    <row r="119" spans="1:150" ht="38.25">
      <c r="A119" s="130" t="s">
        <v>2051</v>
      </c>
      <c r="B119" s="130" t="s">
        <v>670</v>
      </c>
      <c r="C119" s="130" t="s">
        <v>2052</v>
      </c>
      <c r="D119" s="130">
        <v>6</v>
      </c>
      <c r="E119" s="130" t="s">
        <v>1050</v>
      </c>
      <c r="F119" s="189">
        <v>18</v>
      </c>
      <c r="G119" s="189">
        <v>14</v>
      </c>
      <c r="H119" s="189">
        <v>9</v>
      </c>
      <c r="I119" s="160"/>
      <c r="J119" s="160"/>
      <c r="K119" s="160"/>
      <c r="L119" s="160"/>
      <c r="M119" s="160"/>
      <c r="N119" s="160"/>
      <c r="O119" s="160">
        <v>45</v>
      </c>
      <c r="P119" s="160">
        <v>1</v>
      </c>
      <c r="Q119" s="160"/>
      <c r="R119" s="160">
        <v>14</v>
      </c>
      <c r="S119" s="160"/>
      <c r="T119" s="160"/>
      <c r="U119" s="160"/>
      <c r="V119" s="160"/>
      <c r="W119" s="144"/>
      <c r="X119" s="144"/>
      <c r="Y119" s="240">
        <v>48</v>
      </c>
      <c r="Z119" s="144"/>
      <c r="AA119" s="144"/>
      <c r="AB119" s="160">
        <v>49</v>
      </c>
      <c r="AC119" s="160"/>
      <c r="AD119" s="160"/>
      <c r="AE119" s="160">
        <v>113</v>
      </c>
      <c r="AF119" s="160">
        <v>71</v>
      </c>
      <c r="AG119" s="160"/>
      <c r="AH119" s="160">
        <v>26</v>
      </c>
      <c r="AI119" s="160">
        <v>81</v>
      </c>
      <c r="AJ119" s="160"/>
      <c r="AK119" s="160"/>
      <c r="AL119" s="160">
        <v>42</v>
      </c>
      <c r="AM119" s="160">
        <v>42</v>
      </c>
      <c r="AN119" s="160">
        <v>94</v>
      </c>
      <c r="AO119" s="160">
        <v>50</v>
      </c>
      <c r="AP119" s="160"/>
      <c r="AQ119" s="160"/>
      <c r="AR119" s="160"/>
      <c r="AS119" s="160">
        <v>24</v>
      </c>
      <c r="AT119" s="160">
        <v>25</v>
      </c>
      <c r="AU119" s="160"/>
      <c r="AV119" s="160"/>
      <c r="AW119" s="160">
        <v>65</v>
      </c>
      <c r="AX119" s="160">
        <v>85</v>
      </c>
      <c r="AY119" s="160">
        <v>69</v>
      </c>
      <c r="AZ119" s="160">
        <v>70</v>
      </c>
      <c r="BA119" s="160"/>
      <c r="BB119" s="160"/>
      <c r="BC119" s="160"/>
      <c r="BD119" s="160">
        <v>77</v>
      </c>
      <c r="BE119" s="160"/>
      <c r="BF119" s="160"/>
      <c r="BG119" s="160"/>
      <c r="BH119" s="334">
        <v>19</v>
      </c>
      <c r="BI119" s="144"/>
      <c r="BJ119" s="144"/>
      <c r="BK119" s="144"/>
      <c r="BL119" s="144"/>
      <c r="BM119" s="144"/>
      <c r="BN119" s="160">
        <v>51</v>
      </c>
      <c r="BO119" s="160"/>
      <c r="BP119" s="160">
        <v>7</v>
      </c>
      <c r="BQ119" s="217"/>
      <c r="BR119" s="217"/>
      <c r="BS119" s="217"/>
      <c r="BT119" s="160"/>
      <c r="BU119" s="160"/>
      <c r="BV119" s="160"/>
      <c r="BW119" s="160"/>
      <c r="BX119" s="160"/>
      <c r="BY119" s="144"/>
      <c r="BZ119" s="144"/>
      <c r="CA119" s="217">
        <v>65</v>
      </c>
      <c r="CB119" s="217"/>
      <c r="CC119" s="217">
        <v>5</v>
      </c>
      <c r="CD119" s="165"/>
      <c r="CE119" s="165"/>
      <c r="CF119" s="165"/>
      <c r="CG119" s="165">
        <v>5</v>
      </c>
      <c r="CH119" s="165"/>
      <c r="CI119" s="165"/>
      <c r="CJ119" s="165"/>
      <c r="CK119" s="165">
        <v>10</v>
      </c>
      <c r="CL119" s="165"/>
      <c r="CM119" s="165"/>
      <c r="CN119" s="165"/>
      <c r="CO119" s="165"/>
      <c r="CP119" s="165">
        <v>19</v>
      </c>
      <c r="CQ119" s="165"/>
      <c r="CR119" s="165">
        <v>8</v>
      </c>
      <c r="CS119" s="217"/>
      <c r="CT119" s="217"/>
      <c r="CU119" s="217"/>
      <c r="CV119" s="217">
        <v>12</v>
      </c>
      <c r="CW119" s="217"/>
      <c r="CX119" s="217"/>
      <c r="CY119" s="217">
        <v>23</v>
      </c>
      <c r="CZ119" s="217">
        <v>5</v>
      </c>
      <c r="DA119" s="493">
        <v>42</v>
      </c>
      <c r="DB119" s="493"/>
      <c r="DC119" s="493"/>
      <c r="DD119" s="144">
        <v>75</v>
      </c>
      <c r="DE119" s="144"/>
      <c r="DF119" s="144">
        <v>47</v>
      </c>
      <c r="DG119" s="144"/>
      <c r="DH119" s="144"/>
      <c r="DI119" s="144"/>
      <c r="DJ119" s="160"/>
      <c r="DK119" s="217"/>
      <c r="DL119" s="217">
        <v>23</v>
      </c>
      <c r="DM119" s="217"/>
      <c r="DN119" s="506"/>
      <c r="DO119" s="508">
        <v>90</v>
      </c>
      <c r="DP119" s="506"/>
      <c r="DQ119" s="506"/>
      <c r="DR119" s="506"/>
      <c r="DS119" s="506"/>
      <c r="DT119" s="506"/>
      <c r="DU119" s="144"/>
      <c r="DV119" s="144"/>
      <c r="DW119" s="144">
        <v>8</v>
      </c>
      <c r="DX119" s="144"/>
      <c r="DY119" s="144"/>
      <c r="DZ119" s="144"/>
      <c r="EA119" s="160"/>
      <c r="EB119" s="217">
        <v>90</v>
      </c>
      <c r="EC119" s="217"/>
      <c r="ED119" s="217">
        <v>33</v>
      </c>
      <c r="EE119" s="217">
        <v>4</v>
      </c>
      <c r="EF119" s="217"/>
      <c r="EG119" s="217">
        <v>10</v>
      </c>
      <c r="EH119" s="217">
        <v>12</v>
      </c>
      <c r="EI119" s="144"/>
      <c r="EJ119" s="144"/>
      <c r="EK119" s="144"/>
      <c r="EL119" s="217"/>
      <c r="EM119" s="358"/>
      <c r="EN119" s="217"/>
      <c r="EO119" s="450"/>
      <c r="EP119" s="493"/>
      <c r="EQ119" s="160"/>
      <c r="ER119" s="217"/>
      <c r="ES119" s="427"/>
      <c r="ET119" s="217"/>
    </row>
    <row r="120" spans="1:150" ht="38.25">
      <c r="A120" s="130" t="s">
        <v>2053</v>
      </c>
      <c r="B120" s="130" t="s">
        <v>670</v>
      </c>
      <c r="C120" s="130" t="s">
        <v>2052</v>
      </c>
      <c r="D120" s="130">
        <v>7</v>
      </c>
      <c r="E120" s="130" t="s">
        <v>1050</v>
      </c>
      <c r="F120" s="189">
        <v>22</v>
      </c>
      <c r="G120" s="189">
        <v>12</v>
      </c>
      <c r="H120" s="189">
        <v>4</v>
      </c>
      <c r="I120" s="160"/>
      <c r="J120" s="160"/>
      <c r="K120" s="160"/>
      <c r="L120" s="160"/>
      <c r="M120" s="160">
        <v>59</v>
      </c>
      <c r="N120" s="160"/>
      <c r="O120" s="160">
        <v>28</v>
      </c>
      <c r="P120" s="160">
        <v>1</v>
      </c>
      <c r="Q120" s="160"/>
      <c r="R120" s="160">
        <v>14</v>
      </c>
      <c r="S120" s="160"/>
      <c r="T120" s="160"/>
      <c r="U120" s="160"/>
      <c r="V120" s="160"/>
      <c r="W120" s="144"/>
      <c r="X120" s="144"/>
      <c r="Y120" s="240">
        <v>37</v>
      </c>
      <c r="Z120" s="144"/>
      <c r="AA120" s="144"/>
      <c r="AB120" s="160">
        <v>42</v>
      </c>
      <c r="AC120" s="160"/>
      <c r="AD120" s="160"/>
      <c r="AE120" s="160">
        <v>108</v>
      </c>
      <c r="AF120" s="160">
        <v>113</v>
      </c>
      <c r="AG120" s="160"/>
      <c r="AH120" s="160">
        <v>22</v>
      </c>
      <c r="AI120" s="160">
        <v>107</v>
      </c>
      <c r="AJ120" s="160"/>
      <c r="AK120" s="160"/>
      <c r="AL120" s="160">
        <v>38</v>
      </c>
      <c r="AM120" s="160">
        <v>42</v>
      </c>
      <c r="AN120" s="160">
        <v>66</v>
      </c>
      <c r="AO120" s="160">
        <v>49</v>
      </c>
      <c r="AP120" s="160"/>
      <c r="AQ120" s="160"/>
      <c r="AR120" s="160"/>
      <c r="AS120" s="160">
        <v>28</v>
      </c>
      <c r="AT120" s="160">
        <v>24</v>
      </c>
      <c r="AU120" s="160"/>
      <c r="AV120" s="160"/>
      <c r="AW120" s="160">
        <v>45</v>
      </c>
      <c r="AX120" s="160">
        <v>77</v>
      </c>
      <c r="AY120" s="160">
        <v>64</v>
      </c>
      <c r="AZ120" s="160">
        <v>65</v>
      </c>
      <c r="BA120" s="160"/>
      <c r="BB120" s="160"/>
      <c r="BC120" s="160"/>
      <c r="BD120" s="160">
        <v>77</v>
      </c>
      <c r="BE120" s="160"/>
      <c r="BF120" s="160"/>
      <c r="BG120" s="160"/>
      <c r="BH120" s="334">
        <v>41</v>
      </c>
      <c r="BI120" s="144"/>
      <c r="BJ120" s="144"/>
      <c r="BK120" s="144"/>
      <c r="BL120" s="144"/>
      <c r="BM120" s="144"/>
      <c r="BN120" s="160">
        <v>47</v>
      </c>
      <c r="BO120" s="160"/>
      <c r="BP120" s="160"/>
      <c r="BQ120" s="217"/>
      <c r="BR120" s="217"/>
      <c r="BS120" s="217"/>
      <c r="BT120" s="160"/>
      <c r="BU120" s="160"/>
      <c r="BV120" s="160"/>
      <c r="BW120" s="160"/>
      <c r="BX120" s="160"/>
      <c r="BY120" s="144"/>
      <c r="BZ120" s="144"/>
      <c r="CA120" s="217">
        <v>45</v>
      </c>
      <c r="CB120" s="217"/>
      <c r="CC120" s="217">
        <v>5</v>
      </c>
      <c r="CD120" s="165"/>
      <c r="CE120" s="165"/>
      <c r="CF120" s="165"/>
      <c r="CG120" s="165">
        <v>5</v>
      </c>
      <c r="CH120" s="165"/>
      <c r="CI120" s="165"/>
      <c r="CJ120" s="165"/>
      <c r="CK120" s="165">
        <v>10</v>
      </c>
      <c r="CL120" s="165"/>
      <c r="CM120" s="165"/>
      <c r="CN120" s="165"/>
      <c r="CO120" s="165"/>
      <c r="CP120" s="165">
        <v>29</v>
      </c>
      <c r="CQ120" s="165"/>
      <c r="CR120" s="165">
        <v>1</v>
      </c>
      <c r="CS120" s="217"/>
      <c r="CT120" s="217"/>
      <c r="CU120" s="217"/>
      <c r="CV120" s="217">
        <v>13</v>
      </c>
      <c r="CW120" s="217"/>
      <c r="CX120" s="217"/>
      <c r="CY120" s="217">
        <v>22</v>
      </c>
      <c r="CZ120" s="217">
        <v>2</v>
      </c>
      <c r="DA120" s="493">
        <v>40</v>
      </c>
      <c r="DB120" s="493"/>
      <c r="DC120" s="493"/>
      <c r="DD120" s="144">
        <v>80</v>
      </c>
      <c r="DE120" s="144"/>
      <c r="DF120" s="144">
        <v>61</v>
      </c>
      <c r="DG120" s="144"/>
      <c r="DH120" s="144"/>
      <c r="DI120" s="144"/>
      <c r="DJ120" s="160"/>
      <c r="DK120" s="217"/>
      <c r="DL120" s="217">
        <v>24</v>
      </c>
      <c r="DM120" s="217"/>
      <c r="DN120" s="506"/>
      <c r="DO120" s="508">
        <v>93</v>
      </c>
      <c r="DP120" s="506"/>
      <c r="DQ120" s="506"/>
      <c r="DR120" s="506"/>
      <c r="DS120" s="506"/>
      <c r="DT120" s="506"/>
      <c r="DU120" s="144"/>
      <c r="DV120" s="144"/>
      <c r="DW120" s="144">
        <v>3</v>
      </c>
      <c r="DX120" s="144"/>
      <c r="DY120" s="144"/>
      <c r="DZ120" s="144"/>
      <c r="EA120" s="160"/>
      <c r="EB120" s="217">
        <v>90</v>
      </c>
      <c r="EC120" s="217"/>
      <c r="ED120" s="217"/>
      <c r="EE120" s="217">
        <v>10</v>
      </c>
      <c r="EF120" s="217"/>
      <c r="EG120" s="217">
        <v>7</v>
      </c>
      <c r="EH120" s="217">
        <v>9</v>
      </c>
      <c r="EI120" s="144"/>
      <c r="EJ120" s="144"/>
      <c r="EK120" s="144"/>
      <c r="EL120" s="217"/>
      <c r="EM120" s="358"/>
      <c r="EN120" s="217"/>
      <c r="EO120" s="450"/>
      <c r="EP120" s="493"/>
      <c r="EQ120" s="160"/>
      <c r="ER120" s="217"/>
      <c r="ES120" s="427">
        <v>34</v>
      </c>
      <c r="ET120" s="217"/>
    </row>
    <row r="121" spans="1:150" ht="38.25">
      <c r="A121" s="130" t="s">
        <v>2054</v>
      </c>
      <c r="B121" s="130" t="s">
        <v>670</v>
      </c>
      <c r="C121" s="130" t="s">
        <v>2052</v>
      </c>
      <c r="D121" s="130">
        <v>8</v>
      </c>
      <c r="E121" s="130" t="s">
        <v>1050</v>
      </c>
      <c r="F121" s="189">
        <v>13</v>
      </c>
      <c r="G121" s="189"/>
      <c r="H121" s="189"/>
      <c r="I121" s="160"/>
      <c r="J121" s="160"/>
      <c r="K121" s="160"/>
      <c r="L121" s="160"/>
      <c r="M121" s="160">
        <v>83</v>
      </c>
      <c r="N121" s="160"/>
      <c r="O121" s="160">
        <v>28</v>
      </c>
      <c r="P121" s="160"/>
      <c r="Q121" s="160"/>
      <c r="R121" s="160"/>
      <c r="S121" s="160"/>
      <c r="T121" s="160"/>
      <c r="U121" s="160"/>
      <c r="V121" s="160"/>
      <c r="W121" s="144"/>
      <c r="X121" s="144"/>
      <c r="Y121" s="240">
        <v>27</v>
      </c>
      <c r="Z121" s="144"/>
      <c r="AA121" s="144"/>
      <c r="AB121" s="160">
        <v>41</v>
      </c>
      <c r="AC121" s="160"/>
      <c r="AD121" s="160"/>
      <c r="AE121" s="160"/>
      <c r="AF121" s="160">
        <v>83</v>
      </c>
      <c r="AG121" s="160"/>
      <c r="AH121" s="160">
        <v>19</v>
      </c>
      <c r="AI121" s="160"/>
      <c r="AJ121" s="160"/>
      <c r="AK121" s="160"/>
      <c r="AL121" s="160"/>
      <c r="AM121" s="160"/>
      <c r="AN121" s="160"/>
      <c r="AO121" s="160">
        <v>36</v>
      </c>
      <c r="AP121" s="160"/>
      <c r="AQ121" s="160"/>
      <c r="AR121" s="160"/>
      <c r="AS121" s="160">
        <v>24</v>
      </c>
      <c r="AT121" s="160"/>
      <c r="AU121" s="160"/>
      <c r="AV121" s="160"/>
      <c r="AW121" s="160">
        <v>59</v>
      </c>
      <c r="AX121" s="160">
        <v>74</v>
      </c>
      <c r="AY121" s="160">
        <v>38</v>
      </c>
      <c r="AZ121" s="160"/>
      <c r="BA121" s="160"/>
      <c r="BB121" s="160"/>
      <c r="BC121" s="160"/>
      <c r="BD121" s="160">
        <v>67</v>
      </c>
      <c r="BE121" s="160"/>
      <c r="BF121" s="160"/>
      <c r="BG121" s="160"/>
      <c r="BH121" s="334"/>
      <c r="BI121" s="144"/>
      <c r="BJ121" s="144"/>
      <c r="BK121" s="144"/>
      <c r="BL121" s="144"/>
      <c r="BM121" s="144"/>
      <c r="BN121" s="160">
        <v>55</v>
      </c>
      <c r="BO121" s="160"/>
      <c r="BP121" s="160"/>
      <c r="BQ121" s="217"/>
      <c r="BR121" s="217"/>
      <c r="BS121" s="217"/>
      <c r="BT121" s="160"/>
      <c r="BU121" s="160"/>
      <c r="BV121" s="160"/>
      <c r="BW121" s="160"/>
      <c r="BX121" s="160"/>
      <c r="BY121" s="144"/>
      <c r="BZ121" s="144"/>
      <c r="CA121" s="217">
        <v>21</v>
      </c>
      <c r="CB121" s="217"/>
      <c r="CC121" s="217"/>
      <c r="CD121" s="165"/>
      <c r="CE121" s="165"/>
      <c r="CF121" s="165"/>
      <c r="CG121" s="165"/>
      <c r="CH121" s="165"/>
      <c r="CI121" s="165"/>
      <c r="CJ121" s="165"/>
      <c r="CK121" s="165">
        <v>10</v>
      </c>
      <c r="CL121" s="165"/>
      <c r="CM121" s="165"/>
      <c r="CN121" s="165"/>
      <c r="CO121" s="165"/>
      <c r="CP121" s="165"/>
      <c r="CQ121" s="165"/>
      <c r="CR121" s="165">
        <v>1</v>
      </c>
      <c r="CS121" s="217"/>
      <c r="CT121" s="217"/>
      <c r="CU121" s="217"/>
      <c r="CV121" s="217">
        <v>13</v>
      </c>
      <c r="CW121" s="217"/>
      <c r="CX121" s="217"/>
      <c r="CY121" s="217"/>
      <c r="CZ121" s="217"/>
      <c r="DA121" s="493"/>
      <c r="DB121" s="493"/>
      <c r="DC121" s="493"/>
      <c r="DD121" s="144">
        <v>80</v>
      </c>
      <c r="DE121" s="144"/>
      <c r="DF121" s="144"/>
      <c r="DG121" s="144"/>
      <c r="DH121" s="144"/>
      <c r="DI121" s="144"/>
      <c r="DJ121" s="160"/>
      <c r="DK121" s="217"/>
      <c r="DL121" s="217"/>
      <c r="DM121" s="217"/>
      <c r="DN121" s="506"/>
      <c r="DO121" s="508">
        <v>94</v>
      </c>
      <c r="DP121" s="506"/>
      <c r="DQ121" s="506"/>
      <c r="DR121" s="506"/>
      <c r="DS121" s="506"/>
      <c r="DT121" s="506"/>
      <c r="DU121" s="144"/>
      <c r="DV121" s="144"/>
      <c r="DW121" s="144">
        <v>1</v>
      </c>
      <c r="DX121" s="144"/>
      <c r="DY121" s="144"/>
      <c r="DZ121" s="144"/>
      <c r="EA121" s="160"/>
      <c r="EB121" s="217">
        <v>90</v>
      </c>
      <c r="EC121" s="217"/>
      <c r="ED121" s="217"/>
      <c r="EE121" s="217">
        <v>0</v>
      </c>
      <c r="EF121" s="217"/>
      <c r="EG121" s="217">
        <v>11</v>
      </c>
      <c r="EH121" s="217"/>
      <c r="EI121" s="144"/>
      <c r="EJ121" s="144"/>
      <c r="EK121" s="144"/>
      <c r="EL121" s="217"/>
      <c r="EM121" s="358"/>
      <c r="EN121" s="217"/>
      <c r="EO121" s="450"/>
      <c r="EP121" s="493"/>
      <c r="EQ121" s="160"/>
      <c r="ER121" s="217"/>
      <c r="ES121" s="427">
        <v>49</v>
      </c>
      <c r="ET121" s="217"/>
    </row>
    <row r="122" spans="1:150" ht="38.25">
      <c r="A122" s="130" t="s">
        <v>2055</v>
      </c>
      <c r="B122" s="130" t="s">
        <v>670</v>
      </c>
      <c r="C122" s="130" t="s">
        <v>2056</v>
      </c>
      <c r="D122" s="130">
        <v>5</v>
      </c>
      <c r="E122" s="130" t="s">
        <v>1051</v>
      </c>
      <c r="F122" s="189"/>
      <c r="G122" s="189"/>
      <c r="H122" s="189"/>
      <c r="I122" s="160"/>
      <c r="J122" s="160"/>
      <c r="K122" s="160"/>
      <c r="L122" s="160"/>
      <c r="M122" s="160">
        <v>59</v>
      </c>
      <c r="N122" s="160"/>
      <c r="O122" s="160"/>
      <c r="P122" s="160"/>
      <c r="Q122" s="160"/>
      <c r="R122" s="160"/>
      <c r="S122" s="160"/>
      <c r="T122" s="160"/>
      <c r="U122" s="160"/>
      <c r="V122" s="160"/>
      <c r="W122" s="144"/>
      <c r="X122" s="144"/>
      <c r="Y122" s="240"/>
      <c r="Z122" s="144"/>
      <c r="AA122" s="144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160"/>
      <c r="BH122" s="334"/>
      <c r="BI122" s="144"/>
      <c r="BJ122" s="144"/>
      <c r="BK122" s="144"/>
      <c r="BL122" s="144"/>
      <c r="BM122" s="144"/>
      <c r="BN122" s="160"/>
      <c r="BO122" s="160"/>
      <c r="BP122" s="160"/>
      <c r="BQ122" s="217"/>
      <c r="BR122" s="217"/>
      <c r="BS122" s="217"/>
      <c r="BT122" s="160"/>
      <c r="BU122" s="160"/>
      <c r="BV122" s="160"/>
      <c r="BW122" s="160"/>
      <c r="BX122" s="160"/>
      <c r="BY122" s="144"/>
      <c r="BZ122" s="144"/>
      <c r="CA122" s="217"/>
      <c r="CB122" s="217"/>
      <c r="CC122" s="217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217"/>
      <c r="CT122" s="217"/>
      <c r="CU122" s="217"/>
      <c r="CV122" s="217"/>
      <c r="CW122" s="217"/>
      <c r="CX122" s="217"/>
      <c r="CY122" s="217"/>
      <c r="CZ122" s="217"/>
      <c r="DA122" s="493"/>
      <c r="DB122" s="493"/>
      <c r="DC122" s="493"/>
      <c r="DD122" s="144">
        <v>75</v>
      </c>
      <c r="DE122" s="144"/>
      <c r="DF122" s="144"/>
      <c r="DG122" s="144"/>
      <c r="DH122" s="144"/>
      <c r="DI122" s="144"/>
      <c r="DJ122" s="160"/>
      <c r="DK122" s="217"/>
      <c r="DL122" s="217"/>
      <c r="DM122" s="217"/>
      <c r="DN122" s="506"/>
      <c r="DO122" s="508"/>
      <c r="DP122" s="506"/>
      <c r="DQ122" s="506"/>
      <c r="DR122" s="506"/>
      <c r="DS122" s="506"/>
      <c r="DT122" s="506"/>
      <c r="DU122" s="144"/>
      <c r="DV122" s="144"/>
      <c r="DW122" s="144"/>
      <c r="DX122" s="144"/>
      <c r="DY122" s="144"/>
      <c r="DZ122" s="144"/>
      <c r="EA122" s="160"/>
      <c r="EB122" s="217"/>
      <c r="EC122" s="217"/>
      <c r="ED122" s="217"/>
      <c r="EE122" s="217"/>
      <c r="EF122" s="217"/>
      <c r="EG122" s="217"/>
      <c r="EH122" s="217"/>
      <c r="EI122" s="144"/>
      <c r="EJ122" s="144"/>
      <c r="EK122" s="144"/>
      <c r="EL122" s="217"/>
      <c r="EM122" s="358"/>
      <c r="EN122" s="217"/>
      <c r="EO122" s="450"/>
      <c r="EP122" s="493"/>
      <c r="EQ122" s="160"/>
      <c r="ER122" s="217"/>
      <c r="ES122" s="427"/>
      <c r="ET122" s="217"/>
    </row>
    <row r="123" spans="1:150" ht="38.25">
      <c r="A123" s="130" t="s">
        <v>2057</v>
      </c>
      <c r="B123" s="130" t="s">
        <v>670</v>
      </c>
      <c r="C123" s="130" t="s">
        <v>2056</v>
      </c>
      <c r="D123" s="130">
        <v>6</v>
      </c>
      <c r="E123" s="130" t="s">
        <v>1051</v>
      </c>
      <c r="F123" s="189"/>
      <c r="G123" s="189"/>
      <c r="H123" s="189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44"/>
      <c r="X123" s="144"/>
      <c r="Y123" s="240"/>
      <c r="Z123" s="144"/>
      <c r="AA123" s="144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160"/>
      <c r="BG123" s="160"/>
      <c r="BH123" s="334"/>
      <c r="BI123" s="144"/>
      <c r="BJ123" s="144"/>
      <c r="BK123" s="144"/>
      <c r="BL123" s="144"/>
      <c r="BM123" s="144"/>
      <c r="BN123" s="160"/>
      <c r="BO123" s="160"/>
      <c r="BP123" s="160"/>
      <c r="BQ123" s="217"/>
      <c r="BR123" s="217"/>
      <c r="BS123" s="217"/>
      <c r="BT123" s="160"/>
      <c r="BU123" s="160"/>
      <c r="BV123" s="160"/>
      <c r="BW123" s="160"/>
      <c r="BX123" s="160"/>
      <c r="BY123" s="144"/>
      <c r="BZ123" s="144"/>
      <c r="CA123" s="217"/>
      <c r="CB123" s="217"/>
      <c r="CC123" s="217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217"/>
      <c r="CT123" s="217"/>
      <c r="CU123" s="217"/>
      <c r="CV123" s="217"/>
      <c r="CW123" s="217"/>
      <c r="CX123" s="217"/>
      <c r="CY123" s="217"/>
      <c r="CZ123" s="217"/>
      <c r="DA123" s="493"/>
      <c r="DB123" s="493"/>
      <c r="DC123" s="493"/>
      <c r="DD123" s="144"/>
      <c r="DE123" s="144"/>
      <c r="DF123" s="144"/>
      <c r="DG123" s="144"/>
      <c r="DH123" s="144"/>
      <c r="DI123" s="144"/>
      <c r="DJ123" s="160"/>
      <c r="DK123" s="217"/>
      <c r="DL123" s="217"/>
      <c r="DM123" s="217"/>
      <c r="DN123" s="506"/>
      <c r="DO123" s="508"/>
      <c r="DP123" s="506">
        <v>48</v>
      </c>
      <c r="DQ123" s="506"/>
      <c r="DR123" s="506"/>
      <c r="DS123" s="506"/>
      <c r="DT123" s="506"/>
      <c r="DU123" s="144"/>
      <c r="DV123" s="144"/>
      <c r="DW123" s="144"/>
      <c r="DX123" s="144"/>
      <c r="DY123" s="144"/>
      <c r="DZ123" s="144"/>
      <c r="EA123" s="160"/>
      <c r="EB123" s="217"/>
      <c r="EC123" s="217"/>
      <c r="ED123" s="217"/>
      <c r="EE123" s="217"/>
      <c r="EF123" s="217"/>
      <c r="EG123" s="217"/>
      <c r="EH123" s="217"/>
      <c r="EI123" s="144"/>
      <c r="EJ123" s="144"/>
      <c r="EK123" s="144"/>
      <c r="EL123" s="217"/>
      <c r="EM123" s="358"/>
      <c r="EN123" s="217"/>
      <c r="EO123" s="450"/>
      <c r="EP123" s="493"/>
      <c r="EQ123" s="160"/>
      <c r="ER123" s="217"/>
      <c r="ES123" s="427"/>
      <c r="ET123" s="217"/>
    </row>
    <row r="124" spans="1:150" ht="38.25">
      <c r="A124" s="130" t="s">
        <v>2058</v>
      </c>
      <c r="B124" s="130" t="s">
        <v>670</v>
      </c>
      <c r="C124" s="130" t="s">
        <v>2056</v>
      </c>
      <c r="D124" s="130">
        <v>7</v>
      </c>
      <c r="E124" s="130" t="s">
        <v>1051</v>
      </c>
      <c r="F124" s="189"/>
      <c r="G124" s="189"/>
      <c r="H124" s="189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44"/>
      <c r="X124" s="144"/>
      <c r="Y124" s="240"/>
      <c r="Z124" s="144"/>
      <c r="AA124" s="144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0"/>
      <c r="BH124" s="334"/>
      <c r="BI124" s="144"/>
      <c r="BJ124" s="144"/>
      <c r="BK124" s="144"/>
      <c r="BL124" s="144"/>
      <c r="BM124" s="144"/>
      <c r="BN124" s="160"/>
      <c r="BO124" s="160"/>
      <c r="BP124" s="160"/>
      <c r="BQ124" s="217"/>
      <c r="BR124" s="217"/>
      <c r="BS124" s="217"/>
      <c r="BT124" s="160"/>
      <c r="BU124" s="160"/>
      <c r="BV124" s="160"/>
      <c r="BW124" s="160"/>
      <c r="BX124" s="160"/>
      <c r="BY124" s="144"/>
      <c r="BZ124" s="144"/>
      <c r="CA124" s="217"/>
      <c r="CB124" s="217"/>
      <c r="CC124" s="217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217"/>
      <c r="CT124" s="217"/>
      <c r="CU124" s="217"/>
      <c r="CV124" s="217"/>
      <c r="CW124" s="217"/>
      <c r="CX124" s="217"/>
      <c r="CY124" s="217"/>
      <c r="CZ124" s="217"/>
      <c r="DA124" s="493"/>
      <c r="DB124" s="493"/>
      <c r="DC124" s="493"/>
      <c r="DD124" s="144"/>
      <c r="DE124" s="144"/>
      <c r="DF124" s="144"/>
      <c r="DG124" s="144"/>
      <c r="DH124" s="144"/>
      <c r="DI124" s="144"/>
      <c r="DJ124" s="160"/>
      <c r="DK124" s="217"/>
      <c r="DL124" s="217"/>
      <c r="DM124" s="217"/>
      <c r="DN124" s="506"/>
      <c r="DO124" s="508"/>
      <c r="DP124" s="506"/>
      <c r="DQ124" s="506"/>
      <c r="DR124" s="506"/>
      <c r="DS124" s="506"/>
      <c r="DT124" s="506"/>
      <c r="DU124" s="144"/>
      <c r="DV124" s="144"/>
      <c r="DW124" s="144"/>
      <c r="DX124" s="144"/>
      <c r="DY124" s="144"/>
      <c r="DZ124" s="144"/>
      <c r="EA124" s="160"/>
      <c r="EB124" s="217"/>
      <c r="EC124" s="217"/>
      <c r="ED124" s="217"/>
      <c r="EE124" s="217"/>
      <c r="EF124" s="217"/>
      <c r="EG124" s="217"/>
      <c r="EH124" s="217"/>
      <c r="EI124" s="144"/>
      <c r="EJ124" s="144"/>
      <c r="EK124" s="144"/>
      <c r="EL124" s="217"/>
      <c r="EM124" s="358"/>
      <c r="EN124" s="217"/>
      <c r="EO124" s="450"/>
      <c r="EP124" s="493"/>
      <c r="EQ124" s="160"/>
      <c r="ER124" s="217"/>
      <c r="ES124" s="427"/>
      <c r="ET124" s="217"/>
    </row>
    <row r="125" spans="1:150" ht="76.5">
      <c r="A125" s="130" t="s">
        <v>2059</v>
      </c>
      <c r="B125" s="130" t="s">
        <v>2060</v>
      </c>
      <c r="C125" s="130" t="s">
        <v>1008</v>
      </c>
      <c r="D125" s="130">
        <v>5</v>
      </c>
      <c r="E125" s="130" t="s">
        <v>1050</v>
      </c>
      <c r="F125" s="189"/>
      <c r="G125" s="189"/>
      <c r="H125" s="189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44"/>
      <c r="X125" s="144">
        <v>3</v>
      </c>
      <c r="Y125" s="240"/>
      <c r="Z125" s="144"/>
      <c r="AA125" s="144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160"/>
      <c r="BG125" s="160"/>
      <c r="BH125" s="334">
        <v>1</v>
      </c>
      <c r="BI125" s="144">
        <v>8</v>
      </c>
      <c r="BJ125" s="144"/>
      <c r="BK125" s="144"/>
      <c r="BL125" s="144"/>
      <c r="BM125" s="144"/>
      <c r="BN125" s="160">
        <v>1</v>
      </c>
      <c r="BO125" s="160"/>
      <c r="BP125" s="160"/>
      <c r="BQ125" s="217"/>
      <c r="BR125" s="217"/>
      <c r="BS125" s="217"/>
      <c r="BT125" s="160"/>
      <c r="BU125" s="160"/>
      <c r="BV125" s="160"/>
      <c r="BW125" s="160"/>
      <c r="BX125" s="160"/>
      <c r="BY125" s="144"/>
      <c r="BZ125" s="144"/>
      <c r="CA125" s="217"/>
      <c r="CB125" s="217"/>
      <c r="CC125" s="217"/>
      <c r="CD125" s="165"/>
      <c r="CE125" s="165"/>
      <c r="CF125" s="165"/>
      <c r="CG125" s="165"/>
      <c r="CH125" s="165"/>
      <c r="CI125" s="165"/>
      <c r="CJ125" s="165"/>
      <c r="CK125" s="165">
        <v>0</v>
      </c>
      <c r="CL125" s="165"/>
      <c r="CM125" s="165"/>
      <c r="CN125" s="165"/>
      <c r="CO125" s="165"/>
      <c r="CP125" s="165"/>
      <c r="CQ125" s="165"/>
      <c r="CR125" s="165"/>
      <c r="CS125" s="217"/>
      <c r="CT125" s="217"/>
      <c r="CU125" s="217"/>
      <c r="CV125" s="217"/>
      <c r="CW125" s="217"/>
      <c r="CX125" s="217"/>
      <c r="CY125" s="217"/>
      <c r="CZ125" s="217"/>
      <c r="DA125" s="493"/>
      <c r="DB125" s="493"/>
      <c r="DC125" s="493"/>
      <c r="DD125" s="144"/>
      <c r="DE125" s="144"/>
      <c r="DF125" s="144"/>
      <c r="DG125" s="144">
        <v>9</v>
      </c>
      <c r="DH125" s="144"/>
      <c r="DI125" s="144"/>
      <c r="DJ125" s="160"/>
      <c r="DK125" s="217">
        <v>1</v>
      </c>
      <c r="DL125" s="217"/>
      <c r="DM125" s="217"/>
      <c r="DN125" s="506"/>
      <c r="DO125" s="508"/>
      <c r="DP125" s="506"/>
      <c r="DQ125" s="506"/>
      <c r="DR125" s="506"/>
      <c r="DS125" s="506"/>
      <c r="DT125" s="506"/>
      <c r="DU125" s="144"/>
      <c r="DV125" s="144"/>
      <c r="DW125" s="144"/>
      <c r="DX125" s="144"/>
      <c r="DY125" s="144"/>
      <c r="DZ125" s="144"/>
      <c r="EA125" s="160"/>
      <c r="EB125" s="217"/>
      <c r="EC125" s="217"/>
      <c r="ED125" s="217"/>
      <c r="EE125" s="217"/>
      <c r="EF125" s="217"/>
      <c r="EG125" s="217"/>
      <c r="EH125" s="217"/>
      <c r="EI125" s="144"/>
      <c r="EJ125" s="144"/>
      <c r="EK125" s="144"/>
      <c r="EL125" s="217">
        <v>24</v>
      </c>
      <c r="EM125" s="358"/>
      <c r="EN125" s="217">
        <v>6</v>
      </c>
      <c r="EO125" s="450"/>
      <c r="EP125" s="493">
        <v>40</v>
      </c>
      <c r="EQ125" s="160"/>
      <c r="ER125" s="217"/>
      <c r="ES125" s="427"/>
      <c r="ET125" s="217"/>
    </row>
    <row r="126" spans="1:150" ht="51">
      <c r="A126" s="130" t="s">
        <v>2061</v>
      </c>
      <c r="B126" s="130" t="s">
        <v>670</v>
      </c>
      <c r="C126" s="130" t="s">
        <v>2062</v>
      </c>
      <c r="D126" s="130">
        <v>5</v>
      </c>
      <c r="E126" s="130" t="s">
        <v>1052</v>
      </c>
      <c r="F126" s="189"/>
      <c r="G126" s="189"/>
      <c r="H126" s="189"/>
      <c r="I126" s="160"/>
      <c r="J126" s="160"/>
      <c r="K126" s="160"/>
      <c r="L126" s="160"/>
      <c r="M126" s="160"/>
      <c r="N126" s="160"/>
      <c r="O126" s="160"/>
      <c r="P126" s="160"/>
      <c r="Q126" s="160">
        <v>21</v>
      </c>
      <c r="R126" s="160"/>
      <c r="S126" s="160"/>
      <c r="T126" s="160"/>
      <c r="U126" s="160"/>
      <c r="V126" s="160"/>
      <c r="W126" s="144"/>
      <c r="X126" s="144"/>
      <c r="Y126" s="240"/>
      <c r="Z126" s="144"/>
      <c r="AA126" s="144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  <c r="BC126" s="160"/>
      <c r="BD126" s="160"/>
      <c r="BE126" s="160"/>
      <c r="BF126" s="160"/>
      <c r="BG126" s="160"/>
      <c r="BH126" s="334"/>
      <c r="BI126" s="144"/>
      <c r="BJ126" s="144"/>
      <c r="BK126" s="144"/>
      <c r="BL126" s="144"/>
      <c r="BM126" s="144"/>
      <c r="BN126" s="160"/>
      <c r="BO126" s="160"/>
      <c r="BP126" s="160"/>
      <c r="BQ126" s="217"/>
      <c r="BR126" s="217"/>
      <c r="BS126" s="217"/>
      <c r="BT126" s="160"/>
      <c r="BU126" s="160"/>
      <c r="BV126" s="160"/>
      <c r="BW126" s="160"/>
      <c r="BX126" s="160"/>
      <c r="BY126" s="144"/>
      <c r="BZ126" s="144"/>
      <c r="CA126" s="217"/>
      <c r="CB126" s="217"/>
      <c r="CC126" s="217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217"/>
      <c r="CT126" s="217"/>
      <c r="CU126" s="217"/>
      <c r="CV126" s="217"/>
      <c r="CW126" s="217"/>
      <c r="CX126" s="217"/>
      <c r="CY126" s="217"/>
      <c r="CZ126" s="217"/>
      <c r="DA126" s="493"/>
      <c r="DB126" s="493"/>
      <c r="DC126" s="493"/>
      <c r="DD126" s="144"/>
      <c r="DE126" s="144"/>
      <c r="DF126" s="144"/>
      <c r="DG126" s="144"/>
      <c r="DH126" s="144"/>
      <c r="DI126" s="144"/>
      <c r="DJ126" s="160"/>
      <c r="DK126" s="217"/>
      <c r="DL126" s="217"/>
      <c r="DM126" s="217"/>
      <c r="DN126" s="506"/>
      <c r="DO126" s="508"/>
      <c r="DP126" s="506"/>
      <c r="DQ126" s="506"/>
      <c r="DR126" s="506"/>
      <c r="DS126" s="506"/>
      <c r="DT126" s="506"/>
      <c r="DU126" s="144"/>
      <c r="DV126" s="144"/>
      <c r="DW126" s="144"/>
      <c r="DX126" s="144"/>
      <c r="DY126" s="144"/>
      <c r="DZ126" s="144"/>
      <c r="EA126" s="160"/>
      <c r="EB126" s="217"/>
      <c r="EC126" s="217"/>
      <c r="ED126" s="217"/>
      <c r="EE126" s="217"/>
      <c r="EF126" s="217"/>
      <c r="EG126" s="217"/>
      <c r="EH126" s="217"/>
      <c r="EI126" s="144"/>
      <c r="EJ126" s="144"/>
      <c r="EK126" s="144"/>
      <c r="EL126" s="217"/>
      <c r="EM126" s="358"/>
      <c r="EN126" s="217"/>
      <c r="EO126" s="450"/>
      <c r="EP126" s="493"/>
      <c r="EQ126" s="160"/>
      <c r="ER126" s="217"/>
      <c r="ES126" s="427"/>
      <c r="ET126" s="217"/>
    </row>
    <row r="127" spans="1:150" ht="51">
      <c r="A127" s="130" t="s">
        <v>2063</v>
      </c>
      <c r="B127" s="130" t="s">
        <v>670</v>
      </c>
      <c r="C127" s="130" t="s">
        <v>2062</v>
      </c>
      <c r="D127" s="130">
        <v>6</v>
      </c>
      <c r="E127" s="130" t="s">
        <v>1052</v>
      </c>
      <c r="F127" s="189"/>
      <c r="G127" s="189"/>
      <c r="H127" s="189"/>
      <c r="I127" s="160"/>
      <c r="J127" s="160"/>
      <c r="K127" s="160"/>
      <c r="L127" s="160"/>
      <c r="M127" s="160"/>
      <c r="N127" s="160"/>
      <c r="O127" s="160"/>
      <c r="P127" s="160"/>
      <c r="Q127" s="160">
        <v>25</v>
      </c>
      <c r="R127" s="160"/>
      <c r="S127" s="160"/>
      <c r="T127" s="160"/>
      <c r="U127" s="160"/>
      <c r="V127" s="160"/>
      <c r="W127" s="144"/>
      <c r="X127" s="144"/>
      <c r="Y127" s="240"/>
      <c r="Z127" s="144"/>
      <c r="AA127" s="144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/>
      <c r="BA127" s="160"/>
      <c r="BB127" s="160"/>
      <c r="BC127" s="160"/>
      <c r="BD127" s="160"/>
      <c r="BE127" s="160"/>
      <c r="BF127" s="160"/>
      <c r="BG127" s="160"/>
      <c r="BH127" s="334"/>
      <c r="BI127" s="144"/>
      <c r="BJ127" s="144"/>
      <c r="BK127" s="144"/>
      <c r="BL127" s="144"/>
      <c r="BM127" s="144"/>
      <c r="BN127" s="160"/>
      <c r="BO127" s="160"/>
      <c r="BP127" s="160"/>
      <c r="BQ127" s="217"/>
      <c r="BR127" s="217"/>
      <c r="BS127" s="217"/>
      <c r="BT127" s="160"/>
      <c r="BU127" s="160"/>
      <c r="BV127" s="160"/>
      <c r="BW127" s="160"/>
      <c r="BX127" s="160"/>
      <c r="BY127" s="144"/>
      <c r="BZ127" s="144"/>
      <c r="CA127" s="217"/>
      <c r="CB127" s="217"/>
      <c r="CC127" s="217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217"/>
      <c r="CT127" s="217"/>
      <c r="CU127" s="217"/>
      <c r="CV127" s="217"/>
      <c r="CW127" s="217"/>
      <c r="CX127" s="217"/>
      <c r="CY127" s="217"/>
      <c r="CZ127" s="217"/>
      <c r="DA127" s="493"/>
      <c r="DB127" s="493"/>
      <c r="DC127" s="493"/>
      <c r="DD127" s="144"/>
      <c r="DE127" s="144"/>
      <c r="DF127" s="144"/>
      <c r="DG127" s="144"/>
      <c r="DH127" s="144"/>
      <c r="DI127" s="144"/>
      <c r="DJ127" s="160"/>
      <c r="DK127" s="217"/>
      <c r="DL127" s="217"/>
      <c r="DM127" s="217"/>
      <c r="DN127" s="506"/>
      <c r="DO127" s="508"/>
      <c r="DP127" s="506"/>
      <c r="DQ127" s="506"/>
      <c r="DR127" s="506"/>
      <c r="DS127" s="506"/>
      <c r="DT127" s="506"/>
      <c r="DU127" s="144"/>
      <c r="DV127" s="144"/>
      <c r="DW127" s="144"/>
      <c r="DX127" s="144"/>
      <c r="DY127" s="144"/>
      <c r="DZ127" s="144"/>
      <c r="EA127" s="160"/>
      <c r="EB127" s="217"/>
      <c r="EC127" s="217"/>
      <c r="ED127" s="217"/>
      <c r="EE127" s="217"/>
      <c r="EF127" s="217"/>
      <c r="EG127" s="217"/>
      <c r="EH127" s="217"/>
      <c r="EI127" s="144"/>
      <c r="EJ127" s="144"/>
      <c r="EK127" s="144"/>
      <c r="EL127" s="217"/>
      <c r="EM127" s="358"/>
      <c r="EN127" s="217"/>
      <c r="EO127" s="450"/>
      <c r="EP127" s="493"/>
      <c r="EQ127" s="160"/>
      <c r="ER127" s="217"/>
      <c r="ES127" s="427"/>
      <c r="ET127" s="217"/>
    </row>
    <row r="128" spans="1:150" ht="51">
      <c r="A128" s="130" t="s">
        <v>2064</v>
      </c>
      <c r="B128" s="130" t="s">
        <v>670</v>
      </c>
      <c r="C128" s="130" t="s">
        <v>2062</v>
      </c>
      <c r="D128" s="107" t="s">
        <v>2198</v>
      </c>
      <c r="E128" s="130" t="s">
        <v>1052</v>
      </c>
      <c r="F128" s="189"/>
      <c r="G128" s="189"/>
      <c r="H128" s="189"/>
      <c r="I128" s="160"/>
      <c r="J128" s="160"/>
      <c r="K128" s="160"/>
      <c r="L128" s="160"/>
      <c r="M128" s="160"/>
      <c r="N128" s="160"/>
      <c r="O128" s="160"/>
      <c r="P128" s="160"/>
      <c r="Q128" s="160">
        <v>17</v>
      </c>
      <c r="R128" s="160"/>
      <c r="S128" s="160"/>
      <c r="T128" s="160"/>
      <c r="U128" s="160"/>
      <c r="V128" s="160"/>
      <c r="W128" s="144"/>
      <c r="X128" s="144"/>
      <c r="Y128" s="240"/>
      <c r="Z128" s="144"/>
      <c r="AA128" s="144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334"/>
      <c r="BI128" s="144"/>
      <c r="BJ128" s="144"/>
      <c r="BK128" s="144"/>
      <c r="BL128" s="144"/>
      <c r="BM128" s="144"/>
      <c r="BN128" s="160"/>
      <c r="BO128" s="160"/>
      <c r="BP128" s="160"/>
      <c r="BQ128" s="217"/>
      <c r="BR128" s="217"/>
      <c r="BS128" s="217"/>
      <c r="BT128" s="160"/>
      <c r="BU128" s="160"/>
      <c r="BV128" s="160"/>
      <c r="BW128" s="160"/>
      <c r="BX128" s="160"/>
      <c r="BY128" s="144"/>
      <c r="BZ128" s="144"/>
      <c r="CA128" s="217"/>
      <c r="CB128" s="217"/>
      <c r="CC128" s="217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217"/>
      <c r="CT128" s="217"/>
      <c r="CU128" s="217"/>
      <c r="CV128" s="217"/>
      <c r="CW128" s="217"/>
      <c r="CX128" s="217"/>
      <c r="CY128" s="217"/>
      <c r="CZ128" s="217"/>
      <c r="DA128" s="493"/>
      <c r="DB128" s="493"/>
      <c r="DC128" s="493"/>
      <c r="DD128" s="144"/>
      <c r="DE128" s="144"/>
      <c r="DF128" s="144"/>
      <c r="DG128" s="144"/>
      <c r="DH128" s="144"/>
      <c r="DI128" s="144"/>
      <c r="DJ128" s="160"/>
      <c r="DK128" s="217"/>
      <c r="DL128" s="217"/>
      <c r="DM128" s="217"/>
      <c r="DN128" s="506"/>
      <c r="DO128" s="508"/>
      <c r="DP128" s="506"/>
      <c r="DQ128" s="506"/>
      <c r="DR128" s="506"/>
      <c r="DS128" s="506"/>
      <c r="DT128" s="506"/>
      <c r="DU128" s="144"/>
      <c r="DV128" s="144"/>
      <c r="DW128" s="144"/>
      <c r="DX128" s="144"/>
      <c r="DY128" s="144"/>
      <c r="DZ128" s="144"/>
      <c r="EA128" s="160"/>
      <c r="EB128" s="217"/>
      <c r="EC128" s="217"/>
      <c r="ED128" s="217"/>
      <c r="EE128" s="217"/>
      <c r="EF128" s="217"/>
      <c r="EG128" s="217"/>
      <c r="EH128" s="217"/>
      <c r="EI128" s="144"/>
      <c r="EJ128" s="144"/>
      <c r="EK128" s="144"/>
      <c r="EL128" s="217"/>
      <c r="EM128" s="358"/>
      <c r="EN128" s="217"/>
      <c r="EO128" s="450"/>
      <c r="EP128" s="493"/>
      <c r="EQ128" s="160"/>
      <c r="ER128" s="217"/>
      <c r="ES128" s="427"/>
      <c r="ET128" s="217"/>
    </row>
    <row r="129" spans="1:150">
      <c r="A129" s="130" t="s">
        <v>2065</v>
      </c>
      <c r="B129" s="130" t="s">
        <v>714</v>
      </c>
      <c r="C129" s="130" t="s">
        <v>1014</v>
      </c>
      <c r="D129" s="107" t="s">
        <v>2199</v>
      </c>
      <c r="E129" s="130" t="s">
        <v>1050</v>
      </c>
      <c r="F129" s="189"/>
      <c r="G129" s="189"/>
      <c r="H129" s="189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44"/>
      <c r="X129" s="144"/>
      <c r="Y129" s="240"/>
      <c r="Z129" s="144"/>
      <c r="AA129" s="144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334"/>
      <c r="BI129" s="144"/>
      <c r="BJ129" s="144"/>
      <c r="BK129" s="144"/>
      <c r="BL129" s="144"/>
      <c r="BM129" s="144"/>
      <c r="BN129" s="160"/>
      <c r="BO129" s="160"/>
      <c r="BP129" s="160"/>
      <c r="BQ129" s="217"/>
      <c r="BR129" s="217"/>
      <c r="BS129" s="217"/>
      <c r="BT129" s="160"/>
      <c r="BU129" s="160"/>
      <c r="BV129" s="160"/>
      <c r="BW129" s="160"/>
      <c r="BX129" s="160"/>
      <c r="BY129" s="144"/>
      <c r="BZ129" s="144"/>
      <c r="CA129" s="217"/>
      <c r="CB129" s="217"/>
      <c r="CC129" s="217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217"/>
      <c r="CT129" s="217"/>
      <c r="CU129" s="217"/>
      <c r="CV129" s="217"/>
      <c r="CW129" s="217"/>
      <c r="CX129" s="217"/>
      <c r="CY129" s="217"/>
      <c r="CZ129" s="217"/>
      <c r="DA129" s="493"/>
      <c r="DB129" s="493"/>
      <c r="DC129" s="493"/>
      <c r="DD129" s="144"/>
      <c r="DE129" s="144"/>
      <c r="DF129" s="144"/>
      <c r="DG129" s="144"/>
      <c r="DH129" s="144"/>
      <c r="DI129" s="144"/>
      <c r="DJ129" s="160"/>
      <c r="DK129" s="217"/>
      <c r="DL129" s="217"/>
      <c r="DM129" s="217"/>
      <c r="DN129" s="506"/>
      <c r="DO129" s="508"/>
      <c r="DP129" s="506"/>
      <c r="DQ129" s="506"/>
      <c r="DR129" s="506"/>
      <c r="DS129" s="506"/>
      <c r="DT129" s="506"/>
      <c r="DU129" s="144"/>
      <c r="DV129" s="144"/>
      <c r="DW129" s="144"/>
      <c r="DX129" s="144"/>
      <c r="DY129" s="144"/>
      <c r="DZ129" s="144"/>
      <c r="EA129" s="160"/>
      <c r="EB129" s="217"/>
      <c r="EC129" s="217"/>
      <c r="ED129" s="217"/>
      <c r="EE129" s="217"/>
      <c r="EF129" s="217"/>
      <c r="EG129" s="217"/>
      <c r="EH129" s="217"/>
      <c r="EI129" s="144"/>
      <c r="EJ129" s="144"/>
      <c r="EK129" s="144"/>
      <c r="EL129" s="217"/>
      <c r="EM129" s="358"/>
      <c r="EN129" s="217"/>
      <c r="EO129" s="450"/>
      <c r="EP129" s="493"/>
      <c r="EQ129" s="160"/>
      <c r="ER129" s="217"/>
      <c r="ES129" s="427"/>
      <c r="ET129" s="217"/>
    </row>
    <row r="130" spans="1:150">
      <c r="A130" s="130" t="s">
        <v>2066</v>
      </c>
      <c r="B130" s="130" t="s">
        <v>714</v>
      </c>
      <c r="C130" s="130" t="s">
        <v>2067</v>
      </c>
      <c r="D130" s="107" t="s">
        <v>2200</v>
      </c>
      <c r="E130" s="130" t="s">
        <v>1050</v>
      </c>
      <c r="F130" s="189"/>
      <c r="G130" s="189"/>
      <c r="H130" s="189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44"/>
      <c r="X130" s="144"/>
      <c r="Y130" s="240"/>
      <c r="Z130" s="144"/>
      <c r="AA130" s="144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160"/>
      <c r="BG130" s="160"/>
      <c r="BH130" s="334"/>
      <c r="BI130" s="144"/>
      <c r="BJ130" s="144"/>
      <c r="BK130" s="144"/>
      <c r="BL130" s="144"/>
      <c r="BM130" s="144"/>
      <c r="BN130" s="160"/>
      <c r="BO130" s="160"/>
      <c r="BP130" s="160"/>
      <c r="BQ130" s="217"/>
      <c r="BR130" s="217"/>
      <c r="BS130" s="217"/>
      <c r="BT130" s="160"/>
      <c r="BU130" s="160"/>
      <c r="BV130" s="160">
        <v>16</v>
      </c>
      <c r="BW130" s="160"/>
      <c r="BX130" s="160"/>
      <c r="BY130" s="144"/>
      <c r="BZ130" s="144"/>
      <c r="CA130" s="217"/>
      <c r="CB130" s="217"/>
      <c r="CC130" s="217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217"/>
      <c r="CT130" s="217"/>
      <c r="CU130" s="217"/>
      <c r="CV130" s="217"/>
      <c r="CW130" s="217"/>
      <c r="CX130" s="217"/>
      <c r="CY130" s="217"/>
      <c r="CZ130" s="217"/>
      <c r="DA130" s="493"/>
      <c r="DB130" s="493"/>
      <c r="DC130" s="493"/>
      <c r="DD130" s="144"/>
      <c r="DE130" s="144"/>
      <c r="DF130" s="144"/>
      <c r="DG130" s="144"/>
      <c r="DH130" s="144"/>
      <c r="DI130" s="144"/>
      <c r="DJ130" s="160"/>
      <c r="DK130" s="217"/>
      <c r="DL130" s="217"/>
      <c r="DM130" s="217"/>
      <c r="DN130" s="506"/>
      <c r="DO130" s="508"/>
      <c r="DP130" s="506"/>
      <c r="DQ130" s="506"/>
      <c r="DR130" s="506"/>
      <c r="DS130" s="506"/>
      <c r="DT130" s="506"/>
      <c r="DU130" s="144"/>
      <c r="DV130" s="144"/>
      <c r="DW130" s="144"/>
      <c r="DX130" s="144"/>
      <c r="DY130" s="144"/>
      <c r="DZ130" s="144"/>
      <c r="EA130" s="160"/>
      <c r="EB130" s="217"/>
      <c r="EC130" s="217"/>
      <c r="ED130" s="217"/>
      <c r="EE130" s="217"/>
      <c r="EF130" s="217"/>
      <c r="EG130" s="217"/>
      <c r="EH130" s="217"/>
      <c r="EI130" s="144"/>
      <c r="EJ130" s="144"/>
      <c r="EK130" s="144"/>
      <c r="EL130" s="217"/>
      <c r="EM130" s="358"/>
      <c r="EN130" s="217"/>
      <c r="EO130" s="450"/>
      <c r="EP130" s="493"/>
      <c r="EQ130" s="160"/>
      <c r="ER130" s="217"/>
      <c r="ES130" s="427"/>
      <c r="ET130" s="217"/>
    </row>
    <row r="131" spans="1:150" s="117" customFormat="1">
      <c r="A131" s="129" t="s">
        <v>2068</v>
      </c>
      <c r="B131" s="701" t="s">
        <v>716</v>
      </c>
      <c r="C131" s="701"/>
      <c r="D131" s="701"/>
      <c r="E131" s="701"/>
      <c r="F131" s="188"/>
      <c r="G131" s="188"/>
      <c r="H131" s="188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44"/>
      <c r="X131" s="144"/>
      <c r="Y131" s="240"/>
      <c r="Z131" s="144"/>
      <c r="AA131" s="144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 s="160"/>
      <c r="BD131" s="160"/>
      <c r="BE131" s="160"/>
      <c r="BF131" s="160"/>
      <c r="BG131" s="160"/>
      <c r="BH131" s="334"/>
      <c r="BI131" s="144"/>
      <c r="BJ131" s="144"/>
      <c r="BK131" s="144"/>
      <c r="BL131" s="144"/>
      <c r="BM131" s="144"/>
      <c r="BN131" s="160"/>
      <c r="BO131" s="160"/>
      <c r="BP131" s="160"/>
      <c r="BQ131" s="217"/>
      <c r="BR131" s="217"/>
      <c r="BS131" s="217"/>
      <c r="BT131" s="160"/>
      <c r="BU131" s="160"/>
      <c r="BV131" s="160"/>
      <c r="BW131" s="160"/>
      <c r="BX131" s="160"/>
      <c r="BY131" s="144"/>
      <c r="BZ131" s="144"/>
      <c r="CA131" s="217"/>
      <c r="CB131" s="217"/>
      <c r="CC131" s="217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217"/>
      <c r="CT131" s="217"/>
      <c r="CU131" s="217"/>
      <c r="CV131" s="217"/>
      <c r="CW131" s="217"/>
      <c r="CX131" s="217"/>
      <c r="CY131" s="217"/>
      <c r="CZ131" s="217"/>
      <c r="DA131" s="493"/>
      <c r="DB131" s="493"/>
      <c r="DC131" s="493"/>
      <c r="DD131" s="144"/>
      <c r="DE131" s="144"/>
      <c r="DF131" s="144"/>
      <c r="DG131" s="144"/>
      <c r="DH131" s="144"/>
      <c r="DI131" s="144"/>
      <c r="DJ131" s="160"/>
      <c r="DK131" s="217"/>
      <c r="DL131" s="217"/>
      <c r="DM131" s="217"/>
      <c r="DN131" s="506"/>
      <c r="DO131" s="508"/>
      <c r="DP131" s="506"/>
      <c r="DQ131" s="506"/>
      <c r="DR131" s="506"/>
      <c r="DS131" s="506"/>
      <c r="DT131" s="506"/>
      <c r="DU131" s="144"/>
      <c r="DV131" s="144"/>
      <c r="DW131" s="144"/>
      <c r="DX131" s="144"/>
      <c r="DY131" s="144"/>
      <c r="DZ131" s="144"/>
      <c r="EA131" s="160"/>
      <c r="EB131" s="217"/>
      <c r="EC131" s="217"/>
      <c r="ED131" s="217"/>
      <c r="EE131" s="217"/>
      <c r="EF131" s="217"/>
      <c r="EG131" s="217"/>
      <c r="EH131" s="217"/>
      <c r="EI131" s="144"/>
      <c r="EJ131" s="144"/>
      <c r="EK131" s="144"/>
      <c r="EL131" s="217"/>
      <c r="EM131" s="359"/>
      <c r="EN131" s="217"/>
      <c r="EO131" s="450"/>
      <c r="EP131" s="493"/>
      <c r="EQ131" s="160"/>
      <c r="ER131" s="217"/>
      <c r="ES131" s="427"/>
      <c r="ET131" s="217"/>
    </row>
    <row r="132" spans="1:150">
      <c r="A132" s="130" t="s">
        <v>2069</v>
      </c>
      <c r="B132" s="130" t="s">
        <v>718</v>
      </c>
      <c r="C132" s="130" t="s">
        <v>2070</v>
      </c>
      <c r="D132" s="130">
        <v>5</v>
      </c>
      <c r="E132" s="130" t="s">
        <v>1050</v>
      </c>
      <c r="F132" s="189">
        <v>24</v>
      </c>
      <c r="G132" s="189">
        <v>8</v>
      </c>
      <c r="H132" s="189">
        <v>4</v>
      </c>
      <c r="I132" s="160">
        <v>82</v>
      </c>
      <c r="J132" s="160"/>
      <c r="K132" s="160">
        <v>40</v>
      </c>
      <c r="L132" s="160">
        <v>193</v>
      </c>
      <c r="M132" s="160"/>
      <c r="N132" s="160">
        <v>62</v>
      </c>
      <c r="O132" s="160">
        <v>33</v>
      </c>
      <c r="P132" s="160">
        <v>1</v>
      </c>
      <c r="Q132" s="160"/>
      <c r="R132" s="160">
        <v>9</v>
      </c>
      <c r="S132" s="160">
        <v>7</v>
      </c>
      <c r="T132" s="160"/>
      <c r="U132" s="160">
        <v>2</v>
      </c>
      <c r="V132" s="160">
        <v>9</v>
      </c>
      <c r="W132" s="144"/>
      <c r="X132" s="144">
        <v>68</v>
      </c>
      <c r="Y132" s="240">
        <v>40</v>
      </c>
      <c r="Z132" s="144">
        <v>4</v>
      </c>
      <c r="AA132" s="144"/>
      <c r="AB132" s="160">
        <v>39</v>
      </c>
      <c r="AC132" s="160">
        <v>134</v>
      </c>
      <c r="AD132" s="160">
        <v>47</v>
      </c>
      <c r="AE132" s="160">
        <v>64</v>
      </c>
      <c r="AF132" s="160"/>
      <c r="AG132" s="160">
        <v>78</v>
      </c>
      <c r="AH132" s="160">
        <v>26</v>
      </c>
      <c r="AI132" s="160">
        <v>45</v>
      </c>
      <c r="AJ132" s="160">
        <v>48</v>
      </c>
      <c r="AK132" s="160">
        <v>54</v>
      </c>
      <c r="AL132" s="160"/>
      <c r="AM132" s="160">
        <v>27</v>
      </c>
      <c r="AN132" s="160">
        <v>54</v>
      </c>
      <c r="AO132" s="160">
        <v>38</v>
      </c>
      <c r="AP132" s="160">
        <v>47</v>
      </c>
      <c r="AQ132" s="160">
        <v>60</v>
      </c>
      <c r="AR132" s="160">
        <v>19</v>
      </c>
      <c r="AS132" s="160">
        <v>25</v>
      </c>
      <c r="AT132" s="160"/>
      <c r="AU132" s="160">
        <v>60</v>
      </c>
      <c r="AV132" s="160">
        <v>40</v>
      </c>
      <c r="AW132" s="160">
        <v>33</v>
      </c>
      <c r="AX132" s="160">
        <v>50</v>
      </c>
      <c r="AY132" s="160">
        <v>43</v>
      </c>
      <c r="AZ132" s="160"/>
      <c r="BA132" s="160"/>
      <c r="BB132" s="160">
        <v>30</v>
      </c>
      <c r="BC132" s="160">
        <v>57</v>
      </c>
      <c r="BD132" s="160"/>
      <c r="BE132" s="160">
        <v>70</v>
      </c>
      <c r="BF132" s="160"/>
      <c r="BG132" s="160"/>
      <c r="BH132" s="334">
        <v>37</v>
      </c>
      <c r="BI132" s="144"/>
      <c r="BJ132" s="144">
        <v>18</v>
      </c>
      <c r="BK132" s="144"/>
      <c r="BL132" s="144">
        <v>1</v>
      </c>
      <c r="BM132" s="144">
        <v>13</v>
      </c>
      <c r="BN132" s="160">
        <v>52</v>
      </c>
      <c r="BO132" s="160">
        <v>45</v>
      </c>
      <c r="BP132" s="160">
        <v>4</v>
      </c>
      <c r="BQ132" s="217">
        <v>10</v>
      </c>
      <c r="BR132" s="217">
        <v>15</v>
      </c>
      <c r="BS132" s="217"/>
      <c r="BT132" s="160">
        <v>85</v>
      </c>
      <c r="BU132" s="160">
        <v>44</v>
      </c>
      <c r="BV132" s="160">
        <v>2</v>
      </c>
      <c r="BW132" s="160">
        <v>13</v>
      </c>
      <c r="BX132" s="160">
        <v>2</v>
      </c>
      <c r="BY132" s="144">
        <v>21</v>
      </c>
      <c r="BZ132" s="144"/>
      <c r="CA132" s="217"/>
      <c r="CB132" s="217">
        <v>7</v>
      </c>
      <c r="CC132" s="217">
        <v>2</v>
      </c>
      <c r="CD132" s="165">
        <v>14</v>
      </c>
      <c r="CE132" s="165">
        <v>16</v>
      </c>
      <c r="CF132" s="165"/>
      <c r="CG132" s="165">
        <v>3</v>
      </c>
      <c r="CH132" s="165"/>
      <c r="CI132" s="165">
        <v>35</v>
      </c>
      <c r="CJ132" s="165">
        <v>64</v>
      </c>
      <c r="CK132" s="165">
        <v>13</v>
      </c>
      <c r="CL132" s="165">
        <v>10</v>
      </c>
      <c r="CM132" s="165">
        <v>14</v>
      </c>
      <c r="CN132" s="165">
        <v>29</v>
      </c>
      <c r="CO132" s="165">
        <v>6</v>
      </c>
      <c r="CP132" s="165"/>
      <c r="CQ132" s="165">
        <v>25</v>
      </c>
      <c r="CR132" s="165">
        <v>15</v>
      </c>
      <c r="CS132" s="217">
        <v>90</v>
      </c>
      <c r="CT132" s="217">
        <v>42</v>
      </c>
      <c r="CU132" s="217">
        <v>58</v>
      </c>
      <c r="CV132" s="217">
        <v>10</v>
      </c>
      <c r="CW132" s="217">
        <v>30</v>
      </c>
      <c r="CX132" s="217">
        <v>9</v>
      </c>
      <c r="CY132" s="217">
        <v>20</v>
      </c>
      <c r="CZ132" s="217">
        <v>2</v>
      </c>
      <c r="DA132" s="493">
        <v>35</v>
      </c>
      <c r="DB132" s="493">
        <v>20</v>
      </c>
      <c r="DC132" s="493">
        <v>1</v>
      </c>
      <c r="DD132" s="144">
        <v>85</v>
      </c>
      <c r="DE132" s="144"/>
      <c r="DF132" s="144">
        <v>43</v>
      </c>
      <c r="DG132" s="144">
        <v>16</v>
      </c>
      <c r="DH132" s="144">
        <v>1</v>
      </c>
      <c r="DI132" s="144">
        <v>6</v>
      </c>
      <c r="DJ132" s="160">
        <v>30</v>
      </c>
      <c r="DK132" s="217">
        <v>41</v>
      </c>
      <c r="DL132" s="217"/>
      <c r="DM132" s="217">
        <v>5</v>
      </c>
      <c r="DN132" s="506">
        <v>70</v>
      </c>
      <c r="DO132" s="508">
        <v>84</v>
      </c>
      <c r="DP132" s="506">
        <v>84</v>
      </c>
      <c r="DQ132" s="506">
        <v>56</v>
      </c>
      <c r="DR132" s="506">
        <v>14</v>
      </c>
      <c r="DS132" s="506">
        <v>5</v>
      </c>
      <c r="DT132" s="506">
        <v>20</v>
      </c>
      <c r="DU132" s="144"/>
      <c r="DV132" s="144">
        <v>11</v>
      </c>
      <c r="DW132" s="144">
        <v>2</v>
      </c>
      <c r="DX132" s="144">
        <v>3</v>
      </c>
      <c r="DY132" s="144">
        <v>12</v>
      </c>
      <c r="DZ132" s="144"/>
      <c r="EA132" s="160">
        <v>60</v>
      </c>
      <c r="EB132" s="217"/>
      <c r="EC132" s="217"/>
      <c r="ED132" s="217">
        <v>31</v>
      </c>
      <c r="EE132" s="217"/>
      <c r="EF132" s="217"/>
      <c r="EG132" s="217">
        <v>4</v>
      </c>
      <c r="EH132" s="217">
        <v>9</v>
      </c>
      <c r="EI132" s="144">
        <v>64</v>
      </c>
      <c r="EJ132" s="144">
        <v>15</v>
      </c>
      <c r="EK132" s="144">
        <v>8</v>
      </c>
      <c r="EL132" s="217"/>
      <c r="EM132" s="358">
        <v>8</v>
      </c>
      <c r="EN132" s="217"/>
      <c r="EO132" s="450"/>
      <c r="EP132" s="493">
        <v>15</v>
      </c>
      <c r="EQ132" s="160">
        <v>11</v>
      </c>
      <c r="ER132" s="217">
        <v>15</v>
      </c>
      <c r="ES132" s="427"/>
      <c r="ET132" s="217"/>
    </row>
    <row r="133" spans="1:150">
      <c r="A133" s="130" t="s">
        <v>2071</v>
      </c>
      <c r="B133" s="130" t="s">
        <v>718</v>
      </c>
      <c r="C133" s="130" t="s">
        <v>2070</v>
      </c>
      <c r="D133" s="130">
        <v>6</v>
      </c>
      <c r="E133" s="130" t="s">
        <v>1050</v>
      </c>
      <c r="F133" s="189">
        <v>13</v>
      </c>
      <c r="G133" s="189">
        <v>14</v>
      </c>
      <c r="H133" s="189">
        <v>9</v>
      </c>
      <c r="I133" s="160">
        <v>68</v>
      </c>
      <c r="J133" s="160"/>
      <c r="K133" s="160">
        <v>40</v>
      </c>
      <c r="L133" s="160">
        <v>196</v>
      </c>
      <c r="M133" s="160"/>
      <c r="N133" s="160">
        <v>62</v>
      </c>
      <c r="O133" s="160">
        <v>47</v>
      </c>
      <c r="P133" s="160">
        <v>1</v>
      </c>
      <c r="Q133" s="160"/>
      <c r="R133" s="160">
        <v>8</v>
      </c>
      <c r="S133" s="160">
        <v>15</v>
      </c>
      <c r="T133" s="160"/>
      <c r="U133" s="160">
        <v>5</v>
      </c>
      <c r="V133" s="160">
        <v>8</v>
      </c>
      <c r="W133" s="144"/>
      <c r="X133" s="144">
        <v>60</v>
      </c>
      <c r="Y133" s="240">
        <v>38</v>
      </c>
      <c r="Z133" s="144">
        <v>7</v>
      </c>
      <c r="AA133" s="144"/>
      <c r="AB133" s="160">
        <v>41</v>
      </c>
      <c r="AC133" s="160">
        <v>125</v>
      </c>
      <c r="AD133" s="160">
        <v>57</v>
      </c>
      <c r="AE133" s="160">
        <v>75</v>
      </c>
      <c r="AF133" s="160"/>
      <c r="AG133" s="160">
        <v>95</v>
      </c>
      <c r="AH133" s="160">
        <v>26</v>
      </c>
      <c r="AI133" s="160">
        <v>39</v>
      </c>
      <c r="AJ133" s="160">
        <v>60</v>
      </c>
      <c r="AK133" s="160">
        <v>53</v>
      </c>
      <c r="AL133" s="160"/>
      <c r="AM133" s="160">
        <v>31</v>
      </c>
      <c r="AN133" s="160">
        <v>64</v>
      </c>
      <c r="AO133" s="160">
        <v>40</v>
      </c>
      <c r="AP133" s="160">
        <v>80</v>
      </c>
      <c r="AQ133" s="160">
        <v>60</v>
      </c>
      <c r="AR133" s="160">
        <v>20</v>
      </c>
      <c r="AS133" s="160">
        <v>25</v>
      </c>
      <c r="AT133" s="160"/>
      <c r="AU133" s="160">
        <v>60</v>
      </c>
      <c r="AV133" s="160">
        <v>40</v>
      </c>
      <c r="AW133" s="160">
        <v>32</v>
      </c>
      <c r="AX133" s="160">
        <v>30</v>
      </c>
      <c r="AY133" s="160">
        <v>51</v>
      </c>
      <c r="AZ133" s="160"/>
      <c r="BA133" s="160"/>
      <c r="BB133" s="160">
        <v>1</v>
      </c>
      <c r="BC133" s="160">
        <v>71</v>
      </c>
      <c r="BD133" s="160"/>
      <c r="BE133" s="160">
        <v>68</v>
      </c>
      <c r="BF133" s="160"/>
      <c r="BG133" s="160"/>
      <c r="BH133" s="334">
        <v>19</v>
      </c>
      <c r="BI133" s="144"/>
      <c r="BJ133" s="144">
        <v>9</v>
      </c>
      <c r="BK133" s="144">
        <v>3</v>
      </c>
      <c r="BL133" s="144">
        <v>13</v>
      </c>
      <c r="BM133" s="144">
        <v>7</v>
      </c>
      <c r="BN133" s="160">
        <v>51</v>
      </c>
      <c r="BO133" s="160">
        <v>63</v>
      </c>
      <c r="BP133" s="160">
        <v>7</v>
      </c>
      <c r="BQ133" s="217">
        <v>10</v>
      </c>
      <c r="BR133" s="217">
        <v>10</v>
      </c>
      <c r="BS133" s="217"/>
      <c r="BT133" s="160">
        <v>63</v>
      </c>
      <c r="BU133" s="160">
        <v>45</v>
      </c>
      <c r="BV133" s="160">
        <v>2</v>
      </c>
      <c r="BW133" s="160">
        <v>8</v>
      </c>
      <c r="BX133" s="160"/>
      <c r="BY133" s="144">
        <v>29</v>
      </c>
      <c r="BZ133" s="144"/>
      <c r="CA133" s="217"/>
      <c r="CB133" s="217">
        <v>7</v>
      </c>
      <c r="CC133" s="217">
        <v>3</v>
      </c>
      <c r="CD133" s="165">
        <v>22</v>
      </c>
      <c r="CE133" s="165">
        <v>19</v>
      </c>
      <c r="CF133" s="165"/>
      <c r="CG133" s="165">
        <v>5</v>
      </c>
      <c r="CH133" s="165"/>
      <c r="CI133" s="165">
        <v>34</v>
      </c>
      <c r="CJ133" s="165">
        <v>50</v>
      </c>
      <c r="CK133" s="165">
        <v>13</v>
      </c>
      <c r="CL133" s="165">
        <v>5</v>
      </c>
      <c r="CM133" s="165">
        <v>12</v>
      </c>
      <c r="CN133" s="165">
        <v>23</v>
      </c>
      <c r="CO133" s="165">
        <v>14</v>
      </c>
      <c r="CP133" s="165"/>
      <c r="CQ133" s="165">
        <v>30</v>
      </c>
      <c r="CR133" s="165">
        <v>19</v>
      </c>
      <c r="CS133" s="217">
        <v>98</v>
      </c>
      <c r="CT133" s="217">
        <v>37</v>
      </c>
      <c r="CU133" s="217">
        <v>51</v>
      </c>
      <c r="CV133" s="217">
        <v>10</v>
      </c>
      <c r="CW133" s="217">
        <v>36</v>
      </c>
      <c r="CX133" s="217">
        <v>14</v>
      </c>
      <c r="CY133" s="217">
        <v>23</v>
      </c>
      <c r="CZ133" s="217">
        <v>5</v>
      </c>
      <c r="DA133" s="493">
        <v>29</v>
      </c>
      <c r="DB133" s="493">
        <v>21</v>
      </c>
      <c r="DC133" s="493">
        <v>10</v>
      </c>
      <c r="DD133" s="144">
        <v>78</v>
      </c>
      <c r="DE133" s="144"/>
      <c r="DF133" s="144">
        <v>47</v>
      </c>
      <c r="DG133" s="144">
        <v>16</v>
      </c>
      <c r="DH133" s="144">
        <v>2</v>
      </c>
      <c r="DI133" s="144">
        <v>6</v>
      </c>
      <c r="DJ133" s="160">
        <v>32</v>
      </c>
      <c r="DK133" s="217">
        <v>45</v>
      </c>
      <c r="DL133" s="217"/>
      <c r="DM133" s="217">
        <v>4</v>
      </c>
      <c r="DN133" s="506">
        <v>61</v>
      </c>
      <c r="DO133" s="508">
        <v>90</v>
      </c>
      <c r="DP133" s="506">
        <v>64</v>
      </c>
      <c r="DQ133" s="506">
        <v>57</v>
      </c>
      <c r="DR133" s="506">
        <v>9</v>
      </c>
      <c r="DS133" s="506">
        <v>6</v>
      </c>
      <c r="DT133" s="506">
        <v>12</v>
      </c>
      <c r="DU133" s="144"/>
      <c r="DV133" s="144"/>
      <c r="DW133" s="144">
        <v>3</v>
      </c>
      <c r="DX133" s="144">
        <v>6</v>
      </c>
      <c r="DY133" s="144">
        <v>11</v>
      </c>
      <c r="DZ133" s="144"/>
      <c r="EA133" s="160">
        <v>60</v>
      </c>
      <c r="EB133" s="217"/>
      <c r="EC133" s="217"/>
      <c r="ED133" s="217">
        <v>24</v>
      </c>
      <c r="EE133" s="217"/>
      <c r="EF133" s="217"/>
      <c r="EG133" s="217">
        <v>10</v>
      </c>
      <c r="EH133" s="217">
        <v>12</v>
      </c>
      <c r="EI133" s="144">
        <v>60</v>
      </c>
      <c r="EJ133" s="144">
        <v>13</v>
      </c>
      <c r="EK133" s="144">
        <v>6</v>
      </c>
      <c r="EL133" s="217"/>
      <c r="EM133" s="358"/>
      <c r="EN133" s="217"/>
      <c r="EO133" s="450"/>
      <c r="EP133" s="493"/>
      <c r="EQ133" s="160">
        <v>6</v>
      </c>
      <c r="ER133" s="217">
        <v>20</v>
      </c>
      <c r="ES133" s="427"/>
      <c r="ET133" s="217"/>
    </row>
    <row r="134" spans="1:150">
      <c r="A134" s="130" t="s">
        <v>2072</v>
      </c>
      <c r="B134" s="130" t="s">
        <v>718</v>
      </c>
      <c r="C134" s="130" t="s">
        <v>2070</v>
      </c>
      <c r="D134" s="130">
        <v>7</v>
      </c>
      <c r="E134" s="130" t="s">
        <v>1050</v>
      </c>
      <c r="F134" s="189">
        <v>21</v>
      </c>
      <c r="G134" s="189">
        <v>12</v>
      </c>
      <c r="H134" s="189">
        <v>4</v>
      </c>
      <c r="I134" s="160">
        <v>59</v>
      </c>
      <c r="J134" s="160">
        <v>63</v>
      </c>
      <c r="K134" s="160">
        <v>40</v>
      </c>
      <c r="L134" s="160">
        <v>192</v>
      </c>
      <c r="M134" s="160"/>
      <c r="N134" s="160">
        <v>60</v>
      </c>
      <c r="O134" s="160">
        <v>30</v>
      </c>
      <c r="P134" s="160">
        <v>1</v>
      </c>
      <c r="Q134" s="160"/>
      <c r="R134" s="160">
        <v>8</v>
      </c>
      <c r="S134" s="160">
        <v>12</v>
      </c>
      <c r="T134" s="160"/>
      <c r="U134" s="160">
        <v>5</v>
      </c>
      <c r="V134" s="160">
        <v>7</v>
      </c>
      <c r="W134" s="144"/>
      <c r="X134" s="144">
        <v>59</v>
      </c>
      <c r="Y134" s="240">
        <v>45</v>
      </c>
      <c r="Z134" s="144">
        <v>7</v>
      </c>
      <c r="AA134" s="144"/>
      <c r="AB134" s="160">
        <v>28</v>
      </c>
      <c r="AC134" s="160">
        <v>96</v>
      </c>
      <c r="AD134" s="160">
        <v>53</v>
      </c>
      <c r="AE134" s="160">
        <v>76</v>
      </c>
      <c r="AF134" s="160"/>
      <c r="AG134" s="160">
        <v>60</v>
      </c>
      <c r="AH134" s="160">
        <v>22</v>
      </c>
      <c r="AI134" s="160">
        <v>61</v>
      </c>
      <c r="AJ134" s="160">
        <v>46</v>
      </c>
      <c r="AK134" s="160">
        <v>53</v>
      </c>
      <c r="AL134" s="160"/>
      <c r="AM134" s="160">
        <v>35</v>
      </c>
      <c r="AN134" s="160">
        <v>33</v>
      </c>
      <c r="AO134" s="160">
        <v>42</v>
      </c>
      <c r="AP134" s="160">
        <v>67</v>
      </c>
      <c r="AQ134" s="160">
        <v>46</v>
      </c>
      <c r="AR134" s="160">
        <v>29</v>
      </c>
      <c r="AS134" s="160">
        <v>28</v>
      </c>
      <c r="AT134" s="160"/>
      <c r="AU134" s="160">
        <v>60</v>
      </c>
      <c r="AV134" s="160">
        <v>40</v>
      </c>
      <c r="AW134" s="160">
        <v>38</v>
      </c>
      <c r="AX134" s="160">
        <v>44</v>
      </c>
      <c r="AY134" s="160">
        <v>52</v>
      </c>
      <c r="AZ134" s="160"/>
      <c r="BA134" s="160"/>
      <c r="BB134" s="160">
        <v>1</v>
      </c>
      <c r="BC134" s="160">
        <v>61</v>
      </c>
      <c r="BD134" s="160"/>
      <c r="BE134" s="160">
        <v>84</v>
      </c>
      <c r="BF134" s="160"/>
      <c r="BG134" s="160"/>
      <c r="BH134" s="334">
        <v>41</v>
      </c>
      <c r="BI134" s="144"/>
      <c r="BJ134" s="144">
        <v>11</v>
      </c>
      <c r="BK134" s="144">
        <v>4</v>
      </c>
      <c r="BL134" s="144">
        <v>4</v>
      </c>
      <c r="BM134" s="144">
        <v>9</v>
      </c>
      <c r="BN134" s="160">
        <v>47</v>
      </c>
      <c r="BO134" s="160">
        <v>74</v>
      </c>
      <c r="BP134" s="160">
        <v>8</v>
      </c>
      <c r="BQ134" s="217">
        <v>10</v>
      </c>
      <c r="BR134" s="217">
        <v>6</v>
      </c>
      <c r="BS134" s="217"/>
      <c r="BT134" s="160">
        <v>60</v>
      </c>
      <c r="BU134" s="160">
        <v>49</v>
      </c>
      <c r="BV134" s="160">
        <v>2</v>
      </c>
      <c r="BW134" s="160">
        <v>10</v>
      </c>
      <c r="BX134" s="160"/>
      <c r="BY134" s="144">
        <v>23</v>
      </c>
      <c r="BZ134" s="144"/>
      <c r="CA134" s="217"/>
      <c r="CB134" s="217">
        <v>5</v>
      </c>
      <c r="CC134" s="217">
        <v>2</v>
      </c>
      <c r="CD134" s="165">
        <v>19</v>
      </c>
      <c r="CE134" s="165">
        <v>1</v>
      </c>
      <c r="CF134" s="165"/>
      <c r="CG134" s="165">
        <v>5</v>
      </c>
      <c r="CH134" s="165"/>
      <c r="CI134" s="165">
        <v>30</v>
      </c>
      <c r="CJ134" s="165">
        <v>34</v>
      </c>
      <c r="CK134" s="165">
        <v>10</v>
      </c>
      <c r="CL134" s="165">
        <v>10</v>
      </c>
      <c r="CM134" s="165">
        <v>9</v>
      </c>
      <c r="CN134" s="165">
        <v>24</v>
      </c>
      <c r="CO134" s="165">
        <v>11</v>
      </c>
      <c r="CP134" s="165"/>
      <c r="CQ134" s="165">
        <v>19</v>
      </c>
      <c r="CR134" s="165">
        <v>24</v>
      </c>
      <c r="CS134" s="217">
        <v>88</v>
      </c>
      <c r="CT134" s="217">
        <v>39</v>
      </c>
      <c r="CU134" s="217">
        <v>53</v>
      </c>
      <c r="CV134" s="217">
        <v>10</v>
      </c>
      <c r="CW134" s="217">
        <v>27</v>
      </c>
      <c r="CX134" s="217">
        <v>14</v>
      </c>
      <c r="CY134" s="217">
        <v>22</v>
      </c>
      <c r="CZ134" s="217">
        <v>2</v>
      </c>
      <c r="DA134" s="493">
        <v>31</v>
      </c>
      <c r="DB134" s="493">
        <v>20</v>
      </c>
      <c r="DC134" s="493">
        <v>3</v>
      </c>
      <c r="DD134" s="144"/>
      <c r="DE134" s="144"/>
      <c r="DF134" s="144">
        <v>47</v>
      </c>
      <c r="DG134" s="144">
        <v>14</v>
      </c>
      <c r="DH134" s="144">
        <v>0</v>
      </c>
      <c r="DI134" s="144">
        <v>8</v>
      </c>
      <c r="DJ134" s="160"/>
      <c r="DK134" s="217">
        <v>50</v>
      </c>
      <c r="DL134" s="217"/>
      <c r="DM134" s="217"/>
      <c r="DN134" s="506">
        <v>72</v>
      </c>
      <c r="DO134" s="508">
        <v>93</v>
      </c>
      <c r="DP134" s="506">
        <v>67</v>
      </c>
      <c r="DQ134" s="506">
        <v>48</v>
      </c>
      <c r="DR134" s="506">
        <v>5</v>
      </c>
      <c r="DS134" s="506">
        <v>8</v>
      </c>
      <c r="DT134" s="506">
        <v>22</v>
      </c>
      <c r="DU134" s="144"/>
      <c r="DV134" s="144"/>
      <c r="DW134" s="144">
        <v>2</v>
      </c>
      <c r="DX134" s="144">
        <v>2</v>
      </c>
      <c r="DY134" s="144">
        <v>13</v>
      </c>
      <c r="DZ134" s="144"/>
      <c r="EA134" s="160">
        <v>40</v>
      </c>
      <c r="EB134" s="217"/>
      <c r="EC134" s="217"/>
      <c r="ED134" s="217">
        <v>13</v>
      </c>
      <c r="EE134" s="217"/>
      <c r="EF134" s="217"/>
      <c r="EG134" s="217">
        <v>7</v>
      </c>
      <c r="EH134" s="217">
        <v>9</v>
      </c>
      <c r="EI134" s="144">
        <v>56</v>
      </c>
      <c r="EJ134" s="144">
        <v>14</v>
      </c>
      <c r="EK134" s="144">
        <v>11</v>
      </c>
      <c r="EL134" s="217"/>
      <c r="EM134" s="358">
        <v>5</v>
      </c>
      <c r="EN134" s="217"/>
      <c r="EO134" s="450"/>
      <c r="EP134" s="493"/>
      <c r="EQ134" s="160">
        <v>4</v>
      </c>
      <c r="ER134" s="217">
        <v>15</v>
      </c>
      <c r="ES134" s="427">
        <v>34</v>
      </c>
      <c r="ET134" s="217"/>
    </row>
    <row r="135" spans="1:150">
      <c r="A135" s="130" t="s">
        <v>2073</v>
      </c>
      <c r="B135" s="130" t="s">
        <v>718</v>
      </c>
      <c r="C135" s="130" t="s">
        <v>2070</v>
      </c>
      <c r="D135" s="130">
        <v>8</v>
      </c>
      <c r="E135" s="130" t="s">
        <v>1050</v>
      </c>
      <c r="F135" s="189"/>
      <c r="G135" s="189">
        <v>11</v>
      </c>
      <c r="H135" s="189">
        <v>9</v>
      </c>
      <c r="I135" s="160"/>
      <c r="J135" s="160">
        <v>70</v>
      </c>
      <c r="K135" s="160"/>
      <c r="L135" s="160">
        <v>6</v>
      </c>
      <c r="M135" s="160"/>
      <c r="N135" s="160">
        <v>45</v>
      </c>
      <c r="O135" s="160">
        <v>25</v>
      </c>
      <c r="P135" s="160">
        <v>1</v>
      </c>
      <c r="Q135" s="160"/>
      <c r="R135" s="160">
        <v>10</v>
      </c>
      <c r="S135" s="160"/>
      <c r="T135" s="160"/>
      <c r="U135" s="160">
        <v>3</v>
      </c>
      <c r="V135" s="160">
        <v>9</v>
      </c>
      <c r="W135" s="144"/>
      <c r="X135" s="144">
        <v>1</v>
      </c>
      <c r="Y135" s="240"/>
      <c r="Z135" s="144"/>
      <c r="AA135" s="144"/>
      <c r="AB135" s="160"/>
      <c r="AC135" s="160"/>
      <c r="AD135" s="160"/>
      <c r="AE135" s="160"/>
      <c r="AF135" s="160"/>
      <c r="AG135" s="160">
        <v>0</v>
      </c>
      <c r="AH135" s="160"/>
      <c r="AI135" s="160">
        <v>30</v>
      </c>
      <c r="AJ135" s="160"/>
      <c r="AK135" s="160"/>
      <c r="AL135" s="160"/>
      <c r="AM135" s="160"/>
      <c r="AN135" s="160"/>
      <c r="AO135" s="160">
        <v>51</v>
      </c>
      <c r="AP135" s="160">
        <v>13</v>
      </c>
      <c r="AQ135" s="160">
        <v>2</v>
      </c>
      <c r="AR135" s="160">
        <v>23</v>
      </c>
      <c r="AS135" s="160">
        <v>15</v>
      </c>
      <c r="AT135" s="160"/>
      <c r="AU135" s="160">
        <v>60</v>
      </c>
      <c r="AV135" s="160">
        <v>41</v>
      </c>
      <c r="AW135" s="160">
        <v>1</v>
      </c>
      <c r="AX135" s="160">
        <v>39</v>
      </c>
      <c r="AY135" s="160">
        <v>15</v>
      </c>
      <c r="AZ135" s="160"/>
      <c r="BA135" s="160"/>
      <c r="BB135" s="160"/>
      <c r="BC135" s="160"/>
      <c r="BD135" s="160"/>
      <c r="BE135" s="160"/>
      <c r="BF135" s="160"/>
      <c r="BG135" s="160">
        <v>15</v>
      </c>
      <c r="BH135" s="334">
        <v>41</v>
      </c>
      <c r="BI135" s="144"/>
      <c r="BJ135" s="144"/>
      <c r="BK135" s="144">
        <v>1</v>
      </c>
      <c r="BL135" s="144">
        <v>4</v>
      </c>
      <c r="BM135" s="144">
        <v>11</v>
      </c>
      <c r="BN135" s="160">
        <v>55</v>
      </c>
      <c r="BO135" s="160"/>
      <c r="BP135" s="160">
        <v>10</v>
      </c>
      <c r="BQ135" s="217">
        <v>10</v>
      </c>
      <c r="BR135" s="217"/>
      <c r="BS135" s="217"/>
      <c r="BT135" s="160">
        <v>2</v>
      </c>
      <c r="BU135" s="160"/>
      <c r="BV135" s="160"/>
      <c r="BW135" s="160"/>
      <c r="BX135" s="160"/>
      <c r="BY135" s="144">
        <v>19</v>
      </c>
      <c r="BZ135" s="144"/>
      <c r="CA135" s="217"/>
      <c r="CB135" s="217"/>
      <c r="CC135" s="217"/>
      <c r="CD135" s="165"/>
      <c r="CE135" s="165">
        <v>1</v>
      </c>
      <c r="CF135" s="165"/>
      <c r="CG135" s="165">
        <v>5</v>
      </c>
      <c r="CH135" s="165"/>
      <c r="CI135" s="165"/>
      <c r="CJ135" s="165"/>
      <c r="CK135" s="165">
        <v>7</v>
      </c>
      <c r="CL135" s="165">
        <v>5</v>
      </c>
      <c r="CM135" s="165"/>
      <c r="CN135" s="165">
        <v>28</v>
      </c>
      <c r="CO135" s="165">
        <v>1</v>
      </c>
      <c r="CP135" s="165"/>
      <c r="CQ135" s="165">
        <v>27</v>
      </c>
      <c r="CR135" s="165">
        <v>5</v>
      </c>
      <c r="CS135" s="217">
        <v>75</v>
      </c>
      <c r="CT135" s="217">
        <v>42</v>
      </c>
      <c r="CU135" s="217">
        <v>51</v>
      </c>
      <c r="CV135" s="217">
        <v>1</v>
      </c>
      <c r="CW135" s="217"/>
      <c r="CX135" s="217">
        <v>11</v>
      </c>
      <c r="CY135" s="217">
        <v>22</v>
      </c>
      <c r="CZ135" s="217">
        <v>2</v>
      </c>
      <c r="DA135" s="493"/>
      <c r="DB135" s="493"/>
      <c r="DC135" s="493">
        <v>25</v>
      </c>
      <c r="DD135" s="144"/>
      <c r="DE135" s="144"/>
      <c r="DF135" s="144">
        <v>20</v>
      </c>
      <c r="DG135" s="144">
        <v>12</v>
      </c>
      <c r="DH135" s="144">
        <v>3</v>
      </c>
      <c r="DI135" s="144">
        <v>5</v>
      </c>
      <c r="DJ135" s="160"/>
      <c r="DK135" s="217">
        <v>21</v>
      </c>
      <c r="DL135" s="217"/>
      <c r="DM135" s="217">
        <v>1</v>
      </c>
      <c r="DN135" s="506">
        <v>69</v>
      </c>
      <c r="DO135" s="508">
        <v>94</v>
      </c>
      <c r="DP135" s="506">
        <v>94</v>
      </c>
      <c r="DQ135" s="506"/>
      <c r="DR135" s="506"/>
      <c r="DS135" s="506">
        <v>13</v>
      </c>
      <c r="DT135" s="506">
        <v>16</v>
      </c>
      <c r="DU135" s="144"/>
      <c r="DV135" s="144"/>
      <c r="DW135" s="144">
        <v>1</v>
      </c>
      <c r="DX135" s="144">
        <v>6</v>
      </c>
      <c r="DY135" s="144">
        <v>7</v>
      </c>
      <c r="DZ135" s="144"/>
      <c r="EA135" s="160">
        <v>30</v>
      </c>
      <c r="EB135" s="217"/>
      <c r="EC135" s="217"/>
      <c r="ED135" s="217">
        <v>30</v>
      </c>
      <c r="EE135" s="217"/>
      <c r="EF135" s="217"/>
      <c r="EG135" s="217">
        <v>11</v>
      </c>
      <c r="EH135" s="217">
        <v>13</v>
      </c>
      <c r="EI135" s="144"/>
      <c r="EJ135" s="144">
        <v>5</v>
      </c>
      <c r="EK135" s="144">
        <v>11</v>
      </c>
      <c r="EL135" s="217"/>
      <c r="EM135" s="358"/>
      <c r="EN135" s="217"/>
      <c r="EO135" s="450"/>
      <c r="EP135" s="493"/>
      <c r="EQ135" s="160">
        <v>4</v>
      </c>
      <c r="ER135" s="217"/>
      <c r="ES135" s="427">
        <v>49</v>
      </c>
      <c r="ET135" s="217"/>
    </row>
    <row r="136" spans="1:150" ht="25.5">
      <c r="A136" s="130" t="s">
        <v>2074</v>
      </c>
      <c r="B136" s="130" t="s">
        <v>2075</v>
      </c>
      <c r="C136" s="130" t="s">
        <v>2076</v>
      </c>
      <c r="D136" s="130">
        <v>5</v>
      </c>
      <c r="E136" s="130" t="s">
        <v>1053</v>
      </c>
      <c r="F136" s="189"/>
      <c r="G136" s="189"/>
      <c r="H136" s="189"/>
      <c r="I136" s="160"/>
      <c r="J136" s="160">
        <v>49</v>
      </c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44">
        <v>115</v>
      </c>
      <c r="X136" s="144"/>
      <c r="Y136" s="240"/>
      <c r="Z136" s="144"/>
      <c r="AA136" s="144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>
        <v>30</v>
      </c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>
        <v>15</v>
      </c>
      <c r="BB136" s="160"/>
      <c r="BC136" s="160"/>
      <c r="BD136" s="160"/>
      <c r="BE136" s="160"/>
      <c r="BF136" s="160">
        <v>30</v>
      </c>
      <c r="BG136" s="160"/>
      <c r="BH136" s="334"/>
      <c r="BI136" s="144">
        <v>80</v>
      </c>
      <c r="BJ136" s="144"/>
      <c r="BK136" s="144">
        <v>9</v>
      </c>
      <c r="BL136" s="144"/>
      <c r="BM136" s="144"/>
      <c r="BN136" s="160"/>
      <c r="BO136" s="160"/>
      <c r="BP136" s="160"/>
      <c r="BQ136" s="217"/>
      <c r="BR136" s="217"/>
      <c r="BS136" s="217"/>
      <c r="BT136" s="160"/>
      <c r="BU136" s="160"/>
      <c r="BV136" s="160"/>
      <c r="BW136" s="160"/>
      <c r="BX136" s="160"/>
      <c r="BY136" s="144"/>
      <c r="BZ136" s="144">
        <v>3</v>
      </c>
      <c r="CA136" s="217">
        <v>23</v>
      </c>
      <c r="CB136" s="217"/>
      <c r="CC136" s="217"/>
      <c r="CD136" s="165"/>
      <c r="CE136" s="165"/>
      <c r="CF136" s="165"/>
      <c r="CG136" s="165"/>
      <c r="CH136" s="165">
        <v>35</v>
      </c>
      <c r="CI136" s="165"/>
      <c r="CJ136" s="165"/>
      <c r="CK136" s="165"/>
      <c r="CL136" s="165"/>
      <c r="CM136" s="165"/>
      <c r="CN136" s="165"/>
      <c r="CO136" s="165"/>
      <c r="CP136" s="165">
        <v>21</v>
      </c>
      <c r="CQ136" s="165"/>
      <c r="CR136" s="165"/>
      <c r="CS136" s="217"/>
      <c r="CT136" s="217"/>
      <c r="CU136" s="217"/>
      <c r="CV136" s="217"/>
      <c r="CW136" s="217"/>
      <c r="CX136" s="217"/>
      <c r="CY136" s="217"/>
      <c r="CZ136" s="217"/>
      <c r="DA136" s="493"/>
      <c r="DB136" s="493"/>
      <c r="DC136" s="493"/>
      <c r="DD136" s="144"/>
      <c r="DE136" s="144"/>
      <c r="DF136" s="144"/>
      <c r="DG136" s="144"/>
      <c r="DH136" s="144"/>
      <c r="DI136" s="144"/>
      <c r="DJ136" s="160"/>
      <c r="DK136" s="217"/>
      <c r="DL136" s="217"/>
      <c r="DM136" s="217"/>
      <c r="DN136" s="506"/>
      <c r="DO136" s="508"/>
      <c r="DP136" s="506">
        <v>31</v>
      </c>
      <c r="DQ136" s="506">
        <v>39</v>
      </c>
      <c r="DR136" s="506"/>
      <c r="DS136" s="506"/>
      <c r="DT136" s="506"/>
      <c r="DU136" s="144">
        <v>2</v>
      </c>
      <c r="DV136" s="144"/>
      <c r="DW136" s="144"/>
      <c r="DX136" s="144"/>
      <c r="DY136" s="144"/>
      <c r="DZ136" s="144"/>
      <c r="EA136" s="160"/>
      <c r="EB136" s="217">
        <v>90</v>
      </c>
      <c r="EC136" s="217"/>
      <c r="ED136" s="217"/>
      <c r="EE136" s="217">
        <v>1</v>
      </c>
      <c r="EF136" s="217">
        <v>9</v>
      </c>
      <c r="EG136" s="217"/>
      <c r="EH136" s="217"/>
      <c r="EI136" s="144"/>
      <c r="EJ136" s="144"/>
      <c r="EK136" s="144"/>
      <c r="EL136" s="217"/>
      <c r="EM136" s="358"/>
      <c r="EN136" s="217"/>
      <c r="EO136" s="450"/>
      <c r="EP136" s="493"/>
      <c r="EQ136" s="160"/>
      <c r="ER136" s="217"/>
      <c r="ES136" s="427"/>
      <c r="ET136" s="217"/>
    </row>
    <row r="137" spans="1:150" ht="25.5">
      <c r="A137" s="130" t="s">
        <v>2077</v>
      </c>
      <c r="B137" s="130" t="s">
        <v>2075</v>
      </c>
      <c r="C137" s="130" t="s">
        <v>2076</v>
      </c>
      <c r="D137" s="130">
        <v>6</v>
      </c>
      <c r="E137" s="130" t="s">
        <v>1053</v>
      </c>
      <c r="F137" s="189"/>
      <c r="G137" s="189"/>
      <c r="H137" s="189"/>
      <c r="I137" s="160"/>
      <c r="J137" s="160">
        <v>0</v>
      </c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44">
        <v>74</v>
      </c>
      <c r="X137" s="144"/>
      <c r="Y137" s="240"/>
      <c r="Z137" s="144"/>
      <c r="AA137" s="144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>
        <v>15</v>
      </c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>
        <v>15</v>
      </c>
      <c r="BB137" s="160"/>
      <c r="BC137" s="160"/>
      <c r="BD137" s="160"/>
      <c r="BE137" s="160"/>
      <c r="BF137" s="160">
        <v>30</v>
      </c>
      <c r="BG137" s="160"/>
      <c r="BH137" s="334"/>
      <c r="BI137" s="144">
        <v>74</v>
      </c>
      <c r="BJ137" s="144"/>
      <c r="BK137" s="144">
        <v>4</v>
      </c>
      <c r="BL137" s="144"/>
      <c r="BM137" s="144"/>
      <c r="BN137" s="160"/>
      <c r="BO137" s="160"/>
      <c r="BP137" s="160"/>
      <c r="BQ137" s="217"/>
      <c r="BR137" s="217"/>
      <c r="BS137" s="217"/>
      <c r="BT137" s="160"/>
      <c r="BU137" s="160"/>
      <c r="BV137" s="160"/>
      <c r="BW137" s="160"/>
      <c r="BX137" s="160"/>
      <c r="BY137" s="144"/>
      <c r="BZ137" s="144">
        <v>5</v>
      </c>
      <c r="CA137" s="217">
        <v>13</v>
      </c>
      <c r="CB137" s="217"/>
      <c r="CC137" s="217"/>
      <c r="CD137" s="165"/>
      <c r="CE137" s="165"/>
      <c r="CF137" s="165"/>
      <c r="CG137" s="165"/>
      <c r="CH137" s="165">
        <v>36</v>
      </c>
      <c r="CI137" s="165"/>
      <c r="CJ137" s="165"/>
      <c r="CK137" s="165"/>
      <c r="CL137" s="165"/>
      <c r="CM137" s="165"/>
      <c r="CN137" s="165"/>
      <c r="CO137" s="165"/>
      <c r="CP137" s="165">
        <v>19</v>
      </c>
      <c r="CQ137" s="165"/>
      <c r="CR137" s="165"/>
      <c r="CS137" s="217"/>
      <c r="CT137" s="217"/>
      <c r="CU137" s="217"/>
      <c r="CV137" s="217"/>
      <c r="CW137" s="217"/>
      <c r="CX137" s="217"/>
      <c r="CY137" s="217"/>
      <c r="CZ137" s="217"/>
      <c r="DA137" s="493"/>
      <c r="DB137" s="493"/>
      <c r="DC137" s="493"/>
      <c r="DD137" s="144"/>
      <c r="DE137" s="144"/>
      <c r="DF137" s="144"/>
      <c r="DG137" s="144"/>
      <c r="DH137" s="144"/>
      <c r="DI137" s="144"/>
      <c r="DJ137" s="160"/>
      <c r="DK137" s="217"/>
      <c r="DL137" s="217"/>
      <c r="DM137" s="217"/>
      <c r="DN137" s="506"/>
      <c r="DO137" s="508"/>
      <c r="DP137" s="506">
        <v>48</v>
      </c>
      <c r="DQ137" s="506">
        <v>58</v>
      </c>
      <c r="DR137" s="506"/>
      <c r="DS137" s="506"/>
      <c r="DT137" s="506"/>
      <c r="DU137" s="144"/>
      <c r="DV137" s="144"/>
      <c r="DW137" s="144"/>
      <c r="DX137" s="144"/>
      <c r="DY137" s="144"/>
      <c r="DZ137" s="144"/>
      <c r="EA137" s="160"/>
      <c r="EB137" s="217">
        <v>90</v>
      </c>
      <c r="EC137" s="217"/>
      <c r="ED137" s="217"/>
      <c r="EE137" s="217">
        <v>1</v>
      </c>
      <c r="EF137" s="217">
        <v>10</v>
      </c>
      <c r="EG137" s="217"/>
      <c r="EH137" s="217"/>
      <c r="EI137" s="144"/>
      <c r="EJ137" s="144"/>
      <c r="EK137" s="144"/>
      <c r="EL137" s="217"/>
      <c r="EM137" s="358"/>
      <c r="EN137" s="217"/>
      <c r="EO137" s="450"/>
      <c r="EP137" s="493"/>
      <c r="EQ137" s="160"/>
      <c r="ER137" s="217"/>
      <c r="ES137" s="427"/>
      <c r="ET137" s="217"/>
    </row>
    <row r="138" spans="1:150" ht="25.5">
      <c r="A138" s="130" t="s">
        <v>2078</v>
      </c>
      <c r="B138" s="130" t="s">
        <v>2075</v>
      </c>
      <c r="C138" s="130" t="s">
        <v>2076</v>
      </c>
      <c r="D138" s="130">
        <v>7</v>
      </c>
      <c r="E138" s="130" t="s">
        <v>1053</v>
      </c>
      <c r="F138" s="189"/>
      <c r="G138" s="189"/>
      <c r="H138" s="189"/>
      <c r="I138" s="160"/>
      <c r="J138" s="160"/>
      <c r="K138" s="160"/>
      <c r="L138" s="160"/>
      <c r="M138" s="160">
        <v>56</v>
      </c>
      <c r="N138" s="160"/>
      <c r="O138" s="160"/>
      <c r="P138" s="160"/>
      <c r="Q138" s="160"/>
      <c r="R138" s="160"/>
      <c r="S138" s="160"/>
      <c r="T138" s="160"/>
      <c r="U138" s="160"/>
      <c r="V138" s="160"/>
      <c r="W138" s="144">
        <v>91</v>
      </c>
      <c r="X138" s="144"/>
      <c r="Y138" s="240"/>
      <c r="Z138" s="144"/>
      <c r="AA138" s="144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>
        <v>15</v>
      </c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>
        <v>15</v>
      </c>
      <c r="BB138" s="160"/>
      <c r="BC138" s="160"/>
      <c r="BD138" s="160"/>
      <c r="BE138" s="160"/>
      <c r="BF138" s="160">
        <v>30</v>
      </c>
      <c r="BG138" s="160"/>
      <c r="BH138" s="334"/>
      <c r="BI138" s="144">
        <v>65</v>
      </c>
      <c r="BJ138" s="144"/>
      <c r="BK138" s="144">
        <v>3</v>
      </c>
      <c r="BL138" s="144"/>
      <c r="BM138" s="144"/>
      <c r="BN138" s="160"/>
      <c r="BO138" s="160"/>
      <c r="BP138" s="160"/>
      <c r="BQ138" s="217"/>
      <c r="BR138" s="217"/>
      <c r="BS138" s="217"/>
      <c r="BT138" s="160"/>
      <c r="BU138" s="160"/>
      <c r="BV138" s="160"/>
      <c r="BW138" s="160"/>
      <c r="BX138" s="160"/>
      <c r="BY138" s="144"/>
      <c r="BZ138" s="144"/>
      <c r="CA138" s="217">
        <v>16</v>
      </c>
      <c r="CB138" s="217"/>
      <c r="CC138" s="217"/>
      <c r="CD138" s="165"/>
      <c r="CE138" s="165"/>
      <c r="CF138" s="165"/>
      <c r="CG138" s="165"/>
      <c r="CH138" s="165">
        <v>29</v>
      </c>
      <c r="CI138" s="165"/>
      <c r="CJ138" s="165"/>
      <c r="CK138" s="165"/>
      <c r="CL138" s="165"/>
      <c r="CM138" s="165"/>
      <c r="CN138" s="165"/>
      <c r="CO138" s="165"/>
      <c r="CP138" s="165">
        <v>29</v>
      </c>
      <c r="CQ138" s="165"/>
      <c r="CR138" s="165"/>
      <c r="CS138" s="217"/>
      <c r="CT138" s="217"/>
      <c r="CU138" s="217"/>
      <c r="CV138" s="217"/>
      <c r="CW138" s="217"/>
      <c r="CX138" s="217"/>
      <c r="CY138" s="217"/>
      <c r="CZ138" s="217"/>
      <c r="DA138" s="493"/>
      <c r="DB138" s="493"/>
      <c r="DC138" s="493"/>
      <c r="DD138" s="144">
        <v>61</v>
      </c>
      <c r="DE138" s="144"/>
      <c r="DF138" s="144"/>
      <c r="DG138" s="144"/>
      <c r="DH138" s="144"/>
      <c r="DI138" s="144"/>
      <c r="DJ138" s="160"/>
      <c r="DK138" s="217"/>
      <c r="DL138" s="217"/>
      <c r="DM138" s="217"/>
      <c r="DN138" s="506"/>
      <c r="DO138" s="508"/>
      <c r="DP138" s="506">
        <v>40</v>
      </c>
      <c r="DQ138" s="506">
        <v>43</v>
      </c>
      <c r="DR138" s="506"/>
      <c r="DS138" s="506"/>
      <c r="DT138" s="506"/>
      <c r="DU138" s="144"/>
      <c r="DV138" s="144"/>
      <c r="DW138" s="144"/>
      <c r="DX138" s="144"/>
      <c r="DY138" s="144"/>
      <c r="DZ138" s="144"/>
      <c r="EA138" s="160"/>
      <c r="EB138" s="217">
        <v>90</v>
      </c>
      <c r="EC138" s="217"/>
      <c r="ED138" s="217"/>
      <c r="EE138" s="217">
        <v>1</v>
      </c>
      <c r="EF138" s="217">
        <v>10</v>
      </c>
      <c r="EG138" s="217"/>
      <c r="EH138" s="217"/>
      <c r="EI138" s="144"/>
      <c r="EJ138" s="144"/>
      <c r="EK138" s="144"/>
      <c r="EL138" s="217"/>
      <c r="EM138" s="358"/>
      <c r="EN138" s="217"/>
      <c r="EO138" s="450"/>
      <c r="EP138" s="493"/>
      <c r="EQ138" s="160"/>
      <c r="ER138" s="217"/>
      <c r="ES138" s="427"/>
      <c r="ET138" s="217"/>
    </row>
    <row r="139" spans="1:150" ht="25.5">
      <c r="A139" s="130" t="s">
        <v>2079</v>
      </c>
      <c r="B139" s="130" t="s">
        <v>2075</v>
      </c>
      <c r="C139" s="130" t="s">
        <v>2076</v>
      </c>
      <c r="D139" s="130">
        <v>8</v>
      </c>
      <c r="E139" s="130" t="s">
        <v>1053</v>
      </c>
      <c r="F139" s="189"/>
      <c r="G139" s="189"/>
      <c r="H139" s="189"/>
      <c r="I139" s="160">
        <v>54</v>
      </c>
      <c r="J139" s="160"/>
      <c r="K139" s="160"/>
      <c r="L139" s="160"/>
      <c r="M139" s="160">
        <v>56</v>
      </c>
      <c r="N139" s="160"/>
      <c r="O139" s="160"/>
      <c r="P139" s="160"/>
      <c r="Q139" s="160"/>
      <c r="R139" s="160"/>
      <c r="S139" s="160"/>
      <c r="T139" s="160"/>
      <c r="U139" s="160"/>
      <c r="V139" s="160"/>
      <c r="W139" s="144"/>
      <c r="X139" s="144"/>
      <c r="Y139" s="240"/>
      <c r="Z139" s="144"/>
      <c r="AA139" s="144"/>
      <c r="AB139" s="160"/>
      <c r="AC139" s="160"/>
      <c r="AD139" s="160"/>
      <c r="AE139" s="160"/>
      <c r="AF139" s="160"/>
      <c r="AG139" s="160"/>
      <c r="AH139" s="160">
        <v>19</v>
      </c>
      <c r="AI139" s="160"/>
      <c r="AJ139" s="160"/>
      <c r="AK139" s="160"/>
      <c r="AL139" s="160">
        <v>15</v>
      </c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>
        <v>15</v>
      </c>
      <c r="BA139" s="160">
        <v>10</v>
      </c>
      <c r="BB139" s="160"/>
      <c r="BC139" s="160"/>
      <c r="BD139" s="160"/>
      <c r="BE139" s="160"/>
      <c r="BF139" s="160">
        <v>30</v>
      </c>
      <c r="BG139" s="160"/>
      <c r="BH139" s="334"/>
      <c r="BI139" s="144">
        <v>67</v>
      </c>
      <c r="BJ139" s="144"/>
      <c r="BK139" s="144">
        <v>8</v>
      </c>
      <c r="BL139" s="144"/>
      <c r="BM139" s="144"/>
      <c r="BN139" s="160"/>
      <c r="BO139" s="160"/>
      <c r="BP139" s="160"/>
      <c r="BQ139" s="217"/>
      <c r="BR139" s="217"/>
      <c r="BS139" s="217"/>
      <c r="BT139" s="160"/>
      <c r="BU139" s="160"/>
      <c r="BV139" s="160"/>
      <c r="BW139" s="160"/>
      <c r="BX139" s="160">
        <v>1</v>
      </c>
      <c r="BY139" s="144"/>
      <c r="BZ139" s="144">
        <v>5</v>
      </c>
      <c r="CA139" s="217">
        <v>18</v>
      </c>
      <c r="CB139" s="217"/>
      <c r="CC139" s="217"/>
      <c r="CD139" s="165"/>
      <c r="CE139" s="165"/>
      <c r="CF139" s="165"/>
      <c r="CG139" s="165"/>
      <c r="CH139" s="165">
        <v>16</v>
      </c>
      <c r="CI139" s="165"/>
      <c r="CJ139" s="165"/>
      <c r="CK139" s="165"/>
      <c r="CL139" s="165"/>
      <c r="CM139" s="165"/>
      <c r="CN139" s="165"/>
      <c r="CO139" s="165"/>
      <c r="CP139" s="165">
        <v>21</v>
      </c>
      <c r="CQ139" s="165"/>
      <c r="CR139" s="165"/>
      <c r="CS139" s="217"/>
      <c r="CT139" s="217"/>
      <c r="CU139" s="217"/>
      <c r="CV139" s="217"/>
      <c r="CW139" s="217"/>
      <c r="CX139" s="217"/>
      <c r="CY139" s="217"/>
      <c r="CZ139" s="217"/>
      <c r="DA139" s="493"/>
      <c r="DB139" s="493"/>
      <c r="DC139" s="493"/>
      <c r="DD139" s="144">
        <v>61</v>
      </c>
      <c r="DE139" s="144"/>
      <c r="DF139" s="144"/>
      <c r="DG139" s="144"/>
      <c r="DH139" s="144"/>
      <c r="DI139" s="144"/>
      <c r="DJ139" s="160"/>
      <c r="DK139" s="217"/>
      <c r="DL139" s="217"/>
      <c r="DM139" s="217"/>
      <c r="DN139" s="506"/>
      <c r="DO139" s="508"/>
      <c r="DP139" s="506">
        <v>53</v>
      </c>
      <c r="DQ139" s="506">
        <v>53</v>
      </c>
      <c r="DR139" s="506"/>
      <c r="DS139" s="506"/>
      <c r="DT139" s="506"/>
      <c r="DU139" s="144"/>
      <c r="DV139" s="144"/>
      <c r="DW139" s="144"/>
      <c r="DX139" s="144"/>
      <c r="DY139" s="144"/>
      <c r="DZ139" s="144"/>
      <c r="EA139" s="160"/>
      <c r="EB139" s="217">
        <v>90</v>
      </c>
      <c r="EC139" s="217"/>
      <c r="ED139" s="217"/>
      <c r="EE139" s="217">
        <v>1</v>
      </c>
      <c r="EF139" s="217">
        <v>13</v>
      </c>
      <c r="EG139" s="217"/>
      <c r="EH139" s="217"/>
      <c r="EI139" s="144"/>
      <c r="EJ139" s="144"/>
      <c r="EK139" s="144"/>
      <c r="EL139" s="217"/>
      <c r="EM139" s="358"/>
      <c r="EN139" s="217"/>
      <c r="EO139" s="450"/>
      <c r="EP139" s="493"/>
      <c r="EQ139" s="160"/>
      <c r="ER139" s="217"/>
      <c r="ES139" s="427"/>
      <c r="ET139" s="217"/>
    </row>
    <row r="140" spans="1:150" ht="38.25">
      <c r="A140" s="130" t="s">
        <v>2080</v>
      </c>
      <c r="B140" s="130" t="s">
        <v>718</v>
      </c>
      <c r="C140" s="130" t="s">
        <v>1018</v>
      </c>
      <c r="D140" s="130">
        <v>5</v>
      </c>
      <c r="E140" s="130" t="s">
        <v>1051</v>
      </c>
      <c r="F140" s="189"/>
      <c r="G140" s="189"/>
      <c r="H140" s="189"/>
      <c r="I140" s="160"/>
      <c r="J140" s="160"/>
      <c r="K140" s="160"/>
      <c r="L140" s="160"/>
      <c r="M140" s="160">
        <v>58</v>
      </c>
      <c r="N140" s="160"/>
      <c r="O140" s="160">
        <v>15</v>
      </c>
      <c r="P140" s="160"/>
      <c r="Q140" s="160">
        <v>21</v>
      </c>
      <c r="R140" s="160"/>
      <c r="S140" s="160"/>
      <c r="T140" s="160"/>
      <c r="U140" s="160"/>
      <c r="V140" s="160"/>
      <c r="W140" s="144"/>
      <c r="X140" s="144"/>
      <c r="Y140" s="240"/>
      <c r="Z140" s="144"/>
      <c r="AA140" s="144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>
        <v>30</v>
      </c>
      <c r="BA140" s="160"/>
      <c r="BB140" s="160"/>
      <c r="BC140" s="160"/>
      <c r="BD140" s="160">
        <v>94</v>
      </c>
      <c r="BE140" s="160"/>
      <c r="BF140" s="160"/>
      <c r="BG140" s="160"/>
      <c r="BH140" s="334"/>
      <c r="BI140" s="144"/>
      <c r="BJ140" s="144"/>
      <c r="BK140" s="144"/>
      <c r="BL140" s="144"/>
      <c r="BM140" s="144"/>
      <c r="BN140" s="160"/>
      <c r="BO140" s="160"/>
      <c r="BP140" s="160"/>
      <c r="BQ140" s="217"/>
      <c r="BR140" s="217"/>
      <c r="BS140" s="217"/>
      <c r="BT140" s="160"/>
      <c r="BU140" s="160"/>
      <c r="BV140" s="160"/>
      <c r="BW140" s="160"/>
      <c r="BX140" s="160"/>
      <c r="BY140" s="144"/>
      <c r="BZ140" s="144"/>
      <c r="CA140" s="217"/>
      <c r="CB140" s="217"/>
      <c r="CC140" s="217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217"/>
      <c r="CT140" s="217"/>
      <c r="CU140" s="217"/>
      <c r="CV140" s="217"/>
      <c r="CW140" s="217"/>
      <c r="CX140" s="217"/>
      <c r="CY140" s="217"/>
      <c r="CZ140" s="217"/>
      <c r="DA140" s="493"/>
      <c r="DB140" s="493"/>
      <c r="DC140" s="493"/>
      <c r="DD140" s="144"/>
      <c r="DE140" s="144">
        <v>66</v>
      </c>
      <c r="DF140" s="144"/>
      <c r="DG140" s="144"/>
      <c r="DH140" s="144"/>
      <c r="DI140" s="144"/>
      <c r="DJ140" s="160"/>
      <c r="DK140" s="217"/>
      <c r="DL140" s="217"/>
      <c r="DM140" s="217"/>
      <c r="DN140" s="506"/>
      <c r="DO140" s="508"/>
      <c r="DP140" s="506"/>
      <c r="DQ140" s="506"/>
      <c r="DR140" s="506"/>
      <c r="DS140" s="506">
        <v>4</v>
      </c>
      <c r="DT140" s="506"/>
      <c r="DU140" s="144"/>
      <c r="DV140" s="144"/>
      <c r="DW140" s="144"/>
      <c r="DX140" s="144"/>
      <c r="DY140" s="144"/>
      <c r="DZ140" s="144"/>
      <c r="EA140" s="160"/>
      <c r="EB140" s="217"/>
      <c r="EC140" s="217"/>
      <c r="ED140" s="217"/>
      <c r="EE140" s="217"/>
      <c r="EF140" s="217"/>
      <c r="EG140" s="217"/>
      <c r="EH140" s="217"/>
      <c r="EI140" s="144"/>
      <c r="EJ140" s="144"/>
      <c r="EK140" s="144"/>
      <c r="EL140" s="217"/>
      <c r="EM140" s="358"/>
      <c r="EN140" s="217"/>
      <c r="EO140" s="450"/>
      <c r="EP140" s="493"/>
      <c r="EQ140" s="160"/>
      <c r="ER140" s="217"/>
      <c r="ES140" s="427"/>
      <c r="ET140" s="217"/>
    </row>
    <row r="141" spans="1:150" ht="38.25">
      <c r="A141" s="130" t="s">
        <v>2081</v>
      </c>
      <c r="B141" s="130" t="s">
        <v>718</v>
      </c>
      <c r="C141" s="130" t="s">
        <v>1018</v>
      </c>
      <c r="D141" s="130">
        <v>6</v>
      </c>
      <c r="E141" s="130" t="s">
        <v>1051</v>
      </c>
      <c r="F141" s="189"/>
      <c r="G141" s="189"/>
      <c r="H141" s="189"/>
      <c r="I141" s="160"/>
      <c r="J141" s="160"/>
      <c r="K141" s="160"/>
      <c r="L141" s="160"/>
      <c r="M141" s="160"/>
      <c r="N141" s="160"/>
      <c r="O141" s="160">
        <v>15</v>
      </c>
      <c r="P141" s="160"/>
      <c r="Q141" s="160">
        <v>25</v>
      </c>
      <c r="R141" s="160"/>
      <c r="S141" s="160"/>
      <c r="T141" s="160"/>
      <c r="U141" s="160"/>
      <c r="V141" s="160"/>
      <c r="W141" s="144"/>
      <c r="X141" s="144"/>
      <c r="Y141" s="240"/>
      <c r="Z141" s="144"/>
      <c r="AA141" s="144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>
        <v>30</v>
      </c>
      <c r="BA141" s="160"/>
      <c r="BB141" s="160"/>
      <c r="BC141" s="160"/>
      <c r="BD141" s="160">
        <v>30</v>
      </c>
      <c r="BE141" s="160"/>
      <c r="BF141" s="160"/>
      <c r="BG141" s="160"/>
      <c r="BH141" s="334"/>
      <c r="BI141" s="144"/>
      <c r="BJ141" s="144"/>
      <c r="BK141" s="144"/>
      <c r="BL141" s="144"/>
      <c r="BM141" s="144"/>
      <c r="BN141" s="160"/>
      <c r="BO141" s="160"/>
      <c r="BP141" s="160"/>
      <c r="BQ141" s="217"/>
      <c r="BR141" s="217"/>
      <c r="BS141" s="217"/>
      <c r="BT141" s="160"/>
      <c r="BU141" s="160"/>
      <c r="BV141" s="160"/>
      <c r="BW141" s="160"/>
      <c r="BX141" s="160"/>
      <c r="BY141" s="144"/>
      <c r="BZ141" s="144"/>
      <c r="CA141" s="217"/>
      <c r="CB141" s="217"/>
      <c r="CC141" s="217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217"/>
      <c r="CT141" s="217"/>
      <c r="CU141" s="217"/>
      <c r="CV141" s="217"/>
      <c r="CW141" s="217"/>
      <c r="CX141" s="217"/>
      <c r="CY141" s="217"/>
      <c r="CZ141" s="217"/>
      <c r="DA141" s="493"/>
      <c r="DB141" s="493"/>
      <c r="DC141" s="493"/>
      <c r="DD141" s="144"/>
      <c r="DE141" s="144">
        <v>82</v>
      </c>
      <c r="DF141" s="144"/>
      <c r="DG141" s="144"/>
      <c r="DH141" s="144"/>
      <c r="DI141" s="144"/>
      <c r="DJ141" s="160"/>
      <c r="DK141" s="217"/>
      <c r="DL141" s="217"/>
      <c r="DM141" s="217"/>
      <c r="DN141" s="506"/>
      <c r="DO141" s="508"/>
      <c r="DP141" s="506"/>
      <c r="DQ141" s="506"/>
      <c r="DR141" s="506"/>
      <c r="DS141" s="506">
        <v>8</v>
      </c>
      <c r="DT141" s="506"/>
      <c r="DU141" s="144"/>
      <c r="DV141" s="144"/>
      <c r="DW141" s="144"/>
      <c r="DX141" s="144"/>
      <c r="DY141" s="144"/>
      <c r="DZ141" s="144"/>
      <c r="EA141" s="160"/>
      <c r="EB141" s="217"/>
      <c r="EC141" s="217"/>
      <c r="ED141" s="217"/>
      <c r="EE141" s="217"/>
      <c r="EF141" s="217"/>
      <c r="EG141" s="217"/>
      <c r="EH141" s="217"/>
      <c r="EI141" s="144"/>
      <c r="EJ141" s="144"/>
      <c r="EK141" s="144"/>
      <c r="EL141" s="217"/>
      <c r="EM141" s="358"/>
      <c r="EN141" s="217"/>
      <c r="EO141" s="450"/>
      <c r="EP141" s="493"/>
      <c r="EQ141" s="160"/>
      <c r="ER141" s="217"/>
      <c r="ES141" s="427"/>
      <c r="ET141" s="217"/>
    </row>
    <row r="142" spans="1:150" ht="38.25">
      <c r="A142" s="130" t="s">
        <v>2082</v>
      </c>
      <c r="B142" s="130" t="s">
        <v>718</v>
      </c>
      <c r="C142" s="130" t="s">
        <v>1018</v>
      </c>
      <c r="D142" s="130">
        <v>7</v>
      </c>
      <c r="E142" s="130" t="s">
        <v>1051</v>
      </c>
      <c r="F142" s="189"/>
      <c r="G142" s="189"/>
      <c r="H142" s="189"/>
      <c r="I142" s="160"/>
      <c r="J142" s="160"/>
      <c r="K142" s="160"/>
      <c r="L142" s="160"/>
      <c r="M142" s="160"/>
      <c r="N142" s="160"/>
      <c r="O142" s="160">
        <v>10</v>
      </c>
      <c r="P142" s="160"/>
      <c r="Q142" s="160">
        <v>17</v>
      </c>
      <c r="R142" s="160"/>
      <c r="S142" s="160"/>
      <c r="T142" s="160"/>
      <c r="U142" s="160"/>
      <c r="V142" s="160"/>
      <c r="W142" s="144"/>
      <c r="X142" s="144"/>
      <c r="Y142" s="240"/>
      <c r="Z142" s="144"/>
      <c r="AA142" s="144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>
        <v>30</v>
      </c>
      <c r="BA142" s="160"/>
      <c r="BB142" s="160"/>
      <c r="BC142" s="160"/>
      <c r="BD142" s="160">
        <v>30</v>
      </c>
      <c r="BE142" s="160"/>
      <c r="BF142" s="160"/>
      <c r="BG142" s="160"/>
      <c r="BH142" s="334"/>
      <c r="BI142" s="144"/>
      <c r="BJ142" s="144"/>
      <c r="BK142" s="144"/>
      <c r="BL142" s="144"/>
      <c r="BM142" s="144"/>
      <c r="BN142" s="160"/>
      <c r="BO142" s="160"/>
      <c r="BP142" s="160"/>
      <c r="BQ142" s="217"/>
      <c r="BR142" s="217"/>
      <c r="BS142" s="217"/>
      <c r="BT142" s="160"/>
      <c r="BU142" s="160"/>
      <c r="BV142" s="160"/>
      <c r="BW142" s="160"/>
      <c r="BX142" s="160"/>
      <c r="BY142" s="144"/>
      <c r="BZ142" s="144"/>
      <c r="CA142" s="217"/>
      <c r="CB142" s="217"/>
      <c r="CC142" s="217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217"/>
      <c r="CT142" s="217"/>
      <c r="CU142" s="217"/>
      <c r="CV142" s="217"/>
      <c r="CW142" s="217"/>
      <c r="CX142" s="217"/>
      <c r="CY142" s="217"/>
      <c r="CZ142" s="217"/>
      <c r="DA142" s="493"/>
      <c r="DB142" s="493"/>
      <c r="DC142" s="493"/>
      <c r="DD142" s="144"/>
      <c r="DE142" s="144">
        <v>23</v>
      </c>
      <c r="DF142" s="144"/>
      <c r="DG142" s="144"/>
      <c r="DH142" s="144"/>
      <c r="DI142" s="144"/>
      <c r="DJ142" s="160"/>
      <c r="DK142" s="217"/>
      <c r="DL142" s="217"/>
      <c r="DM142" s="217"/>
      <c r="DN142" s="506"/>
      <c r="DO142" s="508"/>
      <c r="DP142" s="506"/>
      <c r="DQ142" s="506"/>
      <c r="DR142" s="506"/>
      <c r="DS142" s="506">
        <v>5</v>
      </c>
      <c r="DT142" s="506"/>
      <c r="DU142" s="144"/>
      <c r="DV142" s="144"/>
      <c r="DW142" s="144"/>
      <c r="DX142" s="144"/>
      <c r="DY142" s="144"/>
      <c r="DZ142" s="144"/>
      <c r="EA142" s="160"/>
      <c r="EB142" s="217"/>
      <c r="EC142" s="217"/>
      <c r="ED142" s="217"/>
      <c r="EE142" s="217"/>
      <c r="EF142" s="217"/>
      <c r="EG142" s="217"/>
      <c r="EH142" s="217"/>
      <c r="EI142" s="144"/>
      <c r="EJ142" s="144"/>
      <c r="EK142" s="144"/>
      <c r="EL142" s="217"/>
      <c r="EM142" s="358"/>
      <c r="EN142" s="217"/>
      <c r="EO142" s="450"/>
      <c r="EP142" s="493"/>
      <c r="EQ142" s="160"/>
      <c r="ER142" s="217"/>
      <c r="ES142" s="427"/>
      <c r="ET142" s="217"/>
    </row>
    <row r="143" spans="1:150" ht="38.25">
      <c r="A143" s="130" t="s">
        <v>2083</v>
      </c>
      <c r="B143" s="130" t="s">
        <v>718</v>
      </c>
      <c r="C143" s="130" t="s">
        <v>1018</v>
      </c>
      <c r="D143" s="130">
        <v>8</v>
      </c>
      <c r="E143" s="130" t="s">
        <v>1051</v>
      </c>
      <c r="F143" s="189"/>
      <c r="G143" s="189"/>
      <c r="H143" s="189"/>
      <c r="I143" s="160"/>
      <c r="J143" s="160"/>
      <c r="K143" s="160"/>
      <c r="L143" s="160"/>
      <c r="M143" s="160"/>
      <c r="N143" s="160"/>
      <c r="O143" s="160">
        <v>10</v>
      </c>
      <c r="P143" s="160"/>
      <c r="Q143" s="160">
        <v>25</v>
      </c>
      <c r="R143" s="160"/>
      <c r="S143" s="160"/>
      <c r="T143" s="160"/>
      <c r="U143" s="160"/>
      <c r="V143" s="160"/>
      <c r="W143" s="144"/>
      <c r="X143" s="144"/>
      <c r="Y143" s="240"/>
      <c r="Z143" s="144"/>
      <c r="AA143" s="144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 s="160"/>
      <c r="BD143" s="160"/>
      <c r="BE143" s="160"/>
      <c r="BF143" s="160"/>
      <c r="BG143" s="160"/>
      <c r="BH143" s="334"/>
      <c r="BI143" s="144"/>
      <c r="BJ143" s="144"/>
      <c r="BK143" s="144"/>
      <c r="BL143" s="144"/>
      <c r="BM143" s="144"/>
      <c r="BN143" s="160"/>
      <c r="BO143" s="160"/>
      <c r="BP143" s="160"/>
      <c r="BQ143" s="217"/>
      <c r="BR143" s="217"/>
      <c r="BS143" s="217"/>
      <c r="BT143" s="160"/>
      <c r="BU143" s="160"/>
      <c r="BV143" s="160"/>
      <c r="BW143" s="160"/>
      <c r="BX143" s="160"/>
      <c r="BY143" s="144"/>
      <c r="BZ143" s="144"/>
      <c r="CA143" s="217"/>
      <c r="CB143" s="217"/>
      <c r="CC143" s="217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217"/>
      <c r="CT143" s="217"/>
      <c r="CU143" s="217"/>
      <c r="CV143" s="217"/>
      <c r="CW143" s="217"/>
      <c r="CX143" s="217"/>
      <c r="CY143" s="217"/>
      <c r="CZ143" s="217"/>
      <c r="DA143" s="493"/>
      <c r="DB143" s="493"/>
      <c r="DC143" s="493"/>
      <c r="DD143" s="144"/>
      <c r="DE143" s="144"/>
      <c r="DF143" s="144"/>
      <c r="DG143" s="144"/>
      <c r="DH143" s="144"/>
      <c r="DI143" s="144"/>
      <c r="DJ143" s="160"/>
      <c r="DK143" s="217"/>
      <c r="DL143" s="217"/>
      <c r="DM143" s="217"/>
      <c r="DN143" s="506"/>
      <c r="DO143" s="508"/>
      <c r="DP143" s="506"/>
      <c r="DQ143" s="506"/>
      <c r="DR143" s="506"/>
      <c r="DS143" s="506"/>
      <c r="DT143" s="506"/>
      <c r="DU143" s="144"/>
      <c r="DV143" s="144"/>
      <c r="DW143" s="144"/>
      <c r="DX143" s="144"/>
      <c r="DY143" s="144"/>
      <c r="DZ143" s="144"/>
      <c r="EA143" s="160"/>
      <c r="EB143" s="217"/>
      <c r="EC143" s="217"/>
      <c r="ED143" s="217"/>
      <c r="EE143" s="217"/>
      <c r="EF143" s="217"/>
      <c r="EG143" s="217"/>
      <c r="EH143" s="217"/>
      <c r="EI143" s="144"/>
      <c r="EJ143" s="144"/>
      <c r="EK143" s="144"/>
      <c r="EL143" s="217"/>
      <c r="EM143" s="358"/>
      <c r="EN143" s="217"/>
      <c r="EO143" s="450"/>
      <c r="EP143" s="493"/>
      <c r="EQ143" s="160"/>
      <c r="ER143" s="217"/>
      <c r="ES143" s="427"/>
      <c r="ET143" s="217"/>
    </row>
    <row r="144" spans="1:150" s="117" customFormat="1">
      <c r="A144" s="129" t="s">
        <v>2084</v>
      </c>
      <c r="B144" s="701" t="s">
        <v>755</v>
      </c>
      <c r="C144" s="701"/>
      <c r="D144" s="701"/>
      <c r="E144" s="701"/>
      <c r="F144" s="188"/>
      <c r="G144" s="188"/>
      <c r="H144" s="188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44"/>
      <c r="X144" s="144"/>
      <c r="Y144" s="240"/>
      <c r="Z144" s="144"/>
      <c r="AA144" s="144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 s="160"/>
      <c r="BD144" s="160"/>
      <c r="BE144" s="160"/>
      <c r="BF144" s="160"/>
      <c r="BG144" s="160"/>
      <c r="BH144" s="334"/>
      <c r="BI144" s="144"/>
      <c r="BJ144" s="144"/>
      <c r="BK144" s="144"/>
      <c r="BL144" s="144"/>
      <c r="BM144" s="144"/>
      <c r="BN144" s="160"/>
      <c r="BO144" s="160"/>
      <c r="BP144" s="160"/>
      <c r="BQ144" s="217"/>
      <c r="BR144" s="217"/>
      <c r="BS144" s="217"/>
      <c r="BT144" s="160"/>
      <c r="BU144" s="160"/>
      <c r="BV144" s="160"/>
      <c r="BW144" s="160"/>
      <c r="BX144" s="160"/>
      <c r="BY144" s="144"/>
      <c r="BZ144" s="144"/>
      <c r="CA144" s="217"/>
      <c r="CB144" s="217"/>
      <c r="CC144" s="217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217"/>
      <c r="CT144" s="217"/>
      <c r="CU144" s="217"/>
      <c r="CV144" s="217"/>
      <c r="CW144" s="217"/>
      <c r="CX144" s="217"/>
      <c r="CY144" s="217"/>
      <c r="CZ144" s="217"/>
      <c r="DA144" s="493"/>
      <c r="DB144" s="493"/>
      <c r="DC144" s="493"/>
      <c r="DD144" s="144"/>
      <c r="DE144" s="144"/>
      <c r="DF144" s="144"/>
      <c r="DG144" s="144"/>
      <c r="DH144" s="144"/>
      <c r="DI144" s="144"/>
      <c r="DJ144" s="160"/>
      <c r="DK144" s="217"/>
      <c r="DL144" s="217"/>
      <c r="DM144" s="217"/>
      <c r="DN144" s="506"/>
      <c r="DO144" s="508"/>
      <c r="DP144" s="506"/>
      <c r="DQ144" s="506"/>
      <c r="DR144" s="506"/>
      <c r="DS144" s="506"/>
      <c r="DT144" s="506"/>
      <c r="DU144" s="144"/>
      <c r="DV144" s="144"/>
      <c r="DW144" s="144"/>
      <c r="DX144" s="144"/>
      <c r="DY144" s="144"/>
      <c r="DZ144" s="144"/>
      <c r="EA144" s="160"/>
      <c r="EB144" s="217"/>
      <c r="EC144" s="217"/>
      <c r="ED144" s="217"/>
      <c r="EE144" s="217"/>
      <c r="EF144" s="217"/>
      <c r="EG144" s="217"/>
      <c r="EH144" s="217"/>
      <c r="EI144" s="144"/>
      <c r="EJ144" s="144"/>
      <c r="EK144" s="144"/>
      <c r="EL144" s="217"/>
      <c r="EM144" s="359"/>
      <c r="EN144" s="217"/>
      <c r="EO144" s="450"/>
      <c r="EP144" s="493"/>
      <c r="EQ144" s="160"/>
      <c r="ER144" s="217"/>
      <c r="ES144" s="427"/>
      <c r="ET144" s="217"/>
    </row>
    <row r="145" spans="1:150" s="117" customFormat="1">
      <c r="A145" s="129" t="s">
        <v>2085</v>
      </c>
      <c r="B145" s="701" t="s">
        <v>757</v>
      </c>
      <c r="C145" s="701"/>
      <c r="D145" s="701"/>
      <c r="E145" s="701"/>
      <c r="F145" s="188"/>
      <c r="G145" s="188"/>
      <c r="H145" s="188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44"/>
      <c r="X145" s="144"/>
      <c r="Y145" s="240"/>
      <c r="Z145" s="144"/>
      <c r="AA145" s="144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160"/>
      <c r="BG145" s="160"/>
      <c r="BH145" s="334"/>
      <c r="BI145" s="144"/>
      <c r="BJ145" s="144"/>
      <c r="BK145" s="144"/>
      <c r="BL145" s="144"/>
      <c r="BM145" s="144"/>
      <c r="BN145" s="160"/>
      <c r="BO145" s="160"/>
      <c r="BP145" s="160"/>
      <c r="BQ145" s="217"/>
      <c r="BR145" s="217"/>
      <c r="BS145" s="217"/>
      <c r="BT145" s="160"/>
      <c r="BU145" s="160"/>
      <c r="BV145" s="160"/>
      <c r="BW145" s="160"/>
      <c r="BX145" s="160"/>
      <c r="BY145" s="144"/>
      <c r="BZ145" s="144"/>
      <c r="CA145" s="217"/>
      <c r="CB145" s="217"/>
      <c r="CC145" s="217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217"/>
      <c r="CT145" s="217"/>
      <c r="CU145" s="217"/>
      <c r="CV145" s="217"/>
      <c r="CW145" s="217"/>
      <c r="CX145" s="217"/>
      <c r="CY145" s="217"/>
      <c r="CZ145" s="217"/>
      <c r="DA145" s="493"/>
      <c r="DB145" s="493"/>
      <c r="DC145" s="493"/>
      <c r="DD145" s="144"/>
      <c r="DE145" s="144"/>
      <c r="DF145" s="144"/>
      <c r="DG145" s="144"/>
      <c r="DH145" s="144"/>
      <c r="DI145" s="144"/>
      <c r="DJ145" s="160"/>
      <c r="DK145" s="217"/>
      <c r="DL145" s="217"/>
      <c r="DM145" s="217"/>
      <c r="DN145" s="506"/>
      <c r="DO145" s="508"/>
      <c r="DP145" s="506"/>
      <c r="DQ145" s="506"/>
      <c r="DR145" s="506"/>
      <c r="DS145" s="506"/>
      <c r="DT145" s="506"/>
      <c r="DU145" s="144"/>
      <c r="DV145" s="144"/>
      <c r="DW145" s="144"/>
      <c r="DX145" s="144"/>
      <c r="DY145" s="144"/>
      <c r="DZ145" s="144"/>
      <c r="EA145" s="160"/>
      <c r="EB145" s="217"/>
      <c r="EC145" s="217"/>
      <c r="ED145" s="217"/>
      <c r="EE145" s="217"/>
      <c r="EF145" s="217"/>
      <c r="EG145" s="217"/>
      <c r="EH145" s="217"/>
      <c r="EI145" s="144"/>
      <c r="EJ145" s="144"/>
      <c r="EK145" s="144"/>
      <c r="EL145" s="217"/>
      <c r="EM145" s="359"/>
      <c r="EN145" s="217"/>
      <c r="EO145" s="450"/>
      <c r="EP145" s="493"/>
      <c r="EQ145" s="160"/>
      <c r="ER145" s="217"/>
      <c r="ES145" s="427"/>
      <c r="ET145" s="217"/>
    </row>
    <row r="146" spans="1:150" ht="38.25">
      <c r="A146" s="130" t="s">
        <v>2086</v>
      </c>
      <c r="B146" s="130" t="s">
        <v>759</v>
      </c>
      <c r="C146" s="130" t="s">
        <v>2087</v>
      </c>
      <c r="D146" s="130">
        <v>5</v>
      </c>
      <c r="E146" s="130" t="s">
        <v>1050</v>
      </c>
      <c r="F146" s="189">
        <v>24</v>
      </c>
      <c r="G146" s="189"/>
      <c r="H146" s="189"/>
      <c r="I146" s="160">
        <v>1</v>
      </c>
      <c r="J146" s="160"/>
      <c r="K146" s="160"/>
      <c r="L146" s="160"/>
      <c r="M146" s="160">
        <v>27</v>
      </c>
      <c r="N146" s="160"/>
      <c r="O146" s="160">
        <v>32</v>
      </c>
      <c r="P146" s="160">
        <v>1</v>
      </c>
      <c r="Q146" s="160"/>
      <c r="R146" s="160"/>
      <c r="S146" s="160">
        <v>7</v>
      </c>
      <c r="T146" s="160"/>
      <c r="U146" s="160">
        <v>2</v>
      </c>
      <c r="V146" s="160"/>
      <c r="W146" s="144"/>
      <c r="X146" s="144">
        <v>30</v>
      </c>
      <c r="Y146" s="240"/>
      <c r="Z146" s="144"/>
      <c r="AA146" s="144"/>
      <c r="AB146" s="160"/>
      <c r="AC146" s="160">
        <v>134</v>
      </c>
      <c r="AD146" s="160"/>
      <c r="AE146" s="160"/>
      <c r="AF146" s="160"/>
      <c r="AG146" s="160"/>
      <c r="AH146" s="160">
        <v>26</v>
      </c>
      <c r="AI146" s="160"/>
      <c r="AJ146" s="160"/>
      <c r="AK146" s="160"/>
      <c r="AL146" s="160">
        <v>15</v>
      </c>
      <c r="AM146" s="160"/>
      <c r="AN146" s="160"/>
      <c r="AO146" s="160"/>
      <c r="AP146" s="160"/>
      <c r="AQ146" s="160">
        <v>2</v>
      </c>
      <c r="AR146" s="160">
        <v>19</v>
      </c>
      <c r="AS146" s="160"/>
      <c r="AT146" s="160"/>
      <c r="AU146" s="160"/>
      <c r="AV146" s="160">
        <v>16</v>
      </c>
      <c r="AW146" s="160"/>
      <c r="AX146" s="160"/>
      <c r="AY146" s="160"/>
      <c r="AZ146" s="160"/>
      <c r="BA146" s="160">
        <v>15</v>
      </c>
      <c r="BB146" s="160"/>
      <c r="BC146" s="160">
        <v>60</v>
      </c>
      <c r="BD146" s="160">
        <v>15</v>
      </c>
      <c r="BE146" s="160"/>
      <c r="BF146" s="160">
        <v>30</v>
      </c>
      <c r="BG146" s="160"/>
      <c r="BH146" s="334">
        <v>1</v>
      </c>
      <c r="BI146" s="144"/>
      <c r="BJ146" s="144"/>
      <c r="BK146" s="144">
        <v>1</v>
      </c>
      <c r="BL146" s="144"/>
      <c r="BM146" s="144"/>
      <c r="BN146" s="160"/>
      <c r="BO146" s="160"/>
      <c r="BP146" s="160"/>
      <c r="BQ146" s="217"/>
      <c r="BR146" s="217"/>
      <c r="BS146" s="217"/>
      <c r="BT146" s="160"/>
      <c r="BU146" s="160"/>
      <c r="BV146" s="160"/>
      <c r="BW146" s="160"/>
      <c r="BX146" s="160"/>
      <c r="BY146" s="144"/>
      <c r="BZ146" s="144"/>
      <c r="CA146" s="217"/>
      <c r="CB146" s="217"/>
      <c r="CC146" s="217"/>
      <c r="CD146" s="165">
        <v>17</v>
      </c>
      <c r="CE146" s="165">
        <v>16</v>
      </c>
      <c r="CF146" s="165">
        <v>28</v>
      </c>
      <c r="CG146" s="165"/>
      <c r="CH146" s="165">
        <v>25</v>
      </c>
      <c r="CI146" s="165">
        <v>35</v>
      </c>
      <c r="CJ146" s="165">
        <v>42</v>
      </c>
      <c r="CK146" s="165"/>
      <c r="CL146" s="165"/>
      <c r="CM146" s="165"/>
      <c r="CN146" s="165"/>
      <c r="CO146" s="165">
        <v>1</v>
      </c>
      <c r="CP146" s="165"/>
      <c r="CQ146" s="165"/>
      <c r="CR146" s="165"/>
      <c r="CS146" s="217">
        <v>90</v>
      </c>
      <c r="CT146" s="217">
        <v>42</v>
      </c>
      <c r="CU146" s="217"/>
      <c r="CV146" s="217">
        <v>2</v>
      </c>
      <c r="CW146" s="217">
        <v>20</v>
      </c>
      <c r="CX146" s="217"/>
      <c r="CY146" s="217"/>
      <c r="CZ146" s="217"/>
      <c r="DA146" s="493"/>
      <c r="DB146" s="493"/>
      <c r="DC146" s="493"/>
      <c r="DD146" s="144"/>
      <c r="DE146" s="144">
        <v>55</v>
      </c>
      <c r="DF146" s="144"/>
      <c r="DG146" s="144"/>
      <c r="DH146" s="144">
        <v>1</v>
      </c>
      <c r="DI146" s="144"/>
      <c r="DJ146" s="160"/>
      <c r="DK146" s="217">
        <v>2</v>
      </c>
      <c r="DL146" s="217"/>
      <c r="DM146" s="217">
        <v>5</v>
      </c>
      <c r="DN146" s="506">
        <v>70</v>
      </c>
      <c r="DO146" s="508"/>
      <c r="DP146" s="506">
        <v>115</v>
      </c>
      <c r="DQ146" s="506"/>
      <c r="DR146" s="506"/>
      <c r="DS146" s="506"/>
      <c r="DT146" s="506">
        <v>3</v>
      </c>
      <c r="DU146" s="144"/>
      <c r="DV146" s="144"/>
      <c r="DW146" s="144"/>
      <c r="DX146" s="144"/>
      <c r="DY146" s="144">
        <v>1</v>
      </c>
      <c r="DZ146" s="144"/>
      <c r="EA146" s="160"/>
      <c r="EB146" s="217"/>
      <c r="EC146" s="217"/>
      <c r="ED146" s="217"/>
      <c r="EE146" s="217">
        <v>0</v>
      </c>
      <c r="EF146" s="217"/>
      <c r="EG146" s="217"/>
      <c r="EH146" s="217"/>
      <c r="EI146" s="144">
        <v>64</v>
      </c>
      <c r="EJ146" s="144"/>
      <c r="EK146" s="144"/>
      <c r="EL146" s="217"/>
      <c r="EM146" s="358">
        <v>9</v>
      </c>
      <c r="EN146" s="217"/>
      <c r="EO146" s="450"/>
      <c r="EP146" s="493"/>
      <c r="EQ146" s="160"/>
      <c r="ER146" s="217">
        <v>15</v>
      </c>
      <c r="ES146" s="427"/>
      <c r="ET146" s="217"/>
    </row>
    <row r="147" spans="1:150" ht="38.25">
      <c r="A147" s="130" t="s">
        <v>2088</v>
      </c>
      <c r="B147" s="130" t="s">
        <v>759</v>
      </c>
      <c r="C147" s="130" t="s">
        <v>2087</v>
      </c>
      <c r="D147" s="130">
        <v>6</v>
      </c>
      <c r="E147" s="130" t="s">
        <v>1050</v>
      </c>
      <c r="F147" s="189">
        <v>18</v>
      </c>
      <c r="G147" s="189"/>
      <c r="H147" s="189"/>
      <c r="I147" s="160">
        <v>1</v>
      </c>
      <c r="J147" s="160"/>
      <c r="K147" s="160"/>
      <c r="L147" s="160"/>
      <c r="M147" s="160">
        <v>27</v>
      </c>
      <c r="N147" s="160"/>
      <c r="O147" s="160"/>
      <c r="P147" s="160">
        <v>1</v>
      </c>
      <c r="Q147" s="160"/>
      <c r="R147" s="160"/>
      <c r="S147" s="160">
        <v>15</v>
      </c>
      <c r="T147" s="160"/>
      <c r="U147" s="160">
        <v>5</v>
      </c>
      <c r="V147" s="160"/>
      <c r="W147" s="144"/>
      <c r="X147" s="144">
        <v>10</v>
      </c>
      <c r="Y147" s="240"/>
      <c r="Z147" s="144"/>
      <c r="AA147" s="144"/>
      <c r="AB147" s="160"/>
      <c r="AC147" s="160">
        <v>125</v>
      </c>
      <c r="AD147" s="160"/>
      <c r="AE147" s="160"/>
      <c r="AF147" s="160"/>
      <c r="AG147" s="160"/>
      <c r="AH147" s="160">
        <v>26</v>
      </c>
      <c r="AI147" s="160"/>
      <c r="AJ147" s="160"/>
      <c r="AK147" s="160"/>
      <c r="AL147" s="160">
        <v>14</v>
      </c>
      <c r="AM147" s="160"/>
      <c r="AN147" s="160"/>
      <c r="AO147" s="160"/>
      <c r="AP147" s="160"/>
      <c r="AQ147" s="160">
        <v>2</v>
      </c>
      <c r="AR147" s="160">
        <v>20</v>
      </c>
      <c r="AS147" s="160"/>
      <c r="AT147" s="160"/>
      <c r="AU147" s="160"/>
      <c r="AV147" s="160">
        <v>16</v>
      </c>
      <c r="AW147" s="160"/>
      <c r="AX147" s="160"/>
      <c r="AY147" s="160"/>
      <c r="AZ147" s="160"/>
      <c r="BA147" s="160">
        <v>15</v>
      </c>
      <c r="BB147" s="160"/>
      <c r="BC147" s="160">
        <v>60</v>
      </c>
      <c r="BD147" s="160">
        <v>15</v>
      </c>
      <c r="BE147" s="160"/>
      <c r="BF147" s="160">
        <v>30</v>
      </c>
      <c r="BG147" s="160"/>
      <c r="BH147" s="334">
        <v>1</v>
      </c>
      <c r="BI147" s="144"/>
      <c r="BJ147" s="144"/>
      <c r="BK147" s="144">
        <v>1</v>
      </c>
      <c r="BL147" s="144"/>
      <c r="BM147" s="144"/>
      <c r="BN147" s="160"/>
      <c r="BO147" s="160"/>
      <c r="BP147" s="160"/>
      <c r="BQ147" s="217"/>
      <c r="BR147" s="217"/>
      <c r="BS147" s="217"/>
      <c r="BT147" s="160"/>
      <c r="BU147" s="160"/>
      <c r="BV147" s="160"/>
      <c r="BW147" s="160"/>
      <c r="BX147" s="160"/>
      <c r="BY147" s="144"/>
      <c r="BZ147" s="144"/>
      <c r="CA147" s="217"/>
      <c r="CB147" s="217"/>
      <c r="CC147" s="217"/>
      <c r="CD147" s="165">
        <v>14</v>
      </c>
      <c r="CE147" s="165">
        <v>18</v>
      </c>
      <c r="CF147" s="165">
        <v>28</v>
      </c>
      <c r="CG147" s="165"/>
      <c r="CH147" s="165">
        <v>25</v>
      </c>
      <c r="CI147" s="165">
        <v>34</v>
      </c>
      <c r="CJ147" s="165">
        <v>30</v>
      </c>
      <c r="CK147" s="165"/>
      <c r="CL147" s="165"/>
      <c r="CM147" s="165"/>
      <c r="CN147" s="165"/>
      <c r="CO147" s="165">
        <v>1</v>
      </c>
      <c r="CP147" s="165"/>
      <c r="CQ147" s="165"/>
      <c r="CR147" s="165"/>
      <c r="CS147" s="217">
        <v>98</v>
      </c>
      <c r="CT147" s="217"/>
      <c r="CU147" s="217"/>
      <c r="CV147" s="217"/>
      <c r="CW147" s="217">
        <v>20</v>
      </c>
      <c r="CX147" s="217"/>
      <c r="CY147" s="217"/>
      <c r="CZ147" s="217"/>
      <c r="DA147" s="493"/>
      <c r="DB147" s="493"/>
      <c r="DC147" s="493">
        <v>2</v>
      </c>
      <c r="DD147" s="144"/>
      <c r="DE147" s="144">
        <v>44</v>
      </c>
      <c r="DF147" s="144"/>
      <c r="DG147" s="144"/>
      <c r="DH147" s="144">
        <v>2</v>
      </c>
      <c r="DI147" s="144"/>
      <c r="DJ147" s="160"/>
      <c r="DK147" s="217">
        <v>2</v>
      </c>
      <c r="DL147" s="217"/>
      <c r="DM147" s="217">
        <v>4</v>
      </c>
      <c r="DN147" s="506">
        <v>51</v>
      </c>
      <c r="DO147" s="508"/>
      <c r="DP147" s="506">
        <v>112</v>
      </c>
      <c r="DQ147" s="506"/>
      <c r="DR147" s="506"/>
      <c r="DS147" s="506"/>
      <c r="DT147" s="506">
        <v>3</v>
      </c>
      <c r="DU147" s="144"/>
      <c r="DV147" s="144"/>
      <c r="DW147" s="144"/>
      <c r="DX147" s="144"/>
      <c r="DY147" s="144">
        <v>1</v>
      </c>
      <c r="DZ147" s="144"/>
      <c r="EA147" s="160"/>
      <c r="EB147" s="217"/>
      <c r="EC147" s="217"/>
      <c r="ED147" s="217"/>
      <c r="EE147" s="217">
        <v>0</v>
      </c>
      <c r="EF147" s="217"/>
      <c r="EG147" s="217"/>
      <c r="EH147" s="217"/>
      <c r="EI147" s="144">
        <v>60</v>
      </c>
      <c r="EJ147" s="144"/>
      <c r="EK147" s="144"/>
      <c r="EL147" s="217"/>
      <c r="EM147" s="358"/>
      <c r="EN147" s="217"/>
      <c r="EO147" s="450"/>
      <c r="EP147" s="493"/>
      <c r="EQ147" s="160"/>
      <c r="ER147" s="217">
        <v>20</v>
      </c>
      <c r="ES147" s="427"/>
      <c r="ET147" s="217"/>
    </row>
    <row r="148" spans="1:150" ht="38.25">
      <c r="A148" s="130" t="s">
        <v>2089</v>
      </c>
      <c r="B148" s="130" t="s">
        <v>759</v>
      </c>
      <c r="C148" s="130" t="s">
        <v>2087</v>
      </c>
      <c r="D148" s="130">
        <v>7</v>
      </c>
      <c r="E148" s="130" t="s">
        <v>1050</v>
      </c>
      <c r="F148" s="189">
        <v>19</v>
      </c>
      <c r="G148" s="189"/>
      <c r="H148" s="189"/>
      <c r="I148" s="160">
        <v>1</v>
      </c>
      <c r="J148" s="160"/>
      <c r="K148" s="160"/>
      <c r="L148" s="160"/>
      <c r="M148" s="160"/>
      <c r="N148" s="160"/>
      <c r="O148" s="160"/>
      <c r="P148" s="160">
        <v>1</v>
      </c>
      <c r="Q148" s="160"/>
      <c r="R148" s="160"/>
      <c r="S148" s="160">
        <v>12</v>
      </c>
      <c r="T148" s="160"/>
      <c r="U148" s="160">
        <v>2</v>
      </c>
      <c r="V148" s="160"/>
      <c r="W148" s="144"/>
      <c r="X148" s="144">
        <v>8</v>
      </c>
      <c r="Y148" s="240"/>
      <c r="Z148" s="144"/>
      <c r="AA148" s="144"/>
      <c r="AB148" s="160"/>
      <c r="AC148" s="160">
        <v>96</v>
      </c>
      <c r="AD148" s="160"/>
      <c r="AE148" s="160"/>
      <c r="AF148" s="160"/>
      <c r="AG148" s="160"/>
      <c r="AH148" s="160">
        <v>26</v>
      </c>
      <c r="AI148" s="160"/>
      <c r="AJ148" s="160"/>
      <c r="AK148" s="160"/>
      <c r="AL148" s="160">
        <v>14</v>
      </c>
      <c r="AM148" s="160"/>
      <c r="AN148" s="160"/>
      <c r="AO148" s="160"/>
      <c r="AP148" s="160"/>
      <c r="AQ148" s="160">
        <v>2</v>
      </c>
      <c r="AR148" s="160">
        <v>29</v>
      </c>
      <c r="AS148" s="160"/>
      <c r="AT148" s="160"/>
      <c r="AU148" s="160"/>
      <c r="AV148" s="160">
        <v>16</v>
      </c>
      <c r="AW148" s="160"/>
      <c r="AX148" s="160"/>
      <c r="AY148" s="160"/>
      <c r="AZ148" s="160"/>
      <c r="BA148" s="160">
        <v>10</v>
      </c>
      <c r="BB148" s="160"/>
      <c r="BC148" s="160">
        <v>30</v>
      </c>
      <c r="BD148" s="160">
        <v>15</v>
      </c>
      <c r="BE148" s="160"/>
      <c r="BF148" s="160">
        <v>30</v>
      </c>
      <c r="BG148" s="160"/>
      <c r="BH148" s="334">
        <v>1</v>
      </c>
      <c r="BI148" s="144"/>
      <c r="BJ148" s="144"/>
      <c r="BK148" s="144">
        <v>1</v>
      </c>
      <c r="BL148" s="144"/>
      <c r="BM148" s="144"/>
      <c r="BN148" s="160"/>
      <c r="BO148" s="160"/>
      <c r="BP148" s="160"/>
      <c r="BQ148" s="217"/>
      <c r="BR148" s="217"/>
      <c r="BS148" s="217"/>
      <c r="BT148" s="160"/>
      <c r="BU148" s="160"/>
      <c r="BV148" s="160"/>
      <c r="BW148" s="160"/>
      <c r="BX148" s="160"/>
      <c r="BY148" s="144"/>
      <c r="BZ148" s="144"/>
      <c r="CA148" s="217"/>
      <c r="CB148" s="217"/>
      <c r="CC148" s="217"/>
      <c r="CD148" s="165">
        <v>13</v>
      </c>
      <c r="CE148" s="165">
        <v>8</v>
      </c>
      <c r="CF148" s="165">
        <v>19</v>
      </c>
      <c r="CG148" s="165"/>
      <c r="CH148" s="165">
        <v>25</v>
      </c>
      <c r="CI148" s="165">
        <v>30</v>
      </c>
      <c r="CJ148" s="165">
        <v>26</v>
      </c>
      <c r="CK148" s="165"/>
      <c r="CL148" s="165"/>
      <c r="CM148" s="165"/>
      <c r="CN148" s="165"/>
      <c r="CO148" s="165">
        <v>1</v>
      </c>
      <c r="CP148" s="165"/>
      <c r="CQ148" s="165"/>
      <c r="CR148" s="165"/>
      <c r="CS148" s="217">
        <v>88</v>
      </c>
      <c r="CT148" s="217"/>
      <c r="CU148" s="217"/>
      <c r="CV148" s="217"/>
      <c r="CW148" s="217"/>
      <c r="CX148" s="217"/>
      <c r="CY148" s="217"/>
      <c r="CZ148" s="217"/>
      <c r="DA148" s="493"/>
      <c r="DB148" s="493"/>
      <c r="DC148" s="493"/>
      <c r="DD148" s="144"/>
      <c r="DE148" s="144">
        <v>42</v>
      </c>
      <c r="DF148" s="144"/>
      <c r="DG148" s="144"/>
      <c r="DH148" s="144">
        <v>0</v>
      </c>
      <c r="DI148" s="144"/>
      <c r="DJ148" s="160"/>
      <c r="DK148" s="217"/>
      <c r="DL148" s="217"/>
      <c r="DM148" s="217">
        <v>4</v>
      </c>
      <c r="DN148" s="506">
        <v>64</v>
      </c>
      <c r="DO148" s="508"/>
      <c r="DP148" s="506">
        <v>107</v>
      </c>
      <c r="DQ148" s="506"/>
      <c r="DR148" s="506"/>
      <c r="DS148" s="506"/>
      <c r="DT148" s="506">
        <v>7</v>
      </c>
      <c r="DU148" s="144"/>
      <c r="DV148" s="144"/>
      <c r="DW148" s="144"/>
      <c r="DX148" s="144"/>
      <c r="DY148" s="144">
        <v>1</v>
      </c>
      <c r="DZ148" s="144"/>
      <c r="EA148" s="160"/>
      <c r="EB148" s="217"/>
      <c r="EC148" s="217"/>
      <c r="ED148" s="217"/>
      <c r="EE148" s="217">
        <v>0</v>
      </c>
      <c r="EF148" s="217"/>
      <c r="EG148" s="217"/>
      <c r="EH148" s="217"/>
      <c r="EI148" s="144">
        <v>58</v>
      </c>
      <c r="EJ148" s="144"/>
      <c r="EK148" s="144"/>
      <c r="EL148" s="217"/>
      <c r="EM148" s="358">
        <v>6</v>
      </c>
      <c r="EN148" s="217"/>
      <c r="EO148" s="450"/>
      <c r="EP148" s="493"/>
      <c r="EQ148" s="160"/>
      <c r="ER148" s="217">
        <v>15</v>
      </c>
      <c r="ES148" s="427">
        <v>34</v>
      </c>
      <c r="ET148" s="217"/>
    </row>
    <row r="149" spans="1:150" ht="38.25">
      <c r="A149" s="130" t="s">
        <v>2090</v>
      </c>
      <c r="B149" s="130" t="s">
        <v>759</v>
      </c>
      <c r="C149" s="130" t="s">
        <v>2087</v>
      </c>
      <c r="D149" s="107" t="s">
        <v>2200</v>
      </c>
      <c r="E149" s="130" t="s">
        <v>1050</v>
      </c>
      <c r="F149" s="189">
        <v>19</v>
      </c>
      <c r="G149" s="189"/>
      <c r="H149" s="189"/>
      <c r="I149" s="160">
        <v>2</v>
      </c>
      <c r="J149" s="160"/>
      <c r="K149" s="160"/>
      <c r="L149" s="160"/>
      <c r="M149" s="160"/>
      <c r="N149" s="160"/>
      <c r="O149" s="160"/>
      <c r="P149" s="160">
        <v>1</v>
      </c>
      <c r="Q149" s="160"/>
      <c r="R149" s="160"/>
      <c r="S149" s="160">
        <v>10</v>
      </c>
      <c r="T149" s="160"/>
      <c r="U149" s="160">
        <v>3</v>
      </c>
      <c r="V149" s="160"/>
      <c r="W149" s="144"/>
      <c r="X149" s="144">
        <v>9</v>
      </c>
      <c r="Y149" s="240"/>
      <c r="Z149" s="144"/>
      <c r="AA149" s="144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>
        <v>2</v>
      </c>
      <c r="AR149" s="160">
        <v>49</v>
      </c>
      <c r="AS149" s="160"/>
      <c r="AT149" s="160"/>
      <c r="AU149" s="160"/>
      <c r="AV149" s="160">
        <v>32</v>
      </c>
      <c r="AW149" s="160"/>
      <c r="AX149" s="160"/>
      <c r="AY149" s="160"/>
      <c r="AZ149" s="160"/>
      <c r="BA149" s="160">
        <v>10</v>
      </c>
      <c r="BB149" s="160"/>
      <c r="BC149" s="160">
        <v>90</v>
      </c>
      <c r="BD149" s="160">
        <v>15</v>
      </c>
      <c r="BE149" s="160"/>
      <c r="BF149" s="160">
        <v>30</v>
      </c>
      <c r="BG149" s="160"/>
      <c r="BH149" s="334">
        <v>1</v>
      </c>
      <c r="BI149" s="144"/>
      <c r="BJ149" s="144"/>
      <c r="BK149" s="144">
        <v>1</v>
      </c>
      <c r="BL149" s="144"/>
      <c r="BM149" s="144"/>
      <c r="BN149" s="160"/>
      <c r="BO149" s="160"/>
      <c r="BP149" s="160"/>
      <c r="BQ149" s="217"/>
      <c r="BR149" s="217"/>
      <c r="BS149" s="217"/>
      <c r="BT149" s="160"/>
      <c r="BU149" s="160"/>
      <c r="BV149" s="160"/>
      <c r="BW149" s="160"/>
      <c r="BX149" s="160"/>
      <c r="BY149" s="144">
        <v>40</v>
      </c>
      <c r="BZ149" s="144"/>
      <c r="CA149" s="217"/>
      <c r="CB149" s="217"/>
      <c r="CC149" s="217"/>
      <c r="CD149" s="165"/>
      <c r="CE149" s="165">
        <v>11</v>
      </c>
      <c r="CF149" s="165">
        <v>14</v>
      </c>
      <c r="CG149" s="165"/>
      <c r="CH149" s="165"/>
      <c r="CI149" s="165">
        <v>25</v>
      </c>
      <c r="CJ149" s="165">
        <v>32</v>
      </c>
      <c r="CK149" s="165"/>
      <c r="CL149" s="165"/>
      <c r="CM149" s="165"/>
      <c r="CN149" s="165"/>
      <c r="CO149" s="165">
        <v>1</v>
      </c>
      <c r="CP149" s="165"/>
      <c r="CQ149" s="165"/>
      <c r="CR149" s="165"/>
      <c r="CS149" s="217">
        <v>164</v>
      </c>
      <c r="CT149" s="217"/>
      <c r="CU149" s="217"/>
      <c r="CV149" s="217"/>
      <c r="CW149" s="217"/>
      <c r="CX149" s="217"/>
      <c r="CY149" s="217"/>
      <c r="CZ149" s="217"/>
      <c r="DA149" s="493"/>
      <c r="DB149" s="493"/>
      <c r="DC149" s="493"/>
      <c r="DD149" s="144"/>
      <c r="DE149" s="144"/>
      <c r="DF149" s="144"/>
      <c r="DG149" s="144"/>
      <c r="DH149" s="144">
        <v>3</v>
      </c>
      <c r="DI149" s="144"/>
      <c r="DJ149" s="160"/>
      <c r="DK149" s="217"/>
      <c r="DL149" s="217"/>
      <c r="DM149" s="217"/>
      <c r="DN149" s="506">
        <v>58</v>
      </c>
      <c r="DO149" s="508"/>
      <c r="DP149" s="506"/>
      <c r="DQ149" s="506"/>
      <c r="DR149" s="506"/>
      <c r="DS149" s="506"/>
      <c r="DT149" s="506">
        <v>6</v>
      </c>
      <c r="DU149" s="144"/>
      <c r="DV149" s="144"/>
      <c r="DW149" s="144"/>
      <c r="DX149" s="144"/>
      <c r="DY149" s="144">
        <v>1</v>
      </c>
      <c r="DZ149" s="144"/>
      <c r="EA149" s="160"/>
      <c r="EB149" s="217"/>
      <c r="EC149" s="217"/>
      <c r="ED149" s="217"/>
      <c r="EE149" s="217">
        <v>0</v>
      </c>
      <c r="EF149" s="217"/>
      <c r="EG149" s="217"/>
      <c r="EH149" s="217"/>
      <c r="EI149" s="144"/>
      <c r="EJ149" s="144"/>
      <c r="EK149" s="144"/>
      <c r="EL149" s="217"/>
      <c r="EM149" s="358">
        <v>6</v>
      </c>
      <c r="EN149" s="217"/>
      <c r="EO149" s="450"/>
      <c r="EP149" s="493"/>
      <c r="EQ149" s="160"/>
      <c r="ER149" s="217">
        <v>20</v>
      </c>
      <c r="ES149" s="427">
        <v>74</v>
      </c>
      <c r="ET149" s="217"/>
    </row>
    <row r="150" spans="1:150" ht="25.5">
      <c r="A150" s="130" t="s">
        <v>2091</v>
      </c>
      <c r="B150" s="130" t="s">
        <v>759</v>
      </c>
      <c r="C150" s="130" t="s">
        <v>2092</v>
      </c>
      <c r="D150" s="130">
        <v>5</v>
      </c>
      <c r="E150" s="130" t="s">
        <v>1053</v>
      </c>
      <c r="F150" s="189"/>
      <c r="G150" s="189"/>
      <c r="H150" s="189"/>
      <c r="I150" s="160"/>
      <c r="J150" s="160"/>
      <c r="K150" s="160"/>
      <c r="L150" s="160">
        <v>10</v>
      </c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44"/>
      <c r="X150" s="144"/>
      <c r="Y150" s="240"/>
      <c r="Z150" s="144"/>
      <c r="AA150" s="144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>
        <v>30</v>
      </c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 s="160"/>
      <c r="BD150" s="160"/>
      <c r="BE150" s="160">
        <v>20</v>
      </c>
      <c r="BF150" s="160"/>
      <c r="BG150" s="160"/>
      <c r="BH150" s="334"/>
      <c r="BI150" s="144"/>
      <c r="BJ150" s="144"/>
      <c r="BK150" s="144"/>
      <c r="BL150" s="144"/>
      <c r="BM150" s="144"/>
      <c r="BN150" s="160"/>
      <c r="BO150" s="160"/>
      <c r="BP150" s="160"/>
      <c r="BQ150" s="217">
        <v>2</v>
      </c>
      <c r="BR150" s="217"/>
      <c r="BS150" s="217"/>
      <c r="BT150" s="160"/>
      <c r="BU150" s="160"/>
      <c r="BV150" s="160"/>
      <c r="BW150" s="160"/>
      <c r="BX150" s="160"/>
      <c r="BY150" s="144"/>
      <c r="BZ150" s="144"/>
      <c r="CA150" s="217"/>
      <c r="CB150" s="217"/>
      <c r="CC150" s="217"/>
      <c r="CD150" s="165"/>
      <c r="CE150" s="165"/>
      <c r="CF150" s="165">
        <v>20</v>
      </c>
      <c r="CG150" s="165"/>
      <c r="CH150" s="165"/>
      <c r="CI150" s="165"/>
      <c r="CJ150" s="165"/>
      <c r="CK150" s="165">
        <v>10</v>
      </c>
      <c r="CL150" s="165"/>
      <c r="CM150" s="165"/>
      <c r="CN150" s="165"/>
      <c r="CO150" s="165"/>
      <c r="CP150" s="165"/>
      <c r="CQ150" s="165"/>
      <c r="CR150" s="165"/>
      <c r="CS150" s="217"/>
      <c r="CT150" s="217"/>
      <c r="CU150" s="217"/>
      <c r="CV150" s="217"/>
      <c r="CW150" s="217"/>
      <c r="CX150" s="217"/>
      <c r="CY150" s="217"/>
      <c r="CZ150" s="217"/>
      <c r="DA150" s="493"/>
      <c r="DB150" s="493"/>
      <c r="DC150" s="493"/>
      <c r="DD150" s="144"/>
      <c r="DE150" s="144"/>
      <c r="DF150" s="144"/>
      <c r="DG150" s="144">
        <v>11</v>
      </c>
      <c r="DH150" s="144"/>
      <c r="DI150" s="144"/>
      <c r="DJ150" s="160"/>
      <c r="DK150" s="217"/>
      <c r="DL150" s="217"/>
      <c r="DM150" s="217"/>
      <c r="DN150" s="506"/>
      <c r="DO150" s="508"/>
      <c r="DP150" s="506"/>
      <c r="DQ150" s="506"/>
      <c r="DR150" s="506"/>
      <c r="DS150" s="506"/>
      <c r="DT150" s="506"/>
      <c r="DU150" s="144"/>
      <c r="DV150" s="144"/>
      <c r="DW150" s="144"/>
      <c r="DX150" s="144">
        <v>3</v>
      </c>
      <c r="DY150" s="144"/>
      <c r="DZ150" s="144"/>
      <c r="EA150" s="160"/>
      <c r="EB150" s="217"/>
      <c r="EC150" s="217"/>
      <c r="ED150" s="217"/>
      <c r="EE150" s="217"/>
      <c r="EF150" s="217"/>
      <c r="EG150" s="217"/>
      <c r="EH150" s="217"/>
      <c r="EI150" s="144"/>
      <c r="EJ150" s="144"/>
      <c r="EK150" s="144"/>
      <c r="EL150" s="217"/>
      <c r="EM150" s="358"/>
      <c r="EN150" s="217"/>
      <c r="EO150" s="450"/>
      <c r="EP150" s="493"/>
      <c r="EQ150" s="160"/>
      <c r="ER150" s="217">
        <v>20</v>
      </c>
      <c r="ES150" s="427"/>
      <c r="ET150" s="217"/>
    </row>
    <row r="151" spans="1:150" ht="25.5">
      <c r="A151" s="130" t="s">
        <v>2093</v>
      </c>
      <c r="B151" s="130" t="s">
        <v>759</v>
      </c>
      <c r="C151" s="130" t="s">
        <v>2092</v>
      </c>
      <c r="D151" s="130">
        <v>6</v>
      </c>
      <c r="E151" s="130" t="s">
        <v>1053</v>
      </c>
      <c r="F151" s="189"/>
      <c r="G151" s="189"/>
      <c r="H151" s="189"/>
      <c r="I151" s="160"/>
      <c r="J151" s="160"/>
      <c r="K151" s="160"/>
      <c r="L151" s="160">
        <v>10</v>
      </c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44"/>
      <c r="X151" s="144"/>
      <c r="Y151" s="240"/>
      <c r="Z151" s="144"/>
      <c r="AA151" s="144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 s="160"/>
      <c r="BD151" s="160"/>
      <c r="BE151" s="160">
        <v>20</v>
      </c>
      <c r="BF151" s="160"/>
      <c r="BG151" s="160"/>
      <c r="BH151" s="334"/>
      <c r="BI151" s="144"/>
      <c r="BJ151" s="144"/>
      <c r="BK151" s="144"/>
      <c r="BL151" s="144"/>
      <c r="BM151" s="144"/>
      <c r="BN151" s="160"/>
      <c r="BO151" s="160"/>
      <c r="BP151" s="160"/>
      <c r="BQ151" s="217">
        <v>2</v>
      </c>
      <c r="BR151" s="217"/>
      <c r="BS151" s="217"/>
      <c r="BT151" s="160"/>
      <c r="BU151" s="160"/>
      <c r="BV151" s="160"/>
      <c r="BW151" s="160"/>
      <c r="BX151" s="160"/>
      <c r="BY151" s="144"/>
      <c r="BZ151" s="144"/>
      <c r="CA151" s="217"/>
      <c r="CB151" s="217"/>
      <c r="CC151" s="217"/>
      <c r="CD151" s="165"/>
      <c r="CE151" s="165"/>
      <c r="CF151" s="165"/>
      <c r="CG151" s="165"/>
      <c r="CH151" s="165"/>
      <c r="CI151" s="165"/>
      <c r="CJ151" s="165"/>
      <c r="CK151" s="165">
        <v>7</v>
      </c>
      <c r="CL151" s="165"/>
      <c r="CM151" s="165"/>
      <c r="CN151" s="165"/>
      <c r="CO151" s="165"/>
      <c r="CP151" s="165"/>
      <c r="CQ151" s="165"/>
      <c r="CR151" s="165"/>
      <c r="CS151" s="217"/>
      <c r="CT151" s="217"/>
      <c r="CU151" s="217"/>
      <c r="CV151" s="217"/>
      <c r="CW151" s="217"/>
      <c r="CX151" s="217"/>
      <c r="CY151" s="217"/>
      <c r="CZ151" s="217"/>
      <c r="DA151" s="493"/>
      <c r="DB151" s="493"/>
      <c r="DC151" s="493"/>
      <c r="DD151" s="144"/>
      <c r="DE151" s="144"/>
      <c r="DF151" s="144"/>
      <c r="DG151" s="144">
        <v>8</v>
      </c>
      <c r="DH151" s="144"/>
      <c r="DI151" s="144"/>
      <c r="DJ151" s="160"/>
      <c r="DK151" s="217"/>
      <c r="DL151" s="217"/>
      <c r="DM151" s="217"/>
      <c r="DN151" s="506"/>
      <c r="DO151" s="508"/>
      <c r="DP151" s="506"/>
      <c r="DQ151" s="506"/>
      <c r="DR151" s="506"/>
      <c r="DS151" s="506"/>
      <c r="DT151" s="506"/>
      <c r="DU151" s="144"/>
      <c r="DV151" s="144"/>
      <c r="DW151" s="144"/>
      <c r="DX151" s="144">
        <v>6</v>
      </c>
      <c r="DY151" s="144"/>
      <c r="DZ151" s="144"/>
      <c r="EA151" s="160"/>
      <c r="EB151" s="217"/>
      <c r="EC151" s="217"/>
      <c r="ED151" s="217"/>
      <c r="EE151" s="217"/>
      <c r="EF151" s="217"/>
      <c r="EG151" s="217"/>
      <c r="EH151" s="217"/>
      <c r="EI151" s="144"/>
      <c r="EJ151" s="144"/>
      <c r="EK151" s="144"/>
      <c r="EL151" s="217"/>
      <c r="EM151" s="358"/>
      <c r="EN151" s="217"/>
      <c r="EO151" s="450"/>
      <c r="EP151" s="493"/>
      <c r="EQ151" s="160"/>
      <c r="ER151" s="217"/>
      <c r="ES151" s="427"/>
      <c r="ET151" s="217"/>
    </row>
    <row r="152" spans="1:150" ht="25.5">
      <c r="A152" s="130" t="s">
        <v>2094</v>
      </c>
      <c r="B152" s="130" t="s">
        <v>759</v>
      </c>
      <c r="C152" s="130" t="s">
        <v>2092</v>
      </c>
      <c r="D152" s="130">
        <v>7</v>
      </c>
      <c r="E152" s="130" t="s">
        <v>1053</v>
      </c>
      <c r="F152" s="189"/>
      <c r="G152" s="189"/>
      <c r="H152" s="189"/>
      <c r="I152" s="160"/>
      <c r="J152" s="160"/>
      <c r="K152" s="160"/>
      <c r="L152" s="160">
        <v>10</v>
      </c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44"/>
      <c r="X152" s="144"/>
      <c r="Y152" s="240"/>
      <c r="Z152" s="144"/>
      <c r="AA152" s="144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 s="160"/>
      <c r="BD152" s="160"/>
      <c r="BE152" s="160">
        <v>20</v>
      </c>
      <c r="BF152" s="160"/>
      <c r="BG152" s="160"/>
      <c r="BH152" s="334"/>
      <c r="BI152" s="144"/>
      <c r="BJ152" s="144"/>
      <c r="BK152" s="144"/>
      <c r="BL152" s="144"/>
      <c r="BM152" s="144"/>
      <c r="BN152" s="160"/>
      <c r="BO152" s="160"/>
      <c r="BP152" s="160"/>
      <c r="BQ152" s="217">
        <v>2</v>
      </c>
      <c r="BR152" s="217"/>
      <c r="BS152" s="217"/>
      <c r="BT152" s="160"/>
      <c r="BU152" s="160"/>
      <c r="BV152" s="160"/>
      <c r="BW152" s="160"/>
      <c r="BX152" s="160"/>
      <c r="BY152" s="144"/>
      <c r="BZ152" s="144"/>
      <c r="CA152" s="217"/>
      <c r="CB152" s="217"/>
      <c r="CC152" s="217"/>
      <c r="CD152" s="165"/>
      <c r="CE152" s="165"/>
      <c r="CF152" s="165"/>
      <c r="CG152" s="165"/>
      <c r="CH152" s="165"/>
      <c r="CI152" s="165"/>
      <c r="CJ152" s="165"/>
      <c r="CK152" s="165">
        <v>1</v>
      </c>
      <c r="CL152" s="165"/>
      <c r="CM152" s="165"/>
      <c r="CN152" s="165"/>
      <c r="CO152" s="165"/>
      <c r="CP152" s="165"/>
      <c r="CQ152" s="165"/>
      <c r="CR152" s="165"/>
      <c r="CS152" s="217"/>
      <c r="CT152" s="217"/>
      <c r="CU152" s="217"/>
      <c r="CV152" s="217"/>
      <c r="CW152" s="217"/>
      <c r="CX152" s="217"/>
      <c r="CY152" s="217"/>
      <c r="CZ152" s="217"/>
      <c r="DA152" s="493"/>
      <c r="DB152" s="493"/>
      <c r="DC152" s="493"/>
      <c r="DD152" s="144"/>
      <c r="DE152" s="144"/>
      <c r="DF152" s="144"/>
      <c r="DG152" s="144"/>
      <c r="DH152" s="144"/>
      <c r="DI152" s="144"/>
      <c r="DJ152" s="160"/>
      <c r="DK152" s="217"/>
      <c r="DL152" s="217"/>
      <c r="DM152" s="217"/>
      <c r="DN152" s="506"/>
      <c r="DO152" s="508"/>
      <c r="DP152" s="506"/>
      <c r="DQ152" s="506"/>
      <c r="DR152" s="506"/>
      <c r="DS152" s="506"/>
      <c r="DT152" s="506"/>
      <c r="DU152" s="144"/>
      <c r="DV152" s="144"/>
      <c r="DW152" s="144"/>
      <c r="DX152" s="144">
        <v>2</v>
      </c>
      <c r="DY152" s="144"/>
      <c r="DZ152" s="144"/>
      <c r="EA152" s="160"/>
      <c r="EB152" s="217"/>
      <c r="EC152" s="217"/>
      <c r="ED152" s="217"/>
      <c r="EE152" s="217"/>
      <c r="EF152" s="217"/>
      <c r="EG152" s="217"/>
      <c r="EH152" s="217"/>
      <c r="EI152" s="144"/>
      <c r="EJ152" s="144"/>
      <c r="EK152" s="144"/>
      <c r="EL152" s="217"/>
      <c r="EM152" s="358"/>
      <c r="EN152" s="217"/>
      <c r="EO152" s="450"/>
      <c r="EP152" s="493"/>
      <c r="EQ152" s="160"/>
      <c r="ER152" s="217"/>
      <c r="ES152" s="427"/>
      <c r="ET152" s="217"/>
    </row>
    <row r="153" spans="1:150" ht="25.5">
      <c r="A153" s="130" t="s">
        <v>2095</v>
      </c>
      <c r="B153" s="130" t="s">
        <v>759</v>
      </c>
      <c r="C153" s="130" t="s">
        <v>2092</v>
      </c>
      <c r="D153" s="107" t="s">
        <v>2200</v>
      </c>
      <c r="E153" s="130" t="s">
        <v>1053</v>
      </c>
      <c r="F153" s="189"/>
      <c r="G153" s="189"/>
      <c r="H153" s="189"/>
      <c r="I153" s="160"/>
      <c r="J153" s="160"/>
      <c r="K153" s="160"/>
      <c r="L153" s="160">
        <v>10</v>
      </c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44"/>
      <c r="X153" s="144"/>
      <c r="Y153" s="240"/>
      <c r="Z153" s="144"/>
      <c r="AA153" s="144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 s="160"/>
      <c r="BD153" s="160"/>
      <c r="BE153" s="160">
        <v>20</v>
      </c>
      <c r="BF153" s="160"/>
      <c r="BG153" s="160"/>
      <c r="BH153" s="334"/>
      <c r="BI153" s="144"/>
      <c r="BJ153" s="144"/>
      <c r="BK153" s="144"/>
      <c r="BL153" s="144"/>
      <c r="BM153" s="144"/>
      <c r="BN153" s="160"/>
      <c r="BO153" s="160"/>
      <c r="BP153" s="160"/>
      <c r="BQ153" s="217">
        <v>2</v>
      </c>
      <c r="BR153" s="217"/>
      <c r="BS153" s="217"/>
      <c r="BT153" s="160"/>
      <c r="BU153" s="160"/>
      <c r="BV153" s="160"/>
      <c r="BW153" s="160"/>
      <c r="BX153" s="160"/>
      <c r="BY153" s="144"/>
      <c r="BZ153" s="144"/>
      <c r="CA153" s="217"/>
      <c r="CB153" s="217"/>
      <c r="CC153" s="217"/>
      <c r="CD153" s="165"/>
      <c r="CE153" s="165"/>
      <c r="CF153" s="165"/>
      <c r="CG153" s="165"/>
      <c r="CH153" s="165"/>
      <c r="CI153" s="165"/>
      <c r="CJ153" s="165"/>
      <c r="CK153" s="165">
        <v>0</v>
      </c>
      <c r="CL153" s="165"/>
      <c r="CM153" s="165"/>
      <c r="CN153" s="165"/>
      <c r="CO153" s="165"/>
      <c r="CP153" s="165"/>
      <c r="CQ153" s="165"/>
      <c r="CR153" s="165"/>
      <c r="CS153" s="217"/>
      <c r="CT153" s="217"/>
      <c r="CU153" s="217"/>
      <c r="CV153" s="217"/>
      <c r="CW153" s="217"/>
      <c r="CX153" s="217"/>
      <c r="CY153" s="217"/>
      <c r="CZ153" s="217"/>
      <c r="DA153" s="493"/>
      <c r="DB153" s="493"/>
      <c r="DC153" s="493"/>
      <c r="DD153" s="144"/>
      <c r="DE153" s="144"/>
      <c r="DF153" s="144"/>
      <c r="DG153" s="144">
        <v>13</v>
      </c>
      <c r="DH153" s="144"/>
      <c r="DI153" s="144"/>
      <c r="DJ153" s="160"/>
      <c r="DK153" s="217"/>
      <c r="DL153" s="217"/>
      <c r="DM153" s="217"/>
      <c r="DN153" s="506"/>
      <c r="DO153" s="508"/>
      <c r="DP153" s="506"/>
      <c r="DQ153" s="506"/>
      <c r="DR153" s="506"/>
      <c r="DS153" s="506"/>
      <c r="DT153" s="506"/>
      <c r="DU153" s="144"/>
      <c r="DV153" s="144"/>
      <c r="DW153" s="144"/>
      <c r="DX153" s="144">
        <v>6</v>
      </c>
      <c r="DY153" s="144"/>
      <c r="DZ153" s="144"/>
      <c r="EA153" s="160"/>
      <c r="EB153" s="217"/>
      <c r="EC153" s="217"/>
      <c r="ED153" s="217"/>
      <c r="EE153" s="217"/>
      <c r="EF153" s="217"/>
      <c r="EG153" s="217"/>
      <c r="EH153" s="217"/>
      <c r="EI153" s="144"/>
      <c r="EJ153" s="144"/>
      <c r="EK153" s="144"/>
      <c r="EL153" s="217"/>
      <c r="EM153" s="358"/>
      <c r="EN153" s="217"/>
      <c r="EO153" s="450"/>
      <c r="EP153" s="493"/>
      <c r="EQ153" s="160"/>
      <c r="ER153" s="217"/>
      <c r="ES153" s="427"/>
      <c r="ET153" s="217"/>
    </row>
    <row r="154" spans="1:150" ht="38.25">
      <c r="A154" s="130" t="s">
        <v>2096</v>
      </c>
      <c r="B154" s="130" t="s">
        <v>759</v>
      </c>
      <c r="C154" s="130" t="s">
        <v>2097</v>
      </c>
      <c r="D154" s="130">
        <v>5</v>
      </c>
      <c r="E154" s="130" t="s">
        <v>1051</v>
      </c>
      <c r="F154" s="189"/>
      <c r="G154" s="189">
        <v>8</v>
      </c>
      <c r="H154" s="189"/>
      <c r="I154" s="160"/>
      <c r="J154" s="160"/>
      <c r="K154" s="160"/>
      <c r="L154" s="160">
        <v>10</v>
      </c>
      <c r="M154" s="160"/>
      <c r="N154" s="160">
        <v>72</v>
      </c>
      <c r="O154" s="160"/>
      <c r="P154" s="160"/>
      <c r="Q154" s="160">
        <v>21</v>
      </c>
      <c r="R154" s="160">
        <v>13</v>
      </c>
      <c r="S154" s="160"/>
      <c r="T154" s="160"/>
      <c r="U154" s="160"/>
      <c r="V154" s="160"/>
      <c r="W154" s="144">
        <v>28</v>
      </c>
      <c r="X154" s="144">
        <v>7</v>
      </c>
      <c r="Y154" s="240">
        <v>14</v>
      </c>
      <c r="Z154" s="144"/>
      <c r="AA154" s="144"/>
      <c r="AB154" s="160">
        <v>42</v>
      </c>
      <c r="AC154" s="160"/>
      <c r="AD154" s="160"/>
      <c r="AE154" s="160">
        <v>40</v>
      </c>
      <c r="AF154" s="160"/>
      <c r="AG154" s="160"/>
      <c r="AH154" s="160"/>
      <c r="AI154" s="160">
        <v>30</v>
      </c>
      <c r="AJ154" s="160"/>
      <c r="AK154" s="160"/>
      <c r="AL154" s="160"/>
      <c r="AM154" s="160">
        <v>57</v>
      </c>
      <c r="AN154" s="160"/>
      <c r="AO154" s="160">
        <v>44</v>
      </c>
      <c r="AP154" s="160"/>
      <c r="AQ154" s="160"/>
      <c r="AR154" s="160"/>
      <c r="AS154" s="160">
        <v>35</v>
      </c>
      <c r="AT154" s="160">
        <v>6</v>
      </c>
      <c r="AU154" s="160">
        <v>60</v>
      </c>
      <c r="AV154" s="160"/>
      <c r="AW154" s="160">
        <v>50</v>
      </c>
      <c r="AX154" s="160">
        <v>15</v>
      </c>
      <c r="AY154" s="160">
        <v>32</v>
      </c>
      <c r="AZ154" s="160">
        <v>44</v>
      </c>
      <c r="BA154" s="160"/>
      <c r="BB154" s="160"/>
      <c r="BC154" s="160"/>
      <c r="BD154" s="160"/>
      <c r="BE154" s="160"/>
      <c r="BF154" s="160"/>
      <c r="BG154" s="160"/>
      <c r="BH154" s="334"/>
      <c r="BI154" s="144">
        <v>80</v>
      </c>
      <c r="BJ154" s="144"/>
      <c r="BK154" s="144"/>
      <c r="BL154" s="144">
        <v>1</v>
      </c>
      <c r="BM154" s="144"/>
      <c r="BN154" s="160"/>
      <c r="BO154" s="160"/>
      <c r="BP154" s="160"/>
      <c r="BQ154" s="217">
        <v>11</v>
      </c>
      <c r="BR154" s="217">
        <v>46</v>
      </c>
      <c r="BS154" s="217"/>
      <c r="BT154" s="160"/>
      <c r="BU154" s="160"/>
      <c r="BV154" s="160">
        <v>15</v>
      </c>
      <c r="BW154" s="160"/>
      <c r="BX154" s="160">
        <v>2</v>
      </c>
      <c r="BY154" s="144">
        <v>21</v>
      </c>
      <c r="BZ154" s="144">
        <v>3</v>
      </c>
      <c r="CA154" s="217">
        <v>14</v>
      </c>
      <c r="CB154" s="217">
        <v>7</v>
      </c>
      <c r="CC154" s="217"/>
      <c r="CD154" s="165"/>
      <c r="CE154" s="165"/>
      <c r="CF154" s="165"/>
      <c r="CG154" s="165">
        <v>3</v>
      </c>
      <c r="CH154" s="165"/>
      <c r="CI154" s="165"/>
      <c r="CJ154" s="165"/>
      <c r="CK154" s="165"/>
      <c r="CL154" s="165">
        <v>20</v>
      </c>
      <c r="CM154" s="165"/>
      <c r="CN154" s="165"/>
      <c r="CO154" s="165"/>
      <c r="CP154" s="165"/>
      <c r="CQ154" s="165"/>
      <c r="CR154" s="165"/>
      <c r="CS154" s="217"/>
      <c r="CT154" s="217"/>
      <c r="CU154" s="217">
        <v>58</v>
      </c>
      <c r="CV154" s="217"/>
      <c r="CW154" s="217"/>
      <c r="CX154" s="217">
        <v>9</v>
      </c>
      <c r="CY154" s="217"/>
      <c r="CZ154" s="217">
        <v>2</v>
      </c>
      <c r="DA154" s="493">
        <v>63</v>
      </c>
      <c r="DB154" s="493">
        <v>14</v>
      </c>
      <c r="DC154" s="493">
        <v>3</v>
      </c>
      <c r="DD154" s="144">
        <v>30</v>
      </c>
      <c r="DE154" s="144"/>
      <c r="DF154" s="144"/>
      <c r="DG154" s="144">
        <v>5</v>
      </c>
      <c r="DH154" s="144"/>
      <c r="DI154" s="144">
        <v>6</v>
      </c>
      <c r="DJ154" s="160">
        <v>30</v>
      </c>
      <c r="DK154" s="217"/>
      <c r="DL154" s="217">
        <v>46</v>
      </c>
      <c r="DM154" s="217"/>
      <c r="DN154" s="506"/>
      <c r="DO154" s="508">
        <v>34</v>
      </c>
      <c r="DP154" s="506"/>
      <c r="DQ154" s="506">
        <v>95</v>
      </c>
      <c r="DR154" s="506">
        <v>14</v>
      </c>
      <c r="DS154" s="506">
        <v>10</v>
      </c>
      <c r="DT154" s="506"/>
      <c r="DU154" s="144">
        <v>16</v>
      </c>
      <c r="DV154" s="144"/>
      <c r="DW154" s="144"/>
      <c r="DX154" s="144"/>
      <c r="DY154" s="144"/>
      <c r="DZ154" s="144"/>
      <c r="EA154" s="160">
        <v>60</v>
      </c>
      <c r="EB154" s="217"/>
      <c r="EC154" s="217"/>
      <c r="ED154" s="217"/>
      <c r="EE154" s="217"/>
      <c r="EF154" s="217"/>
      <c r="EG154" s="217"/>
      <c r="EH154" s="217"/>
      <c r="EI154" s="144"/>
      <c r="EJ154" s="144"/>
      <c r="EK154" s="144"/>
      <c r="EL154" s="217"/>
      <c r="EM154" s="358"/>
      <c r="EN154" s="217"/>
      <c r="EO154" s="450"/>
      <c r="EP154" s="493"/>
      <c r="EQ154" s="160">
        <v>3</v>
      </c>
      <c r="ER154" s="217"/>
      <c r="ES154" s="427"/>
      <c r="ET154" s="217"/>
    </row>
    <row r="155" spans="1:150" ht="38.25">
      <c r="A155" s="130" t="s">
        <v>2098</v>
      </c>
      <c r="B155" s="130" t="s">
        <v>759</v>
      </c>
      <c r="C155" s="130" t="s">
        <v>2099</v>
      </c>
      <c r="D155" s="130">
        <v>6</v>
      </c>
      <c r="E155" s="130" t="s">
        <v>1051</v>
      </c>
      <c r="F155" s="189"/>
      <c r="G155" s="189">
        <v>14</v>
      </c>
      <c r="H155" s="189"/>
      <c r="I155" s="160"/>
      <c r="J155" s="160"/>
      <c r="K155" s="160"/>
      <c r="L155" s="160">
        <v>10</v>
      </c>
      <c r="M155" s="160"/>
      <c r="N155" s="160">
        <v>19</v>
      </c>
      <c r="O155" s="160"/>
      <c r="P155" s="160"/>
      <c r="Q155" s="160">
        <v>25</v>
      </c>
      <c r="R155" s="160">
        <v>14</v>
      </c>
      <c r="S155" s="160"/>
      <c r="T155" s="160"/>
      <c r="U155" s="160"/>
      <c r="V155" s="160"/>
      <c r="W155" s="144"/>
      <c r="X155" s="144">
        <v>7</v>
      </c>
      <c r="Y155" s="240">
        <v>7</v>
      </c>
      <c r="Z155" s="144"/>
      <c r="AA155" s="144"/>
      <c r="AB155" s="160">
        <v>32</v>
      </c>
      <c r="AC155" s="160"/>
      <c r="AD155" s="160"/>
      <c r="AE155" s="160">
        <v>40</v>
      </c>
      <c r="AF155" s="160"/>
      <c r="AG155" s="160"/>
      <c r="AH155" s="160"/>
      <c r="AI155" s="160">
        <v>30</v>
      </c>
      <c r="AJ155" s="160"/>
      <c r="AK155" s="160"/>
      <c r="AL155" s="160"/>
      <c r="AM155" s="160">
        <v>30</v>
      </c>
      <c r="AN155" s="160"/>
      <c r="AO155" s="160">
        <v>31</v>
      </c>
      <c r="AP155" s="160"/>
      <c r="AQ155" s="160"/>
      <c r="AR155" s="160"/>
      <c r="AS155" s="160">
        <v>35</v>
      </c>
      <c r="AT155" s="160">
        <v>11</v>
      </c>
      <c r="AU155" s="160">
        <v>60</v>
      </c>
      <c r="AV155" s="160"/>
      <c r="AW155" s="160">
        <v>50</v>
      </c>
      <c r="AX155" s="160">
        <v>15</v>
      </c>
      <c r="AY155" s="160">
        <v>32</v>
      </c>
      <c r="AZ155" s="160">
        <v>38</v>
      </c>
      <c r="BA155" s="160"/>
      <c r="BB155" s="160"/>
      <c r="BC155" s="160"/>
      <c r="BD155" s="160"/>
      <c r="BE155" s="160"/>
      <c r="BF155" s="160"/>
      <c r="BG155" s="160"/>
      <c r="BH155" s="334"/>
      <c r="BI155" s="144">
        <v>74</v>
      </c>
      <c r="BJ155" s="144"/>
      <c r="BK155" s="144">
        <v>3</v>
      </c>
      <c r="BL155" s="144">
        <v>13</v>
      </c>
      <c r="BM155" s="144"/>
      <c r="BN155" s="160"/>
      <c r="BO155" s="160"/>
      <c r="BP155" s="160"/>
      <c r="BQ155" s="217">
        <v>9</v>
      </c>
      <c r="BR155" s="217">
        <v>37</v>
      </c>
      <c r="BS155" s="217"/>
      <c r="BT155" s="160"/>
      <c r="BU155" s="160"/>
      <c r="BV155" s="160">
        <v>14</v>
      </c>
      <c r="BW155" s="160"/>
      <c r="BX155" s="160"/>
      <c r="BY155" s="144">
        <v>29</v>
      </c>
      <c r="BZ155" s="144">
        <v>5</v>
      </c>
      <c r="CA155" s="217"/>
      <c r="CB155" s="217">
        <v>7</v>
      </c>
      <c r="CC155" s="217"/>
      <c r="CD155" s="165"/>
      <c r="CE155" s="165"/>
      <c r="CF155" s="165"/>
      <c r="CG155" s="165">
        <v>5</v>
      </c>
      <c r="CH155" s="165"/>
      <c r="CI155" s="165"/>
      <c r="CJ155" s="165"/>
      <c r="CK155" s="165"/>
      <c r="CL155" s="165">
        <v>13</v>
      </c>
      <c r="CM155" s="165"/>
      <c r="CN155" s="165"/>
      <c r="CO155" s="165"/>
      <c r="CP155" s="165"/>
      <c r="CQ155" s="165"/>
      <c r="CR155" s="165"/>
      <c r="CS155" s="217"/>
      <c r="CT155" s="217">
        <v>37</v>
      </c>
      <c r="CU155" s="217">
        <v>51</v>
      </c>
      <c r="CV155" s="217">
        <v>5</v>
      </c>
      <c r="CW155" s="217"/>
      <c r="CX155" s="217">
        <v>14</v>
      </c>
      <c r="CY155" s="217"/>
      <c r="CZ155" s="217">
        <v>5</v>
      </c>
      <c r="DA155" s="493">
        <v>43</v>
      </c>
      <c r="DB155" s="493">
        <v>8</v>
      </c>
      <c r="DC155" s="493">
        <v>4</v>
      </c>
      <c r="DD155" s="144">
        <v>30</v>
      </c>
      <c r="DE155" s="144"/>
      <c r="DF155" s="144"/>
      <c r="DG155" s="144">
        <v>8</v>
      </c>
      <c r="DH155" s="144"/>
      <c r="DI155" s="144">
        <v>6</v>
      </c>
      <c r="DJ155" s="160">
        <v>28</v>
      </c>
      <c r="DK155" s="217"/>
      <c r="DL155" s="217">
        <v>43</v>
      </c>
      <c r="DM155" s="217"/>
      <c r="DN155" s="506"/>
      <c r="DO155" s="508">
        <v>38</v>
      </c>
      <c r="DP155" s="506"/>
      <c r="DQ155" s="506">
        <v>115</v>
      </c>
      <c r="DR155" s="506">
        <v>9</v>
      </c>
      <c r="DS155" s="506">
        <v>14</v>
      </c>
      <c r="DT155" s="506"/>
      <c r="DU155" s="144"/>
      <c r="DV155" s="144"/>
      <c r="DW155" s="144"/>
      <c r="DX155" s="144"/>
      <c r="DY155" s="144"/>
      <c r="DZ155" s="144"/>
      <c r="EA155" s="160">
        <v>60</v>
      </c>
      <c r="EB155" s="217"/>
      <c r="EC155" s="217"/>
      <c r="ED155" s="217"/>
      <c r="EE155" s="217"/>
      <c r="EF155" s="217"/>
      <c r="EG155" s="217"/>
      <c r="EH155" s="217"/>
      <c r="EI155" s="144"/>
      <c r="EJ155" s="144"/>
      <c r="EK155" s="144"/>
      <c r="EL155" s="217"/>
      <c r="EM155" s="358"/>
      <c r="EN155" s="217"/>
      <c r="EO155" s="450"/>
      <c r="EP155" s="493"/>
      <c r="EQ155" s="160">
        <v>4</v>
      </c>
      <c r="ER155" s="217"/>
      <c r="ES155" s="427"/>
      <c r="ET155" s="217"/>
    </row>
    <row r="156" spans="1:150" ht="38.25">
      <c r="A156" s="130" t="s">
        <v>2100</v>
      </c>
      <c r="B156" s="130" t="s">
        <v>759</v>
      </c>
      <c r="C156" s="130" t="s">
        <v>2099</v>
      </c>
      <c r="D156" s="130">
        <v>7</v>
      </c>
      <c r="E156" s="130" t="s">
        <v>1051</v>
      </c>
      <c r="F156" s="189"/>
      <c r="G156" s="189">
        <v>12</v>
      </c>
      <c r="H156" s="189"/>
      <c r="I156" s="160"/>
      <c r="J156" s="160">
        <v>40</v>
      </c>
      <c r="K156" s="160"/>
      <c r="L156" s="160">
        <v>10</v>
      </c>
      <c r="M156" s="160"/>
      <c r="N156" s="160">
        <v>19</v>
      </c>
      <c r="O156" s="160"/>
      <c r="P156" s="160"/>
      <c r="Q156" s="160">
        <v>17</v>
      </c>
      <c r="R156" s="160">
        <v>15</v>
      </c>
      <c r="S156" s="160"/>
      <c r="T156" s="160"/>
      <c r="U156" s="160"/>
      <c r="V156" s="160"/>
      <c r="W156" s="144"/>
      <c r="X156" s="144">
        <v>7</v>
      </c>
      <c r="Y156" s="240">
        <v>3</v>
      </c>
      <c r="Z156" s="144"/>
      <c r="AA156" s="144"/>
      <c r="AB156" s="160">
        <v>15</v>
      </c>
      <c r="AC156" s="160"/>
      <c r="AD156" s="160"/>
      <c r="AE156" s="160">
        <v>40</v>
      </c>
      <c r="AF156" s="160"/>
      <c r="AG156" s="160"/>
      <c r="AH156" s="160"/>
      <c r="AI156" s="160">
        <v>30</v>
      </c>
      <c r="AJ156" s="160"/>
      <c r="AK156" s="160"/>
      <c r="AL156" s="160"/>
      <c r="AM156" s="160">
        <v>30</v>
      </c>
      <c r="AN156" s="160"/>
      <c r="AO156" s="160">
        <v>18</v>
      </c>
      <c r="AP156" s="160"/>
      <c r="AQ156" s="160"/>
      <c r="AR156" s="160"/>
      <c r="AS156" s="160">
        <v>35</v>
      </c>
      <c r="AT156" s="160">
        <v>6</v>
      </c>
      <c r="AU156" s="160">
        <v>60</v>
      </c>
      <c r="AV156" s="160"/>
      <c r="AW156" s="160">
        <v>50</v>
      </c>
      <c r="AX156" s="160">
        <v>30</v>
      </c>
      <c r="AY156" s="160">
        <v>32</v>
      </c>
      <c r="AZ156" s="160">
        <v>42</v>
      </c>
      <c r="BA156" s="160"/>
      <c r="BB156" s="160"/>
      <c r="BC156" s="160"/>
      <c r="BD156" s="160"/>
      <c r="BE156" s="160"/>
      <c r="BF156" s="160"/>
      <c r="BG156" s="160"/>
      <c r="BH156" s="334"/>
      <c r="BI156" s="144">
        <v>65</v>
      </c>
      <c r="BJ156" s="144"/>
      <c r="BK156" s="144">
        <v>4</v>
      </c>
      <c r="BL156" s="144">
        <v>4</v>
      </c>
      <c r="BM156" s="144"/>
      <c r="BN156" s="160"/>
      <c r="BO156" s="160"/>
      <c r="BP156" s="160"/>
      <c r="BQ156" s="217">
        <v>16</v>
      </c>
      <c r="BR156" s="217">
        <v>43</v>
      </c>
      <c r="BS156" s="217"/>
      <c r="BT156" s="160"/>
      <c r="BU156" s="160"/>
      <c r="BV156" s="160">
        <v>18</v>
      </c>
      <c r="BW156" s="160"/>
      <c r="BX156" s="160"/>
      <c r="BY156" s="144">
        <v>23</v>
      </c>
      <c r="BZ156" s="144"/>
      <c r="CA156" s="217"/>
      <c r="CB156" s="217">
        <v>5</v>
      </c>
      <c r="CC156" s="217"/>
      <c r="CD156" s="165"/>
      <c r="CE156" s="165"/>
      <c r="CF156" s="165"/>
      <c r="CG156" s="165">
        <v>5</v>
      </c>
      <c r="CH156" s="165"/>
      <c r="CI156" s="165"/>
      <c r="CJ156" s="165"/>
      <c r="CK156" s="165"/>
      <c r="CL156" s="165">
        <v>15</v>
      </c>
      <c r="CM156" s="165"/>
      <c r="CN156" s="165"/>
      <c r="CO156" s="165"/>
      <c r="CP156" s="165"/>
      <c r="CQ156" s="165"/>
      <c r="CR156" s="165"/>
      <c r="CS156" s="217"/>
      <c r="CT156" s="217">
        <v>39</v>
      </c>
      <c r="CU156" s="217">
        <v>53</v>
      </c>
      <c r="CV156" s="217">
        <v>5</v>
      </c>
      <c r="CW156" s="217"/>
      <c r="CX156" s="217">
        <v>14</v>
      </c>
      <c r="CY156" s="217"/>
      <c r="CZ156" s="217">
        <v>2</v>
      </c>
      <c r="DA156" s="493">
        <v>47</v>
      </c>
      <c r="DB156" s="493">
        <v>10</v>
      </c>
      <c r="DC156" s="493">
        <v>1</v>
      </c>
      <c r="DD156" s="144">
        <v>30</v>
      </c>
      <c r="DE156" s="144"/>
      <c r="DF156" s="144"/>
      <c r="DG156" s="144">
        <v>5</v>
      </c>
      <c r="DH156" s="144"/>
      <c r="DI156" s="144">
        <v>8</v>
      </c>
      <c r="DJ156" s="160">
        <v>25</v>
      </c>
      <c r="DK156" s="217"/>
      <c r="DL156" s="217">
        <v>44</v>
      </c>
      <c r="DM156" s="217"/>
      <c r="DN156" s="506"/>
      <c r="DO156" s="508">
        <v>37</v>
      </c>
      <c r="DP156" s="506"/>
      <c r="DQ156" s="506">
        <v>91</v>
      </c>
      <c r="DR156" s="506">
        <v>5</v>
      </c>
      <c r="DS156" s="506">
        <v>14</v>
      </c>
      <c r="DT156" s="506"/>
      <c r="DU156" s="144"/>
      <c r="DV156" s="144"/>
      <c r="DW156" s="144"/>
      <c r="DX156" s="144"/>
      <c r="DY156" s="144"/>
      <c r="DZ156" s="144"/>
      <c r="EA156" s="160">
        <v>60</v>
      </c>
      <c r="EB156" s="217"/>
      <c r="EC156" s="217"/>
      <c r="ED156" s="217"/>
      <c r="EE156" s="217"/>
      <c r="EF156" s="217"/>
      <c r="EG156" s="217"/>
      <c r="EH156" s="217"/>
      <c r="EI156" s="144"/>
      <c r="EJ156" s="144"/>
      <c r="EK156" s="144"/>
      <c r="EL156" s="217"/>
      <c r="EM156" s="358"/>
      <c r="EN156" s="217"/>
      <c r="EO156" s="450"/>
      <c r="EP156" s="493"/>
      <c r="EQ156" s="160">
        <v>4</v>
      </c>
      <c r="ER156" s="217"/>
      <c r="ES156" s="427"/>
      <c r="ET156" s="217"/>
    </row>
    <row r="157" spans="1:150" ht="38.25">
      <c r="A157" s="130" t="s">
        <v>2101</v>
      </c>
      <c r="B157" s="130" t="s">
        <v>759</v>
      </c>
      <c r="C157" s="130" t="s">
        <v>2099</v>
      </c>
      <c r="D157" s="107" t="s">
        <v>2200</v>
      </c>
      <c r="E157" s="130" t="s">
        <v>1051</v>
      </c>
      <c r="F157" s="189"/>
      <c r="G157" s="189">
        <v>27</v>
      </c>
      <c r="H157" s="189"/>
      <c r="I157" s="160"/>
      <c r="J157" s="160">
        <v>30</v>
      </c>
      <c r="K157" s="160"/>
      <c r="L157" s="160">
        <v>10</v>
      </c>
      <c r="M157" s="160"/>
      <c r="N157" s="160">
        <v>32</v>
      </c>
      <c r="O157" s="160"/>
      <c r="P157" s="160"/>
      <c r="Q157" s="160">
        <v>25</v>
      </c>
      <c r="R157" s="160">
        <v>16</v>
      </c>
      <c r="S157" s="160"/>
      <c r="T157" s="160"/>
      <c r="U157" s="160"/>
      <c r="V157" s="160"/>
      <c r="W157" s="144">
        <v>70</v>
      </c>
      <c r="X157" s="144"/>
      <c r="Y157" s="240">
        <v>16</v>
      </c>
      <c r="Z157" s="144"/>
      <c r="AA157" s="144"/>
      <c r="AB157" s="160"/>
      <c r="AC157" s="160"/>
      <c r="AD157" s="160"/>
      <c r="AE157" s="160"/>
      <c r="AF157" s="160"/>
      <c r="AG157" s="160"/>
      <c r="AH157" s="160">
        <v>19</v>
      </c>
      <c r="AI157" s="160">
        <v>30</v>
      </c>
      <c r="AJ157" s="160"/>
      <c r="AK157" s="160"/>
      <c r="AL157" s="160"/>
      <c r="AM157" s="160">
        <v>30</v>
      </c>
      <c r="AN157" s="160"/>
      <c r="AO157" s="160">
        <v>18</v>
      </c>
      <c r="AP157" s="160"/>
      <c r="AQ157" s="160"/>
      <c r="AR157" s="160"/>
      <c r="AS157" s="160">
        <v>38</v>
      </c>
      <c r="AT157" s="160">
        <v>6</v>
      </c>
      <c r="AU157" s="160">
        <v>120</v>
      </c>
      <c r="AV157" s="160"/>
      <c r="AW157" s="160">
        <v>25</v>
      </c>
      <c r="AX157" s="160"/>
      <c r="AY157" s="160">
        <v>31</v>
      </c>
      <c r="AZ157" s="160"/>
      <c r="BA157" s="160"/>
      <c r="BB157" s="160"/>
      <c r="BC157" s="160"/>
      <c r="BD157" s="160"/>
      <c r="BE157" s="160"/>
      <c r="BF157" s="160"/>
      <c r="BG157" s="160"/>
      <c r="BH157" s="334"/>
      <c r="BI157" s="144">
        <v>67</v>
      </c>
      <c r="BJ157" s="144"/>
      <c r="BK157" s="144">
        <v>1</v>
      </c>
      <c r="BL157" s="144">
        <v>9</v>
      </c>
      <c r="BM157" s="144"/>
      <c r="BN157" s="160"/>
      <c r="BO157" s="160"/>
      <c r="BP157" s="160"/>
      <c r="BQ157" s="217">
        <v>6</v>
      </c>
      <c r="BR157" s="217"/>
      <c r="BS157" s="217"/>
      <c r="BT157" s="160"/>
      <c r="BU157" s="160"/>
      <c r="BV157" s="160">
        <v>16</v>
      </c>
      <c r="BW157" s="160"/>
      <c r="BX157" s="160">
        <v>1</v>
      </c>
      <c r="BY157" s="144"/>
      <c r="BZ157" s="144">
        <v>9</v>
      </c>
      <c r="CA157" s="217"/>
      <c r="CB157" s="217">
        <v>6</v>
      </c>
      <c r="CC157" s="217"/>
      <c r="CD157" s="165"/>
      <c r="CE157" s="165"/>
      <c r="CF157" s="165"/>
      <c r="CG157" s="165">
        <v>7</v>
      </c>
      <c r="CH157" s="165"/>
      <c r="CI157" s="165"/>
      <c r="CJ157" s="165"/>
      <c r="CK157" s="165"/>
      <c r="CL157" s="165">
        <v>7</v>
      </c>
      <c r="CM157" s="165"/>
      <c r="CN157" s="165"/>
      <c r="CO157" s="165"/>
      <c r="CP157" s="165">
        <v>10</v>
      </c>
      <c r="CQ157" s="165"/>
      <c r="CR157" s="165"/>
      <c r="CS157" s="217"/>
      <c r="CT157" s="217">
        <v>83</v>
      </c>
      <c r="CU157" s="217"/>
      <c r="CV157" s="217">
        <v>5</v>
      </c>
      <c r="CW157" s="217"/>
      <c r="CX157" s="217">
        <v>11</v>
      </c>
      <c r="CY157" s="217"/>
      <c r="CZ157" s="217">
        <v>2</v>
      </c>
      <c r="DA157" s="493">
        <v>28</v>
      </c>
      <c r="DB157" s="493">
        <v>10</v>
      </c>
      <c r="DC157" s="493">
        <v>6</v>
      </c>
      <c r="DD157" s="144"/>
      <c r="DE157" s="144"/>
      <c r="DF157" s="144"/>
      <c r="DG157" s="144">
        <v>14</v>
      </c>
      <c r="DH157" s="144"/>
      <c r="DI157" s="144">
        <v>5</v>
      </c>
      <c r="DJ157" s="160">
        <v>25</v>
      </c>
      <c r="DK157" s="217"/>
      <c r="DL157" s="217">
        <v>20</v>
      </c>
      <c r="DM157" s="217"/>
      <c r="DN157" s="506"/>
      <c r="DO157" s="508">
        <v>95</v>
      </c>
      <c r="DP157" s="506"/>
      <c r="DQ157" s="506">
        <v>103</v>
      </c>
      <c r="DR157" s="506">
        <v>21</v>
      </c>
      <c r="DS157" s="506">
        <v>11</v>
      </c>
      <c r="DT157" s="506"/>
      <c r="DU157" s="144"/>
      <c r="DV157" s="144"/>
      <c r="DW157" s="144"/>
      <c r="DX157" s="144"/>
      <c r="DY157" s="144"/>
      <c r="DZ157" s="144"/>
      <c r="EA157" s="160">
        <v>60</v>
      </c>
      <c r="EB157" s="217"/>
      <c r="EC157" s="217"/>
      <c r="ED157" s="217"/>
      <c r="EE157" s="217"/>
      <c r="EF157" s="217"/>
      <c r="EG157" s="217"/>
      <c r="EH157" s="217"/>
      <c r="EI157" s="144"/>
      <c r="EJ157" s="144"/>
      <c r="EK157" s="144"/>
      <c r="EL157" s="217"/>
      <c r="EM157" s="358"/>
      <c r="EN157" s="217"/>
      <c r="EO157" s="450"/>
      <c r="EP157" s="493"/>
      <c r="EQ157" s="160">
        <v>4</v>
      </c>
      <c r="ER157" s="217"/>
      <c r="ES157" s="427"/>
      <c r="ET157" s="217"/>
    </row>
    <row r="158" spans="1:150" ht="38.25">
      <c r="A158" s="130" t="s">
        <v>2102</v>
      </c>
      <c r="B158" s="130" t="s">
        <v>2103</v>
      </c>
      <c r="C158" s="130" t="s">
        <v>2104</v>
      </c>
      <c r="D158" s="130">
        <v>5</v>
      </c>
      <c r="E158" s="130" t="s">
        <v>2105</v>
      </c>
      <c r="F158" s="189"/>
      <c r="G158" s="189"/>
      <c r="H158" s="189"/>
      <c r="I158" s="160"/>
      <c r="J158" s="160">
        <v>20</v>
      </c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44"/>
      <c r="X158" s="144">
        <v>3</v>
      </c>
      <c r="Y158" s="240"/>
      <c r="Z158" s="144"/>
      <c r="AA158" s="144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 s="160"/>
      <c r="BD158" s="160"/>
      <c r="BE158" s="160"/>
      <c r="BF158" s="160"/>
      <c r="BG158" s="160"/>
      <c r="BH158" s="334"/>
      <c r="BI158" s="144"/>
      <c r="BJ158" s="144"/>
      <c r="BK158" s="144"/>
      <c r="BL158" s="144"/>
      <c r="BM158" s="144"/>
      <c r="BN158" s="160"/>
      <c r="BO158" s="160"/>
      <c r="BP158" s="160"/>
      <c r="BQ158" s="217"/>
      <c r="BR158" s="217"/>
      <c r="BS158" s="217"/>
      <c r="BT158" s="160"/>
      <c r="BU158" s="160"/>
      <c r="BV158" s="160"/>
      <c r="BW158" s="160"/>
      <c r="BX158" s="160"/>
      <c r="BY158" s="144"/>
      <c r="BZ158" s="144"/>
      <c r="CA158" s="217"/>
      <c r="CB158" s="217"/>
      <c r="CC158" s="217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217"/>
      <c r="CT158" s="217"/>
      <c r="CU158" s="217"/>
      <c r="CV158" s="217"/>
      <c r="CW158" s="217"/>
      <c r="CX158" s="217"/>
      <c r="CY158" s="217"/>
      <c r="CZ158" s="217"/>
      <c r="DA158" s="493"/>
      <c r="DB158" s="493"/>
      <c r="DC158" s="493"/>
      <c r="DD158" s="144"/>
      <c r="DE158" s="144"/>
      <c r="DF158" s="144"/>
      <c r="DG158" s="144"/>
      <c r="DH158" s="144"/>
      <c r="DI158" s="144"/>
      <c r="DJ158" s="160"/>
      <c r="DK158" s="217"/>
      <c r="DL158" s="217"/>
      <c r="DM158" s="217"/>
      <c r="DN158" s="506"/>
      <c r="DO158" s="508"/>
      <c r="DP158" s="506"/>
      <c r="DQ158" s="506"/>
      <c r="DR158" s="506"/>
      <c r="DS158" s="506"/>
      <c r="DT158" s="506"/>
      <c r="DU158" s="144"/>
      <c r="DV158" s="144"/>
      <c r="DW158" s="144"/>
      <c r="DX158" s="144"/>
      <c r="DY158" s="144"/>
      <c r="DZ158" s="144"/>
      <c r="EA158" s="160"/>
      <c r="EB158" s="217"/>
      <c r="EC158" s="217"/>
      <c r="ED158" s="217"/>
      <c r="EE158" s="217"/>
      <c r="EF158" s="217"/>
      <c r="EG158" s="217"/>
      <c r="EH158" s="217"/>
      <c r="EI158" s="144"/>
      <c r="EJ158" s="144"/>
      <c r="EK158" s="144"/>
      <c r="EL158" s="217"/>
      <c r="EM158" s="358"/>
      <c r="EN158" s="217"/>
      <c r="EO158" s="450"/>
      <c r="EP158" s="493"/>
      <c r="EQ158" s="160"/>
      <c r="ER158" s="217"/>
      <c r="ES158" s="427"/>
      <c r="ET158" s="217"/>
    </row>
    <row r="159" spans="1:150" ht="38.25">
      <c r="A159" s="130" t="s">
        <v>2106</v>
      </c>
      <c r="B159" s="130" t="s">
        <v>2107</v>
      </c>
      <c r="C159" s="130" t="s">
        <v>2108</v>
      </c>
      <c r="D159" s="130">
        <v>6</v>
      </c>
      <c r="E159" s="130" t="s">
        <v>2105</v>
      </c>
      <c r="F159" s="189"/>
      <c r="G159" s="189"/>
      <c r="H159" s="189"/>
      <c r="I159" s="160"/>
      <c r="J159" s="160">
        <v>10</v>
      </c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44"/>
      <c r="X159" s="144">
        <v>2</v>
      </c>
      <c r="Y159" s="240"/>
      <c r="Z159" s="144"/>
      <c r="AA159" s="144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160"/>
      <c r="BH159" s="334"/>
      <c r="BI159" s="144"/>
      <c r="BJ159" s="144"/>
      <c r="BK159" s="144"/>
      <c r="BL159" s="144"/>
      <c r="BM159" s="144"/>
      <c r="BN159" s="160"/>
      <c r="BO159" s="160"/>
      <c r="BP159" s="160"/>
      <c r="BQ159" s="217"/>
      <c r="BR159" s="217"/>
      <c r="BS159" s="217"/>
      <c r="BT159" s="160"/>
      <c r="BU159" s="160"/>
      <c r="BV159" s="160"/>
      <c r="BW159" s="160"/>
      <c r="BX159" s="160"/>
      <c r="BY159" s="144"/>
      <c r="BZ159" s="144"/>
      <c r="CA159" s="217"/>
      <c r="CB159" s="217"/>
      <c r="CC159" s="217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217"/>
      <c r="CT159" s="217"/>
      <c r="CU159" s="217"/>
      <c r="CV159" s="217"/>
      <c r="CW159" s="217"/>
      <c r="CX159" s="217"/>
      <c r="CY159" s="217"/>
      <c r="CZ159" s="217"/>
      <c r="DA159" s="493"/>
      <c r="DB159" s="493"/>
      <c r="DC159" s="493"/>
      <c r="DD159" s="144"/>
      <c r="DE159" s="144"/>
      <c r="DF159" s="144"/>
      <c r="DG159" s="144"/>
      <c r="DH159" s="144"/>
      <c r="DI159" s="144"/>
      <c r="DJ159" s="160"/>
      <c r="DK159" s="217"/>
      <c r="DL159" s="217"/>
      <c r="DM159" s="217"/>
      <c r="DN159" s="506"/>
      <c r="DO159" s="508"/>
      <c r="DP159" s="506"/>
      <c r="DQ159" s="506"/>
      <c r="DR159" s="506"/>
      <c r="DS159" s="506"/>
      <c r="DT159" s="506"/>
      <c r="DU159" s="144"/>
      <c r="DV159" s="144"/>
      <c r="DW159" s="144"/>
      <c r="DX159" s="144"/>
      <c r="DY159" s="144"/>
      <c r="DZ159" s="144"/>
      <c r="EA159" s="160"/>
      <c r="EB159" s="217"/>
      <c r="EC159" s="217"/>
      <c r="ED159" s="217"/>
      <c r="EE159" s="217"/>
      <c r="EF159" s="217"/>
      <c r="EG159" s="217"/>
      <c r="EH159" s="217"/>
      <c r="EI159" s="144"/>
      <c r="EJ159" s="144"/>
      <c r="EK159" s="144"/>
      <c r="EL159" s="217"/>
      <c r="EM159" s="358"/>
      <c r="EN159" s="217"/>
      <c r="EO159" s="450"/>
      <c r="EP159" s="493"/>
      <c r="EQ159" s="160"/>
      <c r="ER159" s="217"/>
      <c r="ES159" s="427"/>
      <c r="ET159" s="217"/>
    </row>
    <row r="160" spans="1:150" ht="38.25">
      <c r="A160" s="130" t="s">
        <v>2109</v>
      </c>
      <c r="B160" s="130" t="s">
        <v>2107</v>
      </c>
      <c r="C160" s="130" t="s">
        <v>2108</v>
      </c>
      <c r="D160" s="130">
        <v>7</v>
      </c>
      <c r="E160" s="130" t="s">
        <v>2105</v>
      </c>
      <c r="F160" s="189"/>
      <c r="G160" s="189"/>
      <c r="H160" s="189"/>
      <c r="I160" s="160"/>
      <c r="J160" s="160"/>
      <c r="K160" s="160"/>
      <c r="L160" s="160"/>
      <c r="M160" s="160">
        <v>2</v>
      </c>
      <c r="N160" s="160"/>
      <c r="O160" s="160"/>
      <c r="P160" s="160"/>
      <c r="Q160" s="160">
        <v>1</v>
      </c>
      <c r="R160" s="160"/>
      <c r="S160" s="160"/>
      <c r="T160" s="160"/>
      <c r="U160" s="160"/>
      <c r="V160" s="160"/>
      <c r="W160" s="144"/>
      <c r="X160" s="144">
        <v>4</v>
      </c>
      <c r="Y160" s="240"/>
      <c r="Z160" s="144"/>
      <c r="AA160" s="144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160"/>
      <c r="BH160" s="334"/>
      <c r="BI160" s="144"/>
      <c r="BJ160" s="144"/>
      <c r="BK160" s="144"/>
      <c r="BL160" s="144"/>
      <c r="BM160" s="144"/>
      <c r="BN160" s="160"/>
      <c r="BO160" s="160"/>
      <c r="BP160" s="160"/>
      <c r="BQ160" s="217"/>
      <c r="BR160" s="217"/>
      <c r="BS160" s="217"/>
      <c r="BT160" s="160"/>
      <c r="BU160" s="160"/>
      <c r="BV160" s="160"/>
      <c r="BW160" s="160"/>
      <c r="BX160" s="160"/>
      <c r="BY160" s="144"/>
      <c r="BZ160" s="144"/>
      <c r="CA160" s="217"/>
      <c r="CB160" s="217"/>
      <c r="CC160" s="217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217"/>
      <c r="CT160" s="217"/>
      <c r="CU160" s="217"/>
      <c r="CV160" s="217"/>
      <c r="CW160" s="217"/>
      <c r="CX160" s="217"/>
      <c r="CY160" s="217"/>
      <c r="CZ160" s="217"/>
      <c r="DA160" s="493"/>
      <c r="DB160" s="493"/>
      <c r="DC160" s="493"/>
      <c r="DD160" s="144"/>
      <c r="DE160" s="144"/>
      <c r="DF160" s="144"/>
      <c r="DG160" s="144"/>
      <c r="DH160" s="144"/>
      <c r="DI160" s="144"/>
      <c r="DJ160" s="160"/>
      <c r="DK160" s="217"/>
      <c r="DL160" s="217"/>
      <c r="DM160" s="217"/>
      <c r="DN160" s="506"/>
      <c r="DO160" s="508"/>
      <c r="DP160" s="506"/>
      <c r="DQ160" s="506"/>
      <c r="DR160" s="506"/>
      <c r="DS160" s="506"/>
      <c r="DT160" s="506"/>
      <c r="DU160" s="144"/>
      <c r="DV160" s="144"/>
      <c r="DW160" s="144"/>
      <c r="DX160" s="144"/>
      <c r="DY160" s="144"/>
      <c r="DZ160" s="144"/>
      <c r="EA160" s="160"/>
      <c r="EB160" s="217"/>
      <c r="EC160" s="217"/>
      <c r="ED160" s="217"/>
      <c r="EE160" s="217"/>
      <c r="EF160" s="217"/>
      <c r="EG160" s="217"/>
      <c r="EH160" s="217"/>
      <c r="EI160" s="144"/>
      <c r="EJ160" s="144"/>
      <c r="EK160" s="144"/>
      <c r="EL160" s="217"/>
      <c r="EM160" s="358"/>
      <c r="EN160" s="217"/>
      <c r="EO160" s="450"/>
      <c r="EP160" s="493"/>
      <c r="EQ160" s="160"/>
      <c r="ER160" s="217"/>
      <c r="ES160" s="427"/>
      <c r="ET160" s="217"/>
    </row>
    <row r="161" spans="1:150" ht="38.25">
      <c r="A161" s="130" t="s">
        <v>2110</v>
      </c>
      <c r="B161" s="130" t="s">
        <v>2107</v>
      </c>
      <c r="C161" s="130" t="s">
        <v>2108</v>
      </c>
      <c r="D161" s="130">
        <v>8</v>
      </c>
      <c r="E161" s="130" t="s">
        <v>2105</v>
      </c>
      <c r="F161" s="189"/>
      <c r="G161" s="189"/>
      <c r="H161" s="189"/>
      <c r="I161" s="160"/>
      <c r="J161" s="160"/>
      <c r="K161" s="160"/>
      <c r="L161" s="160"/>
      <c r="M161" s="160">
        <v>2</v>
      </c>
      <c r="N161" s="160"/>
      <c r="O161" s="160"/>
      <c r="P161" s="160"/>
      <c r="Q161" s="160">
        <v>1</v>
      </c>
      <c r="R161" s="160"/>
      <c r="S161" s="160"/>
      <c r="T161" s="160"/>
      <c r="U161" s="160"/>
      <c r="V161" s="160"/>
      <c r="W161" s="144"/>
      <c r="X161" s="144">
        <v>4</v>
      </c>
      <c r="Y161" s="240"/>
      <c r="Z161" s="144"/>
      <c r="AA161" s="144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  <c r="BC161" s="160"/>
      <c r="BD161" s="160"/>
      <c r="BE161" s="160"/>
      <c r="BF161" s="160"/>
      <c r="BG161" s="160"/>
      <c r="BH161" s="334"/>
      <c r="BI161" s="144"/>
      <c r="BJ161" s="144"/>
      <c r="BK161" s="144"/>
      <c r="BL161" s="144"/>
      <c r="BM161" s="144"/>
      <c r="BN161" s="160"/>
      <c r="BO161" s="160"/>
      <c r="BP161" s="160"/>
      <c r="BQ161" s="217"/>
      <c r="BR161" s="217"/>
      <c r="BS161" s="217"/>
      <c r="BT161" s="160"/>
      <c r="BU161" s="160"/>
      <c r="BV161" s="160"/>
      <c r="BW161" s="160"/>
      <c r="BX161" s="160"/>
      <c r="BY161" s="144"/>
      <c r="BZ161" s="144"/>
      <c r="CA161" s="217"/>
      <c r="CB161" s="217"/>
      <c r="CC161" s="217"/>
      <c r="CD161" s="165"/>
      <c r="CE161" s="165"/>
      <c r="CF161" s="165"/>
      <c r="CG161" s="165"/>
      <c r="CH161" s="165"/>
      <c r="CI161" s="165"/>
      <c r="CJ161" s="165"/>
      <c r="CK161" s="165"/>
      <c r="CL161" s="165"/>
      <c r="CM161" s="165"/>
      <c r="CN161" s="165"/>
      <c r="CO161" s="165"/>
      <c r="CP161" s="165"/>
      <c r="CQ161" s="165"/>
      <c r="CR161" s="165"/>
      <c r="CS161" s="217"/>
      <c r="CT161" s="217"/>
      <c r="CU161" s="217"/>
      <c r="CV161" s="217"/>
      <c r="CW161" s="217"/>
      <c r="CX161" s="217"/>
      <c r="CY161" s="217"/>
      <c r="CZ161" s="217"/>
      <c r="DA161" s="493"/>
      <c r="DB161" s="493"/>
      <c r="DC161" s="493"/>
      <c r="DD161" s="144"/>
      <c r="DE161" s="144"/>
      <c r="DF161" s="144"/>
      <c r="DG161" s="144"/>
      <c r="DH161" s="144"/>
      <c r="DI161" s="144"/>
      <c r="DJ161" s="160"/>
      <c r="DK161" s="217"/>
      <c r="DL161" s="217"/>
      <c r="DM161" s="217"/>
      <c r="DN161" s="506"/>
      <c r="DO161" s="508"/>
      <c r="DP161" s="506"/>
      <c r="DQ161" s="506"/>
      <c r="DR161" s="506"/>
      <c r="DS161" s="506"/>
      <c r="DT161" s="506"/>
      <c r="DU161" s="144"/>
      <c r="DV161" s="144"/>
      <c r="DW161" s="144"/>
      <c r="DX161" s="144"/>
      <c r="DY161" s="144"/>
      <c r="DZ161" s="144"/>
      <c r="EA161" s="160"/>
      <c r="EB161" s="217"/>
      <c r="EC161" s="217"/>
      <c r="ED161" s="217"/>
      <c r="EE161" s="217"/>
      <c r="EF161" s="217"/>
      <c r="EG161" s="217"/>
      <c r="EH161" s="217"/>
      <c r="EI161" s="144"/>
      <c r="EJ161" s="144"/>
      <c r="EK161" s="144"/>
      <c r="EL161" s="217"/>
      <c r="EM161" s="358"/>
      <c r="EN161" s="217"/>
      <c r="EO161" s="450"/>
      <c r="EP161" s="493"/>
      <c r="EQ161" s="160"/>
      <c r="ER161" s="217"/>
      <c r="ES161" s="427"/>
      <c r="ET161" s="217"/>
    </row>
    <row r="162" spans="1:150" ht="38.25">
      <c r="A162" s="130" t="s">
        <v>2111</v>
      </c>
      <c r="B162" s="130" t="s">
        <v>2107</v>
      </c>
      <c r="C162" s="130" t="s">
        <v>2108</v>
      </c>
      <c r="D162" s="130">
        <v>9</v>
      </c>
      <c r="E162" s="130" t="s">
        <v>2105</v>
      </c>
      <c r="F162" s="189"/>
      <c r="G162" s="189"/>
      <c r="H162" s="189"/>
      <c r="I162" s="160"/>
      <c r="J162" s="160"/>
      <c r="K162" s="160"/>
      <c r="L162" s="160"/>
      <c r="M162" s="160">
        <v>2</v>
      </c>
      <c r="N162" s="160"/>
      <c r="O162" s="160"/>
      <c r="P162" s="160"/>
      <c r="Q162" s="160"/>
      <c r="R162" s="160"/>
      <c r="S162" s="160"/>
      <c r="T162" s="160"/>
      <c r="U162" s="160"/>
      <c r="V162" s="160"/>
      <c r="W162" s="144"/>
      <c r="X162" s="144">
        <v>2</v>
      </c>
      <c r="Y162" s="240"/>
      <c r="Z162" s="144"/>
      <c r="AA162" s="144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 s="160"/>
      <c r="BD162" s="160"/>
      <c r="BE162" s="160"/>
      <c r="BF162" s="160"/>
      <c r="BG162" s="160"/>
      <c r="BH162" s="334"/>
      <c r="BI162" s="144"/>
      <c r="BJ162" s="144"/>
      <c r="BK162" s="144"/>
      <c r="BL162" s="144"/>
      <c r="BM162" s="144"/>
      <c r="BN162" s="160"/>
      <c r="BO162" s="160"/>
      <c r="BP162" s="160"/>
      <c r="BQ162" s="217"/>
      <c r="BR162" s="217"/>
      <c r="BS162" s="217"/>
      <c r="BT162" s="160"/>
      <c r="BU162" s="160"/>
      <c r="BV162" s="160"/>
      <c r="BW162" s="160"/>
      <c r="BX162" s="160"/>
      <c r="BY162" s="144"/>
      <c r="BZ162" s="144"/>
      <c r="CA162" s="217"/>
      <c r="CB162" s="217"/>
      <c r="CC162" s="217"/>
      <c r="CD162" s="165"/>
      <c r="CE162" s="165"/>
      <c r="CF162" s="165"/>
      <c r="CG162" s="165"/>
      <c r="CH162" s="165"/>
      <c r="CI162" s="165"/>
      <c r="CJ162" s="165"/>
      <c r="CK162" s="165"/>
      <c r="CL162" s="165"/>
      <c r="CM162" s="165"/>
      <c r="CN162" s="165"/>
      <c r="CO162" s="165"/>
      <c r="CP162" s="165"/>
      <c r="CQ162" s="165"/>
      <c r="CR162" s="165"/>
      <c r="CS162" s="217"/>
      <c r="CT162" s="217"/>
      <c r="CU162" s="217"/>
      <c r="CV162" s="217"/>
      <c r="CW162" s="217"/>
      <c r="CX162" s="217"/>
      <c r="CY162" s="217"/>
      <c r="CZ162" s="217"/>
      <c r="DA162" s="493"/>
      <c r="DB162" s="493"/>
      <c r="DC162" s="493"/>
      <c r="DD162" s="144"/>
      <c r="DE162" s="144"/>
      <c r="DF162" s="144"/>
      <c r="DG162" s="144"/>
      <c r="DH162" s="144"/>
      <c r="DI162" s="144"/>
      <c r="DJ162" s="160"/>
      <c r="DK162" s="217"/>
      <c r="DL162" s="217"/>
      <c r="DM162" s="217"/>
      <c r="DN162" s="506"/>
      <c r="DO162" s="508"/>
      <c r="DP162" s="506"/>
      <c r="DQ162" s="506"/>
      <c r="DR162" s="506"/>
      <c r="DS162" s="506"/>
      <c r="DT162" s="506"/>
      <c r="DU162" s="144"/>
      <c r="DV162" s="144"/>
      <c r="DW162" s="144"/>
      <c r="DX162" s="144"/>
      <c r="DY162" s="144"/>
      <c r="DZ162" s="144"/>
      <c r="EA162" s="160"/>
      <c r="EB162" s="217"/>
      <c r="EC162" s="217"/>
      <c r="ED162" s="217"/>
      <c r="EE162" s="217"/>
      <c r="EF162" s="217"/>
      <c r="EG162" s="217"/>
      <c r="EH162" s="217"/>
      <c r="EI162" s="144"/>
      <c r="EJ162" s="144"/>
      <c r="EK162" s="144"/>
      <c r="EL162" s="217"/>
      <c r="EM162" s="358"/>
      <c r="EN162" s="217"/>
      <c r="EO162" s="450"/>
      <c r="EP162" s="493"/>
      <c r="EQ162" s="160"/>
      <c r="ER162" s="217"/>
      <c r="ES162" s="427"/>
      <c r="ET162" s="217"/>
    </row>
    <row r="163" spans="1:150" ht="38.25">
      <c r="A163" s="130" t="s">
        <v>2112</v>
      </c>
      <c r="B163" s="130" t="s">
        <v>2113</v>
      </c>
      <c r="C163" s="130" t="s">
        <v>2114</v>
      </c>
      <c r="D163" s="130">
        <v>5</v>
      </c>
      <c r="E163" s="130" t="s">
        <v>1050</v>
      </c>
      <c r="F163" s="189"/>
      <c r="G163" s="189"/>
      <c r="H163" s="189"/>
      <c r="I163" s="160"/>
      <c r="J163" s="160"/>
      <c r="K163" s="160"/>
      <c r="L163" s="160"/>
      <c r="M163" s="160">
        <v>2</v>
      </c>
      <c r="N163" s="160"/>
      <c r="O163" s="160"/>
      <c r="P163" s="160"/>
      <c r="Q163" s="160"/>
      <c r="R163" s="160"/>
      <c r="S163" s="160"/>
      <c r="T163" s="160"/>
      <c r="U163" s="160"/>
      <c r="V163" s="160"/>
      <c r="W163" s="144"/>
      <c r="X163" s="144">
        <v>1</v>
      </c>
      <c r="Y163" s="240">
        <v>1</v>
      </c>
      <c r="Z163" s="144"/>
      <c r="AA163" s="144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 s="160"/>
      <c r="BD163" s="160">
        <v>1</v>
      </c>
      <c r="BE163" s="160"/>
      <c r="BF163" s="160"/>
      <c r="BG163" s="160"/>
      <c r="BH163" s="334"/>
      <c r="BI163" s="144">
        <v>1</v>
      </c>
      <c r="BJ163" s="144">
        <v>1</v>
      </c>
      <c r="BK163" s="144"/>
      <c r="BL163" s="144"/>
      <c r="BM163" s="144"/>
      <c r="BN163" s="160">
        <v>4</v>
      </c>
      <c r="BO163" s="160"/>
      <c r="BP163" s="160"/>
      <c r="BQ163" s="217">
        <v>1</v>
      </c>
      <c r="BR163" s="217">
        <v>1</v>
      </c>
      <c r="BS163" s="217"/>
      <c r="BT163" s="160">
        <v>3</v>
      </c>
      <c r="BU163" s="160"/>
      <c r="BV163" s="160"/>
      <c r="BW163" s="160"/>
      <c r="BX163" s="160"/>
      <c r="BY163" s="144">
        <v>2</v>
      </c>
      <c r="BZ163" s="144"/>
      <c r="CA163" s="217">
        <v>1</v>
      </c>
      <c r="CB163" s="217"/>
      <c r="CC163" s="217"/>
      <c r="CD163" s="165"/>
      <c r="CE163" s="165">
        <v>1</v>
      </c>
      <c r="CF163" s="165"/>
      <c r="CG163" s="165"/>
      <c r="CH163" s="165">
        <v>1</v>
      </c>
      <c r="CI163" s="165"/>
      <c r="CJ163" s="165">
        <v>2</v>
      </c>
      <c r="CK163" s="165">
        <v>4</v>
      </c>
      <c r="CL163" s="165">
        <v>5</v>
      </c>
      <c r="CM163" s="165">
        <v>3</v>
      </c>
      <c r="CN163" s="165"/>
      <c r="CO163" s="165"/>
      <c r="CP163" s="165">
        <v>6</v>
      </c>
      <c r="CQ163" s="165"/>
      <c r="CR163" s="165">
        <v>1</v>
      </c>
      <c r="CS163" s="217"/>
      <c r="CT163" s="217"/>
      <c r="CU163" s="217"/>
      <c r="CV163" s="217"/>
      <c r="CW163" s="217"/>
      <c r="CX163" s="217"/>
      <c r="CY163" s="217"/>
      <c r="CZ163" s="217"/>
      <c r="DA163" s="493">
        <v>1</v>
      </c>
      <c r="DB163" s="493"/>
      <c r="DC163" s="493">
        <v>2</v>
      </c>
      <c r="DD163" s="144"/>
      <c r="DE163" s="144"/>
      <c r="DF163" s="144"/>
      <c r="DG163" s="144">
        <v>2</v>
      </c>
      <c r="DH163" s="144"/>
      <c r="DI163" s="144"/>
      <c r="DJ163" s="160"/>
      <c r="DK163" s="225">
        <v>4</v>
      </c>
      <c r="DL163" s="217"/>
      <c r="DM163" s="217"/>
      <c r="DN163" s="506"/>
      <c r="DO163" s="508"/>
      <c r="DP163" s="506"/>
      <c r="DQ163" s="506"/>
      <c r="DR163" s="506">
        <v>1</v>
      </c>
      <c r="DS163" s="506"/>
      <c r="DT163" s="506"/>
      <c r="DU163" s="144"/>
      <c r="DV163" s="144"/>
      <c r="DW163" s="144"/>
      <c r="DX163" s="144"/>
      <c r="DY163" s="144"/>
      <c r="DZ163" s="144"/>
      <c r="EA163" s="160"/>
      <c r="EB163" s="217"/>
      <c r="EC163" s="217"/>
      <c r="ED163" s="217"/>
      <c r="EE163" s="217"/>
      <c r="EF163" s="217"/>
      <c r="EG163" s="217"/>
      <c r="EH163" s="217"/>
      <c r="EI163" s="144"/>
      <c r="EJ163" s="144"/>
      <c r="EK163" s="144">
        <v>1</v>
      </c>
      <c r="EL163" s="217">
        <v>5</v>
      </c>
      <c r="EM163" s="358"/>
      <c r="EN163" s="217">
        <v>4</v>
      </c>
      <c r="EO163" s="450"/>
      <c r="EP163" s="493">
        <v>7</v>
      </c>
      <c r="EQ163" s="160">
        <v>1</v>
      </c>
      <c r="ER163" s="217"/>
      <c r="ES163" s="427"/>
      <c r="ET163" s="217"/>
    </row>
    <row r="164" spans="1:150" ht="38.25">
      <c r="A164" s="130" t="s">
        <v>2115</v>
      </c>
      <c r="B164" s="130" t="s">
        <v>2113</v>
      </c>
      <c r="C164" s="130" t="s">
        <v>2114</v>
      </c>
      <c r="D164" s="130">
        <v>6</v>
      </c>
      <c r="E164" s="130" t="s">
        <v>1050</v>
      </c>
      <c r="F164" s="189"/>
      <c r="G164" s="189"/>
      <c r="H164" s="189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44"/>
      <c r="X164" s="144"/>
      <c r="Y164" s="240">
        <v>1</v>
      </c>
      <c r="Z164" s="144"/>
      <c r="AA164" s="144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  <c r="BC164" s="160"/>
      <c r="BD164" s="160">
        <v>1</v>
      </c>
      <c r="BE164" s="160"/>
      <c r="BF164" s="160"/>
      <c r="BG164" s="160"/>
      <c r="BH164" s="334"/>
      <c r="BI164" s="144">
        <v>4</v>
      </c>
      <c r="BJ164" s="144">
        <v>3</v>
      </c>
      <c r="BK164" s="144">
        <v>2</v>
      </c>
      <c r="BL164" s="144"/>
      <c r="BM164" s="144"/>
      <c r="BN164" s="160">
        <v>4</v>
      </c>
      <c r="BO164" s="160"/>
      <c r="BP164" s="160"/>
      <c r="BQ164" s="217"/>
      <c r="BR164" s="217">
        <v>1</v>
      </c>
      <c r="BS164" s="217"/>
      <c r="BT164" s="160">
        <v>4</v>
      </c>
      <c r="BU164" s="160"/>
      <c r="BV164" s="160"/>
      <c r="BW164" s="160"/>
      <c r="BX164" s="160"/>
      <c r="BY164" s="144">
        <v>2</v>
      </c>
      <c r="BZ164" s="144"/>
      <c r="CA164" s="217">
        <v>3</v>
      </c>
      <c r="CB164" s="217"/>
      <c r="CC164" s="217"/>
      <c r="CD164" s="165"/>
      <c r="CE164" s="165"/>
      <c r="CF164" s="165"/>
      <c r="CG164" s="165">
        <v>1</v>
      </c>
      <c r="CH164" s="165">
        <v>2</v>
      </c>
      <c r="CI164" s="165"/>
      <c r="CJ164" s="165">
        <v>1</v>
      </c>
      <c r="CK164" s="165">
        <v>3</v>
      </c>
      <c r="CL164" s="165">
        <v>5</v>
      </c>
      <c r="CM164" s="165">
        <v>2</v>
      </c>
      <c r="CN164" s="165"/>
      <c r="CO164" s="165"/>
      <c r="CP164" s="165">
        <v>6</v>
      </c>
      <c r="CQ164" s="165"/>
      <c r="CR164" s="165">
        <v>1</v>
      </c>
      <c r="CS164" s="217"/>
      <c r="CT164" s="217"/>
      <c r="CU164" s="217"/>
      <c r="CV164" s="217"/>
      <c r="CW164" s="217"/>
      <c r="CX164" s="217"/>
      <c r="CY164" s="217"/>
      <c r="CZ164" s="217"/>
      <c r="DA164" s="493">
        <v>2</v>
      </c>
      <c r="DB164" s="493"/>
      <c r="DC164" s="493">
        <v>3</v>
      </c>
      <c r="DD164" s="144"/>
      <c r="DE164" s="144"/>
      <c r="DF164" s="144"/>
      <c r="DG164" s="144">
        <v>3</v>
      </c>
      <c r="DH164" s="144"/>
      <c r="DI164" s="144"/>
      <c r="DJ164" s="160">
        <v>4</v>
      </c>
      <c r="DK164" s="225">
        <v>4</v>
      </c>
      <c r="DL164" s="217"/>
      <c r="DM164" s="217">
        <v>2</v>
      </c>
      <c r="DN164" s="506"/>
      <c r="DO164" s="508"/>
      <c r="DP164" s="506"/>
      <c r="DQ164" s="506"/>
      <c r="DR164" s="506"/>
      <c r="DS164" s="506"/>
      <c r="DT164" s="506">
        <v>1</v>
      </c>
      <c r="DU164" s="144"/>
      <c r="DV164" s="144"/>
      <c r="DW164" s="144"/>
      <c r="DX164" s="144"/>
      <c r="DY164" s="144">
        <v>1</v>
      </c>
      <c r="DZ164" s="144"/>
      <c r="EA164" s="160"/>
      <c r="EB164" s="217"/>
      <c r="EC164" s="217"/>
      <c r="ED164" s="217"/>
      <c r="EE164" s="217"/>
      <c r="EF164" s="217"/>
      <c r="EG164" s="217"/>
      <c r="EH164" s="217"/>
      <c r="EI164" s="144"/>
      <c r="EJ164" s="144"/>
      <c r="EK164" s="144">
        <v>1</v>
      </c>
      <c r="EL164" s="217">
        <v>9</v>
      </c>
      <c r="EM164" s="358"/>
      <c r="EN164" s="217"/>
      <c r="EO164" s="450"/>
      <c r="EP164" s="493">
        <v>7</v>
      </c>
      <c r="EQ164" s="160">
        <v>0</v>
      </c>
      <c r="ER164" s="217"/>
      <c r="ES164" s="427"/>
      <c r="ET164" s="217"/>
    </row>
    <row r="165" spans="1:150" ht="38.25">
      <c r="A165" s="130" t="s">
        <v>2116</v>
      </c>
      <c r="B165" s="130" t="s">
        <v>2113</v>
      </c>
      <c r="C165" s="130" t="s">
        <v>2117</v>
      </c>
      <c r="D165" s="130">
        <v>7</v>
      </c>
      <c r="E165" s="130" t="s">
        <v>1050</v>
      </c>
      <c r="F165" s="189"/>
      <c r="G165" s="189"/>
      <c r="H165" s="189"/>
      <c r="I165" s="160"/>
      <c r="J165" s="160"/>
      <c r="K165" s="160"/>
      <c r="L165" s="160"/>
      <c r="M165" s="160"/>
      <c r="N165" s="160"/>
      <c r="O165" s="160"/>
      <c r="P165" s="160"/>
      <c r="Q165" s="160">
        <v>1</v>
      </c>
      <c r="R165" s="160"/>
      <c r="S165" s="160"/>
      <c r="T165" s="160"/>
      <c r="U165" s="160"/>
      <c r="V165" s="160"/>
      <c r="W165" s="144"/>
      <c r="X165" s="144">
        <v>2</v>
      </c>
      <c r="Y165" s="240">
        <v>1</v>
      </c>
      <c r="Z165" s="144"/>
      <c r="AA165" s="144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  <c r="BC165" s="160"/>
      <c r="BD165" s="160">
        <v>1</v>
      </c>
      <c r="BE165" s="160"/>
      <c r="BF165" s="160"/>
      <c r="BG165" s="160"/>
      <c r="BH165" s="334"/>
      <c r="BI165" s="144"/>
      <c r="BJ165" s="144"/>
      <c r="BK165" s="144">
        <v>1</v>
      </c>
      <c r="BL165" s="144"/>
      <c r="BM165" s="144"/>
      <c r="BN165" s="160">
        <v>6</v>
      </c>
      <c r="BO165" s="160"/>
      <c r="BP165" s="160">
        <v>1</v>
      </c>
      <c r="BQ165" s="217"/>
      <c r="BR165" s="217">
        <v>0</v>
      </c>
      <c r="BS165" s="217"/>
      <c r="BT165" s="160">
        <v>2</v>
      </c>
      <c r="BU165" s="160"/>
      <c r="BV165" s="160"/>
      <c r="BW165" s="160"/>
      <c r="BX165" s="160"/>
      <c r="BY165" s="144">
        <v>3</v>
      </c>
      <c r="BZ165" s="144"/>
      <c r="CA165" s="217">
        <v>1</v>
      </c>
      <c r="CB165" s="217"/>
      <c r="CC165" s="217"/>
      <c r="CD165" s="165"/>
      <c r="CE165" s="165">
        <v>1</v>
      </c>
      <c r="CF165" s="165"/>
      <c r="CG165" s="165"/>
      <c r="CH165" s="165"/>
      <c r="CI165" s="165"/>
      <c r="CJ165" s="165">
        <v>3</v>
      </c>
      <c r="CK165" s="165">
        <v>3</v>
      </c>
      <c r="CL165" s="165">
        <v>2</v>
      </c>
      <c r="CM165" s="165">
        <v>1</v>
      </c>
      <c r="CN165" s="165"/>
      <c r="CO165" s="165"/>
      <c r="CP165" s="165">
        <v>4</v>
      </c>
      <c r="CQ165" s="165"/>
      <c r="CR165" s="165">
        <v>1</v>
      </c>
      <c r="CS165" s="217"/>
      <c r="CT165" s="217"/>
      <c r="CU165" s="217"/>
      <c r="CV165" s="217"/>
      <c r="CW165" s="217"/>
      <c r="CX165" s="217"/>
      <c r="CY165" s="217"/>
      <c r="CZ165" s="217"/>
      <c r="DA165" s="493">
        <v>1</v>
      </c>
      <c r="DB165" s="493"/>
      <c r="DC165" s="493">
        <v>2</v>
      </c>
      <c r="DD165" s="144"/>
      <c r="DE165" s="144"/>
      <c r="DF165" s="144"/>
      <c r="DG165" s="144">
        <v>5</v>
      </c>
      <c r="DH165" s="144"/>
      <c r="DI165" s="144"/>
      <c r="DJ165" s="160"/>
      <c r="DK165" s="225">
        <v>2</v>
      </c>
      <c r="DL165" s="217"/>
      <c r="DM165" s="217">
        <v>3</v>
      </c>
      <c r="DN165" s="506"/>
      <c r="DO165" s="508"/>
      <c r="DP165" s="506"/>
      <c r="DQ165" s="506"/>
      <c r="DR165" s="506">
        <v>1</v>
      </c>
      <c r="DS165" s="506"/>
      <c r="DT165" s="506">
        <v>1</v>
      </c>
      <c r="DU165" s="144"/>
      <c r="DV165" s="144"/>
      <c r="DW165" s="144"/>
      <c r="DX165" s="144"/>
      <c r="DY165" s="144">
        <v>1</v>
      </c>
      <c r="DZ165" s="144"/>
      <c r="EA165" s="160"/>
      <c r="EB165" s="217"/>
      <c r="EC165" s="217"/>
      <c r="ED165" s="217"/>
      <c r="EE165" s="217"/>
      <c r="EF165" s="217"/>
      <c r="EG165" s="217"/>
      <c r="EH165" s="217"/>
      <c r="EI165" s="144"/>
      <c r="EJ165" s="144">
        <v>2</v>
      </c>
      <c r="EK165" s="144"/>
      <c r="EL165" s="217">
        <v>5</v>
      </c>
      <c r="EM165" s="358"/>
      <c r="EN165" s="217"/>
      <c r="EO165" s="450">
        <v>2</v>
      </c>
      <c r="EP165" s="493">
        <v>15</v>
      </c>
      <c r="EQ165" s="160">
        <v>2</v>
      </c>
      <c r="ER165" s="217"/>
      <c r="ES165" s="427"/>
      <c r="ET165" s="217"/>
    </row>
    <row r="166" spans="1:150" ht="38.25">
      <c r="A166" s="130" t="s">
        <v>2118</v>
      </c>
      <c r="B166" s="130" t="s">
        <v>2119</v>
      </c>
      <c r="C166" s="130" t="s">
        <v>2117</v>
      </c>
      <c r="D166" s="130">
        <v>8</v>
      </c>
      <c r="E166" s="130" t="s">
        <v>1050</v>
      </c>
      <c r="F166" s="189"/>
      <c r="G166" s="189"/>
      <c r="H166" s="189"/>
      <c r="I166" s="160"/>
      <c r="J166" s="160"/>
      <c r="K166" s="160">
        <v>1</v>
      </c>
      <c r="L166" s="160"/>
      <c r="M166" s="160"/>
      <c r="N166" s="160"/>
      <c r="O166" s="160"/>
      <c r="P166" s="160"/>
      <c r="Q166" s="160">
        <v>1</v>
      </c>
      <c r="R166" s="160"/>
      <c r="S166" s="160"/>
      <c r="T166" s="160"/>
      <c r="U166" s="160">
        <v>1</v>
      </c>
      <c r="V166" s="160"/>
      <c r="W166" s="144"/>
      <c r="X166" s="144">
        <v>2</v>
      </c>
      <c r="Y166" s="240">
        <v>1</v>
      </c>
      <c r="Z166" s="144"/>
      <c r="AA166" s="144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  <c r="BC166" s="160"/>
      <c r="BD166" s="160">
        <v>1</v>
      </c>
      <c r="BE166" s="160"/>
      <c r="BF166" s="160"/>
      <c r="BG166" s="160"/>
      <c r="BH166" s="334"/>
      <c r="BI166" s="144">
        <v>3</v>
      </c>
      <c r="BJ166" s="144"/>
      <c r="BK166" s="144">
        <v>1</v>
      </c>
      <c r="BL166" s="144"/>
      <c r="BM166" s="144"/>
      <c r="BN166" s="160">
        <v>4</v>
      </c>
      <c r="BO166" s="160"/>
      <c r="BP166" s="160"/>
      <c r="BQ166" s="217">
        <v>2</v>
      </c>
      <c r="BR166" s="217">
        <v>0</v>
      </c>
      <c r="BS166" s="217"/>
      <c r="BT166" s="160">
        <v>2</v>
      </c>
      <c r="BU166" s="160"/>
      <c r="BV166" s="160"/>
      <c r="BW166" s="160"/>
      <c r="BX166" s="160"/>
      <c r="BY166" s="144">
        <v>1</v>
      </c>
      <c r="BZ166" s="144"/>
      <c r="CA166" s="217">
        <v>5</v>
      </c>
      <c r="CB166" s="217"/>
      <c r="CC166" s="217"/>
      <c r="CD166" s="165"/>
      <c r="CE166" s="165">
        <v>2</v>
      </c>
      <c r="CF166" s="165"/>
      <c r="CG166" s="165"/>
      <c r="CH166" s="165"/>
      <c r="CI166" s="165"/>
      <c r="CJ166" s="165">
        <v>1</v>
      </c>
      <c r="CK166" s="165">
        <v>3</v>
      </c>
      <c r="CL166" s="165">
        <v>2</v>
      </c>
      <c r="CM166" s="165">
        <v>1</v>
      </c>
      <c r="CN166" s="165"/>
      <c r="CO166" s="165"/>
      <c r="CP166" s="165">
        <v>6</v>
      </c>
      <c r="CQ166" s="165"/>
      <c r="CR166" s="165"/>
      <c r="CS166" s="217"/>
      <c r="CT166" s="217"/>
      <c r="CU166" s="217"/>
      <c r="CV166" s="217"/>
      <c r="CW166" s="217"/>
      <c r="CX166" s="217"/>
      <c r="CY166" s="217"/>
      <c r="CZ166" s="217"/>
      <c r="DA166" s="493">
        <v>3</v>
      </c>
      <c r="DB166" s="493"/>
      <c r="DC166" s="493">
        <v>2</v>
      </c>
      <c r="DD166" s="144"/>
      <c r="DE166" s="144"/>
      <c r="DF166" s="144"/>
      <c r="DG166" s="144">
        <v>4</v>
      </c>
      <c r="DH166" s="144"/>
      <c r="DI166" s="144"/>
      <c r="DJ166" s="160"/>
      <c r="DK166" s="225">
        <v>6</v>
      </c>
      <c r="DL166" s="217"/>
      <c r="DM166" s="217">
        <v>2</v>
      </c>
      <c r="DN166" s="506"/>
      <c r="DO166" s="508"/>
      <c r="DP166" s="506"/>
      <c r="DQ166" s="506"/>
      <c r="DR166" s="506">
        <v>1</v>
      </c>
      <c r="DS166" s="506"/>
      <c r="DT166" s="506">
        <v>4</v>
      </c>
      <c r="DU166" s="144"/>
      <c r="DV166" s="144"/>
      <c r="DW166" s="144"/>
      <c r="DX166" s="144"/>
      <c r="DY166" s="144"/>
      <c r="DZ166" s="144"/>
      <c r="EA166" s="160"/>
      <c r="EB166" s="217"/>
      <c r="EC166" s="217"/>
      <c r="ED166" s="217"/>
      <c r="EE166" s="217"/>
      <c r="EF166" s="217"/>
      <c r="EG166" s="217"/>
      <c r="EH166" s="217"/>
      <c r="EI166" s="144"/>
      <c r="EJ166" s="144"/>
      <c r="EK166" s="144">
        <v>1</v>
      </c>
      <c r="EL166" s="217">
        <v>12</v>
      </c>
      <c r="EM166" s="358"/>
      <c r="EN166" s="217"/>
      <c r="EO166" s="450">
        <v>1</v>
      </c>
      <c r="EP166" s="493">
        <v>15</v>
      </c>
      <c r="EQ166" s="160">
        <v>5</v>
      </c>
      <c r="ER166" s="217"/>
      <c r="ES166" s="427"/>
      <c r="ET166" s="217"/>
    </row>
    <row r="167" spans="1:150" ht="38.25">
      <c r="A167" s="130" t="s">
        <v>2120</v>
      </c>
      <c r="B167" s="130" t="s">
        <v>2113</v>
      </c>
      <c r="C167" s="130" t="s">
        <v>2114</v>
      </c>
      <c r="D167" s="130">
        <v>9</v>
      </c>
      <c r="E167" s="130" t="s">
        <v>1050</v>
      </c>
      <c r="F167" s="189"/>
      <c r="G167" s="189"/>
      <c r="H167" s="189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44"/>
      <c r="X167" s="144">
        <v>2</v>
      </c>
      <c r="Y167" s="240"/>
      <c r="Z167" s="144"/>
      <c r="AA167" s="144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 s="160"/>
      <c r="BD167" s="160"/>
      <c r="BE167" s="160"/>
      <c r="BF167" s="160"/>
      <c r="BG167" s="160"/>
      <c r="BH167" s="334"/>
      <c r="BI167" s="144">
        <v>2</v>
      </c>
      <c r="BJ167" s="144">
        <v>1</v>
      </c>
      <c r="BK167" s="144">
        <v>3</v>
      </c>
      <c r="BL167" s="144"/>
      <c r="BM167" s="144"/>
      <c r="BN167" s="160">
        <v>4</v>
      </c>
      <c r="BO167" s="160"/>
      <c r="BP167" s="160">
        <v>1</v>
      </c>
      <c r="BQ167" s="217">
        <v>1</v>
      </c>
      <c r="BR167" s="217">
        <v>0</v>
      </c>
      <c r="BS167" s="217"/>
      <c r="BT167" s="160">
        <v>3</v>
      </c>
      <c r="BU167" s="160"/>
      <c r="BV167" s="160"/>
      <c r="BW167" s="160">
        <v>1</v>
      </c>
      <c r="BX167" s="160"/>
      <c r="BY167" s="144">
        <v>3</v>
      </c>
      <c r="BZ167" s="144"/>
      <c r="CA167" s="217">
        <v>6</v>
      </c>
      <c r="CB167" s="217"/>
      <c r="CC167" s="217"/>
      <c r="CD167" s="165"/>
      <c r="CE167" s="165"/>
      <c r="CF167" s="165"/>
      <c r="CG167" s="165"/>
      <c r="CH167" s="165"/>
      <c r="CI167" s="165"/>
      <c r="CJ167" s="165">
        <v>3</v>
      </c>
      <c r="CK167" s="165">
        <v>2</v>
      </c>
      <c r="CL167" s="165">
        <v>2</v>
      </c>
      <c r="CM167" s="165">
        <v>4</v>
      </c>
      <c r="CN167" s="165"/>
      <c r="CO167" s="165"/>
      <c r="CP167" s="165">
        <v>5</v>
      </c>
      <c r="CQ167" s="165"/>
      <c r="CR167" s="165"/>
      <c r="CS167" s="217"/>
      <c r="CT167" s="217"/>
      <c r="CU167" s="217"/>
      <c r="CV167" s="217"/>
      <c r="CW167" s="217"/>
      <c r="CX167" s="217"/>
      <c r="CY167" s="217"/>
      <c r="CZ167" s="217"/>
      <c r="DA167" s="493">
        <v>1</v>
      </c>
      <c r="DB167" s="493"/>
      <c r="DC167" s="493">
        <v>3</v>
      </c>
      <c r="DD167" s="144"/>
      <c r="DE167" s="144"/>
      <c r="DF167" s="144"/>
      <c r="DG167" s="144">
        <v>4</v>
      </c>
      <c r="DH167" s="144"/>
      <c r="DI167" s="144"/>
      <c r="DJ167" s="160"/>
      <c r="DK167" s="225">
        <v>5</v>
      </c>
      <c r="DL167" s="217"/>
      <c r="DM167" s="217">
        <v>3</v>
      </c>
      <c r="DN167" s="506"/>
      <c r="DO167" s="508"/>
      <c r="DP167" s="506"/>
      <c r="DQ167" s="506"/>
      <c r="DR167" s="506"/>
      <c r="DS167" s="506"/>
      <c r="DT167" s="506">
        <v>2</v>
      </c>
      <c r="DU167" s="144"/>
      <c r="DV167" s="144"/>
      <c r="DW167" s="144"/>
      <c r="DX167" s="144"/>
      <c r="DY167" s="144"/>
      <c r="DZ167" s="144"/>
      <c r="EA167" s="160"/>
      <c r="EB167" s="217"/>
      <c r="EC167" s="217"/>
      <c r="ED167" s="217"/>
      <c r="EE167" s="217"/>
      <c r="EF167" s="217"/>
      <c r="EG167" s="217"/>
      <c r="EH167" s="217"/>
      <c r="EI167" s="144"/>
      <c r="EJ167" s="144">
        <v>1</v>
      </c>
      <c r="EK167" s="144">
        <v>1</v>
      </c>
      <c r="EL167" s="217">
        <v>7</v>
      </c>
      <c r="EM167" s="358"/>
      <c r="EN167" s="217"/>
      <c r="EO167" s="450">
        <v>4</v>
      </c>
      <c r="EP167" s="493">
        <v>20</v>
      </c>
      <c r="EQ167" s="160">
        <v>2</v>
      </c>
      <c r="ER167" s="217"/>
      <c r="ES167" s="427"/>
      <c r="ET167" s="217"/>
    </row>
    <row r="168" spans="1:150" ht="38.25">
      <c r="A168" s="130" t="s">
        <v>2121</v>
      </c>
      <c r="B168" s="130" t="s">
        <v>2122</v>
      </c>
      <c r="C168" s="130" t="s">
        <v>2123</v>
      </c>
      <c r="D168" s="130">
        <v>5</v>
      </c>
      <c r="E168" s="130" t="s">
        <v>1050</v>
      </c>
      <c r="F168" s="189"/>
      <c r="G168" s="189">
        <v>3</v>
      </c>
      <c r="H168" s="189">
        <v>3</v>
      </c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44"/>
      <c r="X168" s="144"/>
      <c r="Y168" s="240"/>
      <c r="Z168" s="144"/>
      <c r="AA168" s="144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 s="160"/>
      <c r="BD168" s="160"/>
      <c r="BE168" s="160"/>
      <c r="BF168" s="160"/>
      <c r="BG168" s="160"/>
      <c r="BH168" s="334"/>
      <c r="BI168" s="144"/>
      <c r="BJ168" s="144"/>
      <c r="BK168" s="144"/>
      <c r="BL168" s="144"/>
      <c r="BM168" s="144"/>
      <c r="BN168" s="160"/>
      <c r="BO168" s="160"/>
      <c r="BP168" s="160"/>
      <c r="BQ168" s="217"/>
      <c r="BR168" s="217"/>
      <c r="BS168" s="217"/>
      <c r="BT168" s="160"/>
      <c r="BU168" s="160"/>
      <c r="BV168" s="160"/>
      <c r="BW168" s="160"/>
      <c r="BX168" s="160"/>
      <c r="BY168" s="144"/>
      <c r="BZ168" s="144"/>
      <c r="CA168" s="217"/>
      <c r="CB168" s="217"/>
      <c r="CC168" s="217"/>
      <c r="CD168" s="165"/>
      <c r="CE168" s="165">
        <v>1</v>
      </c>
      <c r="CF168" s="165">
        <v>2</v>
      </c>
      <c r="CG168" s="165"/>
      <c r="CH168" s="165"/>
      <c r="CI168" s="165"/>
      <c r="CJ168" s="165"/>
      <c r="CK168" s="165">
        <v>7</v>
      </c>
      <c r="CL168" s="165"/>
      <c r="CM168" s="165"/>
      <c r="CN168" s="165"/>
      <c r="CO168" s="165"/>
      <c r="CP168" s="165"/>
      <c r="CQ168" s="165"/>
      <c r="CR168" s="165"/>
      <c r="CS168" s="217"/>
      <c r="CT168" s="217"/>
      <c r="CU168" s="217"/>
      <c r="CV168" s="217"/>
      <c r="CW168" s="217"/>
      <c r="CX168" s="217"/>
      <c r="CY168" s="217"/>
      <c r="CZ168" s="217"/>
      <c r="DA168" s="493"/>
      <c r="DB168" s="493"/>
      <c r="DC168" s="493"/>
      <c r="DD168" s="144"/>
      <c r="DE168" s="144"/>
      <c r="DF168" s="144"/>
      <c r="DG168" s="144"/>
      <c r="DH168" s="144"/>
      <c r="DI168" s="144"/>
      <c r="DJ168" s="160"/>
      <c r="DK168" s="217"/>
      <c r="DL168" s="217"/>
      <c r="DM168" s="217"/>
      <c r="DN168" s="506"/>
      <c r="DO168" s="508"/>
      <c r="DP168" s="506"/>
      <c r="DQ168" s="506"/>
      <c r="DR168" s="506">
        <v>2</v>
      </c>
      <c r="DS168" s="506"/>
      <c r="DT168" s="506"/>
      <c r="DU168" s="144"/>
      <c r="DV168" s="144"/>
      <c r="DW168" s="144"/>
      <c r="DX168" s="144"/>
      <c r="DY168" s="144"/>
      <c r="DZ168" s="144"/>
      <c r="EA168" s="160"/>
      <c r="EB168" s="217"/>
      <c r="EC168" s="217"/>
      <c r="ED168" s="217"/>
      <c r="EE168" s="217">
        <v>2</v>
      </c>
      <c r="EF168" s="217"/>
      <c r="EG168" s="217"/>
      <c r="EH168" s="217"/>
      <c r="EI168" s="144"/>
      <c r="EJ168" s="144"/>
      <c r="EK168" s="144"/>
      <c r="EL168" s="217"/>
      <c r="EM168" s="358"/>
      <c r="EN168" s="217"/>
      <c r="EO168" s="450"/>
      <c r="EP168" s="493"/>
      <c r="EQ168" s="160"/>
      <c r="ER168" s="217"/>
      <c r="ES168" s="427"/>
      <c r="ET168" s="217"/>
    </row>
    <row r="169" spans="1:150" ht="38.25">
      <c r="A169" s="130" t="s">
        <v>2124</v>
      </c>
      <c r="B169" s="130" t="s">
        <v>2122</v>
      </c>
      <c r="C169" s="130" t="s">
        <v>2123</v>
      </c>
      <c r="D169" s="130">
        <v>6</v>
      </c>
      <c r="E169" s="130" t="s">
        <v>1050</v>
      </c>
      <c r="F169" s="189"/>
      <c r="G169" s="189"/>
      <c r="H169" s="189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44"/>
      <c r="X169" s="144"/>
      <c r="Y169" s="240"/>
      <c r="Z169" s="144"/>
      <c r="AA169" s="144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>
        <v>1</v>
      </c>
      <c r="BE169" s="160"/>
      <c r="BF169" s="160"/>
      <c r="BG169" s="160"/>
      <c r="BH169" s="334"/>
      <c r="BI169" s="144"/>
      <c r="BJ169" s="144"/>
      <c r="BK169" s="144">
        <v>1</v>
      </c>
      <c r="BL169" s="144"/>
      <c r="BM169" s="144"/>
      <c r="BN169" s="160"/>
      <c r="BO169" s="160"/>
      <c r="BP169" s="160"/>
      <c r="BQ169" s="217"/>
      <c r="BR169" s="217"/>
      <c r="BS169" s="217"/>
      <c r="BT169" s="160"/>
      <c r="BU169" s="160"/>
      <c r="BV169" s="160">
        <v>1</v>
      </c>
      <c r="BW169" s="160"/>
      <c r="BX169" s="160"/>
      <c r="BY169" s="144"/>
      <c r="BZ169" s="144"/>
      <c r="CA169" s="217"/>
      <c r="CB169" s="217"/>
      <c r="CC169" s="217"/>
      <c r="CD169" s="165"/>
      <c r="CE169" s="165"/>
      <c r="CF169" s="165">
        <v>4</v>
      </c>
      <c r="CG169" s="165"/>
      <c r="CH169" s="165"/>
      <c r="CI169" s="165"/>
      <c r="CJ169" s="165"/>
      <c r="CK169" s="165">
        <v>5</v>
      </c>
      <c r="CL169" s="165"/>
      <c r="CM169" s="165"/>
      <c r="CN169" s="165"/>
      <c r="CO169" s="165"/>
      <c r="CP169" s="165"/>
      <c r="CQ169" s="165"/>
      <c r="CR169" s="165"/>
      <c r="CS169" s="217"/>
      <c r="CT169" s="217"/>
      <c r="CU169" s="217"/>
      <c r="CV169" s="217"/>
      <c r="CW169" s="217"/>
      <c r="CX169" s="217"/>
      <c r="CY169" s="217"/>
      <c r="CZ169" s="217"/>
      <c r="DA169" s="493"/>
      <c r="DB169" s="493"/>
      <c r="DC169" s="493">
        <v>1</v>
      </c>
      <c r="DD169" s="144"/>
      <c r="DE169" s="144"/>
      <c r="DF169" s="144"/>
      <c r="DG169" s="144"/>
      <c r="DH169" s="144"/>
      <c r="DI169" s="144"/>
      <c r="DJ169" s="160"/>
      <c r="DK169" s="217"/>
      <c r="DL169" s="217"/>
      <c r="DM169" s="217"/>
      <c r="DN169" s="506"/>
      <c r="DO169" s="508"/>
      <c r="DP169" s="506"/>
      <c r="DQ169" s="506"/>
      <c r="DR169" s="506">
        <v>1</v>
      </c>
      <c r="DS169" s="506"/>
      <c r="DT169" s="506"/>
      <c r="DU169" s="144"/>
      <c r="DV169" s="144"/>
      <c r="DW169" s="144"/>
      <c r="DX169" s="144"/>
      <c r="DY169" s="144">
        <v>1</v>
      </c>
      <c r="DZ169" s="144"/>
      <c r="EA169" s="160"/>
      <c r="EB169" s="217"/>
      <c r="EC169" s="217"/>
      <c r="ED169" s="217"/>
      <c r="EE169" s="217"/>
      <c r="EF169" s="217"/>
      <c r="EG169" s="217"/>
      <c r="EH169" s="217"/>
      <c r="EI169" s="144"/>
      <c r="EJ169" s="144"/>
      <c r="EK169" s="144"/>
      <c r="EL169" s="217"/>
      <c r="EM169" s="358"/>
      <c r="EN169" s="217"/>
      <c r="EO169" s="450"/>
      <c r="EP169" s="493"/>
      <c r="EQ169" s="160"/>
      <c r="ER169" s="217"/>
      <c r="ES169" s="427"/>
      <c r="ET169" s="217">
        <v>3</v>
      </c>
    </row>
    <row r="170" spans="1:150" ht="38.25">
      <c r="A170" s="130" t="s">
        <v>2125</v>
      </c>
      <c r="B170" s="130" t="s">
        <v>2122</v>
      </c>
      <c r="C170" s="130" t="s">
        <v>2123</v>
      </c>
      <c r="D170" s="130">
        <v>7</v>
      </c>
      <c r="E170" s="130" t="s">
        <v>1050</v>
      </c>
      <c r="F170" s="189"/>
      <c r="G170" s="189">
        <v>2</v>
      </c>
      <c r="H170" s="189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44"/>
      <c r="X170" s="144"/>
      <c r="Y170" s="240"/>
      <c r="Z170" s="144"/>
      <c r="AA170" s="144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>
        <v>2</v>
      </c>
      <c r="BC170" s="160"/>
      <c r="BD170" s="160">
        <v>4</v>
      </c>
      <c r="BE170" s="160"/>
      <c r="BF170" s="160"/>
      <c r="BG170" s="160"/>
      <c r="BH170" s="334"/>
      <c r="BI170" s="144"/>
      <c r="BJ170" s="144"/>
      <c r="BK170" s="144">
        <v>1</v>
      </c>
      <c r="BL170" s="144"/>
      <c r="BM170" s="144"/>
      <c r="BN170" s="160"/>
      <c r="BO170" s="160"/>
      <c r="BP170" s="160"/>
      <c r="BQ170" s="217"/>
      <c r="BR170" s="217"/>
      <c r="BS170" s="217"/>
      <c r="BT170" s="160"/>
      <c r="BU170" s="160"/>
      <c r="BV170" s="160"/>
      <c r="BW170" s="160"/>
      <c r="BX170" s="160"/>
      <c r="BY170" s="144"/>
      <c r="BZ170" s="144"/>
      <c r="CA170" s="217"/>
      <c r="CB170" s="217"/>
      <c r="CC170" s="217"/>
      <c r="CD170" s="165"/>
      <c r="CE170" s="165">
        <v>1</v>
      </c>
      <c r="CF170" s="165">
        <v>3</v>
      </c>
      <c r="CG170" s="165">
        <v>1</v>
      </c>
      <c r="CH170" s="165"/>
      <c r="CI170" s="165"/>
      <c r="CJ170" s="165"/>
      <c r="CK170" s="165">
        <v>3</v>
      </c>
      <c r="CL170" s="165"/>
      <c r="CM170" s="165"/>
      <c r="CN170" s="165"/>
      <c r="CO170" s="165"/>
      <c r="CP170" s="165"/>
      <c r="CQ170" s="165"/>
      <c r="CR170" s="165"/>
      <c r="CS170" s="217"/>
      <c r="CT170" s="217"/>
      <c r="CU170" s="217"/>
      <c r="CV170" s="217"/>
      <c r="CW170" s="217"/>
      <c r="CX170" s="217"/>
      <c r="CY170" s="217"/>
      <c r="CZ170" s="217"/>
      <c r="DA170" s="493"/>
      <c r="DB170" s="493"/>
      <c r="DC170" s="493"/>
      <c r="DD170" s="144"/>
      <c r="DE170" s="144"/>
      <c r="DF170" s="144"/>
      <c r="DG170" s="144"/>
      <c r="DH170" s="144"/>
      <c r="DI170" s="144"/>
      <c r="DJ170" s="160">
        <v>2</v>
      </c>
      <c r="DK170" s="217"/>
      <c r="DL170" s="217"/>
      <c r="DM170" s="217"/>
      <c r="DN170" s="506"/>
      <c r="DO170" s="508"/>
      <c r="DP170" s="506"/>
      <c r="DQ170" s="506"/>
      <c r="DR170" s="506">
        <v>1</v>
      </c>
      <c r="DS170" s="506"/>
      <c r="DT170" s="506"/>
      <c r="DU170" s="144"/>
      <c r="DV170" s="144"/>
      <c r="DW170" s="144"/>
      <c r="DX170" s="144"/>
      <c r="DY170" s="144"/>
      <c r="DZ170" s="144"/>
      <c r="EA170" s="160"/>
      <c r="EB170" s="217"/>
      <c r="EC170" s="217"/>
      <c r="ED170" s="217"/>
      <c r="EE170" s="217">
        <v>1</v>
      </c>
      <c r="EF170" s="217"/>
      <c r="EG170" s="217">
        <v>1</v>
      </c>
      <c r="EH170" s="217"/>
      <c r="EI170" s="144"/>
      <c r="EJ170" s="144"/>
      <c r="EK170" s="144"/>
      <c r="EL170" s="217"/>
      <c r="EM170" s="358"/>
      <c r="EN170" s="217"/>
      <c r="EO170" s="450"/>
      <c r="EP170" s="493"/>
      <c r="EQ170" s="160"/>
      <c r="ER170" s="217"/>
      <c r="ES170" s="427"/>
      <c r="ET170" s="217">
        <v>5</v>
      </c>
    </row>
    <row r="171" spans="1:150" ht="38.25">
      <c r="A171" s="130" t="s">
        <v>2126</v>
      </c>
      <c r="B171" s="130" t="s">
        <v>2122</v>
      </c>
      <c r="C171" s="130" t="s">
        <v>2123</v>
      </c>
      <c r="D171" s="130">
        <v>8</v>
      </c>
      <c r="E171" s="130" t="s">
        <v>1050</v>
      </c>
      <c r="F171" s="189"/>
      <c r="G171" s="189">
        <v>2</v>
      </c>
      <c r="H171" s="189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44"/>
      <c r="X171" s="144"/>
      <c r="Y171" s="240"/>
      <c r="Z171" s="144"/>
      <c r="AA171" s="144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334"/>
      <c r="BI171" s="144"/>
      <c r="BJ171" s="144"/>
      <c r="BK171" s="144">
        <v>1</v>
      </c>
      <c r="BL171" s="144"/>
      <c r="BM171" s="144"/>
      <c r="BN171" s="160"/>
      <c r="BO171" s="160"/>
      <c r="BP171" s="160"/>
      <c r="BQ171" s="217"/>
      <c r="BR171" s="217"/>
      <c r="BS171" s="217"/>
      <c r="BT171" s="160"/>
      <c r="BU171" s="160"/>
      <c r="BV171" s="160">
        <v>1</v>
      </c>
      <c r="BW171" s="160"/>
      <c r="BX171" s="160"/>
      <c r="BY171" s="144"/>
      <c r="BZ171" s="144"/>
      <c r="CA171" s="217"/>
      <c r="CB171" s="217"/>
      <c r="CC171" s="217"/>
      <c r="CD171" s="165"/>
      <c r="CE171" s="165">
        <v>2</v>
      </c>
      <c r="CF171" s="165">
        <v>2</v>
      </c>
      <c r="CG171" s="165">
        <v>1</v>
      </c>
      <c r="CH171" s="165"/>
      <c r="CI171" s="165"/>
      <c r="CJ171" s="165"/>
      <c r="CK171" s="165">
        <v>5</v>
      </c>
      <c r="CL171" s="165"/>
      <c r="CM171" s="165"/>
      <c r="CN171" s="165"/>
      <c r="CO171" s="165"/>
      <c r="CP171" s="165"/>
      <c r="CQ171" s="165"/>
      <c r="CR171" s="165"/>
      <c r="CS171" s="217"/>
      <c r="CT171" s="217"/>
      <c r="CU171" s="217"/>
      <c r="CV171" s="217"/>
      <c r="CW171" s="217"/>
      <c r="CX171" s="217"/>
      <c r="CY171" s="217"/>
      <c r="CZ171" s="217"/>
      <c r="DA171" s="493"/>
      <c r="DB171" s="493"/>
      <c r="DC171" s="493"/>
      <c r="DD171" s="144"/>
      <c r="DE171" s="144"/>
      <c r="DF171" s="144"/>
      <c r="DG171" s="144"/>
      <c r="DH171" s="144"/>
      <c r="DI171" s="144"/>
      <c r="DJ171" s="160"/>
      <c r="DK171" s="217"/>
      <c r="DL171" s="217"/>
      <c r="DM171" s="217"/>
      <c r="DN171" s="506"/>
      <c r="DO171" s="508"/>
      <c r="DP171" s="506"/>
      <c r="DQ171" s="506"/>
      <c r="DR171" s="506" t="s">
        <v>3199</v>
      </c>
      <c r="DS171" s="506"/>
      <c r="DT171" s="506"/>
      <c r="DU171" s="144"/>
      <c r="DV171" s="144"/>
      <c r="DW171" s="144"/>
      <c r="DX171" s="144"/>
      <c r="DY171" s="144">
        <v>1</v>
      </c>
      <c r="DZ171" s="144"/>
      <c r="EA171" s="160"/>
      <c r="EB171" s="217"/>
      <c r="EC171" s="217"/>
      <c r="ED171" s="217"/>
      <c r="EE171" s="217">
        <v>1</v>
      </c>
      <c r="EF171" s="217"/>
      <c r="EG171" s="217"/>
      <c r="EH171" s="217"/>
      <c r="EI171" s="144"/>
      <c r="EJ171" s="144"/>
      <c r="EK171" s="144"/>
      <c r="EL171" s="217"/>
      <c r="EM171" s="358"/>
      <c r="EN171" s="217"/>
      <c r="EO171" s="450"/>
      <c r="EP171" s="493"/>
      <c r="EQ171" s="160"/>
      <c r="ER171" s="217"/>
      <c r="ES171" s="427"/>
      <c r="ET171" s="217">
        <v>5</v>
      </c>
    </row>
    <row r="172" spans="1:150" ht="38.25">
      <c r="A172" s="130" t="s">
        <v>2127</v>
      </c>
      <c r="B172" s="130" t="s">
        <v>2122</v>
      </c>
      <c r="C172" s="130" t="s">
        <v>2123</v>
      </c>
      <c r="D172" s="130">
        <v>9</v>
      </c>
      <c r="E172" s="130" t="s">
        <v>1050</v>
      </c>
      <c r="F172" s="189"/>
      <c r="G172" s="189"/>
      <c r="H172" s="189">
        <v>1</v>
      </c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44"/>
      <c r="X172" s="144"/>
      <c r="Y172" s="240"/>
      <c r="Z172" s="144"/>
      <c r="AA172" s="144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>
        <v>1</v>
      </c>
      <c r="BC172" s="160"/>
      <c r="BD172" s="160"/>
      <c r="BE172" s="160"/>
      <c r="BF172" s="160"/>
      <c r="BG172" s="160"/>
      <c r="BH172" s="334"/>
      <c r="BI172" s="144"/>
      <c r="BJ172" s="144"/>
      <c r="BK172" s="144"/>
      <c r="BL172" s="144"/>
      <c r="BM172" s="144"/>
      <c r="BN172" s="160"/>
      <c r="BO172" s="160"/>
      <c r="BP172" s="160"/>
      <c r="BQ172" s="217"/>
      <c r="BR172" s="217"/>
      <c r="BS172" s="217"/>
      <c r="BT172" s="160"/>
      <c r="BU172" s="160"/>
      <c r="BV172" s="160">
        <v>1</v>
      </c>
      <c r="BW172" s="160"/>
      <c r="BX172" s="160"/>
      <c r="BY172" s="144"/>
      <c r="BZ172" s="144"/>
      <c r="CA172" s="217"/>
      <c r="CB172" s="217"/>
      <c r="CC172" s="217"/>
      <c r="CD172" s="165"/>
      <c r="CE172" s="165"/>
      <c r="CF172" s="165"/>
      <c r="CG172" s="165"/>
      <c r="CH172" s="165"/>
      <c r="CI172" s="165"/>
      <c r="CJ172" s="165"/>
      <c r="CK172" s="165">
        <v>4</v>
      </c>
      <c r="CL172" s="165"/>
      <c r="CM172" s="165"/>
      <c r="CN172" s="165"/>
      <c r="CO172" s="165"/>
      <c r="CP172" s="165"/>
      <c r="CQ172" s="165"/>
      <c r="CR172" s="165"/>
      <c r="CS172" s="217"/>
      <c r="CT172" s="217"/>
      <c r="CU172" s="217"/>
      <c r="CV172" s="217"/>
      <c r="CW172" s="217"/>
      <c r="CX172" s="217"/>
      <c r="CY172" s="217"/>
      <c r="CZ172" s="217"/>
      <c r="DA172" s="493"/>
      <c r="DB172" s="493"/>
      <c r="DC172" s="493"/>
      <c r="DD172" s="144"/>
      <c r="DE172" s="144"/>
      <c r="DF172" s="144"/>
      <c r="DG172" s="144"/>
      <c r="DH172" s="144"/>
      <c r="DI172" s="144"/>
      <c r="DJ172" s="160"/>
      <c r="DK172" s="217"/>
      <c r="DL172" s="217"/>
      <c r="DM172" s="217"/>
      <c r="DN172" s="506"/>
      <c r="DO172" s="508"/>
      <c r="DP172" s="506"/>
      <c r="DQ172" s="506"/>
      <c r="DR172" s="506"/>
      <c r="DS172" s="506"/>
      <c r="DT172" s="506"/>
      <c r="DU172" s="144"/>
      <c r="DV172" s="144"/>
      <c r="DW172" s="144"/>
      <c r="DX172" s="144"/>
      <c r="DY172" s="144"/>
      <c r="DZ172" s="144"/>
      <c r="EA172" s="160"/>
      <c r="EB172" s="217"/>
      <c r="EC172" s="217"/>
      <c r="ED172" s="217"/>
      <c r="EE172" s="217">
        <v>2</v>
      </c>
      <c r="EF172" s="217"/>
      <c r="EG172" s="217"/>
      <c r="EH172" s="217"/>
      <c r="EI172" s="144"/>
      <c r="EJ172" s="144"/>
      <c r="EK172" s="144"/>
      <c r="EL172" s="217"/>
      <c r="EM172" s="358"/>
      <c r="EN172" s="217"/>
      <c r="EO172" s="450"/>
      <c r="EP172" s="493"/>
      <c r="EQ172" s="160"/>
      <c r="ER172" s="217"/>
      <c r="ES172" s="427"/>
      <c r="ET172" s="217">
        <v>10</v>
      </c>
    </row>
    <row r="173" spans="1:150" ht="38.25">
      <c r="A173" s="130" t="s">
        <v>2128</v>
      </c>
      <c r="B173" s="130" t="s">
        <v>2129</v>
      </c>
      <c r="C173" s="130" t="s">
        <v>2130</v>
      </c>
      <c r="D173" s="107" t="s">
        <v>2200</v>
      </c>
      <c r="E173" s="130" t="s">
        <v>1050</v>
      </c>
      <c r="F173" s="189"/>
      <c r="G173" s="189"/>
      <c r="H173" s="189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44"/>
      <c r="X173" s="144"/>
      <c r="Y173" s="240"/>
      <c r="Z173" s="144"/>
      <c r="AA173" s="144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 s="160"/>
      <c r="BD173" s="160"/>
      <c r="BE173" s="160"/>
      <c r="BF173" s="160"/>
      <c r="BG173" s="160"/>
      <c r="BH173" s="334"/>
      <c r="BI173" s="144"/>
      <c r="BJ173" s="144"/>
      <c r="BK173" s="144"/>
      <c r="BL173" s="144"/>
      <c r="BM173" s="144"/>
      <c r="BN173" s="160"/>
      <c r="BO173" s="160"/>
      <c r="BP173" s="160"/>
      <c r="BQ173" s="217"/>
      <c r="BR173" s="217"/>
      <c r="BS173" s="217"/>
      <c r="BT173" s="160"/>
      <c r="BU173" s="160"/>
      <c r="BV173" s="160"/>
      <c r="BW173" s="160"/>
      <c r="BX173" s="160"/>
      <c r="BY173" s="144"/>
      <c r="BZ173" s="144"/>
      <c r="CA173" s="217"/>
      <c r="CB173" s="217"/>
      <c r="CC173" s="217"/>
      <c r="CD173" s="165"/>
      <c r="CE173" s="165"/>
      <c r="CF173" s="165"/>
      <c r="CG173" s="165"/>
      <c r="CH173" s="165"/>
      <c r="CI173" s="165"/>
      <c r="CJ173" s="165"/>
      <c r="CK173" s="165"/>
      <c r="CL173" s="165"/>
      <c r="CM173" s="165"/>
      <c r="CN173" s="165"/>
      <c r="CO173" s="165"/>
      <c r="CP173" s="165"/>
      <c r="CQ173" s="165"/>
      <c r="CR173" s="165"/>
      <c r="CS173" s="217"/>
      <c r="CT173" s="217"/>
      <c r="CU173" s="217"/>
      <c r="CV173" s="217"/>
      <c r="CW173" s="217"/>
      <c r="CX173" s="217"/>
      <c r="CY173" s="217"/>
      <c r="CZ173" s="217"/>
      <c r="DA173" s="493"/>
      <c r="DB173" s="493"/>
      <c r="DC173" s="493"/>
      <c r="DD173" s="144"/>
      <c r="DE173" s="144"/>
      <c r="DF173" s="144"/>
      <c r="DG173" s="144"/>
      <c r="DH173" s="144"/>
      <c r="DI173" s="144"/>
      <c r="DJ173" s="160"/>
      <c r="DK173" s="217"/>
      <c r="DL173" s="217"/>
      <c r="DM173" s="217"/>
      <c r="DN173" s="506"/>
      <c r="DO173" s="508"/>
      <c r="DP173" s="506"/>
      <c r="DQ173" s="506"/>
      <c r="DR173" s="506"/>
      <c r="DS173" s="506"/>
      <c r="DT173" s="506"/>
      <c r="DU173" s="144"/>
      <c r="DV173" s="144"/>
      <c r="DW173" s="144"/>
      <c r="DX173" s="144"/>
      <c r="DY173" s="144"/>
      <c r="DZ173" s="144"/>
      <c r="EA173" s="160"/>
      <c r="EB173" s="217"/>
      <c r="EC173" s="217"/>
      <c r="ED173" s="217"/>
      <c r="EE173" s="217"/>
      <c r="EF173" s="217"/>
      <c r="EG173" s="217"/>
      <c r="EH173" s="217"/>
      <c r="EI173" s="144"/>
      <c r="EJ173" s="144"/>
      <c r="EK173" s="144"/>
      <c r="EL173" s="217"/>
      <c r="EM173" s="358"/>
      <c r="EN173" s="217"/>
      <c r="EO173" s="450"/>
      <c r="EP173" s="493"/>
      <c r="EQ173" s="160"/>
      <c r="ER173" s="217"/>
      <c r="ES173" s="427"/>
      <c r="ET173" s="217"/>
    </row>
    <row r="174" spans="1:150" ht="38.25">
      <c r="A174" s="130" t="s">
        <v>2131</v>
      </c>
      <c r="B174" s="130" t="s">
        <v>2132</v>
      </c>
      <c r="C174" s="130" t="s">
        <v>2133</v>
      </c>
      <c r="D174" s="107" t="s">
        <v>2197</v>
      </c>
      <c r="E174" s="130" t="s">
        <v>1050</v>
      </c>
      <c r="F174" s="189"/>
      <c r="G174" s="189"/>
      <c r="H174" s="189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44"/>
      <c r="X174" s="144"/>
      <c r="Y174" s="240"/>
      <c r="Z174" s="144"/>
      <c r="AA174" s="144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160"/>
      <c r="BD174" s="160"/>
      <c r="BE174" s="160"/>
      <c r="BF174" s="160"/>
      <c r="BG174" s="160"/>
      <c r="BH174" s="334"/>
      <c r="BI174" s="144"/>
      <c r="BJ174" s="144"/>
      <c r="BK174" s="144"/>
      <c r="BL174" s="144"/>
      <c r="BM174" s="144"/>
      <c r="BN174" s="160"/>
      <c r="BO174" s="160"/>
      <c r="BP174" s="160"/>
      <c r="BQ174" s="217"/>
      <c r="BR174" s="217"/>
      <c r="BS174" s="217"/>
      <c r="BT174" s="160"/>
      <c r="BU174" s="160"/>
      <c r="BV174" s="160"/>
      <c r="BW174" s="160"/>
      <c r="BX174" s="160"/>
      <c r="BY174" s="144"/>
      <c r="BZ174" s="144"/>
      <c r="CA174" s="217"/>
      <c r="CB174" s="217"/>
      <c r="CC174" s="217"/>
      <c r="CD174" s="165"/>
      <c r="CE174" s="165"/>
      <c r="CF174" s="165"/>
      <c r="CG174" s="165"/>
      <c r="CH174" s="165"/>
      <c r="CI174" s="165"/>
      <c r="CJ174" s="165"/>
      <c r="CK174" s="165"/>
      <c r="CL174" s="165"/>
      <c r="CM174" s="165"/>
      <c r="CN174" s="165"/>
      <c r="CO174" s="165"/>
      <c r="CP174" s="165"/>
      <c r="CQ174" s="165"/>
      <c r="CR174" s="165"/>
      <c r="CS174" s="217"/>
      <c r="CT174" s="217"/>
      <c r="CU174" s="217"/>
      <c r="CV174" s="217"/>
      <c r="CW174" s="217"/>
      <c r="CX174" s="217"/>
      <c r="CY174" s="217"/>
      <c r="CZ174" s="217"/>
      <c r="DA174" s="493"/>
      <c r="DB174" s="493"/>
      <c r="DC174" s="493"/>
      <c r="DD174" s="144"/>
      <c r="DE174" s="144"/>
      <c r="DF174" s="144"/>
      <c r="DG174" s="144"/>
      <c r="DH174" s="144"/>
      <c r="DI174" s="144"/>
      <c r="DJ174" s="160"/>
      <c r="DK174" s="217"/>
      <c r="DL174" s="217"/>
      <c r="DM174" s="217"/>
      <c r="DN174" s="506"/>
      <c r="DO174" s="508"/>
      <c r="DP174" s="506"/>
      <c r="DQ174" s="506"/>
      <c r="DR174" s="506"/>
      <c r="DS174" s="506"/>
      <c r="DT174" s="506"/>
      <c r="DU174" s="144"/>
      <c r="DV174" s="144"/>
      <c r="DW174" s="144"/>
      <c r="DX174" s="144"/>
      <c r="DY174" s="144"/>
      <c r="DZ174" s="144"/>
      <c r="EA174" s="160"/>
      <c r="EB174" s="217"/>
      <c r="EC174" s="217"/>
      <c r="ED174" s="217"/>
      <c r="EE174" s="217"/>
      <c r="EF174" s="217"/>
      <c r="EG174" s="217"/>
      <c r="EH174" s="217"/>
      <c r="EI174" s="144"/>
      <c r="EJ174" s="144"/>
      <c r="EK174" s="144"/>
      <c r="EL174" s="217"/>
      <c r="EM174" s="358"/>
      <c r="EN174" s="217"/>
      <c r="EO174" s="450"/>
      <c r="EP174" s="493"/>
      <c r="EQ174" s="160"/>
      <c r="ER174" s="217"/>
      <c r="ES174" s="427"/>
      <c r="ET174" s="217"/>
    </row>
    <row r="175" spans="1:150" ht="38.25">
      <c r="A175" s="130" t="s">
        <v>2134</v>
      </c>
      <c r="B175" s="130" t="s">
        <v>2132</v>
      </c>
      <c r="C175" s="130" t="s">
        <v>2133</v>
      </c>
      <c r="D175" s="107" t="s">
        <v>2198</v>
      </c>
      <c r="E175" s="130" t="s">
        <v>1050</v>
      </c>
      <c r="F175" s="189"/>
      <c r="G175" s="189"/>
      <c r="H175" s="189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44"/>
      <c r="X175" s="144"/>
      <c r="Y175" s="240"/>
      <c r="Z175" s="144"/>
      <c r="AA175" s="144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/>
      <c r="BB175" s="160"/>
      <c r="BC175" s="160"/>
      <c r="BD175" s="160"/>
      <c r="BE175" s="160"/>
      <c r="BF175" s="160"/>
      <c r="BG175" s="160"/>
      <c r="BH175" s="334"/>
      <c r="BI175" s="144"/>
      <c r="BJ175" s="144"/>
      <c r="BK175" s="144"/>
      <c r="BL175" s="144"/>
      <c r="BM175" s="144"/>
      <c r="BN175" s="160"/>
      <c r="BO175" s="160"/>
      <c r="BP175" s="160"/>
      <c r="BQ175" s="217"/>
      <c r="BR175" s="217"/>
      <c r="BS175" s="217"/>
      <c r="BT175" s="160"/>
      <c r="BU175" s="160"/>
      <c r="BV175" s="160"/>
      <c r="BW175" s="160"/>
      <c r="BX175" s="160"/>
      <c r="BY175" s="144"/>
      <c r="BZ175" s="144"/>
      <c r="CA175" s="217"/>
      <c r="CB175" s="217"/>
      <c r="CC175" s="217"/>
      <c r="CD175" s="165"/>
      <c r="CE175" s="165"/>
      <c r="CF175" s="165"/>
      <c r="CG175" s="165"/>
      <c r="CH175" s="165"/>
      <c r="CI175" s="165"/>
      <c r="CJ175" s="165"/>
      <c r="CK175" s="165"/>
      <c r="CL175" s="165"/>
      <c r="CM175" s="165"/>
      <c r="CN175" s="165"/>
      <c r="CO175" s="165"/>
      <c r="CP175" s="165"/>
      <c r="CQ175" s="165"/>
      <c r="CR175" s="165"/>
      <c r="CS175" s="217"/>
      <c r="CT175" s="217"/>
      <c r="CU175" s="217"/>
      <c r="CV175" s="217"/>
      <c r="CW175" s="217"/>
      <c r="CX175" s="217"/>
      <c r="CY175" s="217"/>
      <c r="CZ175" s="217"/>
      <c r="DA175" s="493"/>
      <c r="DB175" s="493"/>
      <c r="DC175" s="493"/>
      <c r="DD175" s="144"/>
      <c r="DE175" s="144"/>
      <c r="DF175" s="144"/>
      <c r="DG175" s="144"/>
      <c r="DH175" s="144"/>
      <c r="DI175" s="144"/>
      <c r="DJ175" s="160"/>
      <c r="DK175" s="217"/>
      <c r="DL175" s="217"/>
      <c r="DM175" s="217"/>
      <c r="DN175" s="506"/>
      <c r="DO175" s="508"/>
      <c r="DP175" s="506"/>
      <c r="DQ175" s="506"/>
      <c r="DR175" s="506"/>
      <c r="DS175" s="506"/>
      <c r="DT175" s="506"/>
      <c r="DU175" s="144"/>
      <c r="DV175" s="144"/>
      <c r="DW175" s="144"/>
      <c r="DX175" s="144"/>
      <c r="DY175" s="144"/>
      <c r="DZ175" s="144"/>
      <c r="EA175" s="160"/>
      <c r="EB175" s="217"/>
      <c r="EC175" s="217"/>
      <c r="ED175" s="217"/>
      <c r="EE175" s="217"/>
      <c r="EF175" s="217"/>
      <c r="EG175" s="217"/>
      <c r="EH175" s="217"/>
      <c r="EI175" s="144"/>
      <c r="EJ175" s="144"/>
      <c r="EK175" s="144"/>
      <c r="EL175" s="217"/>
      <c r="EM175" s="358"/>
      <c r="EN175" s="217"/>
      <c r="EO175" s="450"/>
      <c r="EP175" s="493"/>
      <c r="EQ175" s="160"/>
      <c r="ER175" s="217"/>
      <c r="ES175" s="427"/>
      <c r="ET175" s="217"/>
    </row>
    <row r="176" spans="1:150" ht="38.25">
      <c r="A176" s="130" t="s">
        <v>2135</v>
      </c>
      <c r="B176" s="130" t="s">
        <v>2136</v>
      </c>
      <c r="C176" s="130" t="s">
        <v>2133</v>
      </c>
      <c r="D176" s="107" t="s">
        <v>2197</v>
      </c>
      <c r="E176" s="130" t="s">
        <v>1050</v>
      </c>
      <c r="F176" s="189"/>
      <c r="G176" s="189"/>
      <c r="H176" s="189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44"/>
      <c r="X176" s="144"/>
      <c r="Y176" s="240"/>
      <c r="Z176" s="144"/>
      <c r="AA176" s="144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160"/>
      <c r="BD176" s="160"/>
      <c r="BE176" s="160"/>
      <c r="BF176" s="160"/>
      <c r="BG176" s="160"/>
      <c r="BH176" s="334"/>
      <c r="BI176" s="144"/>
      <c r="BJ176" s="144"/>
      <c r="BK176" s="144"/>
      <c r="BL176" s="144"/>
      <c r="BM176" s="144"/>
      <c r="BN176" s="160"/>
      <c r="BO176" s="160"/>
      <c r="BP176" s="160"/>
      <c r="BQ176" s="217"/>
      <c r="BR176" s="217"/>
      <c r="BS176" s="217"/>
      <c r="BT176" s="160"/>
      <c r="BU176" s="160"/>
      <c r="BV176" s="160"/>
      <c r="BW176" s="160"/>
      <c r="BX176" s="160"/>
      <c r="BY176" s="144"/>
      <c r="BZ176" s="144"/>
      <c r="CA176" s="217"/>
      <c r="CB176" s="217"/>
      <c r="CC176" s="217"/>
      <c r="CD176" s="165"/>
      <c r="CE176" s="165"/>
      <c r="CF176" s="165"/>
      <c r="CG176" s="165"/>
      <c r="CH176" s="165"/>
      <c r="CI176" s="165"/>
      <c r="CJ176" s="165"/>
      <c r="CK176" s="165"/>
      <c r="CL176" s="165"/>
      <c r="CM176" s="165"/>
      <c r="CN176" s="165"/>
      <c r="CO176" s="165"/>
      <c r="CP176" s="165"/>
      <c r="CQ176" s="165"/>
      <c r="CR176" s="165"/>
      <c r="CS176" s="217"/>
      <c r="CT176" s="217"/>
      <c r="CU176" s="217"/>
      <c r="CV176" s="217"/>
      <c r="CW176" s="217"/>
      <c r="CX176" s="217"/>
      <c r="CY176" s="217"/>
      <c r="CZ176" s="217"/>
      <c r="DA176" s="493"/>
      <c r="DB176" s="493"/>
      <c r="DC176" s="493"/>
      <c r="DD176" s="144"/>
      <c r="DE176" s="144"/>
      <c r="DF176" s="144"/>
      <c r="DG176" s="144"/>
      <c r="DH176" s="144"/>
      <c r="DI176" s="144"/>
      <c r="DJ176" s="160"/>
      <c r="DK176" s="217"/>
      <c r="DL176" s="217"/>
      <c r="DM176" s="217"/>
      <c r="DN176" s="506"/>
      <c r="DO176" s="508"/>
      <c r="DP176" s="506"/>
      <c r="DQ176" s="506"/>
      <c r="DR176" s="506"/>
      <c r="DS176" s="506"/>
      <c r="DT176" s="506"/>
      <c r="DU176" s="144"/>
      <c r="DV176" s="144"/>
      <c r="DW176" s="144"/>
      <c r="DX176" s="144"/>
      <c r="DY176" s="144"/>
      <c r="DZ176" s="144"/>
      <c r="EA176" s="160"/>
      <c r="EB176" s="217"/>
      <c r="EC176" s="217"/>
      <c r="ED176" s="217"/>
      <c r="EE176" s="217"/>
      <c r="EF176" s="217"/>
      <c r="EG176" s="217"/>
      <c r="EH176" s="217"/>
      <c r="EI176" s="144"/>
      <c r="EJ176" s="144"/>
      <c r="EK176" s="144"/>
      <c r="EL176" s="217"/>
      <c r="EM176" s="358"/>
      <c r="EN176" s="217"/>
      <c r="EO176" s="450"/>
      <c r="EP176" s="493"/>
      <c r="EQ176" s="160"/>
      <c r="ER176" s="217"/>
      <c r="ES176" s="427"/>
      <c r="ET176" s="217"/>
    </row>
    <row r="177" spans="1:150" ht="38.25">
      <c r="A177" s="130" t="s">
        <v>2137</v>
      </c>
      <c r="B177" s="130" t="s">
        <v>2136</v>
      </c>
      <c r="C177" s="130" t="s">
        <v>2133</v>
      </c>
      <c r="D177" s="107" t="s">
        <v>2198</v>
      </c>
      <c r="E177" s="130" t="s">
        <v>1050</v>
      </c>
      <c r="F177" s="189"/>
      <c r="G177" s="189"/>
      <c r="H177" s="189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44"/>
      <c r="X177" s="144"/>
      <c r="Y177" s="240"/>
      <c r="Z177" s="144"/>
      <c r="AA177" s="144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  <c r="BC177" s="160"/>
      <c r="BD177" s="160"/>
      <c r="BE177" s="160"/>
      <c r="BF177" s="160"/>
      <c r="BG177" s="160"/>
      <c r="BH177" s="334"/>
      <c r="BI177" s="144"/>
      <c r="BJ177" s="144"/>
      <c r="BK177" s="144"/>
      <c r="BL177" s="144"/>
      <c r="BM177" s="144"/>
      <c r="BN177" s="160"/>
      <c r="BO177" s="160"/>
      <c r="BP177" s="160"/>
      <c r="BQ177" s="217"/>
      <c r="BR177" s="217"/>
      <c r="BS177" s="217"/>
      <c r="BT177" s="160"/>
      <c r="BU177" s="160"/>
      <c r="BV177" s="160"/>
      <c r="BW177" s="160"/>
      <c r="BX177" s="160"/>
      <c r="BY177" s="144"/>
      <c r="BZ177" s="144"/>
      <c r="CA177" s="217"/>
      <c r="CB177" s="217"/>
      <c r="CC177" s="217"/>
      <c r="CD177" s="165"/>
      <c r="CE177" s="165"/>
      <c r="CF177" s="165"/>
      <c r="CG177" s="165"/>
      <c r="CH177" s="165"/>
      <c r="CI177" s="165"/>
      <c r="CJ177" s="165"/>
      <c r="CK177" s="165"/>
      <c r="CL177" s="165"/>
      <c r="CM177" s="165"/>
      <c r="CN177" s="165"/>
      <c r="CO177" s="165"/>
      <c r="CP177" s="165"/>
      <c r="CQ177" s="165"/>
      <c r="CR177" s="165"/>
      <c r="CS177" s="217"/>
      <c r="CT177" s="217"/>
      <c r="CU177" s="217"/>
      <c r="CV177" s="217"/>
      <c r="CW177" s="217"/>
      <c r="CX177" s="217"/>
      <c r="CY177" s="217"/>
      <c r="CZ177" s="217"/>
      <c r="DA177" s="493"/>
      <c r="DB177" s="493"/>
      <c r="DC177" s="493"/>
      <c r="DD177" s="144"/>
      <c r="DE177" s="144"/>
      <c r="DF177" s="144"/>
      <c r="DG177" s="144"/>
      <c r="DH177" s="144"/>
      <c r="DI177" s="144"/>
      <c r="DJ177" s="160"/>
      <c r="DK177" s="217"/>
      <c r="DL177" s="217"/>
      <c r="DM177" s="217"/>
      <c r="DN177" s="506"/>
      <c r="DO177" s="508"/>
      <c r="DP177" s="506"/>
      <c r="DQ177" s="506"/>
      <c r="DR177" s="506"/>
      <c r="DS177" s="506"/>
      <c r="DT177" s="506"/>
      <c r="DU177" s="144"/>
      <c r="DV177" s="144"/>
      <c r="DW177" s="144"/>
      <c r="DX177" s="144"/>
      <c r="DY177" s="144"/>
      <c r="DZ177" s="144"/>
      <c r="EA177" s="160"/>
      <c r="EB177" s="217"/>
      <c r="EC177" s="217"/>
      <c r="ED177" s="217"/>
      <c r="EE177" s="217"/>
      <c r="EF177" s="217"/>
      <c r="EG177" s="217"/>
      <c r="EH177" s="217"/>
      <c r="EI177" s="144"/>
      <c r="EJ177" s="144"/>
      <c r="EK177" s="144"/>
      <c r="EL177" s="217"/>
      <c r="EM177" s="358"/>
      <c r="EN177" s="217"/>
      <c r="EO177" s="450"/>
      <c r="EP177" s="493"/>
      <c r="EQ177" s="160"/>
      <c r="ER177" s="217"/>
      <c r="ES177" s="427"/>
      <c r="ET177" s="217"/>
    </row>
    <row r="178" spans="1:150">
      <c r="A178" s="130" t="s">
        <v>2138</v>
      </c>
      <c r="B178" s="130" t="s">
        <v>2139</v>
      </c>
      <c r="C178" s="130" t="s">
        <v>2140</v>
      </c>
      <c r="D178" s="107" t="s">
        <v>2197</v>
      </c>
      <c r="E178" s="130" t="s">
        <v>1050</v>
      </c>
      <c r="F178" s="189"/>
      <c r="G178" s="189"/>
      <c r="H178" s="189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44"/>
      <c r="X178" s="144"/>
      <c r="Y178" s="240"/>
      <c r="Z178" s="144"/>
      <c r="AA178" s="144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  <c r="BC178" s="160"/>
      <c r="BD178" s="160"/>
      <c r="BE178" s="160"/>
      <c r="BF178" s="160"/>
      <c r="BG178" s="160"/>
      <c r="BH178" s="334"/>
      <c r="BI178" s="144"/>
      <c r="BJ178" s="144"/>
      <c r="BK178" s="144"/>
      <c r="BL178" s="144"/>
      <c r="BM178" s="144"/>
      <c r="BN178" s="160"/>
      <c r="BO178" s="160"/>
      <c r="BP178" s="160"/>
      <c r="BQ178" s="217"/>
      <c r="BR178" s="217"/>
      <c r="BS178" s="217"/>
      <c r="BT178" s="160"/>
      <c r="BU178" s="160"/>
      <c r="BV178" s="160"/>
      <c r="BW178" s="160"/>
      <c r="BX178" s="160"/>
      <c r="BY178" s="144"/>
      <c r="BZ178" s="144"/>
      <c r="CA178" s="217"/>
      <c r="CB178" s="217"/>
      <c r="CC178" s="217"/>
      <c r="CD178" s="165"/>
      <c r="CE178" s="165"/>
      <c r="CF178" s="165"/>
      <c r="CG178" s="165"/>
      <c r="CH178" s="165"/>
      <c r="CI178" s="165"/>
      <c r="CJ178" s="165"/>
      <c r="CK178" s="165"/>
      <c r="CL178" s="165"/>
      <c r="CM178" s="165"/>
      <c r="CN178" s="165"/>
      <c r="CO178" s="165"/>
      <c r="CP178" s="165"/>
      <c r="CQ178" s="165"/>
      <c r="CR178" s="165"/>
      <c r="CS178" s="217"/>
      <c r="CT178" s="217"/>
      <c r="CU178" s="217"/>
      <c r="CV178" s="217"/>
      <c r="CW178" s="217"/>
      <c r="CX178" s="217"/>
      <c r="CY178" s="217"/>
      <c r="CZ178" s="217"/>
      <c r="DA178" s="493"/>
      <c r="DB178" s="493"/>
      <c r="DC178" s="493"/>
      <c r="DD178" s="144"/>
      <c r="DE178" s="144"/>
      <c r="DF178" s="144"/>
      <c r="DG178" s="144"/>
      <c r="DH178" s="144"/>
      <c r="DI178" s="144"/>
      <c r="DJ178" s="160"/>
      <c r="DK178" s="217"/>
      <c r="DL178" s="217"/>
      <c r="DM178" s="217"/>
      <c r="DN178" s="506"/>
      <c r="DO178" s="508"/>
      <c r="DP178" s="506"/>
      <c r="DQ178" s="506"/>
      <c r="DR178" s="506"/>
      <c r="DS178" s="506"/>
      <c r="DT178" s="506">
        <v>1</v>
      </c>
      <c r="DU178" s="144"/>
      <c r="DV178" s="144"/>
      <c r="DW178" s="144"/>
      <c r="DX178" s="144"/>
      <c r="DY178" s="144"/>
      <c r="DZ178" s="144"/>
      <c r="EA178" s="160"/>
      <c r="EB178" s="217"/>
      <c r="EC178" s="217"/>
      <c r="ED178" s="217"/>
      <c r="EE178" s="217"/>
      <c r="EF178" s="217"/>
      <c r="EG178" s="217"/>
      <c r="EH178" s="217"/>
      <c r="EI178" s="144"/>
      <c r="EJ178" s="144"/>
      <c r="EK178" s="144"/>
      <c r="EL178" s="217"/>
      <c r="EM178" s="358"/>
      <c r="EN178" s="217"/>
      <c r="EO178" s="450"/>
      <c r="EP178" s="493"/>
      <c r="EQ178" s="160"/>
      <c r="ER178" s="217"/>
      <c r="ES178" s="427"/>
      <c r="ET178" s="217"/>
    </row>
    <row r="179" spans="1:150">
      <c r="A179" s="130" t="s">
        <v>2141</v>
      </c>
      <c r="B179" s="130" t="s">
        <v>2139</v>
      </c>
      <c r="C179" s="130" t="s">
        <v>2140</v>
      </c>
      <c r="D179" s="107" t="s">
        <v>2198</v>
      </c>
      <c r="E179" s="130" t="s">
        <v>1050</v>
      </c>
      <c r="F179" s="189"/>
      <c r="G179" s="189"/>
      <c r="H179" s="189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44"/>
      <c r="X179" s="144"/>
      <c r="Y179" s="240"/>
      <c r="Z179" s="144"/>
      <c r="AA179" s="144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/>
      <c r="BC179" s="160"/>
      <c r="BD179" s="160"/>
      <c r="BE179" s="160"/>
      <c r="BF179" s="160"/>
      <c r="BG179" s="160"/>
      <c r="BH179" s="334" t="s">
        <v>3232</v>
      </c>
      <c r="BI179" s="144"/>
      <c r="BJ179" s="144"/>
      <c r="BK179" s="144"/>
      <c r="BL179" s="144"/>
      <c r="BM179" s="144"/>
      <c r="BN179" s="160"/>
      <c r="BO179" s="160"/>
      <c r="BP179" s="160"/>
      <c r="BQ179" s="217"/>
      <c r="BR179" s="217"/>
      <c r="BS179" s="217"/>
      <c r="BT179" s="160"/>
      <c r="BU179" s="160"/>
      <c r="BV179" s="160"/>
      <c r="BW179" s="160"/>
      <c r="BX179" s="160"/>
      <c r="BY179" s="144"/>
      <c r="BZ179" s="144"/>
      <c r="CA179" s="217"/>
      <c r="CB179" s="217"/>
      <c r="CC179" s="217"/>
      <c r="CD179" s="165"/>
      <c r="CE179" s="165"/>
      <c r="CF179" s="165"/>
      <c r="CG179" s="165"/>
      <c r="CH179" s="165"/>
      <c r="CI179" s="165"/>
      <c r="CJ179" s="165"/>
      <c r="CK179" s="165"/>
      <c r="CL179" s="165"/>
      <c r="CM179" s="165"/>
      <c r="CN179" s="165"/>
      <c r="CO179" s="165"/>
      <c r="CP179" s="165"/>
      <c r="CQ179" s="165"/>
      <c r="CR179" s="165"/>
      <c r="CS179" s="217"/>
      <c r="CT179" s="217"/>
      <c r="CU179" s="217"/>
      <c r="CV179" s="217"/>
      <c r="CW179" s="217"/>
      <c r="CX179" s="217"/>
      <c r="CY179" s="217"/>
      <c r="CZ179" s="217"/>
      <c r="DA179" s="493"/>
      <c r="DB179" s="493"/>
      <c r="DC179" s="493"/>
      <c r="DD179" s="144"/>
      <c r="DE179" s="144"/>
      <c r="DF179" s="144"/>
      <c r="DG179" s="144"/>
      <c r="DH179" s="144"/>
      <c r="DI179" s="144"/>
      <c r="DJ179" s="160"/>
      <c r="DK179" s="217"/>
      <c r="DL179" s="217"/>
      <c r="DM179" s="217"/>
      <c r="DN179" s="506"/>
      <c r="DO179" s="508"/>
      <c r="DP179" s="506"/>
      <c r="DQ179" s="506"/>
      <c r="DR179" s="506"/>
      <c r="DS179" s="506"/>
      <c r="DT179" s="506"/>
      <c r="DU179" s="144"/>
      <c r="DV179" s="144"/>
      <c r="DW179" s="144"/>
      <c r="DX179" s="144"/>
      <c r="DY179" s="144"/>
      <c r="DZ179" s="144"/>
      <c r="EA179" s="160"/>
      <c r="EB179" s="217"/>
      <c r="EC179" s="217"/>
      <c r="ED179" s="217"/>
      <c r="EE179" s="217"/>
      <c r="EF179" s="217"/>
      <c r="EG179" s="217"/>
      <c r="EH179" s="217"/>
      <c r="EI179" s="144"/>
      <c r="EJ179" s="144"/>
      <c r="EK179" s="144"/>
      <c r="EL179" s="217"/>
      <c r="EM179" s="358"/>
      <c r="EN179" s="217"/>
      <c r="EO179" s="450"/>
      <c r="EP179" s="493"/>
      <c r="EQ179" s="160"/>
      <c r="ER179" s="217"/>
      <c r="ES179" s="427"/>
      <c r="ET179" s="217"/>
    </row>
    <row r="180" spans="1:150" ht="25.5">
      <c r="A180" s="130" t="s">
        <v>2142</v>
      </c>
      <c r="B180" s="130" t="s">
        <v>2143</v>
      </c>
      <c r="C180" s="130" t="s">
        <v>2140</v>
      </c>
      <c r="D180" s="130">
        <v>9</v>
      </c>
      <c r="E180" s="130" t="s">
        <v>1050</v>
      </c>
      <c r="F180" s="189"/>
      <c r="G180" s="189"/>
      <c r="H180" s="189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44"/>
      <c r="X180" s="144"/>
      <c r="Y180" s="240"/>
      <c r="Z180" s="144"/>
      <c r="AA180" s="144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  <c r="AU180" s="160"/>
      <c r="AV180" s="160"/>
      <c r="AW180" s="160"/>
      <c r="AX180" s="160"/>
      <c r="AY180" s="160"/>
      <c r="AZ180" s="160"/>
      <c r="BA180" s="160"/>
      <c r="BB180" s="160"/>
      <c r="BC180" s="160"/>
      <c r="BD180" s="160"/>
      <c r="BE180" s="160"/>
      <c r="BF180" s="160"/>
      <c r="BG180" s="160"/>
      <c r="BH180" s="334"/>
      <c r="BI180" s="144"/>
      <c r="BJ180" s="144"/>
      <c r="BK180" s="144"/>
      <c r="BL180" s="144"/>
      <c r="BM180" s="144"/>
      <c r="BN180" s="160"/>
      <c r="BO180" s="160"/>
      <c r="BP180" s="160"/>
      <c r="BQ180" s="217"/>
      <c r="BR180" s="217"/>
      <c r="BS180" s="217"/>
      <c r="BT180" s="160"/>
      <c r="BU180" s="160"/>
      <c r="BV180" s="160"/>
      <c r="BW180" s="160"/>
      <c r="BX180" s="160"/>
      <c r="BY180" s="144"/>
      <c r="BZ180" s="144"/>
      <c r="CA180" s="217"/>
      <c r="CB180" s="217"/>
      <c r="CC180" s="217"/>
      <c r="CD180" s="165"/>
      <c r="CE180" s="165"/>
      <c r="CF180" s="165"/>
      <c r="CG180" s="165"/>
      <c r="CH180" s="165"/>
      <c r="CI180" s="165"/>
      <c r="CJ180" s="165"/>
      <c r="CK180" s="165"/>
      <c r="CL180" s="165"/>
      <c r="CM180" s="165"/>
      <c r="CN180" s="165"/>
      <c r="CO180" s="165"/>
      <c r="CP180" s="165"/>
      <c r="CQ180" s="165"/>
      <c r="CR180" s="165"/>
      <c r="CS180" s="217"/>
      <c r="CT180" s="217"/>
      <c r="CU180" s="217"/>
      <c r="CV180" s="217"/>
      <c r="CW180" s="217"/>
      <c r="CX180" s="217"/>
      <c r="CY180" s="217"/>
      <c r="CZ180" s="217"/>
      <c r="DA180" s="493"/>
      <c r="DB180" s="493"/>
      <c r="DC180" s="493"/>
      <c r="DD180" s="144"/>
      <c r="DE180" s="144"/>
      <c r="DF180" s="144"/>
      <c r="DG180" s="144"/>
      <c r="DH180" s="144"/>
      <c r="DI180" s="144"/>
      <c r="DJ180" s="160"/>
      <c r="DK180" s="217"/>
      <c r="DL180" s="217"/>
      <c r="DM180" s="217"/>
      <c r="DN180" s="506"/>
      <c r="DO180" s="508"/>
      <c r="DP180" s="506"/>
      <c r="DQ180" s="506"/>
      <c r="DR180" s="506"/>
      <c r="DS180" s="506"/>
      <c r="DT180" s="506"/>
      <c r="DU180" s="144"/>
      <c r="DV180" s="144"/>
      <c r="DW180" s="144"/>
      <c r="DX180" s="144"/>
      <c r="DY180" s="144"/>
      <c r="DZ180" s="144"/>
      <c r="EA180" s="160"/>
      <c r="EB180" s="217"/>
      <c r="EC180" s="217"/>
      <c r="ED180" s="217"/>
      <c r="EE180" s="217"/>
      <c r="EF180" s="217"/>
      <c r="EG180" s="217"/>
      <c r="EH180" s="217"/>
      <c r="EI180" s="144"/>
      <c r="EJ180" s="144"/>
      <c r="EK180" s="144"/>
      <c r="EL180" s="217"/>
      <c r="EM180" s="358"/>
      <c r="EN180" s="217"/>
      <c r="EO180" s="450"/>
      <c r="EP180" s="493"/>
      <c r="EQ180" s="160"/>
      <c r="ER180" s="217"/>
      <c r="ES180" s="427"/>
      <c r="ET180" s="217"/>
    </row>
    <row r="181" spans="1:150" ht="25.5">
      <c r="A181" s="130" t="s">
        <v>2144</v>
      </c>
      <c r="B181" s="130" t="s">
        <v>2145</v>
      </c>
      <c r="C181" s="130" t="s">
        <v>2140</v>
      </c>
      <c r="D181" s="130">
        <v>7</v>
      </c>
      <c r="E181" s="130" t="s">
        <v>1050</v>
      </c>
      <c r="F181" s="189"/>
      <c r="G181" s="189"/>
      <c r="H181" s="189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44"/>
      <c r="X181" s="144"/>
      <c r="Y181" s="240"/>
      <c r="Z181" s="144"/>
      <c r="AA181" s="144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  <c r="BE181" s="160"/>
      <c r="BF181" s="160"/>
      <c r="BG181" s="160"/>
      <c r="BH181" s="334">
        <v>1</v>
      </c>
      <c r="BI181" s="144"/>
      <c r="BJ181" s="144"/>
      <c r="BK181" s="144"/>
      <c r="BL181" s="144"/>
      <c r="BM181" s="144"/>
      <c r="BN181" s="160"/>
      <c r="BO181" s="160"/>
      <c r="BP181" s="160">
        <v>8</v>
      </c>
      <c r="BQ181" s="217"/>
      <c r="BR181" s="217"/>
      <c r="BS181" s="217"/>
      <c r="BT181" s="160"/>
      <c r="BU181" s="160"/>
      <c r="BV181" s="160"/>
      <c r="BW181" s="160"/>
      <c r="BX181" s="160"/>
      <c r="BY181" s="144"/>
      <c r="BZ181" s="144"/>
      <c r="CA181" s="217"/>
      <c r="CB181" s="217"/>
      <c r="CC181" s="217"/>
      <c r="CD181" s="165"/>
      <c r="CE181" s="165"/>
      <c r="CF181" s="165"/>
      <c r="CG181" s="165"/>
      <c r="CH181" s="165"/>
      <c r="CI181" s="165"/>
      <c r="CJ181" s="165"/>
      <c r="CK181" s="165"/>
      <c r="CL181" s="165"/>
      <c r="CM181" s="165"/>
      <c r="CN181" s="165"/>
      <c r="CO181" s="165"/>
      <c r="CP181" s="165"/>
      <c r="CQ181" s="165"/>
      <c r="CR181" s="165"/>
      <c r="CS181" s="217"/>
      <c r="CT181" s="217"/>
      <c r="CU181" s="217"/>
      <c r="CV181" s="217"/>
      <c r="CW181" s="217"/>
      <c r="CX181" s="217"/>
      <c r="CY181" s="217"/>
      <c r="CZ181" s="217"/>
      <c r="DA181" s="493"/>
      <c r="DB181" s="493"/>
      <c r="DC181" s="493"/>
      <c r="DD181" s="144"/>
      <c r="DE181" s="144"/>
      <c r="DF181" s="144"/>
      <c r="DG181" s="144"/>
      <c r="DH181" s="144"/>
      <c r="DI181" s="144"/>
      <c r="DJ181" s="160"/>
      <c r="DK181" s="217"/>
      <c r="DL181" s="217"/>
      <c r="DM181" s="217"/>
      <c r="DN181" s="506"/>
      <c r="DO181" s="508"/>
      <c r="DP181" s="506"/>
      <c r="DQ181" s="506"/>
      <c r="DR181" s="506"/>
      <c r="DS181" s="506"/>
      <c r="DT181" s="506">
        <v>1</v>
      </c>
      <c r="DU181" s="144"/>
      <c r="DV181" s="144"/>
      <c r="DW181" s="144"/>
      <c r="DX181" s="144"/>
      <c r="DY181" s="144"/>
      <c r="DZ181" s="144"/>
      <c r="EA181" s="160"/>
      <c r="EB181" s="217"/>
      <c r="EC181" s="217"/>
      <c r="ED181" s="217"/>
      <c r="EE181" s="217"/>
      <c r="EF181" s="217"/>
      <c r="EG181" s="217"/>
      <c r="EH181" s="217"/>
      <c r="EI181" s="144"/>
      <c r="EJ181" s="144"/>
      <c r="EK181" s="144"/>
      <c r="EL181" s="217"/>
      <c r="EM181" s="358"/>
      <c r="EN181" s="217"/>
      <c r="EO181" s="450"/>
      <c r="EP181" s="493"/>
      <c r="EQ181" s="160"/>
      <c r="ER181" s="217"/>
      <c r="ES181" s="427"/>
      <c r="ET181" s="217"/>
    </row>
    <row r="182" spans="1:150" ht="25.5">
      <c r="A182" s="130" t="s">
        <v>2146</v>
      </c>
      <c r="B182" s="130" t="s">
        <v>2147</v>
      </c>
      <c r="C182" s="130" t="s">
        <v>2140</v>
      </c>
      <c r="D182" s="130">
        <v>8</v>
      </c>
      <c r="E182" s="130" t="s">
        <v>1050</v>
      </c>
      <c r="F182" s="189"/>
      <c r="G182" s="189"/>
      <c r="H182" s="189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44">
        <v>55</v>
      </c>
      <c r="X182" s="144"/>
      <c r="Y182" s="240"/>
      <c r="Z182" s="144"/>
      <c r="AA182" s="144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  <c r="BC182" s="160"/>
      <c r="BD182" s="160"/>
      <c r="BE182" s="160"/>
      <c r="BF182" s="160"/>
      <c r="BG182" s="160"/>
      <c r="BH182" s="334">
        <v>1</v>
      </c>
      <c r="BI182" s="144"/>
      <c r="BJ182" s="144"/>
      <c r="BK182" s="144"/>
      <c r="BL182" s="144"/>
      <c r="BM182" s="144"/>
      <c r="BN182" s="160"/>
      <c r="BO182" s="160"/>
      <c r="BP182" s="160">
        <v>6</v>
      </c>
      <c r="BQ182" s="217"/>
      <c r="BR182" s="217"/>
      <c r="BS182" s="217"/>
      <c r="BT182" s="160"/>
      <c r="BU182" s="160"/>
      <c r="BV182" s="160"/>
      <c r="BW182" s="160"/>
      <c r="BX182" s="160"/>
      <c r="BY182" s="144"/>
      <c r="BZ182" s="144"/>
      <c r="CA182" s="217"/>
      <c r="CB182" s="217"/>
      <c r="CC182" s="217"/>
      <c r="CD182" s="165"/>
      <c r="CE182" s="165"/>
      <c r="CF182" s="165"/>
      <c r="CG182" s="165"/>
      <c r="CH182" s="165"/>
      <c r="CI182" s="165"/>
      <c r="CJ182" s="165"/>
      <c r="CK182" s="165"/>
      <c r="CL182" s="165"/>
      <c r="CM182" s="165"/>
      <c r="CN182" s="165"/>
      <c r="CO182" s="165"/>
      <c r="CP182" s="165"/>
      <c r="CQ182" s="165"/>
      <c r="CR182" s="165"/>
      <c r="CS182" s="217"/>
      <c r="CT182" s="217"/>
      <c r="CU182" s="217"/>
      <c r="CV182" s="217"/>
      <c r="CW182" s="217"/>
      <c r="CX182" s="217"/>
      <c r="CY182" s="217"/>
      <c r="CZ182" s="217"/>
      <c r="DA182" s="493"/>
      <c r="DB182" s="493"/>
      <c r="DC182" s="493"/>
      <c r="DD182" s="144"/>
      <c r="DE182" s="144"/>
      <c r="DF182" s="144"/>
      <c r="DG182" s="144"/>
      <c r="DH182" s="144"/>
      <c r="DI182" s="144"/>
      <c r="DJ182" s="160"/>
      <c r="DK182" s="217"/>
      <c r="DL182" s="217"/>
      <c r="DM182" s="217"/>
      <c r="DN182" s="506"/>
      <c r="DO182" s="508"/>
      <c r="DP182" s="506"/>
      <c r="DQ182" s="506"/>
      <c r="DR182" s="506"/>
      <c r="DS182" s="506"/>
      <c r="DT182" s="506"/>
      <c r="DU182" s="144"/>
      <c r="DV182" s="144"/>
      <c r="DW182" s="144"/>
      <c r="DX182" s="144"/>
      <c r="DY182" s="144"/>
      <c r="DZ182" s="144"/>
      <c r="EA182" s="160"/>
      <c r="EB182" s="217"/>
      <c r="EC182" s="217"/>
      <c r="ED182" s="217"/>
      <c r="EE182" s="217"/>
      <c r="EF182" s="217"/>
      <c r="EG182" s="217"/>
      <c r="EH182" s="217"/>
      <c r="EI182" s="144"/>
      <c r="EJ182" s="144"/>
      <c r="EK182" s="144"/>
      <c r="EL182" s="217"/>
      <c r="EM182" s="358"/>
      <c r="EN182" s="217"/>
      <c r="EO182" s="450"/>
      <c r="EP182" s="493"/>
      <c r="EQ182" s="160"/>
      <c r="ER182" s="217"/>
      <c r="ES182" s="427"/>
      <c r="ET182" s="217"/>
    </row>
    <row r="183" spans="1:150" ht="38.25">
      <c r="A183" s="130" t="s">
        <v>2148</v>
      </c>
      <c r="B183" s="130" t="s">
        <v>2149</v>
      </c>
      <c r="C183" s="130" t="s">
        <v>2150</v>
      </c>
      <c r="D183" s="130">
        <v>9</v>
      </c>
      <c r="E183" s="130" t="s">
        <v>1050</v>
      </c>
      <c r="F183" s="189"/>
      <c r="G183" s="189"/>
      <c r="H183" s="189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44">
        <v>27</v>
      </c>
      <c r="X183" s="144"/>
      <c r="Y183" s="240"/>
      <c r="Z183" s="144"/>
      <c r="AA183" s="144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  <c r="BC183" s="160"/>
      <c r="BD183" s="160"/>
      <c r="BE183" s="160"/>
      <c r="BF183" s="160"/>
      <c r="BG183" s="160"/>
      <c r="BH183" s="334"/>
      <c r="BI183" s="144"/>
      <c r="BJ183" s="144"/>
      <c r="BK183" s="144"/>
      <c r="BL183" s="144"/>
      <c r="BM183" s="144"/>
      <c r="BN183" s="160"/>
      <c r="BO183" s="160"/>
      <c r="BP183" s="160"/>
      <c r="BQ183" s="217"/>
      <c r="BR183" s="217"/>
      <c r="BS183" s="217"/>
      <c r="BT183" s="160"/>
      <c r="BU183" s="160"/>
      <c r="BV183" s="160"/>
      <c r="BW183" s="160"/>
      <c r="BX183" s="160"/>
      <c r="BY183" s="144"/>
      <c r="BZ183" s="144"/>
      <c r="CA183" s="217"/>
      <c r="CB183" s="217"/>
      <c r="CC183" s="217"/>
      <c r="CD183" s="165"/>
      <c r="CE183" s="165"/>
      <c r="CF183" s="165"/>
      <c r="CG183" s="165"/>
      <c r="CH183" s="165"/>
      <c r="CI183" s="165"/>
      <c r="CJ183" s="165"/>
      <c r="CK183" s="165"/>
      <c r="CL183" s="165"/>
      <c r="CM183" s="165"/>
      <c r="CN183" s="165"/>
      <c r="CO183" s="165"/>
      <c r="CP183" s="165"/>
      <c r="CQ183" s="165"/>
      <c r="CR183" s="165"/>
      <c r="CS183" s="217"/>
      <c r="CT183" s="217"/>
      <c r="CU183" s="217"/>
      <c r="CV183" s="217"/>
      <c r="CW183" s="217"/>
      <c r="CX183" s="217"/>
      <c r="CY183" s="217"/>
      <c r="CZ183" s="217"/>
      <c r="DA183" s="493"/>
      <c r="DB183" s="493"/>
      <c r="DC183" s="493"/>
      <c r="DD183" s="144"/>
      <c r="DE183" s="144"/>
      <c r="DF183" s="144"/>
      <c r="DG183" s="144"/>
      <c r="DH183" s="144"/>
      <c r="DI183" s="144"/>
      <c r="DJ183" s="160"/>
      <c r="DK183" s="217"/>
      <c r="DL183" s="217"/>
      <c r="DM183" s="217"/>
      <c r="DN183" s="506"/>
      <c r="DO183" s="508"/>
      <c r="DP183" s="506"/>
      <c r="DQ183" s="506"/>
      <c r="DR183" s="506"/>
      <c r="DS183" s="506"/>
      <c r="DT183" s="506"/>
      <c r="DU183" s="144"/>
      <c r="DV183" s="144"/>
      <c r="DW183" s="144"/>
      <c r="DX183" s="144"/>
      <c r="DY183" s="144"/>
      <c r="DZ183" s="144"/>
      <c r="EA183" s="160"/>
      <c r="EB183" s="217"/>
      <c r="EC183" s="217"/>
      <c r="ED183" s="217"/>
      <c r="EE183" s="217"/>
      <c r="EF183" s="217"/>
      <c r="EG183" s="217"/>
      <c r="EH183" s="217"/>
      <c r="EI183" s="144"/>
      <c r="EJ183" s="144"/>
      <c r="EK183" s="144"/>
      <c r="EL183" s="217"/>
      <c r="EM183" s="358"/>
      <c r="EN183" s="217"/>
      <c r="EO183" s="450"/>
      <c r="EP183" s="493"/>
      <c r="EQ183" s="160"/>
      <c r="ER183" s="217"/>
      <c r="ES183" s="427"/>
      <c r="ET183" s="217"/>
    </row>
    <row r="184" spans="1:150" ht="25.5">
      <c r="A184" s="130" t="s">
        <v>2151</v>
      </c>
      <c r="B184" s="130" t="s">
        <v>2152</v>
      </c>
      <c r="C184" s="130" t="s">
        <v>2153</v>
      </c>
      <c r="D184" s="130">
        <v>8</v>
      </c>
      <c r="E184" s="130" t="s">
        <v>1050</v>
      </c>
      <c r="F184" s="189"/>
      <c r="G184" s="189"/>
      <c r="H184" s="189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44"/>
      <c r="X184" s="144"/>
      <c r="Y184" s="240"/>
      <c r="Z184" s="144"/>
      <c r="AA184" s="144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0"/>
      <c r="AY184" s="160"/>
      <c r="AZ184" s="160"/>
      <c r="BA184" s="160"/>
      <c r="BB184" s="160"/>
      <c r="BC184" s="160"/>
      <c r="BD184" s="160"/>
      <c r="BE184" s="160"/>
      <c r="BF184" s="160"/>
      <c r="BG184" s="160"/>
      <c r="BH184" s="334">
        <v>1</v>
      </c>
      <c r="BI184" s="144"/>
      <c r="BJ184" s="144"/>
      <c r="BK184" s="144"/>
      <c r="BL184" s="144"/>
      <c r="BM184" s="144"/>
      <c r="BN184" s="160"/>
      <c r="BO184" s="160"/>
      <c r="BP184" s="160"/>
      <c r="BQ184" s="217"/>
      <c r="BR184" s="217"/>
      <c r="BS184" s="217"/>
      <c r="BT184" s="160"/>
      <c r="BU184" s="160"/>
      <c r="BV184" s="160"/>
      <c r="BW184" s="160"/>
      <c r="BX184" s="160"/>
      <c r="BY184" s="144"/>
      <c r="BZ184" s="144"/>
      <c r="CA184" s="217"/>
      <c r="CB184" s="217"/>
      <c r="CC184" s="217"/>
      <c r="CD184" s="165"/>
      <c r="CE184" s="165"/>
      <c r="CF184" s="165"/>
      <c r="CG184" s="165"/>
      <c r="CH184" s="165"/>
      <c r="CI184" s="165"/>
      <c r="CJ184" s="165"/>
      <c r="CK184" s="165"/>
      <c r="CL184" s="165"/>
      <c r="CM184" s="165"/>
      <c r="CN184" s="165"/>
      <c r="CO184" s="165"/>
      <c r="CP184" s="165"/>
      <c r="CQ184" s="165"/>
      <c r="CR184" s="165"/>
      <c r="CS184" s="217"/>
      <c r="CT184" s="217"/>
      <c r="CU184" s="217"/>
      <c r="CV184" s="217"/>
      <c r="CW184" s="217"/>
      <c r="CX184" s="217"/>
      <c r="CY184" s="217"/>
      <c r="CZ184" s="217"/>
      <c r="DA184" s="493"/>
      <c r="DB184" s="493"/>
      <c r="DC184" s="493"/>
      <c r="DD184" s="144"/>
      <c r="DE184" s="144"/>
      <c r="DF184" s="144"/>
      <c r="DG184" s="144"/>
      <c r="DH184" s="144"/>
      <c r="DI184" s="144"/>
      <c r="DJ184" s="160"/>
      <c r="DK184" s="217"/>
      <c r="DL184" s="217"/>
      <c r="DM184" s="217"/>
      <c r="DN184" s="506"/>
      <c r="DO184" s="508"/>
      <c r="DP184" s="506"/>
      <c r="DQ184" s="506"/>
      <c r="DR184" s="506"/>
      <c r="DS184" s="506"/>
      <c r="DT184" s="506"/>
      <c r="DU184" s="144"/>
      <c r="DV184" s="144"/>
      <c r="DW184" s="144"/>
      <c r="DX184" s="144"/>
      <c r="DY184" s="144"/>
      <c r="DZ184" s="144"/>
      <c r="EA184" s="160"/>
      <c r="EB184" s="217"/>
      <c r="EC184" s="217"/>
      <c r="ED184" s="217"/>
      <c r="EE184" s="217"/>
      <c r="EF184" s="217"/>
      <c r="EG184" s="217"/>
      <c r="EH184" s="217"/>
      <c r="EI184" s="144"/>
      <c r="EJ184" s="144"/>
      <c r="EK184" s="144"/>
      <c r="EL184" s="217"/>
      <c r="EM184" s="358"/>
      <c r="EN184" s="217"/>
      <c r="EO184" s="450"/>
      <c r="EP184" s="493"/>
      <c r="EQ184" s="160"/>
      <c r="ER184" s="217"/>
      <c r="ES184" s="427"/>
      <c r="ET184" s="217"/>
    </row>
    <row r="185" spans="1:150" ht="25.5">
      <c r="A185" s="130" t="s">
        <v>2154</v>
      </c>
      <c r="B185" s="130" t="s">
        <v>2152</v>
      </c>
      <c r="C185" s="130" t="s">
        <v>2153</v>
      </c>
      <c r="D185" s="130">
        <v>9</v>
      </c>
      <c r="E185" s="130" t="s">
        <v>1050</v>
      </c>
      <c r="F185" s="189"/>
      <c r="G185" s="189"/>
      <c r="H185" s="189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44">
        <v>81</v>
      </c>
      <c r="X185" s="144"/>
      <c r="Y185" s="240"/>
      <c r="Z185" s="144"/>
      <c r="AA185" s="144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  <c r="BC185" s="160"/>
      <c r="BD185" s="160"/>
      <c r="BE185" s="160"/>
      <c r="BF185" s="160"/>
      <c r="BG185" s="160"/>
      <c r="BH185" s="334"/>
      <c r="BI185" s="144"/>
      <c r="BJ185" s="144"/>
      <c r="BK185" s="144"/>
      <c r="BL185" s="144"/>
      <c r="BM185" s="144"/>
      <c r="BN185" s="160"/>
      <c r="BO185" s="160"/>
      <c r="BP185" s="160"/>
      <c r="BQ185" s="217"/>
      <c r="BR185" s="217"/>
      <c r="BS185" s="217"/>
      <c r="BT185" s="160"/>
      <c r="BU185" s="160"/>
      <c r="BV185" s="160"/>
      <c r="BW185" s="160"/>
      <c r="BX185" s="160"/>
      <c r="BY185" s="144"/>
      <c r="BZ185" s="144"/>
      <c r="CA185" s="217"/>
      <c r="CB185" s="217"/>
      <c r="CC185" s="217"/>
      <c r="CD185" s="165"/>
      <c r="CE185" s="165"/>
      <c r="CF185" s="165"/>
      <c r="CG185" s="165"/>
      <c r="CH185" s="165"/>
      <c r="CI185" s="165"/>
      <c r="CJ185" s="165"/>
      <c r="CK185" s="165"/>
      <c r="CL185" s="165"/>
      <c r="CM185" s="165"/>
      <c r="CN185" s="165"/>
      <c r="CO185" s="165"/>
      <c r="CP185" s="165"/>
      <c r="CQ185" s="165"/>
      <c r="CR185" s="165"/>
      <c r="CS185" s="217"/>
      <c r="CT185" s="217"/>
      <c r="CU185" s="217"/>
      <c r="CV185" s="217"/>
      <c r="CW185" s="217"/>
      <c r="CX185" s="217"/>
      <c r="CY185" s="217"/>
      <c r="CZ185" s="217"/>
      <c r="DA185" s="493"/>
      <c r="DB185" s="493"/>
      <c r="DC185" s="493"/>
      <c r="DD185" s="144"/>
      <c r="DE185" s="144"/>
      <c r="DF185" s="144"/>
      <c r="DG185" s="144"/>
      <c r="DH185" s="144"/>
      <c r="DI185" s="144"/>
      <c r="DJ185" s="160"/>
      <c r="DK185" s="217"/>
      <c r="DL185" s="217"/>
      <c r="DM185" s="217"/>
      <c r="DN185" s="506"/>
      <c r="DO185" s="508"/>
      <c r="DP185" s="506"/>
      <c r="DQ185" s="506"/>
      <c r="DR185" s="506"/>
      <c r="DS185" s="506"/>
      <c r="DT185" s="506"/>
      <c r="DU185" s="144"/>
      <c r="DV185" s="144"/>
      <c r="DW185" s="144"/>
      <c r="DX185" s="144"/>
      <c r="DY185" s="144"/>
      <c r="DZ185" s="144"/>
      <c r="EA185" s="160"/>
      <c r="EB185" s="217"/>
      <c r="EC185" s="217"/>
      <c r="ED185" s="217"/>
      <c r="EE185" s="217"/>
      <c r="EF185" s="217"/>
      <c r="EG185" s="217"/>
      <c r="EH185" s="217"/>
      <c r="EI185" s="144"/>
      <c r="EJ185" s="144"/>
      <c r="EK185" s="144"/>
      <c r="EL185" s="217"/>
      <c r="EM185" s="358"/>
      <c r="EN185" s="217"/>
      <c r="EO185" s="450"/>
      <c r="EP185" s="493"/>
      <c r="EQ185" s="160"/>
      <c r="ER185" s="217"/>
      <c r="ES185" s="427"/>
      <c r="ET185" s="217"/>
    </row>
    <row r="186" spans="1:150" ht="89.25">
      <c r="A186" s="130" t="s">
        <v>2155</v>
      </c>
      <c r="B186" s="130" t="s">
        <v>2156</v>
      </c>
      <c r="C186" s="130" t="s">
        <v>2157</v>
      </c>
      <c r="D186" s="130">
        <v>5</v>
      </c>
      <c r="E186" s="130" t="s">
        <v>1050</v>
      </c>
      <c r="F186" s="189"/>
      <c r="G186" s="189"/>
      <c r="H186" s="189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44">
        <v>64</v>
      </c>
      <c r="X186" s="144">
        <v>3</v>
      </c>
      <c r="Y186" s="240"/>
      <c r="Z186" s="144">
        <v>4</v>
      </c>
      <c r="AA186" s="144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  <c r="AU186" s="160"/>
      <c r="AV186" s="160"/>
      <c r="AW186" s="160"/>
      <c r="AX186" s="160"/>
      <c r="AY186" s="160"/>
      <c r="AZ186" s="160"/>
      <c r="BA186" s="160"/>
      <c r="BB186" s="160"/>
      <c r="BC186" s="160"/>
      <c r="BD186" s="160"/>
      <c r="BE186" s="160"/>
      <c r="BF186" s="160"/>
      <c r="BG186" s="160"/>
      <c r="BH186" s="334"/>
      <c r="BI186" s="144"/>
      <c r="BJ186" s="144"/>
      <c r="BK186" s="144"/>
      <c r="BL186" s="144"/>
      <c r="BM186" s="144"/>
      <c r="BN186" s="160"/>
      <c r="BO186" s="160"/>
      <c r="BP186" s="160"/>
      <c r="BQ186" s="217"/>
      <c r="BR186" s="217"/>
      <c r="BS186" s="217"/>
      <c r="BT186" s="160"/>
      <c r="BU186" s="160"/>
      <c r="BV186" s="160"/>
      <c r="BW186" s="160"/>
      <c r="BX186" s="160"/>
      <c r="BY186" s="144"/>
      <c r="BZ186" s="144"/>
      <c r="CA186" s="217"/>
      <c r="CB186" s="217"/>
      <c r="CC186" s="217"/>
      <c r="CD186" s="165"/>
      <c r="CE186" s="165"/>
      <c r="CF186" s="165"/>
      <c r="CG186" s="165"/>
      <c r="CH186" s="165"/>
      <c r="CI186" s="165"/>
      <c r="CJ186" s="165"/>
      <c r="CK186" s="165"/>
      <c r="CL186" s="165"/>
      <c r="CM186" s="165"/>
      <c r="CN186" s="165"/>
      <c r="CO186" s="165"/>
      <c r="CP186" s="165"/>
      <c r="CQ186" s="165"/>
      <c r="CR186" s="165"/>
      <c r="CS186" s="217"/>
      <c r="CT186" s="217"/>
      <c r="CU186" s="217"/>
      <c r="CV186" s="217"/>
      <c r="CW186" s="217"/>
      <c r="CX186" s="217"/>
      <c r="CY186" s="217"/>
      <c r="CZ186" s="217"/>
      <c r="DA186" s="493"/>
      <c r="DB186" s="493"/>
      <c r="DC186" s="493"/>
      <c r="DD186" s="144"/>
      <c r="DE186" s="144"/>
      <c r="DF186" s="144"/>
      <c r="DG186" s="144"/>
      <c r="DH186" s="144"/>
      <c r="DI186" s="144"/>
      <c r="DJ186" s="160"/>
      <c r="DK186" s="217"/>
      <c r="DL186" s="217"/>
      <c r="DM186" s="217"/>
      <c r="DN186" s="506"/>
      <c r="DO186" s="508"/>
      <c r="DP186" s="506"/>
      <c r="DQ186" s="506"/>
      <c r="DR186" s="506"/>
      <c r="DS186" s="506"/>
      <c r="DT186" s="506"/>
      <c r="DU186" s="144"/>
      <c r="DV186" s="144"/>
      <c r="DW186" s="144"/>
      <c r="DX186" s="144"/>
      <c r="DY186" s="144"/>
      <c r="DZ186" s="144"/>
      <c r="EA186" s="160"/>
      <c r="EB186" s="217"/>
      <c r="EC186" s="217"/>
      <c r="ED186" s="217"/>
      <c r="EE186" s="217"/>
      <c r="EF186" s="217"/>
      <c r="EG186" s="217"/>
      <c r="EH186" s="217"/>
      <c r="EI186" s="144"/>
      <c r="EJ186" s="144"/>
      <c r="EK186" s="144"/>
      <c r="EL186" s="217">
        <v>5</v>
      </c>
      <c r="EM186" s="358"/>
      <c r="EN186" s="217">
        <v>5</v>
      </c>
      <c r="EO186" s="450"/>
      <c r="EP186" s="493"/>
      <c r="EQ186" s="160"/>
      <c r="ER186" s="217"/>
      <c r="ES186" s="427"/>
      <c r="ET186" s="217"/>
    </row>
    <row r="187" spans="1:150" ht="89.25">
      <c r="A187" s="130" t="s">
        <v>2158</v>
      </c>
      <c r="B187" s="130" t="s">
        <v>2156</v>
      </c>
      <c r="C187" s="130" t="s">
        <v>2157</v>
      </c>
      <c r="D187" s="130">
        <v>6</v>
      </c>
      <c r="E187" s="130" t="s">
        <v>1050</v>
      </c>
      <c r="F187" s="189"/>
      <c r="G187" s="189"/>
      <c r="H187" s="189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44"/>
      <c r="X187" s="144">
        <v>2</v>
      </c>
      <c r="Y187" s="240"/>
      <c r="Z187" s="144">
        <v>7</v>
      </c>
      <c r="AA187" s="144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  <c r="AU187" s="160"/>
      <c r="AV187" s="160"/>
      <c r="AW187" s="160"/>
      <c r="AX187" s="160"/>
      <c r="AY187" s="160"/>
      <c r="AZ187" s="160"/>
      <c r="BA187" s="160"/>
      <c r="BB187" s="160"/>
      <c r="BC187" s="160"/>
      <c r="BD187" s="160"/>
      <c r="BE187" s="160"/>
      <c r="BF187" s="160"/>
      <c r="BG187" s="160"/>
      <c r="BH187" s="334"/>
      <c r="BI187" s="144"/>
      <c r="BJ187" s="144"/>
      <c r="BK187" s="144"/>
      <c r="BL187" s="144"/>
      <c r="BM187" s="144"/>
      <c r="BN187" s="160"/>
      <c r="BO187" s="160"/>
      <c r="BP187" s="160"/>
      <c r="BQ187" s="217"/>
      <c r="BR187" s="217"/>
      <c r="BS187" s="217"/>
      <c r="BT187" s="160"/>
      <c r="BU187" s="160"/>
      <c r="BV187" s="160"/>
      <c r="BW187" s="160"/>
      <c r="BX187" s="160"/>
      <c r="BY187" s="144"/>
      <c r="BZ187" s="144"/>
      <c r="CA187" s="217"/>
      <c r="CB187" s="217"/>
      <c r="CC187" s="217"/>
      <c r="CD187" s="165"/>
      <c r="CE187" s="165"/>
      <c r="CF187" s="165"/>
      <c r="CG187" s="165"/>
      <c r="CH187" s="165"/>
      <c r="CI187" s="165"/>
      <c r="CJ187" s="165"/>
      <c r="CK187" s="165"/>
      <c r="CL187" s="165"/>
      <c r="CM187" s="165"/>
      <c r="CN187" s="165"/>
      <c r="CO187" s="165"/>
      <c r="CP187" s="165"/>
      <c r="CQ187" s="165"/>
      <c r="CR187" s="165"/>
      <c r="CS187" s="217"/>
      <c r="CT187" s="217"/>
      <c r="CU187" s="217"/>
      <c r="CV187" s="217"/>
      <c r="CW187" s="217"/>
      <c r="CX187" s="217"/>
      <c r="CY187" s="217"/>
      <c r="CZ187" s="217"/>
      <c r="DA187" s="493"/>
      <c r="DB187" s="493"/>
      <c r="DC187" s="493"/>
      <c r="DD187" s="144"/>
      <c r="DE187" s="144"/>
      <c r="DF187" s="144"/>
      <c r="DG187" s="144"/>
      <c r="DH187" s="144"/>
      <c r="DI187" s="144"/>
      <c r="DJ187" s="160"/>
      <c r="DK187" s="217"/>
      <c r="DL187" s="217"/>
      <c r="DM187" s="217"/>
      <c r="DN187" s="506"/>
      <c r="DO187" s="508"/>
      <c r="DP187" s="506"/>
      <c r="DQ187" s="506"/>
      <c r="DR187" s="506"/>
      <c r="DS187" s="506"/>
      <c r="DT187" s="506"/>
      <c r="DU187" s="144"/>
      <c r="DV187" s="144"/>
      <c r="DW187" s="144"/>
      <c r="DX187" s="144"/>
      <c r="DY187" s="144"/>
      <c r="DZ187" s="144"/>
      <c r="EA187" s="160"/>
      <c r="EB187" s="217"/>
      <c r="EC187" s="217"/>
      <c r="ED187" s="217"/>
      <c r="EE187" s="217"/>
      <c r="EF187" s="217"/>
      <c r="EG187" s="217"/>
      <c r="EH187" s="217"/>
      <c r="EI187" s="144"/>
      <c r="EJ187" s="144"/>
      <c r="EK187" s="144"/>
      <c r="EL187" s="217">
        <v>6</v>
      </c>
      <c r="EM187" s="358"/>
      <c r="EN187" s="217">
        <v>3</v>
      </c>
      <c r="EO187" s="450"/>
      <c r="EP187" s="493"/>
      <c r="EQ187" s="160"/>
      <c r="ER187" s="217"/>
      <c r="ES187" s="427"/>
      <c r="ET187" s="217"/>
    </row>
    <row r="188" spans="1:150" s="117" customFormat="1">
      <c r="A188" s="129" t="s">
        <v>2159</v>
      </c>
      <c r="B188" s="701" t="s">
        <v>2160</v>
      </c>
      <c r="C188" s="701"/>
      <c r="D188" s="701"/>
      <c r="E188" s="701"/>
      <c r="F188" s="188"/>
      <c r="G188" s="188"/>
      <c r="H188" s="188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44"/>
      <c r="X188" s="144"/>
      <c r="Y188" s="240"/>
      <c r="Z188" s="144">
        <v>7</v>
      </c>
      <c r="AA188" s="144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  <c r="BC188" s="160"/>
      <c r="BD188" s="160"/>
      <c r="BE188" s="160"/>
      <c r="BF188" s="160"/>
      <c r="BG188" s="160"/>
      <c r="BH188" s="334"/>
      <c r="BI188" s="144"/>
      <c r="BJ188" s="144"/>
      <c r="BK188" s="144"/>
      <c r="BL188" s="144"/>
      <c r="BM188" s="144"/>
      <c r="BN188" s="160"/>
      <c r="BO188" s="160"/>
      <c r="BP188" s="160"/>
      <c r="BQ188" s="217"/>
      <c r="BR188" s="217"/>
      <c r="BS188" s="217"/>
      <c r="BT188" s="160"/>
      <c r="BU188" s="160"/>
      <c r="BV188" s="160"/>
      <c r="BW188" s="160"/>
      <c r="BX188" s="160"/>
      <c r="BY188" s="144"/>
      <c r="BZ188" s="144"/>
      <c r="CA188" s="217"/>
      <c r="CB188" s="217"/>
      <c r="CC188" s="217"/>
      <c r="CD188" s="165"/>
      <c r="CE188" s="165"/>
      <c r="CF188" s="165"/>
      <c r="CG188" s="165"/>
      <c r="CH188" s="165"/>
      <c r="CI188" s="165"/>
      <c r="CJ188" s="165"/>
      <c r="CK188" s="165"/>
      <c r="CL188" s="165"/>
      <c r="CM188" s="165"/>
      <c r="CN188" s="165"/>
      <c r="CO188" s="165"/>
      <c r="CP188" s="165"/>
      <c r="CQ188" s="165"/>
      <c r="CR188" s="165"/>
      <c r="CS188" s="217"/>
      <c r="CT188" s="217"/>
      <c r="CU188" s="217"/>
      <c r="CV188" s="217"/>
      <c r="CW188" s="217"/>
      <c r="CX188" s="217"/>
      <c r="CY188" s="217"/>
      <c r="CZ188" s="217"/>
      <c r="DA188" s="493"/>
      <c r="DB188" s="493"/>
      <c r="DC188" s="493"/>
      <c r="DD188" s="144"/>
      <c r="DE188" s="144"/>
      <c r="DF188" s="144"/>
      <c r="DG188" s="144"/>
      <c r="DH188" s="144"/>
      <c r="DI188" s="144"/>
      <c r="DJ188" s="160"/>
      <c r="DK188" s="217"/>
      <c r="DL188" s="217"/>
      <c r="DM188" s="217"/>
      <c r="DN188" s="506"/>
      <c r="DO188" s="508"/>
      <c r="DP188" s="506"/>
      <c r="DQ188" s="506"/>
      <c r="DR188" s="506"/>
      <c r="DS188" s="506"/>
      <c r="DT188" s="506"/>
      <c r="DU188" s="144"/>
      <c r="DV188" s="144"/>
      <c r="DW188" s="144"/>
      <c r="DX188" s="144"/>
      <c r="DY188" s="144"/>
      <c r="DZ188" s="144"/>
      <c r="EA188" s="160"/>
      <c r="EB188" s="217"/>
      <c r="EC188" s="217"/>
      <c r="ED188" s="217"/>
      <c r="EE188" s="217"/>
      <c r="EF188" s="217"/>
      <c r="EG188" s="217"/>
      <c r="EH188" s="217"/>
      <c r="EI188" s="144"/>
      <c r="EJ188" s="144"/>
      <c r="EK188" s="144"/>
      <c r="EL188" s="217"/>
      <c r="EM188" s="359"/>
      <c r="EN188" s="217"/>
      <c r="EO188" s="450"/>
      <c r="EP188" s="493"/>
      <c r="EQ188" s="160"/>
      <c r="ER188" s="217"/>
      <c r="ES188" s="427"/>
      <c r="ET188" s="217"/>
    </row>
    <row r="189" spans="1:150" s="117" customFormat="1">
      <c r="A189" s="129" t="s">
        <v>2161</v>
      </c>
      <c r="B189" s="701" t="s">
        <v>820</v>
      </c>
      <c r="C189" s="701"/>
      <c r="D189" s="701"/>
      <c r="E189" s="701"/>
      <c r="F189" s="188"/>
      <c r="G189" s="188"/>
      <c r="H189" s="188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44"/>
      <c r="X189" s="144"/>
      <c r="Y189" s="240"/>
      <c r="Z189" s="144">
        <v>8</v>
      </c>
      <c r="AA189" s="144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334"/>
      <c r="BI189" s="144"/>
      <c r="BJ189" s="144"/>
      <c r="BK189" s="144"/>
      <c r="BL189" s="144"/>
      <c r="BM189" s="144"/>
      <c r="BN189" s="160"/>
      <c r="BO189" s="160"/>
      <c r="BP189" s="160"/>
      <c r="BQ189" s="217"/>
      <c r="BR189" s="217"/>
      <c r="BS189" s="217"/>
      <c r="BT189" s="160"/>
      <c r="BU189" s="160"/>
      <c r="BV189" s="160"/>
      <c r="BW189" s="160"/>
      <c r="BX189" s="160"/>
      <c r="BY189" s="144"/>
      <c r="BZ189" s="144"/>
      <c r="CA189" s="217"/>
      <c r="CB189" s="217"/>
      <c r="CC189" s="217"/>
      <c r="CD189" s="165"/>
      <c r="CE189" s="165"/>
      <c r="CF189" s="165"/>
      <c r="CG189" s="165"/>
      <c r="CH189" s="165"/>
      <c r="CI189" s="165"/>
      <c r="CJ189" s="165"/>
      <c r="CK189" s="165"/>
      <c r="CL189" s="165"/>
      <c r="CM189" s="165"/>
      <c r="CN189" s="165"/>
      <c r="CO189" s="165"/>
      <c r="CP189" s="165"/>
      <c r="CQ189" s="165"/>
      <c r="CR189" s="165"/>
      <c r="CS189" s="217"/>
      <c r="CT189" s="217"/>
      <c r="CU189" s="217"/>
      <c r="CV189" s="217"/>
      <c r="CW189" s="217"/>
      <c r="CX189" s="217"/>
      <c r="CY189" s="217"/>
      <c r="CZ189" s="217"/>
      <c r="DA189" s="493"/>
      <c r="DB189" s="493"/>
      <c r="DC189" s="493"/>
      <c r="DD189" s="144"/>
      <c r="DE189" s="144"/>
      <c r="DF189" s="144"/>
      <c r="DG189" s="144"/>
      <c r="DH189" s="144"/>
      <c r="DI189" s="144"/>
      <c r="DJ189" s="160"/>
      <c r="DK189" s="217"/>
      <c r="DL189" s="217"/>
      <c r="DM189" s="217"/>
      <c r="DN189" s="506"/>
      <c r="DO189" s="508"/>
      <c r="DP189" s="506"/>
      <c r="DQ189" s="506"/>
      <c r="DR189" s="506"/>
      <c r="DS189" s="506"/>
      <c r="DT189" s="506"/>
      <c r="DU189" s="144"/>
      <c r="DV189" s="144"/>
      <c r="DW189" s="144"/>
      <c r="DX189" s="144"/>
      <c r="DY189" s="144"/>
      <c r="DZ189" s="144"/>
      <c r="EA189" s="160"/>
      <c r="EB189" s="217"/>
      <c r="EC189" s="217"/>
      <c r="ED189" s="217"/>
      <c r="EE189" s="217"/>
      <c r="EF189" s="217"/>
      <c r="EG189" s="217"/>
      <c r="EH189" s="217"/>
      <c r="EI189" s="144"/>
      <c r="EJ189" s="144"/>
      <c r="EK189" s="144"/>
      <c r="EL189" s="217"/>
      <c r="EM189" s="359"/>
      <c r="EN189" s="217"/>
      <c r="EO189" s="450"/>
      <c r="EP189" s="493"/>
      <c r="EQ189" s="160"/>
      <c r="ER189" s="217"/>
      <c r="ES189" s="427"/>
      <c r="ET189" s="217"/>
    </row>
    <row r="190" spans="1:150" ht="38.25">
      <c r="A190" s="130" t="s">
        <v>2162</v>
      </c>
      <c r="B190" s="130" t="s">
        <v>822</v>
      </c>
      <c r="C190" s="130" t="s">
        <v>2163</v>
      </c>
      <c r="D190" s="107" t="s">
        <v>2199</v>
      </c>
      <c r="E190" s="130" t="s">
        <v>1050</v>
      </c>
      <c r="F190" s="189"/>
      <c r="G190" s="189">
        <v>34</v>
      </c>
      <c r="H190" s="189">
        <v>17</v>
      </c>
      <c r="I190" s="160">
        <v>209</v>
      </c>
      <c r="J190" s="160"/>
      <c r="K190" s="160">
        <v>150</v>
      </c>
      <c r="L190" s="160">
        <v>390</v>
      </c>
      <c r="M190" s="160"/>
      <c r="N190" s="160">
        <v>184</v>
      </c>
      <c r="O190" s="160">
        <v>30</v>
      </c>
      <c r="P190" s="160">
        <v>26</v>
      </c>
      <c r="Q190" s="160">
        <v>63</v>
      </c>
      <c r="R190" s="160">
        <v>25</v>
      </c>
      <c r="S190" s="160"/>
      <c r="T190" s="160"/>
      <c r="U190" s="160">
        <v>12</v>
      </c>
      <c r="V190" s="160">
        <v>26</v>
      </c>
      <c r="W190" s="144"/>
      <c r="X190" s="144">
        <v>208</v>
      </c>
      <c r="Y190" s="240">
        <v>115</v>
      </c>
      <c r="Z190" s="144">
        <v>1</v>
      </c>
      <c r="AA190" s="144"/>
      <c r="AB190" s="160">
        <v>49</v>
      </c>
      <c r="AC190" s="160">
        <v>355</v>
      </c>
      <c r="AD190" s="160">
        <v>159</v>
      </c>
      <c r="AE190" s="160">
        <v>235</v>
      </c>
      <c r="AF190" s="160">
        <v>225</v>
      </c>
      <c r="AG190" s="160">
        <v>247</v>
      </c>
      <c r="AH190" s="160">
        <v>74</v>
      </c>
      <c r="AI190" s="160">
        <v>236</v>
      </c>
      <c r="AJ190" s="160">
        <v>167</v>
      </c>
      <c r="AK190" s="160"/>
      <c r="AL190" s="160">
        <v>60</v>
      </c>
      <c r="AM190" s="160">
        <v>90</v>
      </c>
      <c r="AN190" s="160">
        <v>175</v>
      </c>
      <c r="AO190" s="160">
        <v>101</v>
      </c>
      <c r="AP190" s="160">
        <v>210</v>
      </c>
      <c r="AQ190" s="160">
        <v>30</v>
      </c>
      <c r="AR190" s="160">
        <v>68</v>
      </c>
      <c r="AS190" s="160"/>
      <c r="AT190" s="160">
        <v>48</v>
      </c>
      <c r="AU190" s="160">
        <v>180</v>
      </c>
      <c r="AV190" s="160">
        <v>147</v>
      </c>
      <c r="AW190" s="160">
        <v>114</v>
      </c>
      <c r="AX190" s="160">
        <v>247</v>
      </c>
      <c r="AY190" s="160"/>
      <c r="AZ190" s="160">
        <v>143</v>
      </c>
      <c r="BA190" s="160">
        <v>186</v>
      </c>
      <c r="BB190" s="160">
        <v>134</v>
      </c>
      <c r="BC190" s="160">
        <v>219</v>
      </c>
      <c r="BD190" s="160">
        <v>226</v>
      </c>
      <c r="BE190" s="160">
        <v>249</v>
      </c>
      <c r="BF190" s="160">
        <v>239</v>
      </c>
      <c r="BG190" s="160"/>
      <c r="BH190" s="334">
        <v>97</v>
      </c>
      <c r="BI190" s="144">
        <v>219</v>
      </c>
      <c r="BJ190" s="144">
        <v>38</v>
      </c>
      <c r="BK190" s="144">
        <v>23</v>
      </c>
      <c r="BL190" s="144">
        <v>18</v>
      </c>
      <c r="BM190" s="144">
        <v>29</v>
      </c>
      <c r="BN190" s="160">
        <v>150</v>
      </c>
      <c r="BO190" s="160">
        <v>182</v>
      </c>
      <c r="BP190" s="160">
        <v>19</v>
      </c>
      <c r="BQ190" s="217"/>
      <c r="BR190" s="217">
        <v>15</v>
      </c>
      <c r="BS190" s="217"/>
      <c r="BT190" s="160">
        <v>233</v>
      </c>
      <c r="BU190" s="160"/>
      <c r="BV190" s="160">
        <v>48</v>
      </c>
      <c r="BW190" s="160">
        <v>31</v>
      </c>
      <c r="BX190" s="160"/>
      <c r="BY190" s="144">
        <v>73</v>
      </c>
      <c r="BZ190" s="144">
        <v>8</v>
      </c>
      <c r="CA190" s="217">
        <v>140</v>
      </c>
      <c r="CB190" s="217">
        <v>18</v>
      </c>
      <c r="CC190" s="217">
        <v>11</v>
      </c>
      <c r="CD190" s="165">
        <v>65</v>
      </c>
      <c r="CE190" s="165">
        <v>48</v>
      </c>
      <c r="CF190" s="165"/>
      <c r="CG190" s="165">
        <v>13</v>
      </c>
      <c r="CH190" s="165">
        <v>82</v>
      </c>
      <c r="CI190" s="165">
        <v>99</v>
      </c>
      <c r="CJ190" s="165">
        <v>87</v>
      </c>
      <c r="CK190" s="165"/>
      <c r="CL190" s="165">
        <v>25</v>
      </c>
      <c r="CM190" s="165">
        <v>15</v>
      </c>
      <c r="CN190" s="165">
        <v>76</v>
      </c>
      <c r="CO190" s="165">
        <v>33</v>
      </c>
      <c r="CP190" s="165">
        <v>16</v>
      </c>
      <c r="CQ190" s="165"/>
      <c r="CR190" s="165"/>
      <c r="CS190" s="217">
        <v>276</v>
      </c>
      <c r="CT190" s="217"/>
      <c r="CU190" s="217">
        <v>73</v>
      </c>
      <c r="CV190" s="217">
        <v>10</v>
      </c>
      <c r="CW190" s="217">
        <v>93</v>
      </c>
      <c r="CX190" s="217">
        <v>37</v>
      </c>
      <c r="CY190" s="217">
        <v>65</v>
      </c>
      <c r="CZ190" s="217">
        <v>9</v>
      </c>
      <c r="DA190" s="493"/>
      <c r="DB190" s="493">
        <v>45</v>
      </c>
      <c r="DC190" s="493">
        <v>7</v>
      </c>
      <c r="DD190" s="144"/>
      <c r="DE190" s="144">
        <v>13</v>
      </c>
      <c r="DF190" s="144"/>
      <c r="DG190" s="144">
        <v>46</v>
      </c>
      <c r="DH190" s="144"/>
      <c r="DI190" s="144"/>
      <c r="DJ190" s="160">
        <v>89</v>
      </c>
      <c r="DK190" s="225">
        <v>120</v>
      </c>
      <c r="DL190" s="217"/>
      <c r="DM190" s="217">
        <v>14</v>
      </c>
      <c r="DN190" s="506">
        <v>203</v>
      </c>
      <c r="DO190" s="508">
        <v>280</v>
      </c>
      <c r="DP190" s="506">
        <v>119</v>
      </c>
      <c r="DQ190" s="506">
        <v>301</v>
      </c>
      <c r="DR190" s="506">
        <v>28</v>
      </c>
      <c r="DS190" s="506">
        <v>35</v>
      </c>
      <c r="DT190" s="506">
        <v>54</v>
      </c>
      <c r="DU190" s="144">
        <v>13</v>
      </c>
      <c r="DV190" s="144"/>
      <c r="DW190" s="144">
        <v>3</v>
      </c>
      <c r="DX190" s="144"/>
      <c r="DY190" s="144">
        <v>30</v>
      </c>
      <c r="DZ190" s="144">
        <v>10</v>
      </c>
      <c r="EA190" s="160">
        <v>130</v>
      </c>
      <c r="EB190" s="217"/>
      <c r="EC190" s="217"/>
      <c r="ED190" s="217">
        <v>95</v>
      </c>
      <c r="EE190" s="217">
        <v>30</v>
      </c>
      <c r="EF190" s="217"/>
      <c r="EG190" s="217"/>
      <c r="EH190" s="217">
        <v>30</v>
      </c>
      <c r="EI190" s="144">
        <v>183</v>
      </c>
      <c r="EJ190" s="144">
        <v>47</v>
      </c>
      <c r="EK190" s="144">
        <v>26</v>
      </c>
      <c r="EL190" s="217"/>
      <c r="EM190" s="358">
        <v>17</v>
      </c>
      <c r="EN190" s="217"/>
      <c r="EO190" s="450"/>
      <c r="EP190" s="493"/>
      <c r="EQ190" s="160">
        <v>27</v>
      </c>
      <c r="ER190" s="217">
        <v>50</v>
      </c>
      <c r="ES190" s="427"/>
      <c r="ET190" s="217"/>
    </row>
    <row r="191" spans="1:150" ht="25.5" customHeight="1">
      <c r="A191" s="130" t="s">
        <v>2164</v>
      </c>
      <c r="B191" s="130" t="s">
        <v>822</v>
      </c>
      <c r="C191" s="130" t="s">
        <v>827</v>
      </c>
      <c r="D191" s="107" t="s">
        <v>2200</v>
      </c>
      <c r="E191" s="130" t="s">
        <v>1050</v>
      </c>
      <c r="F191" s="189"/>
      <c r="G191" s="189">
        <v>27</v>
      </c>
      <c r="H191" s="189">
        <v>14</v>
      </c>
      <c r="I191" s="160">
        <v>124</v>
      </c>
      <c r="J191" s="160"/>
      <c r="K191" s="160">
        <v>85</v>
      </c>
      <c r="L191" s="160">
        <v>238</v>
      </c>
      <c r="M191" s="160"/>
      <c r="N191" s="160">
        <v>112</v>
      </c>
      <c r="O191" s="160">
        <v>5</v>
      </c>
      <c r="P191" s="160">
        <v>14</v>
      </c>
      <c r="Q191" s="160">
        <v>41</v>
      </c>
      <c r="R191" s="160">
        <v>23</v>
      </c>
      <c r="S191" s="160"/>
      <c r="T191" s="160"/>
      <c r="U191" s="160">
        <v>7</v>
      </c>
      <c r="V191" s="160">
        <v>12</v>
      </c>
      <c r="W191" s="144"/>
      <c r="X191" s="144">
        <v>136</v>
      </c>
      <c r="Y191" s="240">
        <v>85</v>
      </c>
      <c r="Z191" s="144">
        <v>1</v>
      </c>
      <c r="AA191" s="144"/>
      <c r="AB191" s="160">
        <v>53</v>
      </c>
      <c r="AC191" s="160">
        <v>188</v>
      </c>
      <c r="AD191" s="160">
        <v>39</v>
      </c>
      <c r="AE191" s="160">
        <v>245</v>
      </c>
      <c r="AF191" s="160">
        <v>204</v>
      </c>
      <c r="AG191" s="160">
        <v>152</v>
      </c>
      <c r="AH191" s="160">
        <v>40</v>
      </c>
      <c r="AI191" s="160">
        <v>212</v>
      </c>
      <c r="AJ191" s="160">
        <v>151</v>
      </c>
      <c r="AK191" s="160"/>
      <c r="AL191" s="160">
        <v>68</v>
      </c>
      <c r="AM191" s="160">
        <v>83</v>
      </c>
      <c r="AN191" s="160">
        <v>125</v>
      </c>
      <c r="AO191" s="160">
        <v>102</v>
      </c>
      <c r="AP191" s="160">
        <v>181</v>
      </c>
      <c r="AQ191" s="160">
        <v>130</v>
      </c>
      <c r="AR191" s="160">
        <v>49</v>
      </c>
      <c r="AS191" s="160"/>
      <c r="AT191" s="160">
        <v>43</v>
      </c>
      <c r="AU191" s="160">
        <v>120</v>
      </c>
      <c r="AV191" s="160">
        <v>77</v>
      </c>
      <c r="AW191" s="160">
        <v>99</v>
      </c>
      <c r="AX191" s="160">
        <v>155</v>
      </c>
      <c r="AY191" s="160"/>
      <c r="AZ191" s="160">
        <v>94</v>
      </c>
      <c r="BA191" s="160">
        <v>167</v>
      </c>
      <c r="BB191" s="160">
        <v>132</v>
      </c>
      <c r="BC191" s="160">
        <v>148</v>
      </c>
      <c r="BD191" s="160">
        <v>165</v>
      </c>
      <c r="BE191" s="160">
        <v>140</v>
      </c>
      <c r="BF191" s="160">
        <v>136</v>
      </c>
      <c r="BG191" s="160">
        <v>187</v>
      </c>
      <c r="BH191" s="334">
        <v>72</v>
      </c>
      <c r="BI191" s="144">
        <v>147</v>
      </c>
      <c r="BJ191" s="144">
        <v>23</v>
      </c>
      <c r="BK191" s="144">
        <v>18</v>
      </c>
      <c r="BL191" s="144">
        <v>9</v>
      </c>
      <c r="BM191" s="144">
        <v>20</v>
      </c>
      <c r="BN191" s="160">
        <v>105</v>
      </c>
      <c r="BO191" s="160">
        <v>89</v>
      </c>
      <c r="BP191" s="160">
        <v>15</v>
      </c>
      <c r="BQ191" s="217">
        <v>30</v>
      </c>
      <c r="BR191" s="217">
        <v>42</v>
      </c>
      <c r="BS191" s="217"/>
      <c r="BT191" s="160">
        <v>84</v>
      </c>
      <c r="BU191" s="160">
        <v>82</v>
      </c>
      <c r="BV191" s="160">
        <v>32</v>
      </c>
      <c r="BW191" s="160">
        <v>23</v>
      </c>
      <c r="BX191" s="160">
        <v>2</v>
      </c>
      <c r="BY191" s="144">
        <v>40</v>
      </c>
      <c r="BZ191" s="144">
        <v>9</v>
      </c>
      <c r="CA191" s="217">
        <v>82</v>
      </c>
      <c r="CB191" s="217">
        <v>12</v>
      </c>
      <c r="CC191" s="217">
        <v>10</v>
      </c>
      <c r="CD191" s="165">
        <v>47</v>
      </c>
      <c r="CE191" s="165">
        <v>33</v>
      </c>
      <c r="CF191" s="165"/>
      <c r="CG191" s="165">
        <v>14</v>
      </c>
      <c r="CH191" s="165">
        <v>83</v>
      </c>
      <c r="CI191" s="165">
        <v>83</v>
      </c>
      <c r="CJ191" s="165">
        <v>57</v>
      </c>
      <c r="CK191" s="165"/>
      <c r="CL191" s="165">
        <v>50</v>
      </c>
      <c r="CM191" s="165">
        <v>21</v>
      </c>
      <c r="CN191" s="165">
        <v>60</v>
      </c>
      <c r="CO191" s="165">
        <v>18</v>
      </c>
      <c r="CP191" s="165">
        <v>39</v>
      </c>
      <c r="CQ191" s="165">
        <v>35</v>
      </c>
      <c r="CR191" s="165"/>
      <c r="CS191" s="217">
        <v>164</v>
      </c>
      <c r="CT191" s="217"/>
      <c r="CU191" s="217">
        <v>65</v>
      </c>
      <c r="CV191" s="217">
        <v>10</v>
      </c>
      <c r="CW191" s="217">
        <v>44</v>
      </c>
      <c r="CX191" s="217">
        <v>20</v>
      </c>
      <c r="CY191" s="217">
        <v>40</v>
      </c>
      <c r="CZ191" s="217">
        <v>4</v>
      </c>
      <c r="DA191" s="493"/>
      <c r="DB191" s="493">
        <v>44</v>
      </c>
      <c r="DC191" s="493">
        <v>15</v>
      </c>
      <c r="DD191" s="144"/>
      <c r="DE191" s="144">
        <v>10</v>
      </c>
      <c r="DF191" s="144"/>
      <c r="DG191" s="144"/>
      <c r="DH191" s="144">
        <v>3</v>
      </c>
      <c r="DI191" s="144">
        <v>2</v>
      </c>
      <c r="DJ191" s="160">
        <v>54</v>
      </c>
      <c r="DK191" s="225">
        <v>65</v>
      </c>
      <c r="DL191" s="217"/>
      <c r="DM191" s="217">
        <v>1</v>
      </c>
      <c r="DN191" s="506">
        <v>144</v>
      </c>
      <c r="DO191" s="508">
        <v>193</v>
      </c>
      <c r="DP191" s="506">
        <v>90</v>
      </c>
      <c r="DQ191" s="506">
        <v>199</v>
      </c>
      <c r="DR191" s="506">
        <v>21</v>
      </c>
      <c r="DS191" s="506">
        <v>28</v>
      </c>
      <c r="DT191" s="506">
        <v>38</v>
      </c>
      <c r="DU191" s="144">
        <v>8</v>
      </c>
      <c r="DV191" s="144">
        <v>51</v>
      </c>
      <c r="DW191" s="144">
        <v>10</v>
      </c>
      <c r="DX191" s="144"/>
      <c r="DY191" s="144">
        <v>27</v>
      </c>
      <c r="DZ191" s="144"/>
      <c r="EA191" s="160">
        <v>120</v>
      </c>
      <c r="EB191" s="217">
        <v>180</v>
      </c>
      <c r="EC191" s="217"/>
      <c r="ED191" s="217">
        <v>13</v>
      </c>
      <c r="EE191" s="217">
        <v>10</v>
      </c>
      <c r="EF191" s="217"/>
      <c r="EG191" s="217">
        <v>22</v>
      </c>
      <c r="EH191" s="217">
        <v>22</v>
      </c>
      <c r="EI191" s="144">
        <v>111</v>
      </c>
      <c r="EJ191" s="144">
        <v>23</v>
      </c>
      <c r="EK191" s="144">
        <v>22</v>
      </c>
      <c r="EL191" s="217"/>
      <c r="EM191" s="358">
        <v>8</v>
      </c>
      <c r="EN191" s="217"/>
      <c r="EO191" s="450"/>
      <c r="EP191" s="493"/>
      <c r="EQ191" s="160">
        <v>10</v>
      </c>
      <c r="ER191" s="217">
        <v>40</v>
      </c>
      <c r="ES191" s="427"/>
      <c r="ET191" s="217"/>
    </row>
    <row r="192" spans="1:150" ht="25.5" customHeight="1">
      <c r="A192" s="130" t="s">
        <v>2165</v>
      </c>
      <c r="B192" s="130" t="s">
        <v>822</v>
      </c>
      <c r="C192" s="130" t="s">
        <v>829</v>
      </c>
      <c r="D192" s="130">
        <v>5</v>
      </c>
      <c r="E192" s="130" t="s">
        <v>1050</v>
      </c>
      <c r="F192" s="189">
        <v>24</v>
      </c>
      <c r="G192" s="189"/>
      <c r="H192" s="189"/>
      <c r="I192" s="160"/>
      <c r="J192" s="160"/>
      <c r="K192" s="160"/>
      <c r="L192" s="160">
        <v>60</v>
      </c>
      <c r="M192" s="160"/>
      <c r="N192" s="160"/>
      <c r="O192" s="160">
        <v>10</v>
      </c>
      <c r="P192" s="160"/>
      <c r="Q192" s="160"/>
      <c r="R192" s="160"/>
      <c r="S192" s="160">
        <v>7</v>
      </c>
      <c r="T192" s="160">
        <v>24</v>
      </c>
      <c r="U192" s="160"/>
      <c r="V192" s="160"/>
      <c r="W192" s="144"/>
      <c r="X192" s="144"/>
      <c r="Y192" s="240"/>
      <c r="Z192" s="255">
        <v>1</v>
      </c>
      <c r="AA192" s="144">
        <v>93</v>
      </c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>
        <v>110</v>
      </c>
      <c r="AL192" s="160"/>
      <c r="AM192" s="160"/>
      <c r="AN192" s="160"/>
      <c r="AO192" s="160"/>
      <c r="AP192" s="160"/>
      <c r="AQ192" s="160"/>
      <c r="AR192" s="160"/>
      <c r="AS192" s="160">
        <v>58</v>
      </c>
      <c r="AT192" s="160"/>
      <c r="AU192" s="160"/>
      <c r="AV192" s="160"/>
      <c r="AW192" s="160"/>
      <c r="AX192" s="160"/>
      <c r="AY192" s="160">
        <v>55</v>
      </c>
      <c r="AZ192" s="160"/>
      <c r="BA192" s="160"/>
      <c r="BB192" s="160"/>
      <c r="BC192" s="160"/>
      <c r="BD192" s="160"/>
      <c r="BE192" s="160"/>
      <c r="BF192" s="160"/>
      <c r="BG192" s="160"/>
      <c r="BH192" s="334"/>
      <c r="BI192" s="144"/>
      <c r="BJ192" s="144"/>
      <c r="BK192" s="144"/>
      <c r="BL192" s="144"/>
      <c r="BM192" s="144"/>
      <c r="BN192" s="160"/>
      <c r="BO192" s="160"/>
      <c r="BP192" s="160"/>
      <c r="BQ192" s="217"/>
      <c r="BR192" s="217"/>
      <c r="BS192" s="217"/>
      <c r="BT192" s="160"/>
      <c r="BU192" s="160"/>
      <c r="BV192" s="160"/>
      <c r="BW192" s="160"/>
      <c r="BX192" s="160"/>
      <c r="BY192" s="144"/>
      <c r="BZ192" s="144"/>
      <c r="CA192" s="217"/>
      <c r="CB192" s="217"/>
      <c r="CC192" s="217"/>
      <c r="CD192" s="165"/>
      <c r="CE192" s="165"/>
      <c r="CF192" s="165">
        <v>28</v>
      </c>
      <c r="CG192" s="165"/>
      <c r="CH192" s="165"/>
      <c r="CI192" s="165"/>
      <c r="CJ192" s="165"/>
      <c r="CK192" s="165">
        <v>10</v>
      </c>
      <c r="CL192" s="165"/>
      <c r="CM192" s="165"/>
      <c r="CN192" s="165"/>
      <c r="CO192" s="165"/>
      <c r="CP192" s="165"/>
      <c r="CQ192" s="165"/>
      <c r="CR192" s="165">
        <v>19</v>
      </c>
      <c r="CS192" s="217"/>
      <c r="CT192" s="217"/>
      <c r="CU192" s="217"/>
      <c r="CV192" s="217"/>
      <c r="CW192" s="217"/>
      <c r="CX192" s="217"/>
      <c r="CY192" s="217"/>
      <c r="CZ192" s="217"/>
      <c r="DA192" s="493"/>
      <c r="DB192" s="493"/>
      <c r="DC192" s="493"/>
      <c r="DD192" s="144"/>
      <c r="DE192" s="144"/>
      <c r="DF192" s="144"/>
      <c r="DG192" s="144"/>
      <c r="DH192" s="144">
        <v>1</v>
      </c>
      <c r="DI192" s="144"/>
      <c r="DJ192" s="160"/>
      <c r="DK192" s="217"/>
      <c r="DL192" s="217">
        <v>28</v>
      </c>
      <c r="DM192" s="217"/>
      <c r="DN192" s="506"/>
      <c r="DO192" s="508"/>
      <c r="DP192" s="506">
        <v>84</v>
      </c>
      <c r="DQ192" s="506"/>
      <c r="DR192" s="506"/>
      <c r="DS192" s="506"/>
      <c r="DT192" s="506"/>
      <c r="DU192" s="144"/>
      <c r="DV192" s="144"/>
      <c r="DW192" s="144"/>
      <c r="DX192" s="144"/>
      <c r="DY192" s="144"/>
      <c r="DZ192" s="144"/>
      <c r="EA192" s="160"/>
      <c r="EB192" s="217"/>
      <c r="EC192" s="217"/>
      <c r="ED192" s="217"/>
      <c r="EE192" s="217"/>
      <c r="EF192" s="217"/>
      <c r="EG192" s="217"/>
      <c r="EH192" s="217"/>
      <c r="EI192" s="144"/>
      <c r="EJ192" s="144"/>
      <c r="EK192" s="144"/>
      <c r="EL192" s="217"/>
      <c r="EM192" s="358"/>
      <c r="EN192" s="217"/>
      <c r="EO192" s="450"/>
      <c r="EP192" s="493">
        <v>15</v>
      </c>
      <c r="EQ192" s="160"/>
      <c r="ER192" s="217"/>
      <c r="ES192" s="427"/>
      <c r="ET192" s="217"/>
    </row>
    <row r="193" spans="1:150" ht="25.5" customHeight="1">
      <c r="A193" s="130" t="s">
        <v>2166</v>
      </c>
      <c r="B193" s="130" t="s">
        <v>822</v>
      </c>
      <c r="C193" s="130" t="s">
        <v>829</v>
      </c>
      <c r="D193" s="107" t="s">
        <v>2201</v>
      </c>
      <c r="E193" s="130" t="s">
        <v>1050</v>
      </c>
      <c r="F193" s="189">
        <v>40</v>
      </c>
      <c r="G193" s="189"/>
      <c r="H193" s="189"/>
      <c r="I193" s="160"/>
      <c r="J193" s="160"/>
      <c r="K193" s="160"/>
      <c r="L193" s="160">
        <v>131</v>
      </c>
      <c r="M193" s="160"/>
      <c r="N193" s="160"/>
      <c r="O193" s="160">
        <v>10</v>
      </c>
      <c r="P193" s="160"/>
      <c r="Q193" s="160"/>
      <c r="R193" s="160"/>
      <c r="S193" s="160">
        <v>27</v>
      </c>
      <c r="T193" s="160">
        <v>25</v>
      </c>
      <c r="U193" s="160"/>
      <c r="V193" s="160"/>
      <c r="W193" s="144">
        <v>1</v>
      </c>
      <c r="X193" s="144"/>
      <c r="Y193" s="240"/>
      <c r="Z193" s="144"/>
      <c r="AA193" s="144">
        <v>121</v>
      </c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>
        <v>155</v>
      </c>
      <c r="AL193" s="160"/>
      <c r="AM193" s="160"/>
      <c r="AN193" s="160"/>
      <c r="AO193" s="160"/>
      <c r="AP193" s="160"/>
      <c r="AQ193" s="160"/>
      <c r="AR193" s="160"/>
      <c r="AS193" s="160">
        <v>95</v>
      </c>
      <c r="AT193" s="160"/>
      <c r="AU193" s="160"/>
      <c r="AV193" s="160"/>
      <c r="AW193" s="160"/>
      <c r="AX193" s="160"/>
      <c r="AY193" s="160">
        <v>117</v>
      </c>
      <c r="AZ193" s="160"/>
      <c r="BA193" s="160"/>
      <c r="BB193" s="160"/>
      <c r="BC193" s="160"/>
      <c r="BD193" s="160"/>
      <c r="BE193" s="160"/>
      <c r="BF193" s="160"/>
      <c r="BG193" s="160"/>
      <c r="BH193" s="334"/>
      <c r="BI193" s="144"/>
      <c r="BJ193" s="144"/>
      <c r="BK193" s="144"/>
      <c r="BL193" s="144"/>
      <c r="BM193" s="144"/>
      <c r="BN193" s="160"/>
      <c r="BO193" s="160"/>
      <c r="BP193" s="160"/>
      <c r="BQ193" s="217"/>
      <c r="BR193" s="217"/>
      <c r="BS193" s="217"/>
      <c r="BT193" s="160"/>
      <c r="BU193" s="160"/>
      <c r="BV193" s="160"/>
      <c r="BW193" s="160"/>
      <c r="BX193" s="160"/>
      <c r="BY193" s="144"/>
      <c r="BZ193" s="144"/>
      <c r="CA193" s="217"/>
      <c r="CB193" s="217"/>
      <c r="CC193" s="217"/>
      <c r="CD193" s="165"/>
      <c r="CE193" s="165"/>
      <c r="CF193" s="165">
        <v>46</v>
      </c>
      <c r="CG193" s="165"/>
      <c r="CH193" s="165"/>
      <c r="CI193" s="165"/>
      <c r="CJ193" s="165"/>
      <c r="CK193" s="165">
        <v>23</v>
      </c>
      <c r="CL193" s="165"/>
      <c r="CM193" s="165"/>
      <c r="CN193" s="165"/>
      <c r="CO193" s="165"/>
      <c r="CP193" s="165"/>
      <c r="CQ193" s="165"/>
      <c r="CR193" s="165">
        <v>48</v>
      </c>
      <c r="CS193" s="217"/>
      <c r="CT193" s="217"/>
      <c r="CU193" s="217"/>
      <c r="CV193" s="217"/>
      <c r="CW193" s="217"/>
      <c r="CX193" s="217"/>
      <c r="CY193" s="217"/>
      <c r="CZ193" s="217"/>
      <c r="DA193" s="493"/>
      <c r="DB193" s="493"/>
      <c r="DC193" s="493"/>
      <c r="DD193" s="144"/>
      <c r="DE193" s="144"/>
      <c r="DF193" s="144"/>
      <c r="DG193" s="144"/>
      <c r="DH193" s="144">
        <v>2</v>
      </c>
      <c r="DI193" s="144"/>
      <c r="DJ193" s="160"/>
      <c r="DK193" s="217"/>
      <c r="DL193" s="217">
        <v>18</v>
      </c>
      <c r="DM193" s="217"/>
      <c r="DN193" s="506"/>
      <c r="DO193" s="508"/>
      <c r="DP193" s="506">
        <v>131</v>
      </c>
      <c r="DQ193" s="506"/>
      <c r="DR193" s="506"/>
      <c r="DS193" s="506"/>
      <c r="DT193" s="506"/>
      <c r="DU193" s="144"/>
      <c r="DV193" s="144"/>
      <c r="DW193" s="144"/>
      <c r="DX193" s="144"/>
      <c r="DY193" s="144"/>
      <c r="DZ193" s="144"/>
      <c r="EA193" s="160"/>
      <c r="EB193" s="217"/>
      <c r="EC193" s="217"/>
      <c r="ED193" s="217"/>
      <c r="EE193" s="217"/>
      <c r="EF193" s="217"/>
      <c r="EG193" s="217"/>
      <c r="EH193" s="217"/>
      <c r="EI193" s="144"/>
      <c r="EJ193" s="144"/>
      <c r="EK193" s="144"/>
      <c r="EL193" s="217"/>
      <c r="EM193" s="358"/>
      <c r="EN193" s="217"/>
      <c r="EO193" s="450"/>
      <c r="EP193" s="493">
        <v>15</v>
      </c>
      <c r="EQ193" s="160"/>
      <c r="ER193" s="217"/>
      <c r="ES193" s="427">
        <v>34</v>
      </c>
      <c r="ET193" s="217"/>
    </row>
    <row r="194" spans="1:150" ht="25.5" customHeight="1">
      <c r="A194" s="130" t="s">
        <v>2167</v>
      </c>
      <c r="B194" s="130" t="s">
        <v>822</v>
      </c>
      <c r="C194" s="130" t="s">
        <v>829</v>
      </c>
      <c r="D194" s="107" t="s">
        <v>2200</v>
      </c>
      <c r="E194" s="130" t="s">
        <v>1050</v>
      </c>
      <c r="F194" s="189">
        <v>33</v>
      </c>
      <c r="G194" s="189"/>
      <c r="H194" s="189"/>
      <c r="I194" s="160"/>
      <c r="J194" s="160">
        <v>73</v>
      </c>
      <c r="K194" s="160"/>
      <c r="L194" s="160">
        <v>133</v>
      </c>
      <c r="M194" s="160"/>
      <c r="N194" s="160"/>
      <c r="O194" s="160">
        <v>10</v>
      </c>
      <c r="P194" s="160"/>
      <c r="Q194" s="160"/>
      <c r="R194" s="160"/>
      <c r="S194" s="160">
        <v>16</v>
      </c>
      <c r="T194" s="160">
        <v>25</v>
      </c>
      <c r="U194" s="160"/>
      <c r="V194" s="160"/>
      <c r="W194" s="144">
        <v>1</v>
      </c>
      <c r="X194" s="144"/>
      <c r="Y194" s="240"/>
      <c r="Z194" s="144"/>
      <c r="AA194" s="144">
        <v>112</v>
      </c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>
        <v>87</v>
      </c>
      <c r="AL194" s="160"/>
      <c r="AM194" s="160"/>
      <c r="AN194" s="160"/>
      <c r="AO194" s="160"/>
      <c r="AP194" s="160"/>
      <c r="AQ194" s="160"/>
      <c r="AR194" s="160"/>
      <c r="AS194" s="160">
        <v>116</v>
      </c>
      <c r="AT194" s="160"/>
      <c r="AU194" s="160"/>
      <c r="AV194" s="160"/>
      <c r="AW194" s="160"/>
      <c r="AX194" s="160"/>
      <c r="AY194" s="160">
        <v>78</v>
      </c>
      <c r="AZ194" s="160"/>
      <c r="BA194" s="160"/>
      <c r="BB194" s="160"/>
      <c r="BC194" s="160"/>
      <c r="BD194" s="160"/>
      <c r="BE194" s="160"/>
      <c r="BF194" s="160"/>
      <c r="BG194" s="160"/>
      <c r="BH194" s="334"/>
      <c r="BI194" s="144"/>
      <c r="BJ194" s="144"/>
      <c r="BK194" s="144"/>
      <c r="BL194" s="144"/>
      <c r="BM194" s="144"/>
      <c r="BN194" s="160"/>
      <c r="BO194" s="160"/>
      <c r="BP194" s="160"/>
      <c r="BQ194" s="217"/>
      <c r="BR194" s="217"/>
      <c r="BS194" s="217"/>
      <c r="BT194" s="160"/>
      <c r="BU194" s="160"/>
      <c r="BV194" s="160"/>
      <c r="BW194" s="160"/>
      <c r="BX194" s="160"/>
      <c r="BY194" s="144"/>
      <c r="BZ194" s="144"/>
      <c r="CA194" s="217"/>
      <c r="CB194" s="217"/>
      <c r="CC194" s="217"/>
      <c r="CD194" s="165"/>
      <c r="CE194" s="165"/>
      <c r="CF194" s="165">
        <v>34</v>
      </c>
      <c r="CG194" s="165"/>
      <c r="CH194" s="165"/>
      <c r="CI194" s="165"/>
      <c r="CJ194" s="165"/>
      <c r="CK194" s="165">
        <v>38</v>
      </c>
      <c r="CL194" s="165"/>
      <c r="CM194" s="165"/>
      <c r="CN194" s="165"/>
      <c r="CO194" s="165"/>
      <c r="CP194" s="165"/>
      <c r="CQ194" s="165"/>
      <c r="CR194" s="165">
        <v>46</v>
      </c>
      <c r="CS194" s="217"/>
      <c r="CT194" s="217"/>
      <c r="CU194" s="217"/>
      <c r="CV194" s="217"/>
      <c r="CW194" s="217"/>
      <c r="CX194" s="217"/>
      <c r="CY194" s="217"/>
      <c r="CZ194" s="217"/>
      <c r="DA194" s="493"/>
      <c r="DB194" s="493"/>
      <c r="DC194" s="493"/>
      <c r="DD194" s="144"/>
      <c r="DE194" s="144"/>
      <c r="DF194" s="144"/>
      <c r="DG194" s="144"/>
      <c r="DH194" s="144"/>
      <c r="DI194" s="144"/>
      <c r="DJ194" s="160"/>
      <c r="DK194" s="217"/>
      <c r="DL194" s="217">
        <v>26</v>
      </c>
      <c r="DM194" s="217"/>
      <c r="DN194" s="506"/>
      <c r="DO194" s="508"/>
      <c r="DP194" s="506">
        <v>170</v>
      </c>
      <c r="DQ194" s="506"/>
      <c r="DR194" s="506"/>
      <c r="DS194" s="506"/>
      <c r="DT194" s="506"/>
      <c r="DU194" s="144"/>
      <c r="DV194" s="144"/>
      <c r="DW194" s="144"/>
      <c r="DX194" s="144"/>
      <c r="DY194" s="144"/>
      <c r="DZ194" s="144"/>
      <c r="EA194" s="160"/>
      <c r="EB194" s="217"/>
      <c r="EC194" s="217"/>
      <c r="ED194" s="217"/>
      <c r="EE194" s="217"/>
      <c r="EF194" s="217"/>
      <c r="EG194" s="217"/>
      <c r="EH194" s="217"/>
      <c r="EI194" s="144"/>
      <c r="EJ194" s="144"/>
      <c r="EK194" s="144"/>
      <c r="EL194" s="217"/>
      <c r="EM194" s="358"/>
      <c r="EN194" s="217"/>
      <c r="EO194" s="450"/>
      <c r="EP194" s="493">
        <v>15</v>
      </c>
      <c r="EQ194" s="160"/>
      <c r="ER194" s="217"/>
      <c r="ES194" s="427">
        <v>74</v>
      </c>
      <c r="ET194" s="217"/>
    </row>
    <row r="195" spans="1:150" ht="38.25">
      <c r="A195" s="130" t="s">
        <v>2168</v>
      </c>
      <c r="B195" s="130" t="s">
        <v>822</v>
      </c>
      <c r="C195" s="130" t="s">
        <v>1040</v>
      </c>
      <c r="D195" s="107" t="s">
        <v>2199</v>
      </c>
      <c r="E195" s="130" t="s">
        <v>1051</v>
      </c>
      <c r="F195" s="189"/>
      <c r="G195" s="189"/>
      <c r="H195" s="189"/>
      <c r="I195" s="160"/>
      <c r="J195" s="160">
        <v>149</v>
      </c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44"/>
      <c r="X195" s="144"/>
      <c r="Y195" s="240"/>
      <c r="Z195" s="144"/>
      <c r="AA195" s="144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0"/>
      <c r="AZ195" s="160"/>
      <c r="BA195" s="160"/>
      <c r="BB195" s="160"/>
      <c r="BC195" s="160"/>
      <c r="BD195" s="160"/>
      <c r="BE195" s="160"/>
      <c r="BF195" s="160"/>
      <c r="BG195" s="160"/>
      <c r="BH195" s="334"/>
      <c r="BI195" s="144"/>
      <c r="BJ195" s="144"/>
      <c r="BK195" s="144"/>
      <c r="BL195" s="144"/>
      <c r="BM195" s="144"/>
      <c r="BN195" s="160"/>
      <c r="BO195" s="160"/>
      <c r="BP195" s="160"/>
      <c r="BQ195" s="217"/>
      <c r="BR195" s="217"/>
      <c r="BS195" s="217"/>
      <c r="BT195" s="160"/>
      <c r="BU195" s="160"/>
      <c r="BV195" s="160"/>
      <c r="BW195" s="160"/>
      <c r="BX195" s="160"/>
      <c r="BY195" s="144"/>
      <c r="BZ195" s="144"/>
      <c r="CA195" s="217"/>
      <c r="CB195" s="217"/>
      <c r="CC195" s="217"/>
      <c r="CD195" s="165"/>
      <c r="CE195" s="165"/>
      <c r="CF195" s="165"/>
      <c r="CG195" s="165"/>
      <c r="CH195" s="165"/>
      <c r="CI195" s="165"/>
      <c r="CJ195" s="165"/>
      <c r="CK195" s="165"/>
      <c r="CL195" s="165"/>
      <c r="CM195" s="165"/>
      <c r="CN195" s="165"/>
      <c r="CO195" s="165"/>
      <c r="CP195" s="165"/>
      <c r="CQ195" s="165"/>
      <c r="CR195" s="165"/>
      <c r="CS195" s="217"/>
      <c r="CT195" s="217"/>
      <c r="CU195" s="217"/>
      <c r="CV195" s="217"/>
      <c r="CW195" s="217"/>
      <c r="CX195" s="217"/>
      <c r="CY195" s="217"/>
      <c r="CZ195" s="217"/>
      <c r="DA195" s="493"/>
      <c r="DB195" s="493"/>
      <c r="DC195" s="493"/>
      <c r="DD195" s="144"/>
      <c r="DE195" s="144"/>
      <c r="DF195" s="144"/>
      <c r="DG195" s="144"/>
      <c r="DH195" s="144"/>
      <c r="DI195" s="144"/>
      <c r="DJ195" s="160"/>
      <c r="DK195" s="217"/>
      <c r="DL195" s="217"/>
      <c r="DM195" s="217"/>
      <c r="DN195" s="506"/>
      <c r="DO195" s="508"/>
      <c r="DP195" s="506"/>
      <c r="DQ195" s="506"/>
      <c r="DR195" s="506"/>
      <c r="DS195" s="506"/>
      <c r="DT195" s="506"/>
      <c r="DU195" s="144"/>
      <c r="DV195" s="144"/>
      <c r="DW195" s="144"/>
      <c r="DX195" s="144"/>
      <c r="DY195" s="144"/>
      <c r="DZ195" s="144"/>
      <c r="EA195" s="160"/>
      <c r="EB195" s="217"/>
      <c r="EC195" s="217"/>
      <c r="ED195" s="217"/>
      <c r="EE195" s="217"/>
      <c r="EF195" s="217"/>
      <c r="EG195" s="217"/>
      <c r="EH195" s="217"/>
      <c r="EI195" s="144"/>
      <c r="EJ195" s="144"/>
      <c r="EK195" s="144"/>
      <c r="EL195" s="217"/>
      <c r="EM195" s="358"/>
      <c r="EN195" s="217"/>
      <c r="EO195" s="450"/>
      <c r="EP195" s="493"/>
      <c r="EQ195" s="160"/>
      <c r="ER195" s="217"/>
      <c r="ES195" s="427"/>
      <c r="ET195" s="217"/>
    </row>
    <row r="196" spans="1:150" ht="38.25">
      <c r="A196" s="130" t="s">
        <v>2169</v>
      </c>
      <c r="B196" s="130" t="s">
        <v>822</v>
      </c>
      <c r="C196" s="130" t="s">
        <v>1040</v>
      </c>
      <c r="D196" s="107" t="s">
        <v>2200</v>
      </c>
      <c r="E196" s="130" t="s">
        <v>1051</v>
      </c>
      <c r="F196" s="189"/>
      <c r="G196" s="189"/>
      <c r="H196" s="189"/>
      <c r="I196" s="160"/>
      <c r="J196" s="160">
        <v>149</v>
      </c>
      <c r="K196" s="160"/>
      <c r="L196" s="160"/>
      <c r="M196" s="160">
        <v>230</v>
      </c>
      <c r="N196" s="160"/>
      <c r="O196" s="160"/>
      <c r="P196" s="160"/>
      <c r="Q196" s="160"/>
      <c r="R196" s="160"/>
      <c r="S196" s="160"/>
      <c r="T196" s="160"/>
      <c r="U196" s="160"/>
      <c r="V196" s="160"/>
      <c r="W196" s="144"/>
      <c r="X196" s="144"/>
      <c r="Y196" s="240"/>
      <c r="Z196" s="144"/>
      <c r="AA196" s="144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  <c r="AU196" s="160"/>
      <c r="AV196" s="160"/>
      <c r="AW196" s="160"/>
      <c r="AX196" s="160"/>
      <c r="AY196" s="160"/>
      <c r="AZ196" s="160"/>
      <c r="BA196" s="160"/>
      <c r="BB196" s="160"/>
      <c r="BC196" s="160"/>
      <c r="BD196" s="160"/>
      <c r="BE196" s="160"/>
      <c r="BF196" s="160"/>
      <c r="BG196" s="160"/>
      <c r="BH196" s="334"/>
      <c r="BI196" s="144"/>
      <c r="BJ196" s="144"/>
      <c r="BK196" s="144"/>
      <c r="BL196" s="144"/>
      <c r="BM196" s="144"/>
      <c r="BN196" s="160"/>
      <c r="BO196" s="160"/>
      <c r="BP196" s="160"/>
      <c r="BQ196" s="217"/>
      <c r="BR196" s="217"/>
      <c r="BS196" s="217"/>
      <c r="BT196" s="160"/>
      <c r="BU196" s="160"/>
      <c r="BV196" s="160"/>
      <c r="BW196" s="160"/>
      <c r="BX196" s="160"/>
      <c r="BY196" s="144"/>
      <c r="BZ196" s="144"/>
      <c r="CA196" s="217"/>
      <c r="CB196" s="217"/>
      <c r="CC196" s="217"/>
      <c r="CD196" s="165"/>
      <c r="CE196" s="165"/>
      <c r="CF196" s="165"/>
      <c r="CG196" s="165"/>
      <c r="CH196" s="165"/>
      <c r="CI196" s="165"/>
      <c r="CJ196" s="165"/>
      <c r="CK196" s="165"/>
      <c r="CL196" s="165"/>
      <c r="CM196" s="165"/>
      <c r="CN196" s="165"/>
      <c r="CO196" s="165"/>
      <c r="CP196" s="165"/>
      <c r="CQ196" s="165"/>
      <c r="CR196" s="165"/>
      <c r="CS196" s="217"/>
      <c r="CT196" s="217"/>
      <c r="CU196" s="217"/>
      <c r="CV196" s="217"/>
      <c r="CW196" s="217"/>
      <c r="CX196" s="217"/>
      <c r="CY196" s="217"/>
      <c r="CZ196" s="217"/>
      <c r="DA196" s="493"/>
      <c r="DB196" s="493"/>
      <c r="DC196" s="493"/>
      <c r="DD196" s="144"/>
      <c r="DE196" s="144"/>
      <c r="DF196" s="144"/>
      <c r="DG196" s="144"/>
      <c r="DH196" s="144"/>
      <c r="DI196" s="144"/>
      <c r="DJ196" s="160"/>
      <c r="DK196" s="217"/>
      <c r="DL196" s="217"/>
      <c r="DM196" s="217"/>
      <c r="DN196" s="506"/>
      <c r="DO196" s="508"/>
      <c r="DP196" s="506"/>
      <c r="DQ196" s="506"/>
      <c r="DR196" s="506"/>
      <c r="DS196" s="506"/>
      <c r="DT196" s="506"/>
      <c r="DU196" s="144"/>
      <c r="DV196" s="144"/>
      <c r="DW196" s="144"/>
      <c r="DX196" s="144"/>
      <c r="DY196" s="144"/>
      <c r="DZ196" s="144"/>
      <c r="EA196" s="160"/>
      <c r="EB196" s="217"/>
      <c r="EC196" s="217"/>
      <c r="ED196" s="217"/>
      <c r="EE196" s="217"/>
      <c r="EF196" s="217"/>
      <c r="EG196" s="217"/>
      <c r="EH196" s="217"/>
      <c r="EI196" s="144"/>
      <c r="EJ196" s="144"/>
      <c r="EK196" s="144"/>
      <c r="EL196" s="217"/>
      <c r="EM196" s="358"/>
      <c r="EN196" s="217"/>
      <c r="EO196" s="450"/>
      <c r="EP196" s="493"/>
      <c r="EQ196" s="160"/>
      <c r="ER196" s="217"/>
      <c r="ES196" s="427"/>
      <c r="ET196" s="217"/>
    </row>
    <row r="197" spans="1:150" ht="25.5">
      <c r="A197" s="130" t="s">
        <v>2170</v>
      </c>
      <c r="B197" s="130" t="s">
        <v>822</v>
      </c>
      <c r="C197" s="130" t="s">
        <v>836</v>
      </c>
      <c r="D197" s="107" t="s">
        <v>2197</v>
      </c>
      <c r="E197" s="130" t="s">
        <v>1053</v>
      </c>
      <c r="F197" s="189"/>
      <c r="G197" s="189"/>
      <c r="H197" s="189"/>
      <c r="I197" s="160"/>
      <c r="J197" s="160"/>
      <c r="K197" s="160"/>
      <c r="L197" s="160"/>
      <c r="M197" s="160">
        <v>112</v>
      </c>
      <c r="N197" s="160"/>
      <c r="O197" s="160"/>
      <c r="P197" s="160"/>
      <c r="Q197" s="160"/>
      <c r="R197" s="160"/>
      <c r="S197" s="160"/>
      <c r="T197" s="160"/>
      <c r="U197" s="160"/>
      <c r="V197" s="160"/>
      <c r="W197" s="144"/>
      <c r="X197" s="144"/>
      <c r="Y197" s="240"/>
      <c r="Z197" s="144">
        <v>18</v>
      </c>
      <c r="AA197" s="144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  <c r="AU197" s="160"/>
      <c r="AV197" s="160"/>
      <c r="AW197" s="160"/>
      <c r="AX197" s="160"/>
      <c r="AY197" s="160"/>
      <c r="AZ197" s="160"/>
      <c r="BA197" s="160"/>
      <c r="BB197" s="160"/>
      <c r="BC197" s="160"/>
      <c r="BD197" s="160"/>
      <c r="BE197" s="160"/>
      <c r="BF197" s="160"/>
      <c r="BG197" s="160"/>
      <c r="BH197" s="334"/>
      <c r="BI197" s="144"/>
      <c r="BJ197" s="144"/>
      <c r="BK197" s="144"/>
      <c r="BL197" s="144"/>
      <c r="BM197" s="144"/>
      <c r="BN197" s="160"/>
      <c r="BO197" s="160"/>
      <c r="BP197" s="160"/>
      <c r="BQ197" s="217"/>
      <c r="BR197" s="217"/>
      <c r="BS197" s="217"/>
      <c r="BT197" s="160"/>
      <c r="BU197" s="160"/>
      <c r="BV197" s="160"/>
      <c r="BW197" s="160"/>
      <c r="BX197" s="160"/>
      <c r="BY197" s="144"/>
      <c r="BZ197" s="144"/>
      <c r="CA197" s="217"/>
      <c r="CB197" s="217"/>
      <c r="CC197" s="217"/>
      <c r="CD197" s="165"/>
      <c r="CE197" s="165"/>
      <c r="CF197" s="165"/>
      <c r="CG197" s="165"/>
      <c r="CH197" s="165"/>
      <c r="CI197" s="165"/>
      <c r="CJ197" s="165"/>
      <c r="CK197" s="165"/>
      <c r="CL197" s="165"/>
      <c r="CM197" s="165"/>
      <c r="CN197" s="165"/>
      <c r="CO197" s="165"/>
      <c r="CP197" s="165"/>
      <c r="CQ197" s="165"/>
      <c r="CR197" s="165"/>
      <c r="CS197" s="217"/>
      <c r="CT197" s="217"/>
      <c r="CU197" s="217"/>
      <c r="CV197" s="217"/>
      <c r="CW197" s="217"/>
      <c r="CX197" s="217"/>
      <c r="CY197" s="217"/>
      <c r="CZ197" s="217"/>
      <c r="DA197" s="493"/>
      <c r="DB197" s="493"/>
      <c r="DC197" s="493"/>
      <c r="DD197" s="144"/>
      <c r="DE197" s="144"/>
      <c r="DF197" s="144"/>
      <c r="DG197" s="144"/>
      <c r="DH197" s="144"/>
      <c r="DI197" s="144"/>
      <c r="DJ197" s="160"/>
      <c r="DK197" s="217"/>
      <c r="DL197" s="217"/>
      <c r="DM197" s="217"/>
      <c r="DN197" s="506"/>
      <c r="DO197" s="508"/>
      <c r="DP197" s="506"/>
      <c r="DQ197" s="506"/>
      <c r="DR197" s="506"/>
      <c r="DS197" s="506"/>
      <c r="DT197" s="506"/>
      <c r="DU197" s="144"/>
      <c r="DV197" s="144"/>
      <c r="DW197" s="144"/>
      <c r="DX197" s="144"/>
      <c r="DY197" s="144"/>
      <c r="DZ197" s="144"/>
      <c r="EA197" s="160"/>
      <c r="EB197" s="217"/>
      <c r="EC197" s="217"/>
      <c r="ED197" s="217"/>
      <c r="EE197" s="217"/>
      <c r="EF197" s="217"/>
      <c r="EG197" s="217"/>
      <c r="EH197" s="217"/>
      <c r="EI197" s="144"/>
      <c r="EJ197" s="144"/>
      <c r="EK197" s="144"/>
      <c r="EL197" s="217"/>
      <c r="EM197" s="358"/>
      <c r="EN197" s="217"/>
      <c r="EO197" s="450"/>
      <c r="EP197" s="493"/>
      <c r="EQ197" s="160"/>
      <c r="ER197" s="217"/>
      <c r="ES197" s="427"/>
      <c r="ET197" s="217"/>
    </row>
    <row r="198" spans="1:150" ht="25.5">
      <c r="A198" s="130" t="s">
        <v>2171</v>
      </c>
      <c r="B198" s="130" t="s">
        <v>822</v>
      </c>
      <c r="C198" s="130" t="s">
        <v>836</v>
      </c>
      <c r="D198" s="107" t="s">
        <v>2198</v>
      </c>
      <c r="E198" s="130" t="s">
        <v>1053</v>
      </c>
      <c r="F198" s="189"/>
      <c r="G198" s="189"/>
      <c r="H198" s="189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44"/>
      <c r="X198" s="144"/>
      <c r="Y198" s="240"/>
      <c r="Z198" s="144">
        <v>19</v>
      </c>
      <c r="AA198" s="144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  <c r="AU198" s="160"/>
      <c r="AV198" s="160"/>
      <c r="AW198" s="160"/>
      <c r="AX198" s="160"/>
      <c r="AY198" s="160"/>
      <c r="AZ198" s="160"/>
      <c r="BA198" s="160"/>
      <c r="BB198" s="160"/>
      <c r="BC198" s="160"/>
      <c r="BD198" s="160"/>
      <c r="BE198" s="160"/>
      <c r="BF198" s="160"/>
      <c r="BG198" s="160"/>
      <c r="BH198" s="334"/>
      <c r="BI198" s="144"/>
      <c r="BJ198" s="144"/>
      <c r="BK198" s="144"/>
      <c r="BL198" s="144"/>
      <c r="BM198" s="144"/>
      <c r="BN198" s="160"/>
      <c r="BO198" s="160"/>
      <c r="BP198" s="160"/>
      <c r="BQ198" s="217"/>
      <c r="BR198" s="217"/>
      <c r="BS198" s="217"/>
      <c r="BT198" s="160"/>
      <c r="BU198" s="160"/>
      <c r="BV198" s="160"/>
      <c r="BW198" s="160"/>
      <c r="BX198" s="160"/>
      <c r="BY198" s="144"/>
      <c r="BZ198" s="144"/>
      <c r="CA198" s="217"/>
      <c r="CB198" s="217"/>
      <c r="CC198" s="217"/>
      <c r="CD198" s="165"/>
      <c r="CE198" s="165"/>
      <c r="CF198" s="165"/>
      <c r="CG198" s="165"/>
      <c r="CH198" s="165"/>
      <c r="CI198" s="165"/>
      <c r="CJ198" s="165"/>
      <c r="CK198" s="165"/>
      <c r="CL198" s="165"/>
      <c r="CM198" s="165"/>
      <c r="CN198" s="165"/>
      <c r="CO198" s="165"/>
      <c r="CP198" s="165"/>
      <c r="CQ198" s="165"/>
      <c r="CR198" s="165"/>
      <c r="CS198" s="217"/>
      <c r="CT198" s="217"/>
      <c r="CU198" s="217"/>
      <c r="CV198" s="217"/>
      <c r="CW198" s="217"/>
      <c r="CX198" s="217"/>
      <c r="CY198" s="217"/>
      <c r="CZ198" s="217"/>
      <c r="DA198" s="493"/>
      <c r="DB198" s="493"/>
      <c r="DC198" s="493"/>
      <c r="DD198" s="144"/>
      <c r="DE198" s="144"/>
      <c r="DF198" s="144"/>
      <c r="DG198" s="144"/>
      <c r="DH198" s="144"/>
      <c r="DI198" s="144"/>
      <c r="DJ198" s="160"/>
      <c r="DK198" s="217"/>
      <c r="DL198" s="217"/>
      <c r="DM198" s="217"/>
      <c r="DN198" s="506"/>
      <c r="DO198" s="508"/>
      <c r="DP198" s="506"/>
      <c r="DQ198" s="506"/>
      <c r="DR198" s="506"/>
      <c r="DS198" s="506"/>
      <c r="DT198" s="506"/>
      <c r="DU198" s="144"/>
      <c r="DV198" s="144"/>
      <c r="DW198" s="144"/>
      <c r="DX198" s="144"/>
      <c r="DY198" s="144"/>
      <c r="DZ198" s="144"/>
      <c r="EA198" s="160"/>
      <c r="EB198" s="217"/>
      <c r="EC198" s="217"/>
      <c r="ED198" s="217"/>
      <c r="EE198" s="217"/>
      <c r="EF198" s="217"/>
      <c r="EG198" s="217"/>
      <c r="EH198" s="217"/>
      <c r="EI198" s="144"/>
      <c r="EJ198" s="144"/>
      <c r="EK198" s="144"/>
      <c r="EL198" s="217"/>
      <c r="EM198" s="358"/>
      <c r="EN198" s="217"/>
      <c r="EO198" s="450"/>
      <c r="EP198" s="493"/>
      <c r="EQ198" s="160"/>
      <c r="ER198" s="217"/>
      <c r="ES198" s="427"/>
      <c r="ET198" s="217"/>
    </row>
    <row r="199" spans="1:150" ht="25.5">
      <c r="A199" s="130" t="s">
        <v>2172</v>
      </c>
      <c r="B199" s="130" t="s">
        <v>845</v>
      </c>
      <c r="C199" s="130" t="s">
        <v>1045</v>
      </c>
      <c r="D199" s="107" t="s">
        <v>2202</v>
      </c>
      <c r="E199" s="130" t="s">
        <v>1050</v>
      </c>
      <c r="F199" s="189"/>
      <c r="G199" s="189"/>
      <c r="H199" s="189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44"/>
      <c r="X199" s="144"/>
      <c r="Y199" s="240"/>
      <c r="Z199" s="144"/>
      <c r="AA199" s="144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  <c r="AU199" s="160"/>
      <c r="AV199" s="160"/>
      <c r="AW199" s="160"/>
      <c r="AX199" s="160"/>
      <c r="AY199" s="160"/>
      <c r="AZ199" s="160"/>
      <c r="BA199" s="160"/>
      <c r="BB199" s="160"/>
      <c r="BC199" s="160"/>
      <c r="BD199" s="160"/>
      <c r="BE199" s="160"/>
      <c r="BF199" s="160"/>
      <c r="BG199" s="160"/>
      <c r="BH199" s="334"/>
      <c r="BI199" s="144"/>
      <c r="BJ199" s="144"/>
      <c r="BK199" s="144"/>
      <c r="BL199" s="144"/>
      <c r="BM199" s="144"/>
      <c r="BN199" s="160"/>
      <c r="BO199" s="160"/>
      <c r="BP199" s="160"/>
      <c r="BQ199" s="217"/>
      <c r="BR199" s="217"/>
      <c r="BS199" s="217"/>
      <c r="BT199" s="160"/>
      <c r="BU199" s="160"/>
      <c r="BV199" s="160"/>
      <c r="BW199" s="160"/>
      <c r="BX199" s="160"/>
      <c r="BY199" s="144"/>
      <c r="BZ199" s="144"/>
      <c r="CA199" s="217"/>
      <c r="CB199" s="217"/>
      <c r="CC199" s="217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165"/>
      <c r="CR199" s="165"/>
      <c r="CS199" s="217"/>
      <c r="CT199" s="217"/>
      <c r="CU199" s="217"/>
      <c r="CV199" s="217"/>
      <c r="CW199" s="217"/>
      <c r="CX199" s="217"/>
      <c r="CY199" s="217"/>
      <c r="CZ199" s="217"/>
      <c r="DA199" s="493"/>
      <c r="DB199" s="493"/>
      <c r="DC199" s="493"/>
      <c r="DD199" s="144"/>
      <c r="DE199" s="144"/>
      <c r="DF199" s="144"/>
      <c r="DG199" s="144"/>
      <c r="DH199" s="144"/>
      <c r="DI199" s="144"/>
      <c r="DJ199" s="160"/>
      <c r="DK199" s="217"/>
      <c r="DL199" s="217"/>
      <c r="DM199" s="217"/>
      <c r="DN199" s="506"/>
      <c r="DO199" s="508"/>
      <c r="DP199" s="506"/>
      <c r="DQ199" s="506"/>
      <c r="DR199" s="506"/>
      <c r="DS199" s="506"/>
      <c r="DT199" s="506"/>
      <c r="DU199" s="144"/>
      <c r="DV199" s="144"/>
      <c r="DW199" s="144"/>
      <c r="DX199" s="144"/>
      <c r="DY199" s="144"/>
      <c r="DZ199" s="144"/>
      <c r="EA199" s="160"/>
      <c r="EB199" s="217"/>
      <c r="EC199" s="217"/>
      <c r="ED199" s="217"/>
      <c r="EE199" s="217"/>
      <c r="EF199" s="217"/>
      <c r="EG199" s="217"/>
      <c r="EH199" s="217"/>
      <c r="EI199" s="144"/>
      <c r="EJ199" s="144"/>
      <c r="EK199" s="144"/>
      <c r="EL199" s="217"/>
      <c r="EM199" s="358"/>
      <c r="EN199" s="217"/>
      <c r="EO199" s="450"/>
      <c r="EP199" s="493"/>
      <c r="EQ199" s="160"/>
      <c r="ER199" s="217"/>
      <c r="ES199" s="427"/>
      <c r="ET199" s="217"/>
    </row>
    <row r="200" spans="1:150" ht="25.5" customHeight="1">
      <c r="A200" s="130" t="s">
        <v>2173</v>
      </c>
      <c r="B200" s="130" t="s">
        <v>2174</v>
      </c>
      <c r="C200" s="130" t="s">
        <v>2175</v>
      </c>
      <c r="D200" s="130">
        <v>5</v>
      </c>
      <c r="E200" s="130" t="s">
        <v>1050</v>
      </c>
      <c r="F200" s="189"/>
      <c r="G200" s="189"/>
      <c r="H200" s="189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44"/>
      <c r="X200" s="144"/>
      <c r="Y200" s="240"/>
      <c r="Z200" s="144"/>
      <c r="AA200" s="144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60"/>
      <c r="AV200" s="160"/>
      <c r="AW200" s="160"/>
      <c r="AX200" s="160"/>
      <c r="AY200" s="160"/>
      <c r="AZ200" s="160"/>
      <c r="BA200" s="160"/>
      <c r="BB200" s="160"/>
      <c r="BC200" s="160"/>
      <c r="BD200" s="160"/>
      <c r="BE200" s="160"/>
      <c r="BF200" s="160"/>
      <c r="BG200" s="160"/>
      <c r="BH200" s="334"/>
      <c r="BI200" s="144"/>
      <c r="BJ200" s="144"/>
      <c r="BK200" s="144"/>
      <c r="BL200" s="144"/>
      <c r="BM200" s="144"/>
      <c r="BN200" s="160"/>
      <c r="BO200" s="160"/>
      <c r="BP200" s="160"/>
      <c r="BQ200" s="217"/>
      <c r="BR200" s="217"/>
      <c r="BS200" s="217"/>
      <c r="BT200" s="160"/>
      <c r="BU200" s="160"/>
      <c r="BV200" s="160"/>
      <c r="BW200" s="160"/>
      <c r="BX200" s="160"/>
      <c r="BY200" s="144"/>
      <c r="BZ200" s="144"/>
      <c r="CA200" s="217"/>
      <c r="CB200" s="217"/>
      <c r="CC200" s="217"/>
      <c r="CD200" s="165"/>
      <c r="CE200" s="165"/>
      <c r="CF200" s="165"/>
      <c r="CG200" s="165"/>
      <c r="CH200" s="165"/>
      <c r="CI200" s="165"/>
      <c r="CJ200" s="165"/>
      <c r="CK200" s="165"/>
      <c r="CL200" s="165"/>
      <c r="CM200" s="165"/>
      <c r="CN200" s="165"/>
      <c r="CO200" s="165"/>
      <c r="CP200" s="165"/>
      <c r="CQ200" s="165"/>
      <c r="CR200" s="165"/>
      <c r="CS200" s="217"/>
      <c r="CT200" s="217"/>
      <c r="CU200" s="217"/>
      <c r="CV200" s="217"/>
      <c r="CW200" s="217"/>
      <c r="CX200" s="217"/>
      <c r="CY200" s="217"/>
      <c r="CZ200" s="217"/>
      <c r="DA200" s="493"/>
      <c r="DB200" s="493"/>
      <c r="DC200" s="493"/>
      <c r="DD200" s="144"/>
      <c r="DE200" s="144"/>
      <c r="DF200" s="144"/>
      <c r="DG200" s="144"/>
      <c r="DH200" s="144"/>
      <c r="DI200" s="144"/>
      <c r="DJ200" s="160"/>
      <c r="DK200" s="217"/>
      <c r="DL200" s="217"/>
      <c r="DM200" s="217"/>
      <c r="DN200" s="506"/>
      <c r="DO200" s="508"/>
      <c r="DP200" s="506"/>
      <c r="DQ200" s="506"/>
      <c r="DR200" s="506"/>
      <c r="DS200" s="506"/>
      <c r="DT200" s="506"/>
      <c r="DU200" s="144"/>
      <c r="DV200" s="144"/>
      <c r="DW200" s="144"/>
      <c r="DX200" s="144"/>
      <c r="DY200" s="144"/>
      <c r="DZ200" s="144"/>
      <c r="EA200" s="160"/>
      <c r="EB200" s="217"/>
      <c r="EC200" s="217"/>
      <c r="ED200" s="217"/>
      <c r="EE200" s="217"/>
      <c r="EF200" s="217"/>
      <c r="EG200" s="217"/>
      <c r="EH200" s="217"/>
      <c r="EI200" s="144"/>
      <c r="EJ200" s="144"/>
      <c r="EK200" s="144"/>
      <c r="EL200" s="217"/>
      <c r="EM200" s="358"/>
      <c r="EN200" s="217"/>
      <c r="EO200" s="450"/>
      <c r="EP200" s="493"/>
      <c r="EQ200" s="160"/>
      <c r="ER200" s="217"/>
      <c r="ES200" s="427"/>
      <c r="ET200" s="217"/>
    </row>
    <row r="201" spans="1:150" ht="25.5" customHeight="1">
      <c r="A201" s="130" t="s">
        <v>2176</v>
      </c>
      <c r="B201" s="130" t="s">
        <v>2174</v>
      </c>
      <c r="C201" s="130" t="s">
        <v>2175</v>
      </c>
      <c r="D201" s="130">
        <v>6</v>
      </c>
      <c r="E201" s="130" t="s">
        <v>1050</v>
      </c>
      <c r="F201" s="189"/>
      <c r="G201" s="189"/>
      <c r="H201" s="189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44"/>
      <c r="X201" s="144"/>
      <c r="Y201" s="240"/>
      <c r="Z201" s="144"/>
      <c r="AA201" s="144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  <c r="AU201" s="160"/>
      <c r="AV201" s="160"/>
      <c r="AW201" s="160"/>
      <c r="AX201" s="160"/>
      <c r="AY201" s="160"/>
      <c r="AZ201" s="160"/>
      <c r="BA201" s="160"/>
      <c r="BB201" s="160"/>
      <c r="BC201" s="160"/>
      <c r="BD201" s="160"/>
      <c r="BE201" s="160"/>
      <c r="BF201" s="160"/>
      <c r="BG201" s="160"/>
      <c r="BH201" s="334"/>
      <c r="BI201" s="144"/>
      <c r="BJ201" s="144"/>
      <c r="BK201" s="144"/>
      <c r="BL201" s="144"/>
      <c r="BM201" s="144"/>
      <c r="BN201" s="160"/>
      <c r="BO201" s="160"/>
      <c r="BP201" s="160"/>
      <c r="BQ201" s="217"/>
      <c r="BR201" s="217"/>
      <c r="BS201" s="217"/>
      <c r="BT201" s="160"/>
      <c r="BU201" s="160"/>
      <c r="BV201" s="160"/>
      <c r="BW201" s="160"/>
      <c r="BX201" s="160"/>
      <c r="BY201" s="144"/>
      <c r="BZ201" s="144"/>
      <c r="CA201" s="217"/>
      <c r="CB201" s="217"/>
      <c r="CC201" s="217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165"/>
      <c r="CR201" s="165"/>
      <c r="CS201" s="217"/>
      <c r="CT201" s="217"/>
      <c r="CU201" s="217"/>
      <c r="CV201" s="217"/>
      <c r="CW201" s="217"/>
      <c r="CX201" s="217"/>
      <c r="CY201" s="217"/>
      <c r="CZ201" s="217"/>
      <c r="DA201" s="493"/>
      <c r="DB201" s="493"/>
      <c r="DC201" s="493"/>
      <c r="DD201" s="144"/>
      <c r="DE201" s="144"/>
      <c r="DF201" s="144"/>
      <c r="DG201" s="144"/>
      <c r="DH201" s="144"/>
      <c r="DI201" s="144"/>
      <c r="DJ201" s="160"/>
      <c r="DK201" s="217"/>
      <c r="DL201" s="217"/>
      <c r="DM201" s="217"/>
      <c r="DN201" s="506"/>
      <c r="DO201" s="508"/>
      <c r="DP201" s="506"/>
      <c r="DQ201" s="506"/>
      <c r="DR201" s="506"/>
      <c r="DS201" s="506"/>
      <c r="DT201" s="506"/>
      <c r="DU201" s="144"/>
      <c r="DV201" s="144"/>
      <c r="DW201" s="144"/>
      <c r="DX201" s="144"/>
      <c r="DY201" s="144"/>
      <c r="DZ201" s="144"/>
      <c r="EA201" s="160"/>
      <c r="EB201" s="217"/>
      <c r="EC201" s="217"/>
      <c r="ED201" s="217"/>
      <c r="EE201" s="217"/>
      <c r="EF201" s="217"/>
      <c r="EG201" s="217"/>
      <c r="EH201" s="217"/>
      <c r="EI201" s="144"/>
      <c r="EJ201" s="144"/>
      <c r="EK201" s="144"/>
      <c r="EL201" s="217"/>
      <c r="EM201" s="358"/>
      <c r="EN201" s="217"/>
      <c r="EO201" s="450"/>
      <c r="EP201" s="493"/>
      <c r="EQ201" s="160"/>
      <c r="ER201" s="217"/>
      <c r="ES201" s="427"/>
      <c r="ET201" s="217"/>
    </row>
    <row r="202" spans="1:150" ht="25.5" customHeight="1">
      <c r="A202" s="130" t="s">
        <v>2177</v>
      </c>
      <c r="B202" s="130" t="s">
        <v>2174</v>
      </c>
      <c r="C202" s="130" t="s">
        <v>2175</v>
      </c>
      <c r="D202" s="130">
        <v>7</v>
      </c>
      <c r="E202" s="130" t="s">
        <v>1050</v>
      </c>
      <c r="F202" s="189"/>
      <c r="G202" s="189"/>
      <c r="H202" s="189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44"/>
      <c r="X202" s="144"/>
      <c r="Y202" s="240"/>
      <c r="Z202" s="144"/>
      <c r="AA202" s="144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  <c r="AU202" s="160"/>
      <c r="AV202" s="160"/>
      <c r="AW202" s="160"/>
      <c r="AX202" s="160"/>
      <c r="AY202" s="160"/>
      <c r="AZ202" s="160"/>
      <c r="BA202" s="160"/>
      <c r="BB202" s="160"/>
      <c r="BC202" s="160"/>
      <c r="BD202" s="160"/>
      <c r="BE202" s="160"/>
      <c r="BF202" s="160"/>
      <c r="BG202" s="160"/>
      <c r="BH202" s="334"/>
      <c r="BI202" s="144"/>
      <c r="BJ202" s="144"/>
      <c r="BK202" s="144"/>
      <c r="BL202" s="144"/>
      <c r="BM202" s="144"/>
      <c r="BN202" s="160"/>
      <c r="BO202" s="160"/>
      <c r="BP202" s="160"/>
      <c r="BQ202" s="217"/>
      <c r="BR202" s="217"/>
      <c r="BS202" s="217"/>
      <c r="BT202" s="160"/>
      <c r="BU202" s="160"/>
      <c r="BV202" s="160"/>
      <c r="BW202" s="160"/>
      <c r="BX202" s="160"/>
      <c r="BY202" s="144"/>
      <c r="BZ202" s="144"/>
      <c r="CA202" s="217"/>
      <c r="CB202" s="217"/>
      <c r="CC202" s="217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165"/>
      <c r="CR202" s="165"/>
      <c r="CS202" s="217"/>
      <c r="CT202" s="217"/>
      <c r="CU202" s="217"/>
      <c r="CV202" s="217"/>
      <c r="CW202" s="217"/>
      <c r="CX202" s="217"/>
      <c r="CY202" s="217"/>
      <c r="CZ202" s="217"/>
      <c r="DA202" s="493"/>
      <c r="DB202" s="493"/>
      <c r="DC202" s="493"/>
      <c r="DD202" s="144"/>
      <c r="DE202" s="144"/>
      <c r="DF202" s="144"/>
      <c r="DG202" s="144"/>
      <c r="DH202" s="144"/>
      <c r="DI202" s="144"/>
      <c r="DJ202" s="160"/>
      <c r="DK202" s="217"/>
      <c r="DL202" s="217"/>
      <c r="DM202" s="217"/>
      <c r="DN202" s="506"/>
      <c r="DO202" s="508"/>
      <c r="DP202" s="506"/>
      <c r="DQ202" s="506"/>
      <c r="DR202" s="506"/>
      <c r="DS202" s="506"/>
      <c r="DT202" s="506"/>
      <c r="DU202" s="144"/>
      <c r="DV202" s="144"/>
      <c r="DW202" s="144"/>
      <c r="DX202" s="144"/>
      <c r="DY202" s="144"/>
      <c r="DZ202" s="144"/>
      <c r="EA202" s="160"/>
      <c r="EB202" s="217"/>
      <c r="EC202" s="217"/>
      <c r="ED202" s="217"/>
      <c r="EE202" s="217"/>
      <c r="EF202" s="217"/>
      <c r="EG202" s="217"/>
      <c r="EH202" s="217"/>
      <c r="EI202" s="144"/>
      <c r="EJ202" s="144"/>
      <c r="EK202" s="144"/>
      <c r="EL202" s="217"/>
      <c r="EM202" s="358"/>
      <c r="EN202" s="217"/>
      <c r="EO202" s="450"/>
      <c r="EP202" s="493"/>
      <c r="EQ202" s="160"/>
      <c r="ER202" s="217"/>
      <c r="ES202" s="427"/>
      <c r="ET202" s="217"/>
    </row>
    <row r="203" spans="1:150" ht="25.5">
      <c r="A203" s="130" t="s">
        <v>2178</v>
      </c>
      <c r="B203" s="130" t="s">
        <v>822</v>
      </c>
      <c r="C203" s="130" t="s">
        <v>2179</v>
      </c>
      <c r="D203" s="107" t="s">
        <v>2199</v>
      </c>
      <c r="E203" s="130" t="s">
        <v>1052</v>
      </c>
      <c r="F203" s="189"/>
      <c r="G203" s="189"/>
      <c r="H203" s="189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44"/>
      <c r="X203" s="144"/>
      <c r="Y203" s="240"/>
      <c r="Z203" s="144"/>
      <c r="AA203" s="144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  <c r="AU203" s="160"/>
      <c r="AV203" s="160"/>
      <c r="AW203" s="160"/>
      <c r="AX203" s="160"/>
      <c r="AY203" s="160"/>
      <c r="AZ203" s="160"/>
      <c r="BA203" s="160"/>
      <c r="BB203" s="160"/>
      <c r="BC203" s="160"/>
      <c r="BD203" s="160"/>
      <c r="BE203" s="160"/>
      <c r="BF203" s="160"/>
      <c r="BG203" s="160"/>
      <c r="BH203" s="334"/>
      <c r="BI203" s="144"/>
      <c r="BJ203" s="144"/>
      <c r="BK203" s="144"/>
      <c r="BL203" s="144"/>
      <c r="BM203" s="144"/>
      <c r="BN203" s="160"/>
      <c r="BO203" s="160"/>
      <c r="BP203" s="160"/>
      <c r="BQ203" s="217"/>
      <c r="BR203" s="217"/>
      <c r="BS203" s="217"/>
      <c r="BT203" s="160"/>
      <c r="BU203" s="160"/>
      <c r="BV203" s="160"/>
      <c r="BW203" s="160"/>
      <c r="BX203" s="160"/>
      <c r="BY203" s="144"/>
      <c r="BZ203" s="144"/>
      <c r="CA203" s="217"/>
      <c r="CB203" s="217"/>
      <c r="CC203" s="217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165">
        <v>22</v>
      </c>
      <c r="CR203" s="165"/>
      <c r="CS203" s="217"/>
      <c r="CT203" s="217"/>
      <c r="CU203" s="217"/>
      <c r="CV203" s="217"/>
      <c r="CW203" s="217"/>
      <c r="CX203" s="217"/>
      <c r="CY203" s="217"/>
      <c r="CZ203" s="217"/>
      <c r="DA203" s="493">
        <v>113</v>
      </c>
      <c r="DB203" s="493"/>
      <c r="DC203" s="493"/>
      <c r="DD203" s="144">
        <v>230</v>
      </c>
      <c r="DE203" s="144">
        <v>242</v>
      </c>
      <c r="DF203" s="144">
        <v>91</v>
      </c>
      <c r="DG203" s="144"/>
      <c r="DH203" s="144"/>
      <c r="DI203" s="144"/>
      <c r="DJ203" s="160"/>
      <c r="DK203" s="217"/>
      <c r="DL203" s="217"/>
      <c r="DM203" s="217"/>
      <c r="DN203" s="506"/>
      <c r="DO203" s="508"/>
      <c r="DP203" s="506"/>
      <c r="DQ203" s="506"/>
      <c r="DR203" s="506"/>
      <c r="DS203" s="506"/>
      <c r="DT203" s="506"/>
      <c r="DU203" s="144"/>
      <c r="DV203" s="144"/>
      <c r="DW203" s="144"/>
      <c r="DX203" s="144">
        <v>11</v>
      </c>
      <c r="DY203" s="144"/>
      <c r="DZ203" s="144"/>
      <c r="EA203" s="160"/>
      <c r="EB203" s="217"/>
      <c r="EC203" s="217"/>
      <c r="ED203" s="217"/>
      <c r="EE203" s="217"/>
      <c r="EF203" s="217"/>
      <c r="EG203" s="217"/>
      <c r="EH203" s="217"/>
      <c r="EI203" s="144"/>
      <c r="EJ203" s="144"/>
      <c r="EK203" s="144"/>
      <c r="EL203" s="217"/>
      <c r="EM203" s="358"/>
      <c r="EN203" s="217"/>
      <c r="EO203" s="450"/>
      <c r="EP203" s="493"/>
      <c r="EQ203" s="160"/>
      <c r="ER203" s="217"/>
      <c r="ES203" s="427"/>
      <c r="ET203" s="217"/>
    </row>
    <row r="204" spans="1:150" ht="25.5">
      <c r="A204" s="130" t="s">
        <v>2180</v>
      </c>
      <c r="B204" s="130" t="s">
        <v>822</v>
      </c>
      <c r="C204" s="130" t="s">
        <v>2179</v>
      </c>
      <c r="D204" s="107" t="s">
        <v>2200</v>
      </c>
      <c r="E204" s="130" t="s">
        <v>1052</v>
      </c>
      <c r="F204" s="189"/>
      <c r="G204" s="189"/>
      <c r="H204" s="189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44"/>
      <c r="X204" s="144"/>
      <c r="Y204" s="240"/>
      <c r="Z204" s="144"/>
      <c r="AA204" s="144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  <c r="AU204" s="160"/>
      <c r="AV204" s="160"/>
      <c r="AW204" s="160"/>
      <c r="AX204" s="160"/>
      <c r="AY204" s="160"/>
      <c r="AZ204" s="160"/>
      <c r="BA204" s="160"/>
      <c r="BB204" s="160"/>
      <c r="BC204" s="160"/>
      <c r="BD204" s="160"/>
      <c r="BE204" s="160"/>
      <c r="BF204" s="160"/>
      <c r="BG204" s="160"/>
      <c r="BH204" s="334"/>
      <c r="BI204" s="144"/>
      <c r="BJ204" s="144"/>
      <c r="BK204" s="144"/>
      <c r="BL204" s="144"/>
      <c r="BM204" s="144"/>
      <c r="BN204" s="160"/>
      <c r="BO204" s="160"/>
      <c r="BP204" s="160"/>
      <c r="BQ204" s="217"/>
      <c r="BR204" s="217"/>
      <c r="BS204" s="217"/>
      <c r="BT204" s="160"/>
      <c r="BU204" s="160"/>
      <c r="BV204" s="160"/>
      <c r="BW204" s="160"/>
      <c r="BX204" s="160"/>
      <c r="BY204" s="144"/>
      <c r="BZ204" s="144"/>
      <c r="CA204" s="217"/>
      <c r="CB204" s="217"/>
      <c r="CC204" s="217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217"/>
      <c r="CT204" s="217"/>
      <c r="CU204" s="217"/>
      <c r="CV204" s="217"/>
      <c r="CW204" s="217"/>
      <c r="CX204" s="217"/>
      <c r="CY204" s="217"/>
      <c r="CZ204" s="217"/>
      <c r="DA204" s="493">
        <v>63</v>
      </c>
      <c r="DB204" s="493"/>
      <c r="DC204" s="493"/>
      <c r="DD204" s="144">
        <v>140</v>
      </c>
      <c r="DE204" s="144">
        <v>128</v>
      </c>
      <c r="DF204" s="144"/>
      <c r="DG204" s="144"/>
      <c r="DH204" s="144"/>
      <c r="DI204" s="144"/>
      <c r="DJ204" s="160"/>
      <c r="DK204" s="217"/>
      <c r="DL204" s="217"/>
      <c r="DM204" s="217"/>
      <c r="DN204" s="506"/>
      <c r="DO204" s="508"/>
      <c r="DP204" s="506"/>
      <c r="DQ204" s="506"/>
      <c r="DR204" s="506"/>
      <c r="DS204" s="506"/>
      <c r="DT204" s="506"/>
      <c r="DU204" s="144"/>
      <c r="DV204" s="144"/>
      <c r="DW204" s="144"/>
      <c r="DX204" s="144">
        <v>11</v>
      </c>
      <c r="DY204" s="144"/>
      <c r="DZ204" s="144"/>
      <c r="EA204" s="160"/>
      <c r="EB204" s="217"/>
      <c r="EC204" s="217"/>
      <c r="ED204" s="217"/>
      <c r="EE204" s="217"/>
      <c r="EF204" s="217"/>
      <c r="EG204" s="217"/>
      <c r="EH204" s="217"/>
      <c r="EI204" s="144"/>
      <c r="EJ204" s="144"/>
      <c r="EK204" s="144"/>
      <c r="EL204" s="217"/>
      <c r="EM204" s="358"/>
      <c r="EN204" s="217"/>
      <c r="EO204" s="450"/>
      <c r="EP204" s="493"/>
      <c r="EQ204" s="160"/>
      <c r="ER204" s="217"/>
      <c r="ES204" s="427"/>
      <c r="ET204" s="217"/>
    </row>
    <row r="205" spans="1:150" s="117" customFormat="1">
      <c r="A205" s="129" t="s">
        <v>2181</v>
      </c>
      <c r="B205" s="701" t="s">
        <v>2182</v>
      </c>
      <c r="C205" s="701"/>
      <c r="D205" s="701"/>
      <c r="E205" s="701"/>
      <c r="F205" s="188"/>
      <c r="G205" s="188"/>
      <c r="H205" s="188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44"/>
      <c r="X205" s="144"/>
      <c r="Y205" s="240"/>
      <c r="Z205" s="144"/>
      <c r="AA205" s="144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  <c r="AU205" s="160"/>
      <c r="AV205" s="160"/>
      <c r="AW205" s="160"/>
      <c r="AX205" s="160"/>
      <c r="AY205" s="160"/>
      <c r="AZ205" s="160"/>
      <c r="BA205" s="160"/>
      <c r="BB205" s="160"/>
      <c r="BC205" s="160"/>
      <c r="BD205" s="160"/>
      <c r="BE205" s="160"/>
      <c r="BF205" s="160"/>
      <c r="BG205" s="160"/>
      <c r="BH205" s="334"/>
      <c r="BI205" s="144"/>
      <c r="BJ205" s="144"/>
      <c r="BK205" s="144"/>
      <c r="BL205" s="144"/>
      <c r="BM205" s="144"/>
      <c r="BN205" s="160"/>
      <c r="BO205" s="160"/>
      <c r="BP205" s="160"/>
      <c r="BQ205" s="217"/>
      <c r="BR205" s="217"/>
      <c r="BS205" s="217"/>
      <c r="BT205" s="160"/>
      <c r="BU205" s="160"/>
      <c r="BV205" s="160"/>
      <c r="BW205" s="160"/>
      <c r="BX205" s="160"/>
      <c r="BY205" s="144"/>
      <c r="BZ205" s="144"/>
      <c r="CA205" s="217"/>
      <c r="CB205" s="217"/>
      <c r="CC205" s="217"/>
      <c r="CD205" s="165"/>
      <c r="CE205" s="165"/>
      <c r="CF205" s="165"/>
      <c r="CG205" s="165"/>
      <c r="CH205" s="165"/>
      <c r="CI205" s="165"/>
      <c r="CJ205" s="165"/>
      <c r="CK205" s="165"/>
      <c r="CL205" s="165"/>
      <c r="CM205" s="165"/>
      <c r="CN205" s="165"/>
      <c r="CO205" s="165"/>
      <c r="CP205" s="165"/>
      <c r="CQ205" s="165"/>
      <c r="CR205" s="165"/>
      <c r="CS205" s="217"/>
      <c r="CT205" s="217"/>
      <c r="CU205" s="217"/>
      <c r="CV205" s="217"/>
      <c r="CW205" s="217"/>
      <c r="CX205" s="217"/>
      <c r="CY205" s="217"/>
      <c r="CZ205" s="217"/>
      <c r="DA205" s="493"/>
      <c r="DB205" s="493"/>
      <c r="DC205" s="493"/>
      <c r="DD205" s="144"/>
      <c r="DE205" s="144"/>
      <c r="DF205" s="144"/>
      <c r="DG205" s="144"/>
      <c r="DH205" s="144"/>
      <c r="DI205" s="144"/>
      <c r="DJ205" s="160"/>
      <c r="DK205" s="217"/>
      <c r="DL205" s="217"/>
      <c r="DM205" s="217"/>
      <c r="DN205" s="506"/>
      <c r="DO205" s="508"/>
      <c r="DP205" s="506"/>
      <c r="DQ205" s="506"/>
      <c r="DR205" s="506"/>
      <c r="DS205" s="506"/>
      <c r="DT205" s="506"/>
      <c r="DU205" s="144"/>
      <c r="DV205" s="144"/>
      <c r="DW205" s="144"/>
      <c r="DX205" s="144"/>
      <c r="DY205" s="144"/>
      <c r="DZ205" s="144"/>
      <c r="EA205" s="160"/>
      <c r="EB205" s="217"/>
      <c r="EC205" s="217"/>
      <c r="ED205" s="217"/>
      <c r="EE205" s="217"/>
      <c r="EF205" s="217"/>
      <c r="EG205" s="217"/>
      <c r="EH205" s="217"/>
      <c r="EI205" s="144"/>
      <c r="EJ205" s="144"/>
      <c r="EK205" s="144"/>
      <c r="EL205" s="217"/>
      <c r="EM205" s="359"/>
      <c r="EN205" s="217"/>
      <c r="EO205" s="450"/>
      <c r="EP205" s="493"/>
      <c r="EQ205" s="160"/>
      <c r="ER205" s="217"/>
      <c r="ES205" s="427"/>
      <c r="ET205" s="217"/>
    </row>
    <row r="206" spans="1:150" ht="25.5">
      <c r="A206" s="130" t="s">
        <v>2183</v>
      </c>
      <c r="B206" s="130" t="s">
        <v>2184</v>
      </c>
      <c r="C206" s="130" t="s">
        <v>2185</v>
      </c>
      <c r="D206" s="107" t="s">
        <v>2200</v>
      </c>
      <c r="E206" s="130" t="s">
        <v>1050</v>
      </c>
      <c r="F206" s="189"/>
      <c r="G206" s="189"/>
      <c r="H206" s="189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44">
        <v>74</v>
      </c>
      <c r="X206" s="144"/>
      <c r="Y206" s="240"/>
      <c r="Z206" s="144"/>
      <c r="AA206" s="144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  <c r="AU206" s="160"/>
      <c r="AV206" s="160"/>
      <c r="AW206" s="160"/>
      <c r="AX206" s="160"/>
      <c r="AY206" s="160"/>
      <c r="AZ206" s="160"/>
      <c r="BA206" s="160"/>
      <c r="BB206" s="160">
        <v>20</v>
      </c>
      <c r="BC206" s="160"/>
      <c r="BD206" s="160"/>
      <c r="BE206" s="160">
        <v>60</v>
      </c>
      <c r="BF206" s="160"/>
      <c r="BG206" s="160"/>
      <c r="BH206" s="334"/>
      <c r="BI206" s="144"/>
      <c r="BJ206" s="144"/>
      <c r="BK206" s="144"/>
      <c r="BL206" s="144"/>
      <c r="BM206" s="144"/>
      <c r="BN206" s="160"/>
      <c r="BO206" s="160"/>
      <c r="BP206" s="160"/>
      <c r="BQ206" s="217">
        <v>1</v>
      </c>
      <c r="BR206" s="217"/>
      <c r="BS206" s="217"/>
      <c r="BT206" s="160"/>
      <c r="BU206" s="160"/>
      <c r="BV206" s="160"/>
      <c r="BW206" s="160"/>
      <c r="BX206" s="160"/>
      <c r="BY206" s="144"/>
      <c r="BZ206" s="144"/>
      <c r="CA206" s="217"/>
      <c r="CB206" s="217"/>
      <c r="CC206" s="217"/>
      <c r="CD206" s="165"/>
      <c r="CE206" s="165"/>
      <c r="CF206" s="165"/>
      <c r="CG206" s="165"/>
      <c r="CH206" s="165"/>
      <c r="CI206" s="165"/>
      <c r="CJ206" s="165"/>
      <c r="CK206" s="165"/>
      <c r="CL206" s="165"/>
      <c r="CM206" s="165"/>
      <c r="CN206" s="165"/>
      <c r="CO206" s="165"/>
      <c r="CP206" s="165"/>
      <c r="CQ206" s="165"/>
      <c r="CR206" s="165"/>
      <c r="CS206" s="217"/>
      <c r="CT206" s="217"/>
      <c r="CU206" s="217"/>
      <c r="CV206" s="217"/>
      <c r="CW206" s="217"/>
      <c r="CX206" s="217"/>
      <c r="CY206" s="217"/>
      <c r="CZ206" s="217"/>
      <c r="DA206" s="493">
        <v>62</v>
      </c>
      <c r="DB206" s="493"/>
      <c r="DC206" s="493"/>
      <c r="DD206" s="144"/>
      <c r="DE206" s="144"/>
      <c r="DF206" s="144"/>
      <c r="DG206" s="144"/>
      <c r="DH206" s="144"/>
      <c r="DI206" s="144"/>
      <c r="DJ206" s="160"/>
      <c r="DK206" s="217"/>
      <c r="DL206" s="217"/>
      <c r="DM206" s="217"/>
      <c r="DN206" s="506"/>
      <c r="DO206" s="508"/>
      <c r="DP206" s="506"/>
      <c r="DQ206" s="506"/>
      <c r="DR206" s="506"/>
      <c r="DS206" s="506"/>
      <c r="DT206" s="506"/>
      <c r="DU206" s="144"/>
      <c r="DV206" s="144"/>
      <c r="DW206" s="144"/>
      <c r="DX206" s="144"/>
      <c r="DY206" s="144"/>
      <c r="DZ206" s="144"/>
      <c r="EA206" s="160"/>
      <c r="EB206" s="217"/>
      <c r="EC206" s="217"/>
      <c r="ED206" s="217"/>
      <c r="EE206" s="217"/>
      <c r="EF206" s="217"/>
      <c r="EG206" s="217"/>
      <c r="EH206" s="217"/>
      <c r="EI206" s="144"/>
      <c r="EJ206" s="144"/>
      <c r="EK206" s="144"/>
      <c r="EL206" s="217"/>
      <c r="EM206" s="358"/>
      <c r="EN206" s="217"/>
      <c r="EO206" s="450"/>
      <c r="EP206" s="493"/>
      <c r="EQ206" s="160"/>
      <c r="ER206" s="217"/>
      <c r="ES206" s="427"/>
      <c r="ET206" s="217"/>
    </row>
    <row r="207" spans="1:150" ht="38.25">
      <c r="A207" s="130" t="s">
        <v>2186</v>
      </c>
      <c r="B207" s="130" t="s">
        <v>2187</v>
      </c>
      <c r="C207" s="130" t="s">
        <v>2188</v>
      </c>
      <c r="D207" s="130">
        <v>5</v>
      </c>
      <c r="E207" s="130" t="s">
        <v>1050</v>
      </c>
      <c r="F207" s="189"/>
      <c r="G207" s="189"/>
      <c r="H207" s="189"/>
      <c r="I207" s="160"/>
      <c r="J207" s="160"/>
      <c r="K207" s="160"/>
      <c r="L207" s="160">
        <v>133</v>
      </c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44">
        <v>68</v>
      </c>
      <c r="X207" s="144"/>
      <c r="Y207" s="240"/>
      <c r="Z207" s="144"/>
      <c r="AA207" s="144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>
        <v>19</v>
      </c>
      <c r="AS207" s="160">
        <v>15</v>
      </c>
      <c r="AT207" s="160"/>
      <c r="AU207" s="160">
        <v>60</v>
      </c>
      <c r="AV207" s="160"/>
      <c r="AW207" s="160"/>
      <c r="AX207" s="160">
        <v>83</v>
      </c>
      <c r="AY207" s="160">
        <v>77</v>
      </c>
      <c r="AZ207" s="160"/>
      <c r="BA207" s="160"/>
      <c r="BB207" s="160"/>
      <c r="BC207" s="160"/>
      <c r="BD207" s="160"/>
      <c r="BE207" s="160"/>
      <c r="BF207" s="160"/>
      <c r="BG207" s="160"/>
      <c r="BH207" s="334"/>
      <c r="BI207" s="144"/>
      <c r="BJ207" s="144"/>
      <c r="BK207" s="144"/>
      <c r="BL207" s="144"/>
      <c r="BM207" s="144"/>
      <c r="BN207" s="160"/>
      <c r="BO207" s="160"/>
      <c r="BP207" s="160"/>
      <c r="BQ207" s="217"/>
      <c r="BR207" s="217"/>
      <c r="BS207" s="217"/>
      <c r="BT207" s="160"/>
      <c r="BU207" s="160"/>
      <c r="BV207" s="160"/>
      <c r="BW207" s="160"/>
      <c r="BX207" s="160"/>
      <c r="BY207" s="144"/>
      <c r="BZ207" s="144"/>
      <c r="CA207" s="217"/>
      <c r="CB207" s="217"/>
      <c r="CC207" s="217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>
        <v>18</v>
      </c>
      <c r="CN207" s="165"/>
      <c r="CO207" s="165"/>
      <c r="CP207" s="165"/>
      <c r="CQ207" s="165"/>
      <c r="CR207" s="165"/>
      <c r="CS207" s="217"/>
      <c r="CT207" s="217"/>
      <c r="CU207" s="217">
        <v>58</v>
      </c>
      <c r="CV207" s="217"/>
      <c r="CW207" s="217"/>
      <c r="CX207" s="217"/>
      <c r="CY207" s="217"/>
      <c r="CZ207" s="217"/>
      <c r="DA207" s="493"/>
      <c r="DB207" s="493"/>
      <c r="DC207" s="493"/>
      <c r="DD207" s="144"/>
      <c r="DE207" s="144"/>
      <c r="DF207" s="144"/>
      <c r="DG207" s="144"/>
      <c r="DH207" s="144"/>
      <c r="DI207" s="144"/>
      <c r="DJ207" s="160"/>
      <c r="DK207" s="217"/>
      <c r="DL207" s="217"/>
      <c r="DM207" s="217"/>
      <c r="DN207" s="506"/>
      <c r="DO207" s="508"/>
      <c r="DP207" s="506"/>
      <c r="DQ207" s="506"/>
      <c r="DR207" s="506"/>
      <c r="DS207" s="506"/>
      <c r="DT207" s="506"/>
      <c r="DU207" s="144"/>
      <c r="DV207" s="144"/>
      <c r="DW207" s="144"/>
      <c r="DX207" s="144"/>
      <c r="DY207" s="144"/>
      <c r="DZ207" s="144"/>
      <c r="EA207" s="160"/>
      <c r="EB207" s="217">
        <v>90</v>
      </c>
      <c r="EC207" s="217"/>
      <c r="ED207" s="217"/>
      <c r="EE207" s="217"/>
      <c r="EF207" s="217"/>
      <c r="EG207" s="217"/>
      <c r="EH207" s="217"/>
      <c r="EI207" s="144"/>
      <c r="EJ207" s="144"/>
      <c r="EK207" s="144"/>
      <c r="EL207" s="217"/>
      <c r="EM207" s="358"/>
      <c r="EN207" s="217"/>
      <c r="EO207" s="450"/>
      <c r="EP207" s="493"/>
      <c r="EQ207" s="160"/>
      <c r="ER207" s="217"/>
      <c r="ES207" s="427"/>
      <c r="ET207" s="217"/>
    </row>
    <row r="208" spans="1:150" ht="38.25">
      <c r="A208" s="130" t="s">
        <v>2189</v>
      </c>
      <c r="B208" s="130" t="s">
        <v>2187</v>
      </c>
      <c r="C208" s="130" t="s">
        <v>2188</v>
      </c>
      <c r="D208" s="130">
        <v>6</v>
      </c>
      <c r="E208" s="130" t="s">
        <v>1050</v>
      </c>
      <c r="F208" s="189"/>
      <c r="G208" s="189"/>
      <c r="H208" s="189"/>
      <c r="I208" s="160"/>
      <c r="J208" s="160"/>
      <c r="K208" s="160"/>
      <c r="L208" s="160">
        <v>139</v>
      </c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44"/>
      <c r="X208" s="144"/>
      <c r="Y208" s="240"/>
      <c r="Z208" s="144"/>
      <c r="AA208" s="144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>
        <v>20</v>
      </c>
      <c r="AS208" s="160">
        <v>15</v>
      </c>
      <c r="AT208" s="160"/>
      <c r="AU208" s="160">
        <v>60</v>
      </c>
      <c r="AV208" s="160"/>
      <c r="AW208" s="160"/>
      <c r="AX208" s="160">
        <v>85</v>
      </c>
      <c r="AY208" s="160">
        <v>40</v>
      </c>
      <c r="AZ208" s="160"/>
      <c r="BA208" s="160"/>
      <c r="BB208" s="160"/>
      <c r="BC208" s="160"/>
      <c r="BD208" s="160"/>
      <c r="BE208" s="160"/>
      <c r="BF208" s="160"/>
      <c r="BG208" s="160"/>
      <c r="BH208" s="334"/>
      <c r="BI208" s="144"/>
      <c r="BJ208" s="144"/>
      <c r="BK208" s="144"/>
      <c r="BL208" s="144"/>
      <c r="BM208" s="144"/>
      <c r="BN208" s="160"/>
      <c r="BO208" s="160"/>
      <c r="BP208" s="160"/>
      <c r="BQ208" s="217"/>
      <c r="BR208" s="217"/>
      <c r="BS208" s="217"/>
      <c r="BT208" s="160"/>
      <c r="BU208" s="160"/>
      <c r="BV208" s="160"/>
      <c r="BW208" s="160"/>
      <c r="BX208" s="160"/>
      <c r="BY208" s="144"/>
      <c r="BZ208" s="144"/>
      <c r="CA208" s="217"/>
      <c r="CB208" s="217"/>
      <c r="CC208" s="217"/>
      <c r="CD208" s="165"/>
      <c r="CE208" s="165"/>
      <c r="CF208" s="165"/>
      <c r="CG208" s="165"/>
      <c r="CH208" s="165"/>
      <c r="CI208" s="165"/>
      <c r="CJ208" s="165"/>
      <c r="CK208" s="165"/>
      <c r="CL208" s="165"/>
      <c r="CM208" s="165">
        <v>12</v>
      </c>
      <c r="CN208" s="165"/>
      <c r="CO208" s="165"/>
      <c r="CP208" s="165"/>
      <c r="CQ208" s="165"/>
      <c r="CR208" s="165"/>
      <c r="CS208" s="217"/>
      <c r="CT208" s="217"/>
      <c r="CU208" s="217">
        <v>51</v>
      </c>
      <c r="CV208" s="217"/>
      <c r="CW208" s="217"/>
      <c r="CX208" s="217"/>
      <c r="CY208" s="217"/>
      <c r="CZ208" s="217"/>
      <c r="DA208" s="493"/>
      <c r="DB208" s="493"/>
      <c r="DC208" s="493"/>
      <c r="DD208" s="144"/>
      <c r="DE208" s="144"/>
      <c r="DF208" s="144"/>
      <c r="DG208" s="144"/>
      <c r="DH208" s="144"/>
      <c r="DI208" s="144"/>
      <c r="DJ208" s="160"/>
      <c r="DK208" s="217"/>
      <c r="DL208" s="217"/>
      <c r="DM208" s="217"/>
      <c r="DN208" s="506"/>
      <c r="DO208" s="508"/>
      <c r="DP208" s="506"/>
      <c r="DQ208" s="506"/>
      <c r="DR208" s="506"/>
      <c r="DS208" s="506"/>
      <c r="DT208" s="506"/>
      <c r="DU208" s="144"/>
      <c r="DV208" s="144"/>
      <c r="DW208" s="144"/>
      <c r="DX208" s="144"/>
      <c r="DY208" s="144"/>
      <c r="DZ208" s="144"/>
      <c r="EA208" s="160"/>
      <c r="EB208" s="217">
        <v>90</v>
      </c>
      <c r="EC208" s="217"/>
      <c r="ED208" s="217"/>
      <c r="EE208" s="217"/>
      <c r="EF208" s="217"/>
      <c r="EG208" s="217"/>
      <c r="EH208" s="217"/>
      <c r="EI208" s="144"/>
      <c r="EJ208" s="144"/>
      <c r="EK208" s="144"/>
      <c r="EL208" s="217"/>
      <c r="EM208" s="358"/>
      <c r="EN208" s="217"/>
      <c r="EO208" s="450"/>
      <c r="EP208" s="493"/>
      <c r="EQ208" s="160"/>
      <c r="ER208" s="217"/>
      <c r="ES208" s="427"/>
      <c r="ET208" s="217"/>
    </row>
    <row r="209" spans="1:150" ht="38.25">
      <c r="A209" s="130" t="s">
        <v>2190</v>
      </c>
      <c r="B209" s="130" t="s">
        <v>2187</v>
      </c>
      <c r="C209" s="130" t="s">
        <v>2188</v>
      </c>
      <c r="D209" s="130">
        <v>7</v>
      </c>
      <c r="E209" s="130" t="s">
        <v>1050</v>
      </c>
      <c r="F209" s="189"/>
      <c r="G209" s="189"/>
      <c r="H209" s="189"/>
      <c r="I209" s="160"/>
      <c r="J209" s="160"/>
      <c r="K209" s="160"/>
      <c r="L209" s="160">
        <v>192</v>
      </c>
      <c r="M209" s="160"/>
      <c r="N209" s="160"/>
      <c r="O209" s="160"/>
      <c r="P209" s="160"/>
      <c r="Q209" s="160"/>
      <c r="R209" s="160"/>
      <c r="S209" s="160"/>
      <c r="T209" s="160"/>
      <c r="U209" s="160"/>
      <c r="V209" s="160">
        <v>7</v>
      </c>
      <c r="W209" s="144"/>
      <c r="X209" s="144"/>
      <c r="Y209" s="240"/>
      <c r="Z209" s="144"/>
      <c r="AA209" s="144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>
        <v>29</v>
      </c>
      <c r="AS209" s="160">
        <v>40</v>
      </c>
      <c r="AT209" s="160"/>
      <c r="AU209" s="160">
        <v>60</v>
      </c>
      <c r="AV209" s="160"/>
      <c r="AW209" s="160"/>
      <c r="AX209" s="160">
        <v>77</v>
      </c>
      <c r="AY209" s="160">
        <v>20</v>
      </c>
      <c r="AZ209" s="160"/>
      <c r="BA209" s="160"/>
      <c r="BB209" s="160"/>
      <c r="BC209" s="160"/>
      <c r="BD209" s="160"/>
      <c r="BE209" s="160"/>
      <c r="BF209" s="160"/>
      <c r="BG209" s="160"/>
      <c r="BH209" s="334"/>
      <c r="BI209" s="144"/>
      <c r="BJ209" s="144"/>
      <c r="BK209" s="144"/>
      <c r="BL209" s="144"/>
      <c r="BM209" s="144"/>
      <c r="BN209" s="160"/>
      <c r="BO209" s="160"/>
      <c r="BP209" s="160"/>
      <c r="BQ209" s="217"/>
      <c r="BR209" s="217"/>
      <c r="BS209" s="217"/>
      <c r="BT209" s="160"/>
      <c r="BU209" s="160"/>
      <c r="BV209" s="160">
        <v>18</v>
      </c>
      <c r="BW209" s="160"/>
      <c r="BX209" s="160"/>
      <c r="BY209" s="144"/>
      <c r="BZ209" s="144"/>
      <c r="CA209" s="217"/>
      <c r="CB209" s="217"/>
      <c r="CC209" s="217"/>
      <c r="CD209" s="165"/>
      <c r="CE209" s="165"/>
      <c r="CF209" s="165"/>
      <c r="CG209" s="165">
        <v>5</v>
      </c>
      <c r="CH209" s="165"/>
      <c r="CI209" s="165">
        <v>30</v>
      </c>
      <c r="CJ209" s="165"/>
      <c r="CK209" s="165"/>
      <c r="CL209" s="165"/>
      <c r="CM209" s="165">
        <v>9</v>
      </c>
      <c r="CN209" s="165">
        <v>24</v>
      </c>
      <c r="CO209" s="165"/>
      <c r="CP209" s="165"/>
      <c r="CQ209" s="165"/>
      <c r="CR209" s="165"/>
      <c r="CS209" s="217"/>
      <c r="CT209" s="217"/>
      <c r="CU209" s="217">
        <v>53</v>
      </c>
      <c r="CV209" s="217"/>
      <c r="CW209" s="217"/>
      <c r="CX209" s="217"/>
      <c r="CY209" s="217"/>
      <c r="CZ209" s="217"/>
      <c r="DA209" s="493"/>
      <c r="DB209" s="493"/>
      <c r="DC209" s="493">
        <v>4</v>
      </c>
      <c r="DD209" s="144"/>
      <c r="DE209" s="144"/>
      <c r="DF209" s="144"/>
      <c r="DG209" s="144"/>
      <c r="DH209" s="144"/>
      <c r="DI209" s="144"/>
      <c r="DJ209" s="160"/>
      <c r="DK209" s="217"/>
      <c r="DL209" s="217"/>
      <c r="DM209" s="217">
        <v>4</v>
      </c>
      <c r="DN209" s="506">
        <v>64</v>
      </c>
      <c r="DO209" s="508"/>
      <c r="DP209" s="506"/>
      <c r="DQ209" s="506"/>
      <c r="DR209" s="506"/>
      <c r="DS209" s="506"/>
      <c r="DT209" s="506"/>
      <c r="DU209" s="144"/>
      <c r="DV209" s="144"/>
      <c r="DW209" s="144"/>
      <c r="DX209" s="144"/>
      <c r="DY209" s="144"/>
      <c r="DZ209" s="144"/>
      <c r="EA209" s="160"/>
      <c r="EB209" s="217">
        <v>90</v>
      </c>
      <c r="EC209" s="217"/>
      <c r="ED209" s="217"/>
      <c r="EE209" s="217"/>
      <c r="EF209" s="217"/>
      <c r="EG209" s="217"/>
      <c r="EH209" s="217"/>
      <c r="EI209" s="144"/>
      <c r="EJ209" s="144"/>
      <c r="EK209" s="144"/>
      <c r="EL209" s="217"/>
      <c r="EM209" s="358"/>
      <c r="EN209" s="217"/>
      <c r="EO209" s="450"/>
      <c r="EP209" s="493"/>
      <c r="EQ209" s="160"/>
      <c r="ER209" s="217"/>
      <c r="ES209" s="427">
        <v>34</v>
      </c>
      <c r="ET209" s="217"/>
    </row>
    <row r="210" spans="1:150" ht="38.25">
      <c r="A210" s="130" t="s">
        <v>2191</v>
      </c>
      <c r="B210" s="130" t="s">
        <v>2187</v>
      </c>
      <c r="C210" s="130" t="s">
        <v>2188</v>
      </c>
      <c r="D210" s="130">
        <v>8</v>
      </c>
      <c r="E210" s="130" t="s">
        <v>1050</v>
      </c>
      <c r="F210" s="189"/>
      <c r="G210" s="189"/>
      <c r="H210" s="189"/>
      <c r="I210" s="160">
        <v>54</v>
      </c>
      <c r="J210" s="160"/>
      <c r="K210" s="160"/>
      <c r="L210" s="160">
        <v>200</v>
      </c>
      <c r="M210" s="160"/>
      <c r="N210" s="160">
        <v>64</v>
      </c>
      <c r="O210" s="160">
        <v>1</v>
      </c>
      <c r="P210" s="160">
        <v>8</v>
      </c>
      <c r="Q210" s="160"/>
      <c r="R210" s="160"/>
      <c r="S210" s="160"/>
      <c r="T210" s="160"/>
      <c r="U210" s="160">
        <v>3</v>
      </c>
      <c r="V210" s="160">
        <v>9</v>
      </c>
      <c r="W210" s="144"/>
      <c r="X210" s="144"/>
      <c r="Y210" s="240"/>
      <c r="Z210" s="144"/>
      <c r="AA210" s="144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>
        <v>23</v>
      </c>
      <c r="AS210" s="160">
        <v>36</v>
      </c>
      <c r="AT210" s="160"/>
      <c r="AU210" s="160">
        <v>60</v>
      </c>
      <c r="AV210" s="160"/>
      <c r="AW210" s="160"/>
      <c r="AX210" s="160">
        <v>74</v>
      </c>
      <c r="AY210" s="160">
        <v>82</v>
      </c>
      <c r="AZ210" s="160"/>
      <c r="BA210" s="160"/>
      <c r="BB210" s="160"/>
      <c r="BC210" s="160"/>
      <c r="BD210" s="160"/>
      <c r="BE210" s="160"/>
      <c r="BF210" s="160"/>
      <c r="BG210" s="160"/>
      <c r="BH210" s="334"/>
      <c r="BI210" s="144"/>
      <c r="BJ210" s="144"/>
      <c r="BK210" s="144"/>
      <c r="BL210" s="144">
        <v>4</v>
      </c>
      <c r="BM210" s="144"/>
      <c r="BN210" s="160"/>
      <c r="BO210" s="160"/>
      <c r="BP210" s="160"/>
      <c r="BQ210" s="217">
        <v>2</v>
      </c>
      <c r="BR210" s="217">
        <v>15</v>
      </c>
      <c r="BS210" s="217"/>
      <c r="BT210" s="160"/>
      <c r="BU210" s="160"/>
      <c r="BV210" s="160">
        <v>16</v>
      </c>
      <c r="BW210" s="160"/>
      <c r="BX210" s="160"/>
      <c r="BY210" s="144"/>
      <c r="BZ210" s="144"/>
      <c r="CA210" s="217"/>
      <c r="CB210" s="217">
        <v>6</v>
      </c>
      <c r="CC210" s="217"/>
      <c r="CD210" s="165"/>
      <c r="CE210" s="165"/>
      <c r="CF210" s="165"/>
      <c r="CG210" s="165">
        <v>7</v>
      </c>
      <c r="CH210" s="165"/>
      <c r="CI210" s="165">
        <v>25</v>
      </c>
      <c r="CJ210" s="165"/>
      <c r="CK210" s="165"/>
      <c r="CL210" s="165">
        <v>9</v>
      </c>
      <c r="CM210" s="165">
        <v>17</v>
      </c>
      <c r="CN210" s="165">
        <v>28</v>
      </c>
      <c r="CO210" s="165">
        <v>14</v>
      </c>
      <c r="CP210" s="165"/>
      <c r="CQ210" s="165"/>
      <c r="CR210" s="165">
        <v>27</v>
      </c>
      <c r="CS210" s="217">
        <v>75</v>
      </c>
      <c r="CT210" s="217"/>
      <c r="CU210" s="217">
        <v>51</v>
      </c>
      <c r="CV210" s="217"/>
      <c r="CW210" s="217"/>
      <c r="CX210" s="217"/>
      <c r="CY210" s="217"/>
      <c r="CZ210" s="217"/>
      <c r="DA210" s="493"/>
      <c r="DB210" s="493">
        <v>10</v>
      </c>
      <c r="DC210" s="493">
        <v>36</v>
      </c>
      <c r="DD210" s="144">
        <v>77</v>
      </c>
      <c r="DE210" s="144"/>
      <c r="DF210" s="144"/>
      <c r="DG210" s="144"/>
      <c r="DH210" s="144"/>
      <c r="DI210" s="144"/>
      <c r="DJ210" s="160">
        <v>25</v>
      </c>
      <c r="DK210" s="217"/>
      <c r="DL210" s="217"/>
      <c r="DM210" s="217"/>
      <c r="DN210" s="506">
        <v>58</v>
      </c>
      <c r="DO210" s="508"/>
      <c r="DP210" s="506"/>
      <c r="DQ210" s="506"/>
      <c r="DR210" s="506"/>
      <c r="DS210" s="506">
        <v>11</v>
      </c>
      <c r="DT210" s="506"/>
      <c r="DU210" s="144"/>
      <c r="DV210" s="144">
        <v>47</v>
      </c>
      <c r="DW210" s="144"/>
      <c r="DX210" s="144"/>
      <c r="DY210" s="144"/>
      <c r="DZ210" s="144"/>
      <c r="EA210" s="160"/>
      <c r="EB210" s="217">
        <v>90</v>
      </c>
      <c r="EC210" s="217"/>
      <c r="ED210" s="217"/>
      <c r="EE210" s="217"/>
      <c r="EF210" s="217"/>
      <c r="EG210" s="217"/>
      <c r="EH210" s="217"/>
      <c r="EI210" s="144"/>
      <c r="EJ210" s="144"/>
      <c r="EK210" s="144"/>
      <c r="EL210" s="217"/>
      <c r="EM210" s="358"/>
      <c r="EN210" s="217"/>
      <c r="EO210" s="450"/>
      <c r="EP210" s="493"/>
      <c r="EQ210" s="160"/>
      <c r="ER210" s="217"/>
      <c r="ES210" s="427">
        <v>49</v>
      </c>
      <c r="ET210" s="217"/>
    </row>
    <row r="211" spans="1:150" ht="38.25">
      <c r="A211" s="130" t="s">
        <v>2192</v>
      </c>
      <c r="B211" s="130" t="s">
        <v>2187</v>
      </c>
      <c r="C211" s="130" t="s">
        <v>2188</v>
      </c>
      <c r="D211" s="130">
        <v>9</v>
      </c>
      <c r="E211" s="130" t="s">
        <v>1050</v>
      </c>
      <c r="F211" s="189"/>
      <c r="G211" s="189"/>
      <c r="H211" s="189"/>
      <c r="I211" s="160">
        <v>70</v>
      </c>
      <c r="J211" s="160"/>
      <c r="K211" s="160"/>
      <c r="L211" s="160">
        <v>171</v>
      </c>
      <c r="M211" s="160"/>
      <c r="N211" s="160">
        <v>48</v>
      </c>
      <c r="O211" s="160">
        <v>1</v>
      </c>
      <c r="P211" s="160">
        <v>6</v>
      </c>
      <c r="Q211" s="160"/>
      <c r="R211" s="160"/>
      <c r="S211" s="160"/>
      <c r="T211" s="160"/>
      <c r="U211" s="160">
        <v>0</v>
      </c>
      <c r="V211" s="160">
        <v>3</v>
      </c>
      <c r="W211" s="144"/>
      <c r="X211" s="144"/>
      <c r="Y211" s="240"/>
      <c r="Z211" s="144"/>
      <c r="AA211" s="144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>
        <v>26</v>
      </c>
      <c r="AS211" s="160">
        <v>25</v>
      </c>
      <c r="AT211" s="160"/>
      <c r="AU211" s="160">
        <v>60</v>
      </c>
      <c r="AV211" s="160"/>
      <c r="AW211" s="160"/>
      <c r="AX211" s="160">
        <v>86</v>
      </c>
      <c r="AY211" s="160">
        <v>73</v>
      </c>
      <c r="AZ211" s="160"/>
      <c r="BA211" s="160"/>
      <c r="BB211" s="160"/>
      <c r="BC211" s="160"/>
      <c r="BD211" s="160"/>
      <c r="BE211" s="160"/>
      <c r="BF211" s="160"/>
      <c r="BG211" s="160"/>
      <c r="BH211" s="334"/>
      <c r="BI211" s="144"/>
      <c r="BJ211" s="144"/>
      <c r="BK211" s="144"/>
      <c r="BL211" s="144">
        <v>5</v>
      </c>
      <c r="BM211" s="144"/>
      <c r="BN211" s="160"/>
      <c r="BO211" s="160"/>
      <c r="BP211" s="160"/>
      <c r="BQ211" s="217"/>
      <c r="BR211" s="217">
        <v>12</v>
      </c>
      <c r="BS211" s="217"/>
      <c r="BT211" s="160"/>
      <c r="BU211" s="160"/>
      <c r="BV211" s="160">
        <v>16</v>
      </c>
      <c r="BW211" s="160"/>
      <c r="BX211" s="160"/>
      <c r="BY211" s="144"/>
      <c r="BZ211" s="144"/>
      <c r="CA211" s="217"/>
      <c r="CB211" s="217">
        <v>6</v>
      </c>
      <c r="CC211" s="217"/>
      <c r="CD211" s="165"/>
      <c r="CE211" s="165"/>
      <c r="CF211" s="165"/>
      <c r="CG211" s="165">
        <v>7</v>
      </c>
      <c r="CH211" s="165"/>
      <c r="CI211" s="165">
        <v>29</v>
      </c>
      <c r="CJ211" s="165"/>
      <c r="CK211" s="165"/>
      <c r="CL211" s="165">
        <v>10</v>
      </c>
      <c r="CM211" s="165">
        <v>17</v>
      </c>
      <c r="CN211" s="165">
        <v>32</v>
      </c>
      <c r="CO211" s="165">
        <v>4</v>
      </c>
      <c r="CP211" s="165"/>
      <c r="CQ211" s="165"/>
      <c r="CR211" s="165"/>
      <c r="CS211" s="217">
        <v>89</v>
      </c>
      <c r="CT211" s="217"/>
      <c r="CU211" s="217">
        <v>50</v>
      </c>
      <c r="CV211" s="217"/>
      <c r="CW211" s="217"/>
      <c r="CX211" s="217"/>
      <c r="CY211" s="217"/>
      <c r="CZ211" s="217"/>
      <c r="DA211" s="493"/>
      <c r="DB211" s="493">
        <v>20</v>
      </c>
      <c r="DC211" s="493"/>
      <c r="DD211" s="144">
        <v>56</v>
      </c>
      <c r="DE211" s="144"/>
      <c r="DF211" s="144"/>
      <c r="DG211" s="144"/>
      <c r="DH211" s="144"/>
      <c r="DI211" s="144"/>
      <c r="DJ211" s="160">
        <v>29</v>
      </c>
      <c r="DK211" s="217"/>
      <c r="DL211" s="217"/>
      <c r="DM211" s="217"/>
      <c r="DN211" s="506">
        <v>65</v>
      </c>
      <c r="DO211" s="508"/>
      <c r="DP211" s="506"/>
      <c r="DQ211" s="506"/>
      <c r="DR211" s="506"/>
      <c r="DS211" s="506">
        <v>6</v>
      </c>
      <c r="DT211" s="506"/>
      <c r="DU211" s="144"/>
      <c r="DV211" s="144">
        <v>55</v>
      </c>
      <c r="DW211" s="144"/>
      <c r="DX211" s="144"/>
      <c r="DY211" s="144"/>
      <c r="DZ211" s="144"/>
      <c r="EA211" s="160"/>
      <c r="EB211" s="217">
        <v>90</v>
      </c>
      <c r="EC211" s="217"/>
      <c r="ED211" s="217"/>
      <c r="EE211" s="217"/>
      <c r="EF211" s="217"/>
      <c r="EG211" s="217"/>
      <c r="EH211" s="217"/>
      <c r="EI211" s="144"/>
      <c r="EJ211" s="144"/>
      <c r="EK211" s="144"/>
      <c r="EL211" s="217"/>
      <c r="EM211" s="358"/>
      <c r="EN211" s="217"/>
      <c r="EO211" s="450"/>
      <c r="EP211" s="493"/>
      <c r="EQ211" s="160"/>
      <c r="ER211" s="217"/>
      <c r="ES211" s="427">
        <v>25</v>
      </c>
      <c r="ET211" s="217"/>
    </row>
    <row r="212" spans="1:150" ht="25.5">
      <c r="A212" s="130" t="s">
        <v>2193</v>
      </c>
      <c r="B212" s="130" t="s">
        <v>2187</v>
      </c>
      <c r="C212" s="130" t="s">
        <v>2194</v>
      </c>
      <c r="D212" s="130">
        <v>8</v>
      </c>
      <c r="E212" s="130" t="s">
        <v>1052</v>
      </c>
      <c r="F212" s="189"/>
      <c r="G212" s="189"/>
      <c r="H212" s="189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44"/>
      <c r="X212" s="144"/>
      <c r="Y212" s="240"/>
      <c r="Z212" s="144"/>
      <c r="AA212" s="144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  <c r="AU212" s="160"/>
      <c r="AV212" s="160"/>
      <c r="AW212" s="160"/>
      <c r="AX212" s="160"/>
      <c r="AY212" s="160"/>
      <c r="AZ212" s="160"/>
      <c r="BA212" s="160"/>
      <c r="BB212" s="160"/>
      <c r="BC212" s="160"/>
      <c r="BD212" s="160"/>
      <c r="BE212" s="160"/>
      <c r="BF212" s="160"/>
      <c r="BG212" s="160"/>
      <c r="BH212" s="334"/>
      <c r="BI212" s="144"/>
      <c r="BJ212" s="144"/>
      <c r="BK212" s="144"/>
      <c r="BL212" s="144"/>
      <c r="BM212" s="144"/>
      <c r="BN212" s="160"/>
      <c r="BO212" s="160"/>
      <c r="BP212" s="160"/>
      <c r="BQ212" s="217"/>
      <c r="BR212" s="217"/>
      <c r="BS212" s="217"/>
      <c r="BT212" s="160"/>
      <c r="BU212" s="160"/>
      <c r="BV212" s="160"/>
      <c r="BW212" s="160"/>
      <c r="BX212" s="160"/>
      <c r="BY212" s="144"/>
      <c r="BZ212" s="144"/>
      <c r="CA212" s="217"/>
      <c r="CB212" s="217"/>
      <c r="CC212" s="217"/>
      <c r="CD212" s="165"/>
      <c r="CE212" s="165"/>
      <c r="CF212" s="165"/>
      <c r="CG212" s="165"/>
      <c r="CH212" s="165"/>
      <c r="CI212" s="165"/>
      <c r="CJ212" s="165"/>
      <c r="CK212" s="165"/>
      <c r="CL212" s="165"/>
      <c r="CM212" s="165"/>
      <c r="CN212" s="165"/>
      <c r="CO212" s="165"/>
      <c r="CP212" s="165"/>
      <c r="CQ212" s="165"/>
      <c r="CR212" s="165"/>
      <c r="CS212" s="217"/>
      <c r="CT212" s="217"/>
      <c r="CU212" s="217"/>
      <c r="CV212" s="217"/>
      <c r="CW212" s="217"/>
      <c r="CX212" s="217"/>
      <c r="CY212" s="217"/>
      <c r="CZ212" s="217"/>
      <c r="DA212" s="493"/>
      <c r="DB212" s="493"/>
      <c r="DC212" s="493"/>
      <c r="DD212" s="144"/>
      <c r="DE212" s="144"/>
      <c r="DF212" s="144"/>
      <c r="DG212" s="144"/>
      <c r="DH212" s="144"/>
      <c r="DI212" s="144"/>
      <c r="DJ212" s="160"/>
      <c r="DK212" s="217"/>
      <c r="DL212" s="217"/>
      <c r="DM212" s="217"/>
      <c r="DN212" s="506"/>
      <c r="DO212" s="508"/>
      <c r="DP212" s="506"/>
      <c r="DQ212" s="506"/>
      <c r="DR212" s="506"/>
      <c r="DS212" s="506"/>
      <c r="DT212" s="506"/>
      <c r="DU212" s="144"/>
      <c r="DV212" s="144"/>
      <c r="DW212" s="144"/>
      <c r="DX212" s="144"/>
      <c r="DY212" s="144"/>
      <c r="DZ212" s="144"/>
      <c r="EA212" s="160"/>
      <c r="EB212" s="217"/>
      <c r="EC212" s="217"/>
      <c r="ED212" s="217"/>
      <c r="EE212" s="217"/>
      <c r="EF212" s="217"/>
      <c r="EG212" s="217"/>
      <c r="EH212" s="217"/>
      <c r="EI212" s="144"/>
      <c r="EJ212" s="144"/>
      <c r="EK212" s="144"/>
      <c r="EL212" s="217"/>
      <c r="EM212" s="358"/>
      <c r="EN212" s="217"/>
      <c r="EO212" s="450"/>
      <c r="EP212" s="493"/>
      <c r="EQ212" s="160"/>
      <c r="ER212" s="217"/>
      <c r="ES212" s="427"/>
      <c r="ET212" s="217"/>
    </row>
    <row r="213" spans="1:150" ht="25.5">
      <c r="A213" s="130" t="s">
        <v>2195</v>
      </c>
      <c r="B213" s="130" t="s">
        <v>2187</v>
      </c>
      <c r="C213" s="130" t="s">
        <v>2196</v>
      </c>
      <c r="D213" s="130">
        <v>9</v>
      </c>
      <c r="E213" s="130" t="s">
        <v>1052</v>
      </c>
      <c r="F213" s="189"/>
      <c r="G213" s="189"/>
      <c r="H213" s="189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44"/>
      <c r="X213" s="144"/>
      <c r="Y213" s="240"/>
      <c r="Z213" s="144"/>
      <c r="AA213" s="144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  <c r="AU213" s="160"/>
      <c r="AV213" s="160"/>
      <c r="AW213" s="160"/>
      <c r="AX213" s="160"/>
      <c r="AY213" s="160"/>
      <c r="AZ213" s="160"/>
      <c r="BA213" s="160"/>
      <c r="BB213" s="160"/>
      <c r="BC213" s="160"/>
      <c r="BD213" s="160"/>
      <c r="BE213" s="160"/>
      <c r="BF213" s="160"/>
      <c r="BG213" s="160"/>
      <c r="BH213" s="334"/>
      <c r="BI213" s="144"/>
      <c r="BJ213" s="144"/>
      <c r="BK213" s="144"/>
      <c r="BL213" s="144"/>
      <c r="BM213" s="144"/>
      <c r="BN213" s="160"/>
      <c r="BO213" s="160"/>
      <c r="BP213" s="160"/>
      <c r="BQ213" s="217"/>
      <c r="BR213" s="217"/>
      <c r="BS213" s="217"/>
      <c r="BT213" s="160"/>
      <c r="BU213" s="160"/>
      <c r="BV213" s="160"/>
      <c r="BW213" s="160"/>
      <c r="BX213" s="160"/>
      <c r="BY213" s="144"/>
      <c r="BZ213" s="144"/>
      <c r="CA213" s="217"/>
      <c r="CB213" s="217"/>
      <c r="CC213" s="217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217"/>
      <c r="CT213" s="217"/>
      <c r="CU213" s="217"/>
      <c r="CV213" s="217"/>
      <c r="CW213" s="217"/>
      <c r="CX213" s="217"/>
      <c r="CY213" s="217"/>
      <c r="CZ213" s="217"/>
      <c r="DA213" s="493"/>
      <c r="DB213" s="493"/>
      <c r="DC213" s="493"/>
      <c r="DD213" s="144"/>
      <c r="DE213" s="144"/>
      <c r="DF213" s="144"/>
      <c r="DG213" s="144"/>
      <c r="DH213" s="144"/>
      <c r="DI213" s="144"/>
      <c r="DJ213" s="160"/>
      <c r="DK213" s="217"/>
      <c r="DL213" s="217"/>
      <c r="DM213" s="217"/>
      <c r="DN213" s="506"/>
      <c r="DO213" s="508"/>
      <c r="DP213" s="506"/>
      <c r="DQ213" s="506"/>
      <c r="DR213" s="506"/>
      <c r="DS213" s="506"/>
      <c r="DT213" s="506"/>
      <c r="DU213" s="144"/>
      <c r="DV213" s="144"/>
      <c r="DW213" s="144"/>
      <c r="DX213" s="144"/>
      <c r="DY213" s="144"/>
      <c r="DZ213" s="144"/>
      <c r="EA213" s="160"/>
      <c r="EB213" s="217"/>
      <c r="EC213" s="217"/>
      <c r="ED213" s="217"/>
      <c r="EE213" s="217"/>
      <c r="EF213" s="217"/>
      <c r="EG213" s="217"/>
      <c r="EH213" s="217"/>
      <c r="EI213" s="144"/>
      <c r="EJ213" s="144"/>
      <c r="EK213" s="144"/>
      <c r="EL213" s="217"/>
      <c r="EM213" s="358"/>
      <c r="EN213" s="217"/>
      <c r="EO213" s="450"/>
      <c r="EP213" s="493"/>
      <c r="EQ213" s="160"/>
      <c r="ER213" s="217"/>
      <c r="ES213" s="427"/>
      <c r="ET213" s="217"/>
    </row>
    <row r="214" spans="1:150">
      <c r="DD214" s="142"/>
      <c r="DE214" s="142"/>
      <c r="DF214" s="142"/>
      <c r="DG214" s="142"/>
      <c r="DH214" s="142"/>
      <c r="DI214" s="142"/>
    </row>
  </sheetData>
  <mergeCells count="35">
    <mergeCell ref="BQ2:BS2"/>
    <mergeCell ref="AB2:BG2"/>
    <mergeCell ref="BN2:BP2"/>
    <mergeCell ref="BI2:BM2"/>
    <mergeCell ref="EI2:EK2"/>
    <mergeCell ref="DA2:DC2"/>
    <mergeCell ref="DN2:DT2"/>
    <mergeCell ref="EB2:EH2"/>
    <mergeCell ref="DU2:DZ2"/>
    <mergeCell ref="BT2:BX2"/>
    <mergeCell ref="CA2:CC2"/>
    <mergeCell ref="CS2:CZ2"/>
    <mergeCell ref="EL2:ET2"/>
    <mergeCell ref="B189:E189"/>
    <mergeCell ref="A2:E2"/>
    <mergeCell ref="B3:E3"/>
    <mergeCell ref="B34:E34"/>
    <mergeCell ref="B55:E55"/>
    <mergeCell ref="B84:E84"/>
    <mergeCell ref="B4:E4"/>
    <mergeCell ref="B5:E5"/>
    <mergeCell ref="F2:H2"/>
    <mergeCell ref="DK2:DM2"/>
    <mergeCell ref="W2:AA2"/>
    <mergeCell ref="I2:V2"/>
    <mergeCell ref="BY2:BZ2"/>
    <mergeCell ref="DD2:DI2"/>
    <mergeCell ref="CD2:CR2"/>
    <mergeCell ref="B205:E205"/>
    <mergeCell ref="B112:E112"/>
    <mergeCell ref="B113:E113"/>
    <mergeCell ref="B131:E131"/>
    <mergeCell ref="B144:E144"/>
    <mergeCell ref="B145:E145"/>
    <mergeCell ref="B188:E188"/>
  </mergeCells>
  <pageMargins left="0.70866141732283472" right="0.70866141732283472" top="0.74803149606299213" bottom="0.74803149606299213" header="0.31496062992125984" footer="0.31496062992125984"/>
  <pageSetup paperSize="9" scale="36" fitToHeight="0" orientation="landscape" r:id="rId1"/>
  <colBreaks count="1" manualBreakCount="1">
    <brk id="65" max="21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111"/>
  <sheetViews>
    <sheetView view="pageBreakPreview" topLeftCell="A2" zoomScale="70" zoomScaleNormal="60" zoomScaleSheetLayoutView="70" workbookViewId="0">
      <selection activeCell="A2" sqref="A2:E2"/>
    </sheetView>
  </sheetViews>
  <sheetFormatPr defaultRowHeight="15"/>
  <cols>
    <col min="1" max="1" width="13.140625" style="114" customWidth="1"/>
    <col min="2" max="2" width="26.7109375" style="114" customWidth="1"/>
    <col min="3" max="3" width="33.5703125" style="114" customWidth="1"/>
    <col min="4" max="4" width="6.7109375" style="114" customWidth="1"/>
    <col min="5" max="5" width="31.28515625" style="114" customWidth="1"/>
    <col min="6" max="7" width="3.28515625" style="114" customWidth="1"/>
    <col min="8" max="21" width="3.28515625" style="154" customWidth="1"/>
    <col min="22" max="26" width="3.28515625" style="142" customWidth="1"/>
    <col min="27" max="35" width="3.42578125" style="154" customWidth="1"/>
    <col min="36" max="36" width="3.42578125" style="601" customWidth="1"/>
    <col min="37" max="45" width="3.42578125" style="154" customWidth="1"/>
    <col min="46" max="46" width="3.42578125" style="613" customWidth="1"/>
    <col min="47" max="58" width="3.42578125" style="154" customWidth="1"/>
    <col min="59" max="59" width="3.28515625" style="186" customWidth="1"/>
    <col min="60" max="63" width="3.42578125" style="114" customWidth="1"/>
    <col min="64" max="65" width="3.140625" style="154" customWidth="1"/>
    <col min="66" max="67" width="3.42578125" style="186" customWidth="1"/>
    <col min="68" max="71" width="3.42578125" style="154" customWidth="1"/>
    <col min="72" max="72" width="4.28515625" style="142" customWidth="1"/>
    <col min="73" max="75" width="3.42578125" style="186" customWidth="1"/>
    <col min="76" max="84" width="3.42578125" style="114" customWidth="1"/>
    <col min="85" max="85" width="4.28515625" style="186" customWidth="1"/>
    <col min="86" max="91" width="3.42578125" style="186" customWidth="1"/>
    <col min="92" max="93" width="3.85546875" style="483" customWidth="1"/>
    <col min="94" max="97" width="3.42578125" style="114" customWidth="1"/>
    <col min="98" max="98" width="3.42578125" style="154" customWidth="1"/>
    <col min="99" max="100" width="3.42578125" style="186" customWidth="1"/>
    <col min="101" max="107" width="3.42578125" style="483" customWidth="1"/>
    <col min="108" max="113" width="3.42578125" style="142" customWidth="1"/>
    <col min="114" max="114" width="3.42578125" style="154" customWidth="1"/>
    <col min="115" max="120" width="3.7109375" style="186" customWidth="1"/>
    <col min="121" max="123" width="3.42578125" style="114" customWidth="1"/>
    <col min="124" max="124" width="3.42578125" style="154" customWidth="1"/>
    <col min="125" max="125" width="3.42578125" style="432" customWidth="1"/>
    <col min="126" max="16384" width="9.140625" style="114"/>
  </cols>
  <sheetData>
    <row r="1" spans="1:125" ht="249" customHeight="1">
      <c r="A1" s="607" t="s">
        <v>179</v>
      </c>
      <c r="B1" s="607" t="s">
        <v>180</v>
      </c>
      <c r="C1" s="607" t="s">
        <v>181</v>
      </c>
      <c r="D1" s="607" t="s">
        <v>182</v>
      </c>
      <c r="E1" s="607" t="s">
        <v>183</v>
      </c>
      <c r="F1" s="609" t="s">
        <v>3200</v>
      </c>
      <c r="G1" s="609" t="s">
        <v>3201</v>
      </c>
      <c r="H1" s="263" t="s">
        <v>3208</v>
      </c>
      <c r="I1" s="263" t="s">
        <v>3209</v>
      </c>
      <c r="J1" s="263" t="s">
        <v>25</v>
      </c>
      <c r="K1" s="263" t="s">
        <v>3210</v>
      </c>
      <c r="L1" s="263" t="s">
        <v>27</v>
      </c>
      <c r="M1" s="263" t="s">
        <v>3211</v>
      </c>
      <c r="N1" s="263" t="s">
        <v>29</v>
      </c>
      <c r="O1" s="263" t="s">
        <v>3212</v>
      </c>
      <c r="P1" s="263" t="s">
        <v>3213</v>
      </c>
      <c r="Q1" s="263" t="s">
        <v>3214</v>
      </c>
      <c r="R1" s="263" t="s">
        <v>3215</v>
      </c>
      <c r="S1" s="263" t="s">
        <v>3216</v>
      </c>
      <c r="T1" s="263" t="s">
        <v>35</v>
      </c>
      <c r="U1" s="263" t="s">
        <v>3217</v>
      </c>
      <c r="V1" s="236" t="s">
        <v>39</v>
      </c>
      <c r="W1" s="236" t="s">
        <v>40</v>
      </c>
      <c r="X1" s="236" t="s">
        <v>3207</v>
      </c>
      <c r="Y1" s="236" t="s">
        <v>42</v>
      </c>
      <c r="Z1" s="236" t="s">
        <v>29</v>
      </c>
      <c r="AA1" s="604" t="s">
        <v>44</v>
      </c>
      <c r="AB1" s="602" t="s">
        <v>45</v>
      </c>
      <c r="AC1" s="263" t="s">
        <v>46</v>
      </c>
      <c r="AD1" s="263" t="s">
        <v>47</v>
      </c>
      <c r="AE1" s="603" t="s">
        <v>48</v>
      </c>
      <c r="AF1" s="604" t="s">
        <v>49</v>
      </c>
      <c r="AG1" s="263" t="s">
        <v>50</v>
      </c>
      <c r="AH1" s="605" t="s">
        <v>51</v>
      </c>
      <c r="AI1" s="263" t="s">
        <v>52</v>
      </c>
      <c r="AJ1" s="263" t="s">
        <v>53</v>
      </c>
      <c r="AK1" s="602" t="s">
        <v>54</v>
      </c>
      <c r="AL1" s="263" t="s">
        <v>55</v>
      </c>
      <c r="AM1" s="263" t="s">
        <v>56</v>
      </c>
      <c r="AN1" s="263" t="s">
        <v>57</v>
      </c>
      <c r="AO1" s="263" t="s">
        <v>58</v>
      </c>
      <c r="AP1" s="606" t="s">
        <v>59</v>
      </c>
      <c r="AQ1" s="263" t="s">
        <v>60</v>
      </c>
      <c r="AR1" s="602" t="s">
        <v>61</v>
      </c>
      <c r="AS1" s="263" t="s">
        <v>62</v>
      </c>
      <c r="AT1" s="602" t="s">
        <v>63</v>
      </c>
      <c r="AU1" s="263" t="s">
        <v>64</v>
      </c>
      <c r="AV1" s="263" t="s">
        <v>65</v>
      </c>
      <c r="AW1" s="263" t="s">
        <v>66</v>
      </c>
      <c r="AX1" s="263" t="s">
        <v>67</v>
      </c>
      <c r="AY1" s="263" t="s">
        <v>68</v>
      </c>
      <c r="AZ1" s="263" t="s">
        <v>69</v>
      </c>
      <c r="BA1" s="263" t="s">
        <v>70</v>
      </c>
      <c r="BB1" s="263" t="s">
        <v>71</v>
      </c>
      <c r="BC1" s="263" t="s">
        <v>72</v>
      </c>
      <c r="BD1" s="263" t="s">
        <v>73</v>
      </c>
      <c r="BE1" s="263" t="s">
        <v>74</v>
      </c>
      <c r="BF1" s="263" t="s">
        <v>75</v>
      </c>
      <c r="BG1" s="335" t="s">
        <v>3231</v>
      </c>
      <c r="BH1" s="294" t="s">
        <v>79</v>
      </c>
      <c r="BI1" s="416" t="s">
        <v>80</v>
      </c>
      <c r="BJ1" s="416" t="s">
        <v>3248</v>
      </c>
      <c r="BK1" s="294" t="s">
        <v>82</v>
      </c>
      <c r="BL1" s="409" t="s">
        <v>93</v>
      </c>
      <c r="BM1" s="409" t="s">
        <v>3245</v>
      </c>
      <c r="BN1" s="596" t="s">
        <v>3266</v>
      </c>
      <c r="BO1" s="597" t="s">
        <v>3267</v>
      </c>
      <c r="BP1" s="622" t="s">
        <v>3270</v>
      </c>
      <c r="BQ1" s="630" t="s">
        <v>3271</v>
      </c>
      <c r="BR1" s="626" t="s">
        <v>3272</v>
      </c>
      <c r="BS1" s="622" t="s">
        <v>3273</v>
      </c>
      <c r="BT1" s="294" t="s">
        <v>100</v>
      </c>
      <c r="BU1" s="540" t="s">
        <v>3254</v>
      </c>
      <c r="BV1" s="540" t="s">
        <v>103</v>
      </c>
      <c r="BW1" s="548" t="s">
        <v>3255</v>
      </c>
      <c r="BX1" s="470" t="s">
        <v>106</v>
      </c>
      <c r="BY1" s="470" t="s">
        <v>110</v>
      </c>
      <c r="BZ1" s="470" t="s">
        <v>111</v>
      </c>
      <c r="CA1" s="470" t="s">
        <v>112</v>
      </c>
      <c r="CB1" s="470" t="s">
        <v>114</v>
      </c>
      <c r="CC1" s="470" t="s">
        <v>116</v>
      </c>
      <c r="CD1" s="470" t="s">
        <v>118</v>
      </c>
      <c r="CE1" s="470" t="s">
        <v>119</v>
      </c>
      <c r="CF1" s="470" t="s">
        <v>120</v>
      </c>
      <c r="CG1" s="494" t="s">
        <v>3257</v>
      </c>
      <c r="CH1" s="540" t="s">
        <v>3258</v>
      </c>
      <c r="CI1" s="540" t="s">
        <v>3259</v>
      </c>
      <c r="CJ1" s="494" t="s">
        <v>3260</v>
      </c>
      <c r="CK1" s="540" t="s">
        <v>3261</v>
      </c>
      <c r="CL1" s="540" t="s">
        <v>3262</v>
      </c>
      <c r="CM1" s="555" t="s">
        <v>3263</v>
      </c>
      <c r="CN1" s="614" t="s">
        <v>3195</v>
      </c>
      <c r="CO1" s="561" t="s">
        <v>3196</v>
      </c>
      <c r="CP1" s="379" t="s">
        <v>3239</v>
      </c>
      <c r="CQ1" s="379" t="s">
        <v>3240</v>
      </c>
      <c r="CR1" s="379" t="s">
        <v>3241</v>
      </c>
      <c r="CS1" s="379" t="s">
        <v>3242</v>
      </c>
      <c r="CT1" s="283" t="s">
        <v>3253</v>
      </c>
      <c r="CU1" s="228" t="s">
        <v>3203</v>
      </c>
      <c r="CV1" s="228" t="s">
        <v>3204</v>
      </c>
      <c r="CW1" s="495" t="s">
        <v>147</v>
      </c>
      <c r="CX1" s="495" t="s">
        <v>148</v>
      </c>
      <c r="CY1" s="495" t="s">
        <v>149</v>
      </c>
      <c r="CZ1" s="495" t="s">
        <v>29</v>
      </c>
      <c r="DA1" s="495" t="s">
        <v>150</v>
      </c>
      <c r="DB1" s="495" t="s">
        <v>151</v>
      </c>
      <c r="DC1" s="495" t="s">
        <v>152</v>
      </c>
      <c r="DD1" s="371" t="s">
        <v>154</v>
      </c>
      <c r="DE1" s="378" t="s">
        <v>155</v>
      </c>
      <c r="DF1" s="378" t="s">
        <v>156</v>
      </c>
      <c r="DG1" s="371" t="s">
        <v>157</v>
      </c>
      <c r="DH1" s="378" t="s">
        <v>158</v>
      </c>
      <c r="DI1" s="378" t="s">
        <v>159</v>
      </c>
      <c r="DJ1" s="390" t="s">
        <v>3247</v>
      </c>
      <c r="DK1" s="286" t="s">
        <v>3224</v>
      </c>
      <c r="DL1" s="286" t="s">
        <v>3225</v>
      </c>
      <c r="DM1" s="286" t="s">
        <v>3227</v>
      </c>
      <c r="DN1" s="286" t="s">
        <v>3228</v>
      </c>
      <c r="DO1" s="286" t="s">
        <v>3229</v>
      </c>
      <c r="DP1" s="286" t="s">
        <v>170</v>
      </c>
      <c r="DQ1" s="143" t="s">
        <v>3189</v>
      </c>
      <c r="DR1" s="143" t="s">
        <v>3191</v>
      </c>
      <c r="DS1" s="143" t="s">
        <v>3187</v>
      </c>
      <c r="DT1" s="633" t="s">
        <v>3249</v>
      </c>
      <c r="DU1" s="430" t="s">
        <v>3250</v>
      </c>
    </row>
    <row r="2" spans="1:125" s="247" customFormat="1" ht="92.25" customHeight="1">
      <c r="A2" s="723" t="s">
        <v>184</v>
      </c>
      <c r="B2" s="723"/>
      <c r="C2" s="723"/>
      <c r="D2" s="723"/>
      <c r="E2" s="723"/>
      <c r="F2" s="769" t="s">
        <v>18</v>
      </c>
      <c r="G2" s="770"/>
      <c r="H2" s="776" t="s">
        <v>22</v>
      </c>
      <c r="I2" s="777"/>
      <c r="J2" s="777"/>
      <c r="K2" s="777"/>
      <c r="L2" s="777"/>
      <c r="M2" s="777"/>
      <c r="N2" s="777"/>
      <c r="O2" s="777"/>
      <c r="P2" s="777"/>
      <c r="Q2" s="777"/>
      <c r="R2" s="777"/>
      <c r="S2" s="777"/>
      <c r="T2" s="777"/>
      <c r="U2" s="778"/>
      <c r="V2" s="773" t="s">
        <v>37</v>
      </c>
      <c r="W2" s="774"/>
      <c r="X2" s="774"/>
      <c r="Y2" s="774"/>
      <c r="Z2" s="775"/>
      <c r="AA2" s="781" t="s">
        <v>43</v>
      </c>
      <c r="AB2" s="782"/>
      <c r="AC2" s="782"/>
      <c r="AD2" s="782"/>
      <c r="AE2" s="782"/>
      <c r="AF2" s="782"/>
      <c r="AG2" s="782"/>
      <c r="AH2" s="782"/>
      <c r="AI2" s="782"/>
      <c r="AJ2" s="782"/>
      <c r="AK2" s="782"/>
      <c r="AL2" s="782"/>
      <c r="AM2" s="782"/>
      <c r="AN2" s="782"/>
      <c r="AO2" s="782"/>
      <c r="AP2" s="782"/>
      <c r="AQ2" s="782"/>
      <c r="AR2" s="782"/>
      <c r="AS2" s="782"/>
      <c r="AT2" s="782"/>
      <c r="AU2" s="782"/>
      <c r="AV2" s="782"/>
      <c r="AW2" s="782"/>
      <c r="AX2" s="782"/>
      <c r="AY2" s="782"/>
      <c r="AZ2" s="782"/>
      <c r="BA2" s="782"/>
      <c r="BB2" s="782"/>
      <c r="BC2" s="782"/>
      <c r="BD2" s="782"/>
      <c r="BE2" s="782"/>
      <c r="BF2" s="783"/>
      <c r="BG2" s="411" t="s">
        <v>76</v>
      </c>
      <c r="BH2" s="779" t="s">
        <v>78</v>
      </c>
      <c r="BI2" s="780"/>
      <c r="BJ2" s="780"/>
      <c r="BK2" s="780"/>
      <c r="BL2" s="792" t="s">
        <v>84</v>
      </c>
      <c r="BM2" s="793"/>
      <c r="BN2" s="758" t="s">
        <v>88</v>
      </c>
      <c r="BO2" s="794"/>
      <c r="BP2" s="784" t="s">
        <v>92</v>
      </c>
      <c r="BQ2" s="785"/>
      <c r="BR2" s="785"/>
      <c r="BS2" s="786"/>
      <c r="BT2" s="398" t="s">
        <v>98</v>
      </c>
      <c r="BU2" s="758" t="s">
        <v>101</v>
      </c>
      <c r="BV2" s="759"/>
      <c r="BW2" s="760"/>
      <c r="BX2" s="755" t="s">
        <v>105</v>
      </c>
      <c r="BY2" s="756"/>
      <c r="BZ2" s="756"/>
      <c r="CA2" s="756"/>
      <c r="CB2" s="756"/>
      <c r="CC2" s="756"/>
      <c r="CD2" s="756"/>
      <c r="CE2" s="756"/>
      <c r="CF2" s="757"/>
      <c r="CG2" s="761" t="s">
        <v>121</v>
      </c>
      <c r="CH2" s="762"/>
      <c r="CI2" s="762"/>
      <c r="CJ2" s="762"/>
      <c r="CK2" s="762"/>
      <c r="CL2" s="762"/>
      <c r="CM2" s="763"/>
      <c r="CN2" s="767" t="s">
        <v>130</v>
      </c>
      <c r="CO2" s="768"/>
      <c r="CP2" s="789" t="s">
        <v>134</v>
      </c>
      <c r="CQ2" s="790"/>
      <c r="CR2" s="790"/>
      <c r="CS2" s="791"/>
      <c r="CT2" s="408" t="s">
        <v>141</v>
      </c>
      <c r="CU2" s="771" t="s">
        <v>143</v>
      </c>
      <c r="CV2" s="772"/>
      <c r="CW2" s="730" t="s">
        <v>146</v>
      </c>
      <c r="CX2" s="731"/>
      <c r="CY2" s="731"/>
      <c r="CZ2" s="731"/>
      <c r="DA2" s="731"/>
      <c r="DB2" s="731"/>
      <c r="DC2" s="732"/>
      <c r="DD2" s="773" t="s">
        <v>153</v>
      </c>
      <c r="DE2" s="774"/>
      <c r="DF2" s="774"/>
      <c r="DG2" s="774"/>
      <c r="DH2" s="774"/>
      <c r="DI2" s="775"/>
      <c r="DJ2" s="408" t="s">
        <v>160</v>
      </c>
      <c r="DK2" s="787" t="s">
        <v>162</v>
      </c>
      <c r="DL2" s="762"/>
      <c r="DM2" s="762"/>
      <c r="DN2" s="762"/>
      <c r="DO2" s="762"/>
      <c r="DP2" s="788"/>
      <c r="DQ2" s="764" t="s">
        <v>171</v>
      </c>
      <c r="DR2" s="765"/>
      <c r="DS2" s="766"/>
      <c r="DT2" s="753" t="s">
        <v>3235</v>
      </c>
      <c r="DU2" s="754"/>
    </row>
    <row r="3" spans="1:125" s="117" customFormat="1" ht="15.75" customHeight="1">
      <c r="A3" s="118">
        <v>37622</v>
      </c>
      <c r="B3" s="701" t="s">
        <v>2204</v>
      </c>
      <c r="C3" s="701"/>
      <c r="D3" s="701"/>
      <c r="E3" s="701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R3" s="612"/>
      <c r="AS3" s="612"/>
      <c r="AT3" s="612"/>
      <c r="AU3" s="612"/>
      <c r="AV3" s="612"/>
      <c r="AW3" s="612"/>
      <c r="AX3" s="612"/>
      <c r="AY3" s="612"/>
      <c r="AZ3" s="612"/>
      <c r="BA3" s="612"/>
      <c r="BB3" s="612"/>
      <c r="BC3" s="612"/>
      <c r="BD3" s="612"/>
      <c r="BE3" s="612"/>
      <c r="BF3" s="612"/>
      <c r="BG3" s="193"/>
      <c r="BH3" s="193"/>
      <c r="BI3" s="193"/>
      <c r="BJ3" s="193"/>
      <c r="BK3" s="193"/>
      <c r="BL3" s="193"/>
      <c r="BM3" s="193"/>
      <c r="BN3" s="193"/>
      <c r="BO3" s="193"/>
      <c r="BP3" s="612"/>
      <c r="BQ3" s="612"/>
      <c r="BR3" s="612"/>
      <c r="BS3" s="612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3"/>
      <c r="CO3" s="193"/>
      <c r="CP3" s="193"/>
      <c r="CQ3" s="193"/>
      <c r="CR3" s="193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  <c r="DJ3" s="193"/>
      <c r="DK3" s="193"/>
      <c r="DL3" s="193"/>
      <c r="DM3" s="193"/>
      <c r="DN3" s="193"/>
      <c r="DO3" s="193"/>
      <c r="DP3" s="193"/>
      <c r="DQ3" s="193"/>
      <c r="DR3" s="193"/>
      <c r="DS3" s="193"/>
      <c r="DT3" s="612"/>
      <c r="DU3" s="193"/>
    </row>
    <row r="4" spans="1:125" s="117" customFormat="1" ht="15.75" customHeight="1">
      <c r="A4" s="109" t="s">
        <v>2205</v>
      </c>
      <c r="B4" s="701" t="s">
        <v>1063</v>
      </c>
      <c r="C4" s="701"/>
      <c r="D4" s="701"/>
      <c r="E4" s="701"/>
      <c r="F4" s="193"/>
      <c r="G4" s="188"/>
      <c r="H4" s="218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41"/>
      <c r="W4" s="144"/>
      <c r="X4" s="144"/>
      <c r="Y4" s="144"/>
      <c r="Z4" s="144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337"/>
      <c r="BH4" s="144"/>
      <c r="BI4" s="144"/>
      <c r="BJ4" s="144"/>
      <c r="BK4" s="144"/>
      <c r="BL4" s="160"/>
      <c r="BM4" s="160"/>
      <c r="BN4" s="217"/>
      <c r="BO4" s="217"/>
      <c r="BP4" s="160"/>
      <c r="BQ4" s="160"/>
      <c r="BR4" s="160"/>
      <c r="BS4" s="160"/>
      <c r="BT4" s="141"/>
      <c r="BU4" s="217"/>
      <c r="BV4" s="217"/>
      <c r="BW4" s="217"/>
      <c r="BX4" s="165"/>
      <c r="BY4" s="165"/>
      <c r="BZ4" s="165"/>
      <c r="CA4" s="165"/>
      <c r="CB4" s="165"/>
      <c r="CC4" s="165"/>
      <c r="CD4" s="165"/>
      <c r="CE4" s="165"/>
      <c r="CF4" s="165"/>
      <c r="CG4" s="217"/>
      <c r="CH4" s="217"/>
      <c r="CI4" s="217"/>
      <c r="CJ4" s="217"/>
      <c r="CK4" s="217"/>
      <c r="CL4" s="217"/>
      <c r="CM4" s="217"/>
      <c r="CN4" s="493"/>
      <c r="CO4" s="493"/>
      <c r="CP4" s="144"/>
      <c r="CQ4" s="144"/>
      <c r="CR4" s="144"/>
      <c r="CS4" s="144"/>
      <c r="CT4" s="160"/>
      <c r="CU4" s="200"/>
      <c r="CV4" s="217"/>
      <c r="CW4" s="496"/>
      <c r="CX4" s="496"/>
      <c r="CY4" s="496"/>
      <c r="CZ4" s="496"/>
      <c r="DA4" s="496"/>
      <c r="DB4" s="496"/>
      <c r="DC4" s="496"/>
      <c r="DD4" s="141"/>
      <c r="DE4" s="144"/>
      <c r="DF4" s="144"/>
      <c r="DG4" s="144"/>
      <c r="DH4" s="144"/>
      <c r="DI4" s="144"/>
      <c r="DJ4" s="160"/>
      <c r="DK4" s="217"/>
      <c r="DL4" s="217"/>
      <c r="DM4" s="217"/>
      <c r="DN4" s="217"/>
      <c r="DO4" s="217"/>
      <c r="DP4" s="217"/>
      <c r="DQ4" s="141"/>
      <c r="DR4" s="144"/>
      <c r="DS4" s="144"/>
      <c r="DT4" s="160"/>
      <c r="DU4" s="427"/>
    </row>
    <row r="5" spans="1:125" s="117" customFormat="1" ht="15.75" customHeight="1">
      <c r="A5" s="109" t="s">
        <v>2206</v>
      </c>
      <c r="B5" s="701" t="s">
        <v>190</v>
      </c>
      <c r="C5" s="701"/>
      <c r="D5" s="701"/>
      <c r="E5" s="701"/>
      <c r="F5" s="193"/>
      <c r="G5" s="188"/>
      <c r="H5" s="218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41"/>
      <c r="W5" s="144"/>
      <c r="X5" s="144"/>
      <c r="Y5" s="144"/>
      <c r="Z5" s="144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337"/>
      <c r="BH5" s="144"/>
      <c r="BI5" s="144"/>
      <c r="BJ5" s="144"/>
      <c r="BK5" s="144"/>
      <c r="BL5" s="160"/>
      <c r="BM5" s="160"/>
      <c r="BN5" s="217"/>
      <c r="BO5" s="217"/>
      <c r="BP5" s="160"/>
      <c r="BQ5" s="160"/>
      <c r="BR5" s="160"/>
      <c r="BS5" s="160"/>
      <c r="BT5" s="141"/>
      <c r="BU5" s="217"/>
      <c r="BV5" s="217"/>
      <c r="BW5" s="217"/>
      <c r="BX5" s="165"/>
      <c r="BY5" s="165"/>
      <c r="BZ5" s="165"/>
      <c r="CA5" s="165"/>
      <c r="CB5" s="165"/>
      <c r="CC5" s="165"/>
      <c r="CD5" s="165"/>
      <c r="CE5" s="165"/>
      <c r="CF5" s="165"/>
      <c r="CG5" s="217"/>
      <c r="CH5" s="217"/>
      <c r="CI5" s="217"/>
      <c r="CJ5" s="217"/>
      <c r="CK5" s="217"/>
      <c r="CL5" s="217"/>
      <c r="CM5" s="217"/>
      <c r="CN5" s="493"/>
      <c r="CO5" s="493"/>
      <c r="CP5" s="144"/>
      <c r="CQ5" s="144"/>
      <c r="CR5" s="144"/>
      <c r="CS5" s="144"/>
      <c r="CT5" s="160"/>
      <c r="CU5" s="200"/>
      <c r="CV5" s="217"/>
      <c r="CW5" s="496"/>
      <c r="CX5" s="496"/>
      <c r="CY5" s="496"/>
      <c r="CZ5" s="496"/>
      <c r="DA5" s="496"/>
      <c r="DB5" s="496"/>
      <c r="DC5" s="496"/>
      <c r="DD5" s="141"/>
      <c r="DE5" s="144"/>
      <c r="DF5" s="144"/>
      <c r="DG5" s="144"/>
      <c r="DH5" s="144"/>
      <c r="DI5" s="144"/>
      <c r="DJ5" s="160"/>
      <c r="DK5" s="217"/>
      <c r="DL5" s="217"/>
      <c r="DM5" s="217"/>
      <c r="DN5" s="217"/>
      <c r="DO5" s="217"/>
      <c r="DP5" s="217"/>
      <c r="DQ5" s="141"/>
      <c r="DR5" s="144"/>
      <c r="DS5" s="144"/>
      <c r="DT5" s="160"/>
      <c r="DU5" s="427"/>
    </row>
    <row r="6" spans="1:125" ht="25.5">
      <c r="A6" s="106" t="s">
        <v>2207</v>
      </c>
      <c r="B6" s="106" t="s">
        <v>194</v>
      </c>
      <c r="C6" s="106" t="s">
        <v>2208</v>
      </c>
      <c r="D6" s="106">
        <v>10</v>
      </c>
      <c r="E6" s="106" t="s">
        <v>3164</v>
      </c>
      <c r="F6" s="194"/>
      <c r="G6" s="189"/>
      <c r="H6" s="218"/>
      <c r="I6" s="218"/>
      <c r="J6" s="218"/>
      <c r="K6" s="218"/>
      <c r="L6" s="218"/>
      <c r="M6" s="160"/>
      <c r="N6" s="218"/>
      <c r="O6" s="218"/>
      <c r="P6" s="218"/>
      <c r="Q6" s="160"/>
      <c r="R6" s="160"/>
      <c r="S6" s="160"/>
      <c r="T6" s="160"/>
      <c r="U6" s="160"/>
      <c r="V6" s="141"/>
      <c r="W6" s="144"/>
      <c r="X6" s="144"/>
      <c r="Y6" s="144"/>
      <c r="Z6" s="144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338"/>
      <c r="BH6" s="144"/>
      <c r="BI6" s="144"/>
      <c r="BJ6" s="144"/>
      <c r="BK6" s="144"/>
      <c r="BL6" s="160"/>
      <c r="BM6" s="160"/>
      <c r="BN6" s="217"/>
      <c r="BO6" s="217"/>
      <c r="BP6" s="160"/>
      <c r="BQ6" s="160"/>
      <c r="BR6" s="160"/>
      <c r="BS6" s="160"/>
      <c r="BT6" s="141"/>
      <c r="BU6" s="217"/>
      <c r="BV6" s="217"/>
      <c r="BW6" s="217"/>
      <c r="BX6" s="165"/>
      <c r="BY6" s="165"/>
      <c r="BZ6" s="165"/>
      <c r="CA6" s="165"/>
      <c r="CB6" s="165"/>
      <c r="CC6" s="165"/>
      <c r="CD6" s="165"/>
      <c r="CE6" s="165"/>
      <c r="CF6" s="165"/>
      <c r="CG6" s="217">
        <v>102</v>
      </c>
      <c r="CH6" s="217">
        <v>18</v>
      </c>
      <c r="CI6" s="217">
        <v>72</v>
      </c>
      <c r="CJ6" s="217">
        <v>27</v>
      </c>
      <c r="CK6" s="217">
        <v>27</v>
      </c>
      <c r="CL6" s="217">
        <v>10</v>
      </c>
      <c r="CM6" s="217">
        <v>34</v>
      </c>
      <c r="CN6" s="493"/>
      <c r="CO6" s="493"/>
      <c r="CP6" s="144"/>
      <c r="CQ6" s="144"/>
      <c r="CR6" s="144"/>
      <c r="CS6" s="144"/>
      <c r="CT6" s="160"/>
      <c r="CU6" s="200"/>
      <c r="CV6" s="200"/>
      <c r="CW6" s="498"/>
      <c r="CX6" s="498"/>
      <c r="CY6" s="498"/>
      <c r="CZ6" s="499"/>
      <c r="DA6" s="499"/>
      <c r="DB6" s="498"/>
      <c r="DC6" s="498"/>
      <c r="DD6" s="367"/>
      <c r="DE6" s="380"/>
      <c r="DF6" s="380"/>
      <c r="DG6" s="380"/>
      <c r="DH6" s="144"/>
      <c r="DI6" s="380"/>
      <c r="DJ6" s="160"/>
      <c r="DK6" s="200"/>
      <c r="DL6" s="217"/>
      <c r="DM6" s="217"/>
      <c r="DN6" s="217"/>
      <c r="DO6" s="217"/>
      <c r="DP6" s="217"/>
      <c r="DQ6" s="141"/>
      <c r="DR6" s="141"/>
      <c r="DS6" s="141"/>
      <c r="DT6" s="160"/>
      <c r="DU6" s="427"/>
    </row>
    <row r="7" spans="1:125" ht="25.5">
      <c r="A7" s="106" t="s">
        <v>2209</v>
      </c>
      <c r="B7" s="106" t="s">
        <v>194</v>
      </c>
      <c r="C7" s="106" t="s">
        <v>2210</v>
      </c>
      <c r="D7" s="106">
        <v>11</v>
      </c>
      <c r="E7" s="106" t="s">
        <v>3164</v>
      </c>
      <c r="F7" s="194"/>
      <c r="G7" s="189"/>
      <c r="H7" s="218"/>
      <c r="I7" s="218"/>
      <c r="J7" s="218"/>
      <c r="K7" s="218"/>
      <c r="L7" s="218"/>
      <c r="M7" s="160"/>
      <c r="N7" s="218"/>
      <c r="O7" s="218"/>
      <c r="P7" s="218"/>
      <c r="Q7" s="160"/>
      <c r="R7" s="160"/>
      <c r="S7" s="160"/>
      <c r="T7" s="160"/>
      <c r="U7" s="160"/>
      <c r="V7" s="141"/>
      <c r="W7" s="144"/>
      <c r="X7" s="144"/>
      <c r="Y7" s="144"/>
      <c r="Z7" s="144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338"/>
      <c r="BH7" s="144"/>
      <c r="BI7" s="144"/>
      <c r="BJ7" s="144"/>
      <c r="BK7" s="144"/>
      <c r="BL7" s="160"/>
      <c r="BM7" s="160"/>
      <c r="BN7" s="217"/>
      <c r="BO7" s="217"/>
      <c r="BP7" s="160"/>
      <c r="BQ7" s="160"/>
      <c r="BR7" s="160"/>
      <c r="BS7" s="160"/>
      <c r="BT7" s="141"/>
      <c r="BU7" s="217"/>
      <c r="BV7" s="217"/>
      <c r="BW7" s="217"/>
      <c r="BX7" s="165"/>
      <c r="BY7" s="165"/>
      <c r="BZ7" s="165"/>
      <c r="CA7" s="165"/>
      <c r="CB7" s="165"/>
      <c r="CC7" s="165"/>
      <c r="CD7" s="165"/>
      <c r="CE7" s="165"/>
      <c r="CF7" s="165"/>
      <c r="CG7" s="217"/>
      <c r="CH7" s="217"/>
      <c r="CI7" s="217"/>
      <c r="CJ7" s="217"/>
      <c r="CK7" s="217"/>
      <c r="CL7" s="217"/>
      <c r="CM7" s="217"/>
      <c r="CN7" s="493"/>
      <c r="CO7" s="493"/>
      <c r="CP7" s="144"/>
      <c r="CQ7" s="144"/>
      <c r="CR7" s="144"/>
      <c r="CS7" s="144"/>
      <c r="CT7" s="160"/>
      <c r="CU7" s="200"/>
      <c r="CV7" s="200"/>
      <c r="CW7" s="498"/>
      <c r="CX7" s="498"/>
      <c r="CY7" s="498"/>
      <c r="CZ7" s="499"/>
      <c r="DA7" s="499"/>
      <c r="DB7" s="498"/>
      <c r="DC7" s="498"/>
      <c r="DD7" s="367"/>
      <c r="DE7" s="380"/>
      <c r="DF7" s="380"/>
      <c r="DG7" s="380"/>
      <c r="DH7" s="144"/>
      <c r="DI7" s="380"/>
      <c r="DJ7" s="160"/>
      <c r="DK7" s="200"/>
      <c r="DL7" s="217"/>
      <c r="DM7" s="217"/>
      <c r="DN7" s="217"/>
      <c r="DO7" s="217"/>
      <c r="DP7" s="217"/>
      <c r="DQ7" s="141"/>
      <c r="DR7" s="141"/>
      <c r="DS7" s="141"/>
      <c r="DT7" s="160"/>
      <c r="DU7" s="427"/>
    </row>
    <row r="8" spans="1:125" ht="25.5">
      <c r="A8" s="106" t="s">
        <v>2211</v>
      </c>
      <c r="B8" s="106" t="s">
        <v>196</v>
      </c>
      <c r="C8" s="106" t="s">
        <v>2212</v>
      </c>
      <c r="D8" s="106" t="s">
        <v>2213</v>
      </c>
      <c r="E8" s="106" t="s">
        <v>1052</v>
      </c>
      <c r="F8" s="194"/>
      <c r="G8" s="189"/>
      <c r="H8" s="218">
        <v>56</v>
      </c>
      <c r="I8" s="218">
        <v>35</v>
      </c>
      <c r="J8" s="218"/>
      <c r="K8" s="218">
        <v>119</v>
      </c>
      <c r="L8" s="218">
        <v>57</v>
      </c>
      <c r="M8" s="160"/>
      <c r="N8" s="218">
        <v>80</v>
      </c>
      <c r="O8" s="218"/>
      <c r="P8" s="218"/>
      <c r="Q8" s="160"/>
      <c r="R8" s="160">
        <v>3</v>
      </c>
      <c r="S8" s="160">
        <v>19</v>
      </c>
      <c r="T8" s="160"/>
      <c r="U8" s="160">
        <v>1</v>
      </c>
      <c r="V8" s="141"/>
      <c r="W8" s="144"/>
      <c r="X8" s="144"/>
      <c r="Y8" s="144"/>
      <c r="Z8" s="144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338">
        <v>15</v>
      </c>
      <c r="BH8" s="144"/>
      <c r="BI8" s="144">
        <v>9</v>
      </c>
      <c r="BJ8" s="144"/>
      <c r="BK8" s="144"/>
      <c r="BL8" s="160"/>
      <c r="BM8" s="160"/>
      <c r="BN8" s="217"/>
      <c r="BO8" s="217"/>
      <c r="BP8" s="160"/>
      <c r="BQ8" s="160">
        <v>35</v>
      </c>
      <c r="BR8" s="160"/>
      <c r="BS8" s="160"/>
      <c r="BT8" s="141">
        <v>21</v>
      </c>
      <c r="BU8" s="217">
        <v>40</v>
      </c>
      <c r="BV8" s="217">
        <v>3</v>
      </c>
      <c r="BW8" s="217">
        <v>4</v>
      </c>
      <c r="BX8" s="165">
        <v>13</v>
      </c>
      <c r="BY8" s="165"/>
      <c r="BZ8" s="165"/>
      <c r="CA8" s="165"/>
      <c r="CB8" s="165"/>
      <c r="CC8" s="165"/>
      <c r="CD8" s="165"/>
      <c r="CE8" s="165"/>
      <c r="CF8" s="165"/>
      <c r="CG8" s="217">
        <v>34</v>
      </c>
      <c r="CH8" s="217"/>
      <c r="CI8" s="217"/>
      <c r="CJ8" s="217"/>
      <c r="CK8" s="217">
        <v>9</v>
      </c>
      <c r="CL8" s="217"/>
      <c r="CM8" s="217"/>
      <c r="CN8" s="493"/>
      <c r="CO8" s="493"/>
      <c r="CP8" s="144">
        <v>12</v>
      </c>
      <c r="CQ8" s="144">
        <v>15</v>
      </c>
      <c r="CR8" s="144">
        <v>39</v>
      </c>
      <c r="CS8" s="144"/>
      <c r="CT8" s="160">
        <v>22</v>
      </c>
      <c r="CU8" s="200">
        <v>66</v>
      </c>
      <c r="CV8" s="200">
        <v>23</v>
      </c>
      <c r="CW8" s="498">
        <v>65</v>
      </c>
      <c r="CX8" s="498">
        <v>61</v>
      </c>
      <c r="CY8" s="498">
        <v>63</v>
      </c>
      <c r="CZ8" s="499">
        <v>94</v>
      </c>
      <c r="DA8" s="499">
        <v>5</v>
      </c>
      <c r="DB8" s="498"/>
      <c r="DC8" s="498"/>
      <c r="DD8" s="367">
        <v>11</v>
      </c>
      <c r="DE8" s="380"/>
      <c r="DF8" s="380"/>
      <c r="DG8" s="380"/>
      <c r="DH8" s="144"/>
      <c r="DI8" s="380"/>
      <c r="DJ8" s="160">
        <v>20</v>
      </c>
      <c r="DK8" s="200"/>
      <c r="DL8" s="217"/>
      <c r="DM8" s="217"/>
      <c r="DN8" s="200">
        <v>7</v>
      </c>
      <c r="DO8" s="200">
        <v>11</v>
      </c>
      <c r="DP8" s="202">
        <v>8</v>
      </c>
      <c r="DQ8" s="141">
        <v>31</v>
      </c>
      <c r="DR8" s="141"/>
      <c r="DS8" s="141">
        <v>7</v>
      </c>
      <c r="DT8" s="160">
        <v>1</v>
      </c>
      <c r="DU8" s="427"/>
    </row>
    <row r="9" spans="1:125">
      <c r="A9" s="106" t="s">
        <v>2214</v>
      </c>
      <c r="B9" s="106" t="s">
        <v>194</v>
      </c>
      <c r="C9" s="106" t="s">
        <v>2215</v>
      </c>
      <c r="D9" s="106">
        <v>10</v>
      </c>
      <c r="E9" s="106" t="s">
        <v>3165</v>
      </c>
      <c r="F9" s="194"/>
      <c r="G9" s="189"/>
      <c r="H9" s="218"/>
      <c r="I9" s="218"/>
      <c r="J9" s="218"/>
      <c r="K9" s="218"/>
      <c r="L9" s="218"/>
      <c r="M9" s="160">
        <v>23</v>
      </c>
      <c r="N9" s="218"/>
      <c r="O9" s="218"/>
      <c r="P9" s="218"/>
      <c r="Q9" s="160"/>
      <c r="R9" s="160"/>
      <c r="S9" s="160"/>
      <c r="T9" s="160"/>
      <c r="U9" s="160"/>
      <c r="V9" s="141"/>
      <c r="W9" s="144"/>
      <c r="X9" s="144"/>
      <c r="Y9" s="144"/>
      <c r="Z9" s="144"/>
      <c r="AA9" s="160">
        <v>104</v>
      </c>
      <c r="AB9" s="160"/>
      <c r="AC9" s="160">
        <v>68</v>
      </c>
      <c r="AD9" s="160">
        <v>137</v>
      </c>
      <c r="AE9" s="160"/>
      <c r="AF9" s="160"/>
      <c r="AG9" s="160"/>
      <c r="AH9" s="160">
        <v>128</v>
      </c>
      <c r="AI9" s="160">
        <v>74</v>
      </c>
      <c r="AJ9" s="160">
        <v>112</v>
      </c>
      <c r="AK9" s="160"/>
      <c r="AL9" s="160"/>
      <c r="AM9" s="160"/>
      <c r="AN9" s="160"/>
      <c r="AO9" s="160"/>
      <c r="AP9" s="160">
        <v>2</v>
      </c>
      <c r="AQ9" s="160"/>
      <c r="AR9" s="160">
        <v>47</v>
      </c>
      <c r="AS9" s="160"/>
      <c r="AT9" s="160">
        <v>50</v>
      </c>
      <c r="AU9" s="160"/>
      <c r="AV9" s="160">
        <v>56</v>
      </c>
      <c r="AW9" s="160"/>
      <c r="AX9" s="160"/>
      <c r="AY9" s="160">
        <v>43</v>
      </c>
      <c r="AZ9" s="160">
        <v>60</v>
      </c>
      <c r="BA9" s="160"/>
      <c r="BB9" s="160"/>
      <c r="BC9" s="160">
        <v>29</v>
      </c>
      <c r="BD9" s="160">
        <v>107</v>
      </c>
      <c r="BE9" s="160">
        <v>17</v>
      </c>
      <c r="BF9" s="160"/>
      <c r="BG9" s="338"/>
      <c r="BH9" s="144"/>
      <c r="BI9" s="144"/>
      <c r="BJ9" s="144"/>
      <c r="BK9" s="144"/>
      <c r="BL9" s="160"/>
      <c r="BM9" s="160"/>
      <c r="BN9" s="217"/>
      <c r="BO9" s="217"/>
      <c r="BP9" s="160"/>
      <c r="BQ9" s="160"/>
      <c r="BR9" s="160">
        <v>7</v>
      </c>
      <c r="BS9" s="160"/>
      <c r="BT9" s="141"/>
      <c r="BU9" s="217"/>
      <c r="BV9" s="217"/>
      <c r="BW9" s="217"/>
      <c r="BX9" s="165"/>
      <c r="BY9" s="165"/>
      <c r="BZ9" s="165"/>
      <c r="CA9" s="165"/>
      <c r="CB9" s="165"/>
      <c r="CC9" s="165"/>
      <c r="CD9" s="165"/>
      <c r="CE9" s="165"/>
      <c r="CF9" s="165"/>
      <c r="CG9" s="217"/>
      <c r="CH9" s="217"/>
      <c r="CI9" s="217"/>
      <c r="CJ9" s="217"/>
      <c r="CK9" s="217"/>
      <c r="CL9" s="217"/>
      <c r="CM9" s="217"/>
      <c r="CN9" s="493"/>
      <c r="CO9" s="493"/>
      <c r="CP9" s="144"/>
      <c r="CQ9" s="144"/>
      <c r="CR9" s="144"/>
      <c r="CS9" s="144"/>
      <c r="CT9" s="160"/>
      <c r="CU9" s="200"/>
      <c r="CV9" s="200"/>
      <c r="CW9" s="498"/>
      <c r="CX9" s="498"/>
      <c r="CY9" s="498"/>
      <c r="CZ9" s="499"/>
      <c r="DA9" s="499"/>
      <c r="DB9" s="498"/>
      <c r="DC9" s="498"/>
      <c r="DD9" s="367"/>
      <c r="DE9" s="380"/>
      <c r="DF9" s="380"/>
      <c r="DG9" s="380"/>
      <c r="DH9" s="144"/>
      <c r="DI9" s="380"/>
      <c r="DJ9" s="160"/>
      <c r="DK9" s="200"/>
      <c r="DL9" s="217"/>
      <c r="DM9" s="200">
        <v>13</v>
      </c>
      <c r="DN9" s="217"/>
      <c r="DO9" s="217"/>
      <c r="DP9" s="217"/>
      <c r="DQ9" s="141"/>
      <c r="DR9" s="141"/>
      <c r="DS9" s="141"/>
      <c r="DT9" s="160"/>
      <c r="DU9" s="427"/>
    </row>
    <row r="10" spans="1:125">
      <c r="A10" s="106" t="s">
        <v>2216</v>
      </c>
      <c r="B10" s="106" t="s">
        <v>194</v>
      </c>
      <c r="C10" s="106" t="s">
        <v>2215</v>
      </c>
      <c r="D10" s="106">
        <v>11</v>
      </c>
      <c r="E10" s="106" t="s">
        <v>3165</v>
      </c>
      <c r="F10" s="194"/>
      <c r="G10" s="189"/>
      <c r="H10" s="218"/>
      <c r="I10" s="218"/>
      <c r="J10" s="218"/>
      <c r="K10" s="218"/>
      <c r="L10" s="218"/>
      <c r="M10" s="160">
        <v>18</v>
      </c>
      <c r="N10" s="218"/>
      <c r="O10" s="218"/>
      <c r="P10" s="218"/>
      <c r="Q10" s="160"/>
      <c r="R10" s="160"/>
      <c r="S10" s="160"/>
      <c r="T10" s="160"/>
      <c r="U10" s="160"/>
      <c r="V10" s="141"/>
      <c r="W10" s="144"/>
      <c r="X10" s="144"/>
      <c r="Y10" s="144"/>
      <c r="Z10" s="144"/>
      <c r="AA10" s="160"/>
      <c r="AB10" s="160"/>
      <c r="AC10" s="160"/>
      <c r="AD10" s="160"/>
      <c r="AE10" s="160"/>
      <c r="AF10" s="160"/>
      <c r="AG10" s="160">
        <v>17</v>
      </c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>
        <v>20</v>
      </c>
      <c r="AV10" s="160"/>
      <c r="AW10" s="160"/>
      <c r="AX10" s="160"/>
      <c r="AY10" s="160"/>
      <c r="AZ10" s="160"/>
      <c r="BA10" s="160"/>
      <c r="BB10" s="160">
        <v>24</v>
      </c>
      <c r="BC10" s="160"/>
      <c r="BD10" s="160"/>
      <c r="BE10" s="160"/>
      <c r="BF10" s="160">
        <v>28</v>
      </c>
      <c r="BG10" s="338"/>
      <c r="BH10" s="144"/>
      <c r="BI10" s="144"/>
      <c r="BJ10" s="144"/>
      <c r="BK10" s="144"/>
      <c r="BL10" s="160"/>
      <c r="BM10" s="160"/>
      <c r="BN10" s="217"/>
      <c r="BO10" s="217"/>
      <c r="BP10" s="160"/>
      <c r="BQ10" s="160"/>
      <c r="BR10" s="160">
        <v>3</v>
      </c>
      <c r="BS10" s="160"/>
      <c r="BT10" s="141"/>
      <c r="BU10" s="217"/>
      <c r="BV10" s="217"/>
      <c r="BW10" s="217"/>
      <c r="BX10" s="165"/>
      <c r="BY10" s="165"/>
      <c r="BZ10" s="165"/>
      <c r="CA10" s="165"/>
      <c r="CB10" s="165"/>
      <c r="CC10" s="165"/>
      <c r="CD10" s="165"/>
      <c r="CE10" s="165"/>
      <c r="CF10" s="165"/>
      <c r="CG10" s="217"/>
      <c r="CH10" s="217"/>
      <c r="CI10" s="217"/>
      <c r="CJ10" s="217"/>
      <c r="CK10" s="217"/>
      <c r="CL10" s="217"/>
      <c r="CM10" s="217"/>
      <c r="CN10" s="493"/>
      <c r="CO10" s="493"/>
      <c r="CP10" s="144"/>
      <c r="CQ10" s="144"/>
      <c r="CR10" s="144"/>
      <c r="CS10" s="144"/>
      <c r="CT10" s="160"/>
      <c r="CU10" s="200"/>
      <c r="CV10" s="200"/>
      <c r="CW10" s="498"/>
      <c r="CX10" s="498"/>
      <c r="CY10" s="498"/>
      <c r="CZ10" s="499"/>
      <c r="DA10" s="499"/>
      <c r="DB10" s="498"/>
      <c r="DC10" s="498"/>
      <c r="DD10" s="367"/>
      <c r="DE10" s="380"/>
      <c r="DF10" s="380"/>
      <c r="DG10" s="380"/>
      <c r="DH10" s="144"/>
      <c r="DI10" s="380"/>
      <c r="DJ10" s="160"/>
      <c r="DK10" s="200"/>
      <c r="DL10" s="217"/>
      <c r="DM10" s="200">
        <v>17</v>
      </c>
      <c r="DN10" s="217"/>
      <c r="DO10" s="217"/>
      <c r="DP10" s="217"/>
      <c r="DQ10" s="141"/>
      <c r="DR10" s="141"/>
      <c r="DS10" s="141"/>
      <c r="DT10" s="160"/>
      <c r="DU10" s="427"/>
    </row>
    <row r="11" spans="1:125">
      <c r="A11" s="106" t="s">
        <v>2217</v>
      </c>
      <c r="B11" s="106" t="s">
        <v>194</v>
      </c>
      <c r="C11" s="106" t="s">
        <v>2215</v>
      </c>
      <c r="D11" s="106">
        <v>10</v>
      </c>
      <c r="E11" s="106" t="s">
        <v>3165</v>
      </c>
      <c r="F11" s="194"/>
      <c r="G11" s="189"/>
      <c r="H11" s="218"/>
      <c r="I11" s="218"/>
      <c r="J11" s="218"/>
      <c r="K11" s="218"/>
      <c r="L11" s="218"/>
      <c r="M11" s="160"/>
      <c r="N11" s="218"/>
      <c r="O11" s="218"/>
      <c r="P11" s="218"/>
      <c r="Q11" s="160"/>
      <c r="R11" s="160"/>
      <c r="S11" s="160"/>
      <c r="T11" s="160"/>
      <c r="U11" s="160"/>
      <c r="V11" s="141"/>
      <c r="W11" s="144"/>
      <c r="X11" s="144"/>
      <c r="Y11" s="144"/>
      <c r="Z11" s="144"/>
      <c r="AA11" s="160"/>
      <c r="AB11" s="160"/>
      <c r="AC11" s="160"/>
      <c r="AD11" s="160"/>
      <c r="AE11" s="160"/>
      <c r="AF11" s="160"/>
      <c r="AG11" s="160">
        <v>16</v>
      </c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>
        <v>19</v>
      </c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>
        <v>26</v>
      </c>
      <c r="BG11" s="338"/>
      <c r="BH11" s="144"/>
      <c r="BI11" s="144"/>
      <c r="BJ11" s="144"/>
      <c r="BK11" s="144"/>
      <c r="BL11" s="160"/>
      <c r="BM11" s="160"/>
      <c r="BN11" s="217"/>
      <c r="BO11" s="217"/>
      <c r="BP11" s="160"/>
      <c r="BQ11" s="160"/>
      <c r="BR11" s="160"/>
      <c r="BS11" s="160"/>
      <c r="BT11" s="141"/>
      <c r="BU11" s="217"/>
      <c r="BV11" s="217"/>
      <c r="BW11" s="217"/>
      <c r="BX11" s="165"/>
      <c r="BY11" s="165"/>
      <c r="BZ11" s="165"/>
      <c r="CA11" s="165"/>
      <c r="CB11" s="165"/>
      <c r="CC11" s="165"/>
      <c r="CD11" s="165"/>
      <c r="CE11" s="165"/>
      <c r="CF11" s="165"/>
      <c r="CG11" s="217"/>
      <c r="CH11" s="217"/>
      <c r="CI11" s="217"/>
      <c r="CJ11" s="217"/>
      <c r="CK11" s="217"/>
      <c r="CL11" s="217"/>
      <c r="CM11" s="217"/>
      <c r="CN11" s="493"/>
      <c r="CO11" s="493"/>
      <c r="CP11" s="144"/>
      <c r="CQ11" s="144"/>
      <c r="CR11" s="144"/>
      <c r="CS11" s="144"/>
      <c r="CT11" s="160"/>
      <c r="CU11" s="200"/>
      <c r="CV11" s="200"/>
      <c r="CW11" s="498"/>
      <c r="CX11" s="498"/>
      <c r="CY11" s="498"/>
      <c r="CZ11" s="499"/>
      <c r="DA11" s="499"/>
      <c r="DB11" s="498"/>
      <c r="DC11" s="498"/>
      <c r="DD11" s="367"/>
      <c r="DE11" s="380"/>
      <c r="DF11" s="380"/>
      <c r="DG11" s="380"/>
      <c r="DH11" s="144"/>
      <c r="DI11" s="380"/>
      <c r="DJ11" s="160"/>
      <c r="DK11" s="200"/>
      <c r="DL11" s="217"/>
      <c r="DM11" s="217"/>
      <c r="DN11" s="217"/>
      <c r="DO11" s="217"/>
      <c r="DP11" s="217"/>
      <c r="DQ11" s="141"/>
      <c r="DR11" s="141"/>
      <c r="DS11" s="141"/>
      <c r="DT11" s="160"/>
      <c r="DU11" s="427"/>
    </row>
    <row r="12" spans="1:125">
      <c r="A12" s="106" t="s">
        <v>2218</v>
      </c>
      <c r="B12" s="106" t="s">
        <v>194</v>
      </c>
      <c r="C12" s="106" t="s">
        <v>2215</v>
      </c>
      <c r="D12" s="106">
        <v>11</v>
      </c>
      <c r="E12" s="106" t="s">
        <v>3165</v>
      </c>
      <c r="F12" s="194"/>
      <c r="G12" s="189"/>
      <c r="H12" s="218"/>
      <c r="I12" s="218"/>
      <c r="J12" s="218"/>
      <c r="K12" s="218"/>
      <c r="L12" s="218"/>
      <c r="M12" s="160"/>
      <c r="N12" s="218"/>
      <c r="O12" s="218"/>
      <c r="P12" s="218"/>
      <c r="Q12" s="160"/>
      <c r="R12" s="160"/>
      <c r="S12" s="160"/>
      <c r="T12" s="160"/>
      <c r="U12" s="160"/>
      <c r="V12" s="141"/>
      <c r="W12" s="144"/>
      <c r="X12" s="144"/>
      <c r="Y12" s="144"/>
      <c r="Z12" s="144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>
        <v>22</v>
      </c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338"/>
      <c r="BH12" s="144"/>
      <c r="BI12" s="144"/>
      <c r="BJ12" s="144"/>
      <c r="BK12" s="144"/>
      <c r="BL12" s="160"/>
      <c r="BM12" s="160"/>
      <c r="BN12" s="217"/>
      <c r="BO12" s="217"/>
      <c r="BP12" s="160"/>
      <c r="BQ12" s="160"/>
      <c r="BR12" s="160"/>
      <c r="BS12" s="160"/>
      <c r="BT12" s="141"/>
      <c r="BU12" s="217"/>
      <c r="BV12" s="217"/>
      <c r="BW12" s="217"/>
      <c r="BX12" s="165"/>
      <c r="BY12" s="165"/>
      <c r="BZ12" s="165"/>
      <c r="CA12" s="165"/>
      <c r="CB12" s="165"/>
      <c r="CC12" s="165"/>
      <c r="CD12" s="165"/>
      <c r="CE12" s="165"/>
      <c r="CF12" s="165"/>
      <c r="CG12" s="217"/>
      <c r="CH12" s="217"/>
      <c r="CI12" s="217"/>
      <c r="CJ12" s="217"/>
      <c r="CK12" s="217"/>
      <c r="CL12" s="217"/>
      <c r="CM12" s="217"/>
      <c r="CN12" s="493"/>
      <c r="CO12" s="493"/>
      <c r="CP12" s="144"/>
      <c r="CQ12" s="144"/>
      <c r="CR12" s="144"/>
      <c r="CS12" s="144"/>
      <c r="CT12" s="160"/>
      <c r="CU12" s="200"/>
      <c r="CV12" s="200"/>
      <c r="CW12" s="498"/>
      <c r="CX12" s="498"/>
      <c r="CY12" s="498"/>
      <c r="CZ12" s="499"/>
      <c r="DA12" s="499"/>
      <c r="DB12" s="498"/>
      <c r="DC12" s="498"/>
      <c r="DD12" s="367"/>
      <c r="DE12" s="380"/>
      <c r="DF12" s="380"/>
      <c r="DG12" s="380"/>
      <c r="DH12" s="144"/>
      <c r="DI12" s="380"/>
      <c r="DJ12" s="160"/>
      <c r="DK12" s="200"/>
      <c r="DL12" s="217"/>
      <c r="DM12" s="217"/>
      <c r="DN12" s="217"/>
      <c r="DO12" s="217"/>
      <c r="DP12" s="217"/>
      <c r="DQ12" s="141"/>
      <c r="DR12" s="141"/>
      <c r="DS12" s="141"/>
      <c r="DT12" s="160"/>
      <c r="DU12" s="427"/>
    </row>
    <row r="13" spans="1:125" ht="25.5">
      <c r="A13" s="106" t="s">
        <v>2219</v>
      </c>
      <c r="B13" s="106" t="s">
        <v>194</v>
      </c>
      <c r="C13" s="106" t="s">
        <v>2220</v>
      </c>
      <c r="D13" s="106" t="s">
        <v>2213</v>
      </c>
      <c r="E13" s="106" t="s">
        <v>1050</v>
      </c>
      <c r="F13" s="194"/>
      <c r="G13" s="189"/>
      <c r="H13" s="218"/>
      <c r="I13" s="218"/>
      <c r="J13" s="218">
        <v>71</v>
      </c>
      <c r="K13" s="218"/>
      <c r="L13" s="218"/>
      <c r="M13" s="160"/>
      <c r="N13" s="218"/>
      <c r="O13" s="218"/>
      <c r="P13" s="218"/>
      <c r="Q13" s="160"/>
      <c r="R13" s="160"/>
      <c r="S13" s="160"/>
      <c r="T13" s="160"/>
      <c r="U13" s="160"/>
      <c r="V13" s="141"/>
      <c r="W13" s="144"/>
      <c r="X13" s="144">
        <v>25</v>
      </c>
      <c r="Y13" s="144"/>
      <c r="Z13" s="144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>
        <v>25</v>
      </c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338"/>
      <c r="BH13" s="144"/>
      <c r="BI13" s="144"/>
      <c r="BJ13" s="144"/>
      <c r="BK13" s="144"/>
      <c r="BL13" s="160"/>
      <c r="BM13" s="160"/>
      <c r="BN13" s="217"/>
      <c r="BO13" s="217"/>
      <c r="BP13" s="160"/>
      <c r="BQ13" s="160"/>
      <c r="BR13" s="160"/>
      <c r="BS13" s="160"/>
      <c r="BT13" s="141"/>
      <c r="BU13" s="217"/>
      <c r="BV13" s="217"/>
      <c r="BW13" s="217"/>
      <c r="BX13" s="165"/>
      <c r="BY13" s="165"/>
      <c r="BZ13" s="165">
        <v>13</v>
      </c>
      <c r="CA13" s="165">
        <v>27</v>
      </c>
      <c r="CB13" s="165">
        <v>5</v>
      </c>
      <c r="CC13" s="165">
        <v>2</v>
      </c>
      <c r="CD13" s="165"/>
      <c r="CE13" s="165"/>
      <c r="CF13" s="165"/>
      <c r="CG13" s="217"/>
      <c r="CH13" s="217"/>
      <c r="CI13" s="217">
        <v>24</v>
      </c>
      <c r="CJ13" s="217"/>
      <c r="CK13" s="217"/>
      <c r="CL13" s="217">
        <v>10</v>
      </c>
      <c r="CM13" s="217"/>
      <c r="CN13" s="493"/>
      <c r="CO13" s="493"/>
      <c r="CP13" s="144"/>
      <c r="CQ13" s="144"/>
      <c r="CR13" s="144"/>
      <c r="CS13" s="144">
        <v>9</v>
      </c>
      <c r="CT13" s="160"/>
      <c r="CU13" s="200"/>
      <c r="CV13" s="200"/>
      <c r="CW13" s="498"/>
      <c r="CX13" s="498"/>
      <c r="CY13" s="498"/>
      <c r="CZ13" s="499"/>
      <c r="DA13" s="499"/>
      <c r="DB13" s="498">
        <v>4</v>
      </c>
      <c r="DC13" s="498"/>
      <c r="DD13" s="367"/>
      <c r="DE13" s="380">
        <v>39</v>
      </c>
      <c r="DF13" s="380"/>
      <c r="DG13" s="380"/>
      <c r="DH13" s="144"/>
      <c r="DI13" s="380"/>
      <c r="DJ13" s="160"/>
      <c r="DK13" s="200">
        <v>31</v>
      </c>
      <c r="DL13" s="217"/>
      <c r="DM13" s="217"/>
      <c r="DN13" s="217"/>
      <c r="DO13" s="217"/>
      <c r="DP13" s="217"/>
      <c r="DQ13" s="141"/>
      <c r="DR13" s="141"/>
      <c r="DS13" s="141"/>
      <c r="DT13" s="160"/>
      <c r="DU13" s="427"/>
    </row>
    <row r="14" spans="1:125" ht="38.25">
      <c r="A14" s="106" t="s">
        <v>2221</v>
      </c>
      <c r="B14" s="106" t="s">
        <v>194</v>
      </c>
      <c r="C14" s="106" t="s">
        <v>2222</v>
      </c>
      <c r="D14" s="106">
        <v>10</v>
      </c>
      <c r="E14" s="106" t="s">
        <v>1050</v>
      </c>
      <c r="F14" s="194"/>
      <c r="G14" s="189"/>
      <c r="H14" s="218"/>
      <c r="I14" s="218"/>
      <c r="J14" s="218"/>
      <c r="K14" s="218"/>
      <c r="L14" s="218"/>
      <c r="M14" s="160"/>
      <c r="N14" s="218"/>
      <c r="O14" s="218"/>
      <c r="P14" s="218"/>
      <c r="Q14" s="160"/>
      <c r="R14" s="160"/>
      <c r="S14" s="160"/>
      <c r="T14" s="160"/>
      <c r="U14" s="160"/>
      <c r="V14" s="141"/>
      <c r="W14" s="144"/>
      <c r="X14" s="144"/>
      <c r="Y14" s="144"/>
      <c r="Z14" s="144"/>
      <c r="AA14" s="160"/>
      <c r="AB14" s="160">
        <v>68</v>
      </c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>
        <v>51</v>
      </c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338"/>
      <c r="BH14" s="144"/>
      <c r="BI14" s="144"/>
      <c r="BJ14" s="144"/>
      <c r="BK14" s="144"/>
      <c r="BL14" s="160"/>
      <c r="BM14" s="160"/>
      <c r="BN14" s="217"/>
      <c r="BO14" s="217"/>
      <c r="BP14" s="160"/>
      <c r="BQ14" s="160"/>
      <c r="BR14" s="160"/>
      <c r="BS14" s="160"/>
      <c r="BT14" s="141"/>
      <c r="BU14" s="217"/>
      <c r="BV14" s="217"/>
      <c r="BW14" s="217"/>
      <c r="BX14" s="165"/>
      <c r="BY14" s="165"/>
      <c r="BZ14" s="165"/>
      <c r="CA14" s="165"/>
      <c r="CB14" s="165"/>
      <c r="CC14" s="165"/>
      <c r="CD14" s="165"/>
      <c r="CE14" s="165"/>
      <c r="CF14" s="165"/>
      <c r="CG14" s="217"/>
      <c r="CH14" s="217"/>
      <c r="CI14" s="217"/>
      <c r="CJ14" s="217"/>
      <c r="CK14" s="217"/>
      <c r="CL14" s="217"/>
      <c r="CM14" s="217"/>
      <c r="CN14" s="493"/>
      <c r="CO14" s="493"/>
      <c r="CP14" s="144"/>
      <c r="CQ14" s="144"/>
      <c r="CR14" s="144"/>
      <c r="CS14" s="144"/>
      <c r="CT14" s="160"/>
      <c r="CU14" s="200"/>
      <c r="CV14" s="200"/>
      <c r="CW14" s="498"/>
      <c r="CX14" s="498"/>
      <c r="CY14" s="498"/>
      <c r="CZ14" s="499"/>
      <c r="DA14" s="499"/>
      <c r="DB14" s="498"/>
      <c r="DC14" s="498"/>
      <c r="DD14" s="367"/>
      <c r="DE14" s="380"/>
      <c r="DF14" s="380"/>
      <c r="DG14" s="380"/>
      <c r="DH14" s="144"/>
      <c r="DI14" s="380"/>
      <c r="DJ14" s="160"/>
      <c r="DK14" s="200"/>
      <c r="DL14" s="217"/>
      <c r="DM14" s="217"/>
      <c r="DN14" s="217"/>
      <c r="DO14" s="217"/>
      <c r="DP14" s="217"/>
      <c r="DQ14" s="141"/>
      <c r="DR14" s="141"/>
      <c r="DS14" s="141"/>
      <c r="DT14" s="160"/>
      <c r="DU14" s="427"/>
    </row>
    <row r="15" spans="1:125" ht="38.25">
      <c r="A15" s="106" t="s">
        <v>2223</v>
      </c>
      <c r="B15" s="106" t="s">
        <v>194</v>
      </c>
      <c r="C15" s="106" t="s">
        <v>2222</v>
      </c>
      <c r="D15" s="106">
        <v>11</v>
      </c>
      <c r="E15" s="106" t="s">
        <v>1050</v>
      </c>
      <c r="F15" s="194"/>
      <c r="G15" s="189"/>
      <c r="H15" s="218"/>
      <c r="I15" s="218"/>
      <c r="J15" s="218"/>
      <c r="K15" s="218"/>
      <c r="L15" s="218"/>
      <c r="M15" s="160"/>
      <c r="N15" s="218"/>
      <c r="O15" s="218"/>
      <c r="P15" s="218"/>
      <c r="Q15" s="160"/>
      <c r="R15" s="160"/>
      <c r="S15" s="160"/>
      <c r="T15" s="160"/>
      <c r="U15" s="160"/>
      <c r="V15" s="141"/>
      <c r="W15" s="144"/>
      <c r="X15" s="144"/>
      <c r="Y15" s="144"/>
      <c r="Z15" s="144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>
        <v>62</v>
      </c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338"/>
      <c r="BH15" s="144"/>
      <c r="BI15" s="144"/>
      <c r="BJ15" s="144"/>
      <c r="BK15" s="144"/>
      <c r="BL15" s="160"/>
      <c r="BM15" s="160"/>
      <c r="BN15" s="217"/>
      <c r="BO15" s="217"/>
      <c r="BP15" s="160"/>
      <c r="BQ15" s="160"/>
      <c r="BR15" s="160"/>
      <c r="BS15" s="160"/>
      <c r="BT15" s="141"/>
      <c r="BU15" s="217"/>
      <c r="BV15" s="217"/>
      <c r="BW15" s="217"/>
      <c r="BX15" s="165"/>
      <c r="BY15" s="165"/>
      <c r="BZ15" s="165"/>
      <c r="CA15" s="165"/>
      <c r="CB15" s="165"/>
      <c r="CC15" s="165"/>
      <c r="CD15" s="165"/>
      <c r="CE15" s="165"/>
      <c r="CF15" s="165"/>
      <c r="CG15" s="217"/>
      <c r="CH15" s="217"/>
      <c r="CI15" s="217"/>
      <c r="CJ15" s="217"/>
      <c r="CK15" s="217"/>
      <c r="CL15" s="217"/>
      <c r="CM15" s="217"/>
      <c r="CN15" s="493"/>
      <c r="CO15" s="493"/>
      <c r="CP15" s="144"/>
      <c r="CQ15" s="144"/>
      <c r="CR15" s="144"/>
      <c r="CS15" s="144"/>
      <c r="CT15" s="160"/>
      <c r="CU15" s="200"/>
      <c r="CV15" s="200"/>
      <c r="CW15" s="498"/>
      <c r="CX15" s="498"/>
      <c r="CY15" s="498"/>
      <c r="CZ15" s="499"/>
      <c r="DA15" s="499"/>
      <c r="DB15" s="498"/>
      <c r="DC15" s="498"/>
      <c r="DD15" s="367"/>
      <c r="DE15" s="380"/>
      <c r="DF15" s="380"/>
      <c r="DG15" s="380"/>
      <c r="DH15" s="144"/>
      <c r="DI15" s="380"/>
      <c r="DJ15" s="160"/>
      <c r="DK15" s="200"/>
      <c r="DL15" s="217"/>
      <c r="DM15" s="217"/>
      <c r="DN15" s="217"/>
      <c r="DO15" s="217"/>
      <c r="DP15" s="217"/>
      <c r="DQ15" s="141"/>
      <c r="DR15" s="141"/>
      <c r="DS15" s="141"/>
      <c r="DT15" s="160"/>
      <c r="DU15" s="427"/>
    </row>
    <row r="16" spans="1:125" ht="64.5" customHeight="1">
      <c r="A16" s="106" t="s">
        <v>2224</v>
      </c>
      <c r="B16" s="106" t="s">
        <v>194</v>
      </c>
      <c r="C16" s="106" t="s">
        <v>2225</v>
      </c>
      <c r="D16" s="106">
        <v>10</v>
      </c>
      <c r="E16" s="106" t="s">
        <v>1051</v>
      </c>
      <c r="F16" s="194"/>
      <c r="G16" s="189"/>
      <c r="H16" s="218"/>
      <c r="I16" s="218"/>
      <c r="J16" s="218"/>
      <c r="K16" s="218"/>
      <c r="L16" s="218"/>
      <c r="M16" s="160"/>
      <c r="N16" s="218"/>
      <c r="O16" s="218"/>
      <c r="P16" s="218"/>
      <c r="Q16" s="160"/>
      <c r="R16" s="160"/>
      <c r="S16" s="160"/>
      <c r="T16" s="160"/>
      <c r="U16" s="160"/>
      <c r="V16" s="141"/>
      <c r="W16" s="144"/>
      <c r="X16" s="144">
        <v>8</v>
      </c>
      <c r="Y16" s="144"/>
      <c r="Z16" s="144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>
        <v>42</v>
      </c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338"/>
      <c r="BH16" s="144">
        <v>17</v>
      </c>
      <c r="BI16" s="144"/>
      <c r="BJ16" s="144"/>
      <c r="BK16" s="144">
        <v>1</v>
      </c>
      <c r="BL16" s="160"/>
      <c r="BM16" s="160"/>
      <c r="BN16" s="217"/>
      <c r="BO16" s="217">
        <v>23</v>
      </c>
      <c r="BP16" s="160">
        <v>26</v>
      </c>
      <c r="BQ16" s="160"/>
      <c r="BR16" s="160"/>
      <c r="BS16" s="160"/>
      <c r="BT16" s="141"/>
      <c r="BU16" s="217"/>
      <c r="BV16" s="217"/>
      <c r="BW16" s="217"/>
      <c r="BX16" s="165"/>
      <c r="BY16" s="165">
        <v>16</v>
      </c>
      <c r="BZ16" s="165"/>
      <c r="CA16" s="165"/>
      <c r="CB16" s="165"/>
      <c r="CC16" s="165"/>
      <c r="CD16" s="165"/>
      <c r="CE16" s="165"/>
      <c r="CF16" s="165">
        <v>11</v>
      </c>
      <c r="CG16" s="217"/>
      <c r="CH16" s="217"/>
      <c r="CI16" s="217"/>
      <c r="CJ16" s="217"/>
      <c r="CK16" s="217"/>
      <c r="CL16" s="217"/>
      <c r="CM16" s="217">
        <v>5</v>
      </c>
      <c r="CN16" s="493"/>
      <c r="CO16" s="493">
        <v>7</v>
      </c>
      <c r="CP16" s="144"/>
      <c r="CQ16" s="144"/>
      <c r="CR16" s="144"/>
      <c r="CS16" s="144"/>
      <c r="CT16" s="160"/>
      <c r="CU16" s="200"/>
      <c r="CV16" s="200"/>
      <c r="CW16" s="498"/>
      <c r="CX16" s="498"/>
      <c r="CY16" s="498"/>
      <c r="CZ16" s="499"/>
      <c r="DA16" s="499"/>
      <c r="DB16" s="498"/>
      <c r="DC16" s="498"/>
      <c r="DD16" s="367"/>
      <c r="DE16" s="380"/>
      <c r="DF16" s="380"/>
      <c r="DG16" s="380"/>
      <c r="DH16" s="144"/>
      <c r="DI16" s="380">
        <v>7</v>
      </c>
      <c r="DJ16" s="160"/>
      <c r="DK16" s="200"/>
      <c r="DL16" s="217"/>
      <c r="DM16" s="217"/>
      <c r="DN16" s="217"/>
      <c r="DO16" s="217"/>
      <c r="DP16" s="217"/>
      <c r="DQ16" s="141"/>
      <c r="DR16" s="141"/>
      <c r="DS16" s="141"/>
      <c r="DT16" s="160"/>
      <c r="DU16" s="427"/>
    </row>
    <row r="17" spans="1:125" ht="38.25">
      <c r="A17" s="106" t="s">
        <v>2226</v>
      </c>
      <c r="B17" s="106" t="s">
        <v>194</v>
      </c>
      <c r="C17" s="106" t="s">
        <v>2225</v>
      </c>
      <c r="D17" s="106">
        <v>11</v>
      </c>
      <c r="E17" s="106" t="s">
        <v>1051</v>
      </c>
      <c r="F17" s="194"/>
      <c r="G17" s="189"/>
      <c r="H17" s="218"/>
      <c r="I17" s="218"/>
      <c r="J17" s="218"/>
      <c r="K17" s="218"/>
      <c r="L17" s="218"/>
      <c r="M17" s="160"/>
      <c r="N17" s="218"/>
      <c r="O17" s="218"/>
      <c r="P17" s="218"/>
      <c r="Q17" s="160"/>
      <c r="R17" s="160"/>
      <c r="S17" s="160"/>
      <c r="T17" s="160"/>
      <c r="U17" s="160"/>
      <c r="V17" s="141"/>
      <c r="W17" s="144"/>
      <c r="X17" s="144"/>
      <c r="Y17" s="144"/>
      <c r="Z17" s="144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>
        <v>27</v>
      </c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>
        <v>27</v>
      </c>
      <c r="AY17" s="160"/>
      <c r="AZ17" s="160"/>
      <c r="BA17" s="160">
        <v>26</v>
      </c>
      <c r="BB17" s="160"/>
      <c r="BC17" s="160"/>
      <c r="BD17" s="160"/>
      <c r="BE17" s="160"/>
      <c r="BF17" s="160"/>
      <c r="BG17" s="338"/>
      <c r="BH17" s="144">
        <v>16</v>
      </c>
      <c r="BI17" s="144"/>
      <c r="BJ17" s="144"/>
      <c r="BK17" s="144"/>
      <c r="BL17" s="160"/>
      <c r="BM17" s="160"/>
      <c r="BN17" s="217"/>
      <c r="BO17" s="217">
        <v>15</v>
      </c>
      <c r="BP17" s="160">
        <v>14</v>
      </c>
      <c r="BQ17" s="160"/>
      <c r="BR17" s="160"/>
      <c r="BS17" s="160"/>
      <c r="BT17" s="141"/>
      <c r="BU17" s="217"/>
      <c r="BV17" s="217"/>
      <c r="BW17" s="217"/>
      <c r="BX17" s="165"/>
      <c r="BY17" s="165">
        <v>19</v>
      </c>
      <c r="BZ17" s="165"/>
      <c r="CA17" s="165"/>
      <c r="CB17" s="165"/>
      <c r="CC17" s="165"/>
      <c r="CD17" s="165"/>
      <c r="CE17" s="165"/>
      <c r="CF17" s="165">
        <v>15</v>
      </c>
      <c r="CG17" s="217"/>
      <c r="CH17" s="217"/>
      <c r="CI17" s="217"/>
      <c r="CJ17" s="217"/>
      <c r="CK17" s="217"/>
      <c r="CL17" s="217"/>
      <c r="CM17" s="217">
        <v>10</v>
      </c>
      <c r="CN17" s="493"/>
      <c r="CO17" s="493"/>
      <c r="CP17" s="144"/>
      <c r="CQ17" s="144"/>
      <c r="CR17" s="144"/>
      <c r="CS17" s="144"/>
      <c r="CT17" s="160"/>
      <c r="CU17" s="200"/>
      <c r="CV17" s="200"/>
      <c r="CW17" s="498"/>
      <c r="CX17" s="498"/>
      <c r="CY17" s="498"/>
      <c r="CZ17" s="499"/>
      <c r="DA17" s="499"/>
      <c r="DB17" s="498"/>
      <c r="DC17" s="498"/>
      <c r="DD17" s="367"/>
      <c r="DE17" s="380"/>
      <c r="DF17" s="380"/>
      <c r="DG17" s="380"/>
      <c r="DH17" s="144"/>
      <c r="DI17" s="380">
        <v>5</v>
      </c>
      <c r="DJ17" s="160"/>
      <c r="DK17" s="200"/>
      <c r="DL17" s="217"/>
      <c r="DM17" s="217"/>
      <c r="DN17" s="217"/>
      <c r="DO17" s="217"/>
      <c r="DP17" s="217"/>
      <c r="DQ17" s="141"/>
      <c r="DR17" s="141"/>
      <c r="DS17" s="141"/>
      <c r="DT17" s="160"/>
      <c r="DU17" s="427"/>
    </row>
    <row r="18" spans="1:125" ht="25.5">
      <c r="A18" s="106" t="s">
        <v>2227</v>
      </c>
      <c r="B18" s="106" t="s">
        <v>194</v>
      </c>
      <c r="C18" s="106" t="s">
        <v>2228</v>
      </c>
      <c r="D18" s="106">
        <v>10</v>
      </c>
      <c r="E18" s="106" t="s">
        <v>1053</v>
      </c>
      <c r="F18" s="194"/>
      <c r="G18" s="189"/>
      <c r="H18" s="218"/>
      <c r="I18" s="218"/>
      <c r="J18" s="218"/>
      <c r="K18" s="218"/>
      <c r="L18" s="218"/>
      <c r="M18" s="160"/>
      <c r="N18" s="218"/>
      <c r="O18" s="218"/>
      <c r="P18" s="218"/>
      <c r="Q18" s="160"/>
      <c r="R18" s="160"/>
      <c r="S18" s="160"/>
      <c r="T18" s="160"/>
      <c r="U18" s="160"/>
      <c r="V18" s="141"/>
      <c r="W18" s="144"/>
      <c r="X18" s="144"/>
      <c r="Y18" s="144"/>
      <c r="Z18" s="144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>
        <v>26</v>
      </c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>
        <v>25</v>
      </c>
      <c r="AY18" s="160"/>
      <c r="AZ18" s="160"/>
      <c r="BA18" s="160">
        <v>26</v>
      </c>
      <c r="BB18" s="160"/>
      <c r="BC18" s="160"/>
      <c r="BD18" s="160"/>
      <c r="BE18" s="160"/>
      <c r="BF18" s="160"/>
      <c r="BG18" s="338"/>
      <c r="BH18" s="144"/>
      <c r="BI18" s="144"/>
      <c r="BJ18" s="144"/>
      <c r="BK18" s="144"/>
      <c r="BL18" s="160"/>
      <c r="BM18" s="160"/>
      <c r="BN18" s="217"/>
      <c r="BO18" s="217"/>
      <c r="BP18" s="160"/>
      <c r="BQ18" s="160"/>
      <c r="BR18" s="160"/>
      <c r="BS18" s="160">
        <v>2</v>
      </c>
      <c r="BT18" s="141"/>
      <c r="BU18" s="217"/>
      <c r="BV18" s="217"/>
      <c r="BW18" s="217"/>
      <c r="BX18" s="165"/>
      <c r="BY18" s="165"/>
      <c r="BZ18" s="165"/>
      <c r="CA18" s="165"/>
      <c r="CB18" s="165"/>
      <c r="CC18" s="165"/>
      <c r="CD18" s="165"/>
      <c r="CE18" s="165"/>
      <c r="CF18" s="165"/>
      <c r="CG18" s="217"/>
      <c r="CH18" s="217"/>
      <c r="CI18" s="217"/>
      <c r="CJ18" s="217"/>
      <c r="CK18" s="217"/>
      <c r="CL18" s="217"/>
      <c r="CM18" s="217"/>
      <c r="CN18" s="493"/>
      <c r="CO18" s="493"/>
      <c r="CP18" s="144"/>
      <c r="CQ18" s="144"/>
      <c r="CR18" s="144"/>
      <c r="CS18" s="144"/>
      <c r="CT18" s="160"/>
      <c r="CU18" s="200"/>
      <c r="CV18" s="200"/>
      <c r="CW18" s="498"/>
      <c r="CX18" s="498"/>
      <c r="CY18" s="498"/>
      <c r="CZ18" s="499"/>
      <c r="DA18" s="499"/>
      <c r="DB18" s="498"/>
      <c r="DC18" s="498"/>
      <c r="DD18" s="367"/>
      <c r="DE18" s="380"/>
      <c r="DF18" s="380"/>
      <c r="DG18" s="380"/>
      <c r="DH18" s="144"/>
      <c r="DI18" s="380"/>
      <c r="DJ18" s="160"/>
      <c r="DK18" s="200"/>
      <c r="DL18" s="217"/>
      <c r="DM18" s="217"/>
      <c r="DN18" s="217"/>
      <c r="DO18" s="217"/>
      <c r="DP18" s="217"/>
      <c r="DQ18" s="141"/>
      <c r="DR18" s="141">
        <v>4</v>
      </c>
      <c r="DS18" s="141"/>
      <c r="DT18" s="160"/>
      <c r="DU18" s="427"/>
    </row>
    <row r="19" spans="1:125" ht="25.5">
      <c r="A19" s="106" t="s">
        <v>2229</v>
      </c>
      <c r="B19" s="106" t="s">
        <v>194</v>
      </c>
      <c r="C19" s="106" t="s">
        <v>2228</v>
      </c>
      <c r="D19" s="106">
        <v>11</v>
      </c>
      <c r="E19" s="106" t="s">
        <v>1053</v>
      </c>
      <c r="F19" s="194"/>
      <c r="G19" s="189"/>
      <c r="H19" s="218"/>
      <c r="I19" s="218"/>
      <c r="J19" s="218"/>
      <c r="K19" s="218"/>
      <c r="L19" s="218"/>
      <c r="M19" s="160"/>
      <c r="N19" s="218"/>
      <c r="O19" s="218"/>
      <c r="P19" s="218"/>
      <c r="Q19" s="160"/>
      <c r="R19" s="160"/>
      <c r="S19" s="160"/>
      <c r="T19" s="160"/>
      <c r="U19" s="160"/>
      <c r="V19" s="141"/>
      <c r="W19" s="144"/>
      <c r="X19" s="144"/>
      <c r="Y19" s="144"/>
      <c r="Z19" s="144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>
        <v>24</v>
      </c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338"/>
      <c r="BH19" s="144"/>
      <c r="BI19" s="144"/>
      <c r="BJ19" s="144"/>
      <c r="BK19" s="144"/>
      <c r="BL19" s="160"/>
      <c r="BM19" s="160"/>
      <c r="BN19" s="217"/>
      <c r="BO19" s="217"/>
      <c r="BP19" s="160"/>
      <c r="BQ19" s="160"/>
      <c r="BR19" s="160"/>
      <c r="BS19" s="160">
        <v>2</v>
      </c>
      <c r="BT19" s="141"/>
      <c r="BU19" s="217"/>
      <c r="BV19" s="217"/>
      <c r="BW19" s="217"/>
      <c r="BX19" s="165"/>
      <c r="BY19" s="165"/>
      <c r="BZ19" s="165"/>
      <c r="CA19" s="165"/>
      <c r="CB19" s="165"/>
      <c r="CC19" s="165"/>
      <c r="CD19" s="165"/>
      <c r="CE19" s="165"/>
      <c r="CF19" s="165"/>
      <c r="CG19" s="217"/>
      <c r="CH19" s="217"/>
      <c r="CI19" s="217"/>
      <c r="CJ19" s="217"/>
      <c r="CK19" s="217"/>
      <c r="CL19" s="217"/>
      <c r="CM19" s="217"/>
      <c r="CN19" s="493"/>
      <c r="CO19" s="493"/>
      <c r="CP19" s="144"/>
      <c r="CQ19" s="144"/>
      <c r="CR19" s="144"/>
      <c r="CS19" s="144"/>
      <c r="CT19" s="160"/>
      <c r="CU19" s="200"/>
      <c r="CV19" s="200"/>
      <c r="CW19" s="498"/>
      <c r="CX19" s="498"/>
      <c r="CY19" s="498"/>
      <c r="CZ19" s="499"/>
      <c r="DA19" s="499"/>
      <c r="DB19" s="498"/>
      <c r="DC19" s="498"/>
      <c r="DD19" s="367"/>
      <c r="DE19" s="380"/>
      <c r="DF19" s="380"/>
      <c r="DG19" s="380"/>
      <c r="DH19" s="144"/>
      <c r="DI19" s="380"/>
      <c r="DJ19" s="160"/>
      <c r="DK19" s="200"/>
      <c r="DL19" s="217"/>
      <c r="DM19" s="217"/>
      <c r="DN19" s="217"/>
      <c r="DO19" s="217"/>
      <c r="DP19" s="217"/>
      <c r="DQ19" s="141"/>
      <c r="DR19" s="141">
        <v>3</v>
      </c>
      <c r="DS19" s="141"/>
      <c r="DT19" s="160"/>
      <c r="DU19" s="427"/>
    </row>
    <row r="20" spans="1:125" ht="25.5">
      <c r="A20" s="106" t="s">
        <v>2230</v>
      </c>
      <c r="B20" s="106" t="s">
        <v>194</v>
      </c>
      <c r="C20" s="106" t="s">
        <v>1126</v>
      </c>
      <c r="D20" s="106" t="s">
        <v>2213</v>
      </c>
      <c r="E20" s="106" t="s">
        <v>1053</v>
      </c>
      <c r="F20" s="194">
        <v>30</v>
      </c>
      <c r="G20" s="189">
        <v>3</v>
      </c>
      <c r="H20" s="218"/>
      <c r="I20" s="218"/>
      <c r="J20" s="218"/>
      <c r="K20" s="218"/>
      <c r="L20" s="218"/>
      <c r="M20" s="160"/>
      <c r="N20" s="218"/>
      <c r="O20" s="218">
        <v>3</v>
      </c>
      <c r="P20" s="218">
        <v>9</v>
      </c>
      <c r="Q20" s="160">
        <v>7</v>
      </c>
      <c r="R20" s="160">
        <v>3</v>
      </c>
      <c r="S20" s="160"/>
      <c r="T20" s="160"/>
      <c r="U20" s="160"/>
      <c r="V20" s="141">
        <v>39</v>
      </c>
      <c r="W20" s="144">
        <v>39</v>
      </c>
      <c r="X20" s="144"/>
      <c r="Y20" s="144"/>
      <c r="Z20" s="144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>
        <v>24</v>
      </c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>
        <v>24</v>
      </c>
      <c r="BC20" s="160"/>
      <c r="BD20" s="160"/>
      <c r="BE20" s="160"/>
      <c r="BF20" s="160"/>
      <c r="BG20" s="338"/>
      <c r="BH20" s="144"/>
      <c r="BI20" s="144"/>
      <c r="BJ20" s="144"/>
      <c r="BK20" s="144"/>
      <c r="BL20" s="160">
        <v>26</v>
      </c>
      <c r="BM20" s="160">
        <v>15</v>
      </c>
      <c r="BN20" s="217">
        <v>22</v>
      </c>
      <c r="BO20" s="217"/>
      <c r="BP20" s="160"/>
      <c r="BQ20" s="160"/>
      <c r="BR20" s="160"/>
      <c r="BS20" s="160"/>
      <c r="BT20" s="141"/>
      <c r="BU20" s="217"/>
      <c r="BV20" s="217"/>
      <c r="BW20" s="217"/>
      <c r="BX20" s="165"/>
      <c r="BY20" s="165"/>
      <c r="BZ20" s="165"/>
      <c r="CA20" s="165"/>
      <c r="CB20" s="165"/>
      <c r="CC20" s="165"/>
      <c r="CD20" s="165"/>
      <c r="CE20" s="165"/>
      <c r="CF20" s="165"/>
      <c r="CG20" s="217"/>
      <c r="CH20" s="217">
        <v>6</v>
      </c>
      <c r="CI20" s="217"/>
      <c r="CJ20" s="217"/>
      <c r="CK20" s="217"/>
      <c r="CL20" s="217"/>
      <c r="CM20" s="217"/>
      <c r="CN20" s="493">
        <v>24</v>
      </c>
      <c r="CO20" s="493"/>
      <c r="CP20" s="144">
        <v>30</v>
      </c>
      <c r="CQ20" s="144">
        <v>33</v>
      </c>
      <c r="CR20" s="144"/>
      <c r="CS20" s="144"/>
      <c r="CT20" s="160"/>
      <c r="CU20" s="200"/>
      <c r="CV20" s="200"/>
      <c r="CW20" s="498"/>
      <c r="CX20" s="498"/>
      <c r="CY20" s="498"/>
      <c r="CZ20" s="499"/>
      <c r="DA20" s="499"/>
      <c r="DB20" s="498"/>
      <c r="DC20" s="498"/>
      <c r="DD20" s="367">
        <v>13</v>
      </c>
      <c r="DE20" s="380">
        <v>18</v>
      </c>
      <c r="DF20" s="380">
        <v>13</v>
      </c>
      <c r="DG20" s="380">
        <v>4</v>
      </c>
      <c r="DH20" s="144"/>
      <c r="DI20" s="380"/>
      <c r="DJ20" s="160"/>
      <c r="DK20" s="200"/>
      <c r="DL20" s="217"/>
      <c r="DM20" s="217"/>
      <c r="DN20" s="217"/>
      <c r="DO20" s="217"/>
      <c r="DP20" s="217"/>
      <c r="DQ20" s="141"/>
      <c r="DR20" s="141"/>
      <c r="DS20" s="141"/>
      <c r="DT20" s="160"/>
      <c r="DU20" s="427">
        <v>49</v>
      </c>
    </row>
    <row r="21" spans="1:125" s="117" customFormat="1" ht="15.75" customHeight="1">
      <c r="A21" s="109" t="s">
        <v>2231</v>
      </c>
      <c r="B21" s="701" t="s">
        <v>1141</v>
      </c>
      <c r="C21" s="701"/>
      <c r="D21" s="701"/>
      <c r="E21" s="701"/>
      <c r="F21" s="193"/>
      <c r="G21" s="188"/>
      <c r="H21" s="218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41"/>
      <c r="W21" s="144"/>
      <c r="X21" s="144"/>
      <c r="Y21" s="144"/>
      <c r="Z21" s="144"/>
      <c r="AA21" s="160"/>
      <c r="AB21" s="160"/>
      <c r="AC21" s="160"/>
      <c r="AD21" s="160"/>
      <c r="AE21" s="160">
        <v>61</v>
      </c>
      <c r="AF21" s="160">
        <v>56</v>
      </c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>
        <v>49</v>
      </c>
      <c r="BF21" s="160"/>
      <c r="BG21" s="337"/>
      <c r="BH21" s="144"/>
      <c r="BI21" s="144"/>
      <c r="BJ21" s="144"/>
      <c r="BK21" s="144"/>
      <c r="BL21" s="160"/>
      <c r="BM21" s="160"/>
      <c r="BN21" s="217"/>
      <c r="BO21" s="217"/>
      <c r="BP21" s="160"/>
      <c r="BQ21" s="160"/>
      <c r="BR21" s="160"/>
      <c r="BS21" s="160"/>
      <c r="BT21" s="141"/>
      <c r="BU21" s="217"/>
      <c r="BV21" s="217"/>
      <c r="BW21" s="217"/>
      <c r="BX21" s="165"/>
      <c r="BY21" s="165"/>
      <c r="BZ21" s="165"/>
      <c r="CA21" s="165"/>
      <c r="CB21" s="165"/>
      <c r="CC21" s="165"/>
      <c r="CD21" s="165"/>
      <c r="CE21" s="165"/>
      <c r="CF21" s="165"/>
      <c r="CG21" s="217"/>
      <c r="CH21" s="217"/>
      <c r="CI21" s="217"/>
      <c r="CJ21" s="217"/>
      <c r="CK21" s="217"/>
      <c r="CL21" s="217"/>
      <c r="CM21" s="217"/>
      <c r="CN21" s="493"/>
      <c r="CO21" s="493"/>
      <c r="CP21" s="144"/>
      <c r="CQ21" s="370"/>
      <c r="CR21" s="144"/>
      <c r="CS21" s="144"/>
      <c r="CT21" s="160"/>
      <c r="CU21" s="200"/>
      <c r="CV21" s="217"/>
      <c r="CW21" s="496"/>
      <c r="CX21" s="496"/>
      <c r="CY21" s="496"/>
      <c r="CZ21" s="496"/>
      <c r="DA21" s="496"/>
      <c r="DB21" s="496"/>
      <c r="DC21" s="498"/>
      <c r="DD21" s="141"/>
      <c r="DE21" s="144"/>
      <c r="DF21" s="144"/>
      <c r="DG21" s="144"/>
      <c r="DH21" s="144"/>
      <c r="DI21" s="144"/>
      <c r="DJ21" s="160"/>
      <c r="DK21" s="217"/>
      <c r="DL21" s="217"/>
      <c r="DM21" s="217"/>
      <c r="DN21" s="217"/>
      <c r="DO21" s="217"/>
      <c r="DP21" s="217"/>
      <c r="DQ21" s="141"/>
      <c r="DR21" s="144"/>
      <c r="DS21" s="144"/>
      <c r="DT21" s="160"/>
      <c r="DU21" s="427"/>
    </row>
    <row r="22" spans="1:125">
      <c r="A22" s="106" t="s">
        <v>2232</v>
      </c>
      <c r="B22" s="106" t="s">
        <v>1143</v>
      </c>
      <c r="C22" s="106" t="s">
        <v>2233</v>
      </c>
      <c r="D22" s="106">
        <v>10</v>
      </c>
      <c r="E22" s="106" t="s">
        <v>1052</v>
      </c>
      <c r="F22" s="194"/>
      <c r="G22" s="189"/>
      <c r="H22" s="218">
        <v>28</v>
      </c>
      <c r="I22" s="218">
        <v>21</v>
      </c>
      <c r="J22" s="218"/>
      <c r="K22" s="218">
        <v>59</v>
      </c>
      <c r="L22" s="218">
        <v>29</v>
      </c>
      <c r="M22" s="160"/>
      <c r="N22" s="218"/>
      <c r="O22" s="218"/>
      <c r="P22" s="218">
        <v>4</v>
      </c>
      <c r="Q22" s="160"/>
      <c r="R22" s="160"/>
      <c r="S22" s="160"/>
      <c r="T22" s="160"/>
      <c r="U22" s="160"/>
      <c r="V22" s="141">
        <v>21</v>
      </c>
      <c r="W22" s="144">
        <v>17</v>
      </c>
      <c r="X22" s="144">
        <v>7</v>
      </c>
      <c r="Y22" s="144">
        <v>3</v>
      </c>
      <c r="Z22" s="144">
        <v>13</v>
      </c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338"/>
      <c r="BH22" s="144"/>
      <c r="BI22" s="144">
        <v>5</v>
      </c>
      <c r="BJ22" s="144"/>
      <c r="BK22" s="144">
        <v>1</v>
      </c>
      <c r="BL22" s="160"/>
      <c r="BM22" s="160"/>
      <c r="BN22" s="217"/>
      <c r="BO22" s="217"/>
      <c r="BP22" s="160"/>
      <c r="BQ22" s="160"/>
      <c r="BR22" s="160">
        <v>7</v>
      </c>
      <c r="BS22" s="160"/>
      <c r="BT22" s="141">
        <v>12</v>
      </c>
      <c r="BU22" s="217">
        <v>22</v>
      </c>
      <c r="BV22" s="217"/>
      <c r="BW22" s="217"/>
      <c r="BX22" s="165">
        <v>9</v>
      </c>
      <c r="BY22" s="165">
        <v>16</v>
      </c>
      <c r="BZ22" s="165"/>
      <c r="CA22" s="165"/>
      <c r="CB22" s="165"/>
      <c r="CC22" s="165"/>
      <c r="CD22" s="165"/>
      <c r="CE22" s="165"/>
      <c r="CF22" s="165">
        <v>12</v>
      </c>
      <c r="CG22" s="217">
        <v>20</v>
      </c>
      <c r="CH22" s="217"/>
      <c r="CI22" s="217"/>
      <c r="CJ22" s="217">
        <v>10</v>
      </c>
      <c r="CK22" s="217"/>
      <c r="CL22" s="217"/>
      <c r="CM22" s="217"/>
      <c r="CN22" s="493"/>
      <c r="CO22" s="493">
        <v>7</v>
      </c>
      <c r="CP22" s="144">
        <v>13</v>
      </c>
      <c r="CQ22" s="144">
        <v>10</v>
      </c>
      <c r="CR22" s="144">
        <v>25</v>
      </c>
      <c r="CS22" s="144">
        <v>5</v>
      </c>
      <c r="CT22" s="160"/>
      <c r="CU22" s="200"/>
      <c r="CV22" s="200">
        <v>23</v>
      </c>
      <c r="CW22" s="498"/>
      <c r="CX22" s="498"/>
      <c r="CY22" s="498">
        <v>28</v>
      </c>
      <c r="CZ22" s="499">
        <v>49</v>
      </c>
      <c r="DA22" s="499"/>
      <c r="DB22" s="498"/>
      <c r="DC22" s="498"/>
      <c r="DD22" s="367">
        <v>11</v>
      </c>
      <c r="DE22" s="380"/>
      <c r="DF22" s="380"/>
      <c r="DG22" s="380"/>
      <c r="DH22" s="380">
        <v>5</v>
      </c>
      <c r="DI22" s="380"/>
      <c r="DJ22" s="160"/>
      <c r="DK22" s="200"/>
      <c r="DL22" s="217"/>
      <c r="DM22" s="200">
        <v>13</v>
      </c>
      <c r="DN22" s="217"/>
      <c r="DO22" s="200">
        <v>7</v>
      </c>
      <c r="DP22" s="202">
        <v>5</v>
      </c>
      <c r="DQ22" s="141"/>
      <c r="DR22" s="141"/>
      <c r="DS22" s="141"/>
      <c r="DT22" s="160"/>
      <c r="DU22" s="427"/>
    </row>
    <row r="23" spans="1:125">
      <c r="A23" s="106" t="s">
        <v>2234</v>
      </c>
      <c r="B23" s="106" t="s">
        <v>1143</v>
      </c>
      <c r="C23" s="106" t="s">
        <v>2235</v>
      </c>
      <c r="D23" s="106">
        <v>11</v>
      </c>
      <c r="E23" s="106" t="s">
        <v>1052</v>
      </c>
      <c r="F23" s="194"/>
      <c r="G23" s="189"/>
      <c r="H23" s="218">
        <v>28</v>
      </c>
      <c r="I23" s="218">
        <v>14</v>
      </c>
      <c r="J23" s="218"/>
      <c r="K23" s="218">
        <v>60</v>
      </c>
      <c r="L23" s="218">
        <v>28</v>
      </c>
      <c r="M23" s="160"/>
      <c r="N23" s="218"/>
      <c r="O23" s="218"/>
      <c r="P23" s="218">
        <v>5</v>
      </c>
      <c r="Q23" s="160"/>
      <c r="R23" s="160"/>
      <c r="S23" s="160"/>
      <c r="T23" s="160"/>
      <c r="U23" s="160"/>
      <c r="V23" s="141">
        <v>18</v>
      </c>
      <c r="W23" s="144">
        <v>22</v>
      </c>
      <c r="X23" s="144">
        <v>8</v>
      </c>
      <c r="Y23" s="144"/>
      <c r="Z23" s="144">
        <v>14</v>
      </c>
      <c r="AA23" s="160">
        <v>54</v>
      </c>
      <c r="AB23" s="160">
        <v>68</v>
      </c>
      <c r="AC23" s="160">
        <v>34</v>
      </c>
      <c r="AD23" s="160"/>
      <c r="AE23" s="160"/>
      <c r="AF23" s="160"/>
      <c r="AG23" s="160">
        <v>17</v>
      </c>
      <c r="AH23" s="160">
        <v>52</v>
      </c>
      <c r="AI23" s="160">
        <v>31</v>
      </c>
      <c r="AJ23" s="160">
        <v>59</v>
      </c>
      <c r="AK23" s="160"/>
      <c r="AL23" s="160"/>
      <c r="AM23" s="160">
        <v>24</v>
      </c>
      <c r="AN23" s="160">
        <v>28</v>
      </c>
      <c r="AO23" s="160">
        <v>62</v>
      </c>
      <c r="AP23" s="160">
        <v>25</v>
      </c>
      <c r="AQ23" s="160"/>
      <c r="AR23" s="160"/>
      <c r="AS23" s="160"/>
      <c r="AT23" s="160">
        <v>25</v>
      </c>
      <c r="AU23" s="160"/>
      <c r="AV23" s="160">
        <v>29</v>
      </c>
      <c r="AW23" s="160"/>
      <c r="AX23" s="160"/>
      <c r="AY23" s="160">
        <v>22</v>
      </c>
      <c r="AZ23" s="160">
        <v>30</v>
      </c>
      <c r="BA23" s="160">
        <v>26</v>
      </c>
      <c r="BB23" s="160">
        <v>24</v>
      </c>
      <c r="BC23" s="160">
        <v>29</v>
      </c>
      <c r="BD23" s="160">
        <v>43</v>
      </c>
      <c r="BE23" s="160">
        <v>23</v>
      </c>
      <c r="BF23" s="160"/>
      <c r="BG23" s="338"/>
      <c r="BH23" s="144"/>
      <c r="BI23" s="144">
        <v>4</v>
      </c>
      <c r="BJ23" s="144"/>
      <c r="BK23" s="144"/>
      <c r="BL23" s="160"/>
      <c r="BM23" s="160"/>
      <c r="BN23" s="217"/>
      <c r="BO23" s="217"/>
      <c r="BP23" s="160"/>
      <c r="BQ23" s="160"/>
      <c r="BR23" s="160">
        <v>3</v>
      </c>
      <c r="BS23" s="160"/>
      <c r="BT23" s="141">
        <v>9</v>
      </c>
      <c r="BU23" s="217">
        <v>18</v>
      </c>
      <c r="BV23" s="217"/>
      <c r="BW23" s="217"/>
      <c r="BX23" s="165">
        <v>4</v>
      </c>
      <c r="BY23" s="165">
        <v>19</v>
      </c>
      <c r="BZ23" s="165"/>
      <c r="CA23" s="165"/>
      <c r="CB23" s="165"/>
      <c r="CC23" s="165"/>
      <c r="CD23" s="165"/>
      <c r="CE23" s="165"/>
      <c r="CF23" s="165">
        <v>11</v>
      </c>
      <c r="CG23" s="217">
        <v>14</v>
      </c>
      <c r="CH23" s="217">
        <v>6</v>
      </c>
      <c r="CI23" s="217"/>
      <c r="CJ23" s="217">
        <v>10</v>
      </c>
      <c r="CK23" s="217"/>
      <c r="CL23" s="217"/>
      <c r="CM23" s="217"/>
      <c r="CN23" s="493"/>
      <c r="CO23" s="493"/>
      <c r="CP23" s="144">
        <v>6</v>
      </c>
      <c r="CQ23" s="144">
        <v>10</v>
      </c>
      <c r="CR23" s="144">
        <v>14</v>
      </c>
      <c r="CS23" s="144">
        <v>4</v>
      </c>
      <c r="CT23" s="160"/>
      <c r="CU23" s="200"/>
      <c r="CV23" s="200"/>
      <c r="CW23" s="498"/>
      <c r="CX23" s="498"/>
      <c r="CY23" s="498">
        <v>35</v>
      </c>
      <c r="CZ23" s="499">
        <v>45</v>
      </c>
      <c r="DA23" s="499"/>
      <c r="DB23" s="498"/>
      <c r="DC23" s="498"/>
      <c r="DD23" s="367">
        <v>13</v>
      </c>
      <c r="DE23" s="380"/>
      <c r="DF23" s="380"/>
      <c r="DG23" s="380"/>
      <c r="DH23" s="380">
        <v>7</v>
      </c>
      <c r="DI23" s="380"/>
      <c r="DJ23" s="160"/>
      <c r="DK23" s="200"/>
      <c r="DL23" s="200">
        <v>18</v>
      </c>
      <c r="DM23" s="200">
        <v>17</v>
      </c>
      <c r="DN23" s="217"/>
      <c r="DO23" s="200">
        <v>4</v>
      </c>
      <c r="DP23" s="202">
        <v>3</v>
      </c>
      <c r="DQ23" s="141"/>
      <c r="DR23" s="141"/>
      <c r="DS23" s="141"/>
      <c r="DT23" s="160"/>
      <c r="DU23" s="427"/>
    </row>
    <row r="24" spans="1:125">
      <c r="A24" s="106" t="s">
        <v>2236</v>
      </c>
      <c r="B24" s="106" t="s">
        <v>1143</v>
      </c>
      <c r="C24" s="106" t="s">
        <v>2237</v>
      </c>
      <c r="D24" s="106">
        <v>10</v>
      </c>
      <c r="E24" s="106" t="s">
        <v>1050</v>
      </c>
      <c r="F24" s="194"/>
      <c r="G24" s="189"/>
      <c r="H24" s="218"/>
      <c r="I24" s="218"/>
      <c r="J24" s="218">
        <v>50</v>
      </c>
      <c r="K24" s="218"/>
      <c r="L24" s="218"/>
      <c r="M24" s="160"/>
      <c r="N24" s="218">
        <v>110</v>
      </c>
      <c r="O24" s="218"/>
      <c r="P24" s="218"/>
      <c r="Q24" s="160"/>
      <c r="R24" s="160">
        <v>3</v>
      </c>
      <c r="S24" s="160"/>
      <c r="T24" s="160">
        <v>2</v>
      </c>
      <c r="U24" s="160"/>
      <c r="V24" s="141"/>
      <c r="W24" s="144"/>
      <c r="X24" s="144"/>
      <c r="Y24" s="144"/>
      <c r="Z24" s="144"/>
      <c r="AA24" s="160">
        <v>50</v>
      </c>
      <c r="AB24" s="160">
        <v>76</v>
      </c>
      <c r="AC24" s="160">
        <v>34</v>
      </c>
      <c r="AD24" s="160"/>
      <c r="AE24" s="160"/>
      <c r="AF24" s="160"/>
      <c r="AG24" s="160">
        <v>16</v>
      </c>
      <c r="AH24" s="160">
        <v>76</v>
      </c>
      <c r="AI24" s="160">
        <v>43</v>
      </c>
      <c r="AJ24" s="160">
        <v>53</v>
      </c>
      <c r="AK24" s="160"/>
      <c r="AL24" s="160"/>
      <c r="AM24" s="160">
        <v>24</v>
      </c>
      <c r="AN24" s="160">
        <v>22</v>
      </c>
      <c r="AO24" s="160"/>
      <c r="AP24" s="160"/>
      <c r="AQ24" s="160"/>
      <c r="AR24" s="160"/>
      <c r="AS24" s="160"/>
      <c r="AT24" s="160">
        <v>25</v>
      </c>
      <c r="AU24" s="160"/>
      <c r="AV24" s="160">
        <v>27</v>
      </c>
      <c r="AW24" s="160"/>
      <c r="AX24" s="160"/>
      <c r="AY24" s="160">
        <v>21</v>
      </c>
      <c r="AZ24" s="160">
        <v>30</v>
      </c>
      <c r="BA24" s="160">
        <v>26</v>
      </c>
      <c r="BB24" s="160">
        <v>24</v>
      </c>
      <c r="BC24" s="160">
        <v>28</v>
      </c>
      <c r="BD24" s="160">
        <v>64</v>
      </c>
      <c r="BE24" s="160">
        <v>26</v>
      </c>
      <c r="BF24" s="160"/>
      <c r="BG24" s="338"/>
      <c r="BH24" s="144">
        <v>17</v>
      </c>
      <c r="BI24" s="144"/>
      <c r="BJ24" s="144"/>
      <c r="BK24" s="144"/>
      <c r="BL24" s="160">
        <v>14</v>
      </c>
      <c r="BM24" s="160">
        <v>13</v>
      </c>
      <c r="BN24" s="217"/>
      <c r="BO24" s="217"/>
      <c r="BP24" s="160">
        <v>25</v>
      </c>
      <c r="BQ24" s="160">
        <v>20</v>
      </c>
      <c r="BR24" s="160"/>
      <c r="BS24" s="160">
        <v>2</v>
      </c>
      <c r="BT24" s="141"/>
      <c r="BU24" s="217"/>
      <c r="BV24" s="217"/>
      <c r="BW24" s="217">
        <v>4</v>
      </c>
      <c r="BX24" s="165"/>
      <c r="BY24" s="165"/>
      <c r="BZ24" s="165"/>
      <c r="CA24" s="165">
        <v>14</v>
      </c>
      <c r="CB24" s="165"/>
      <c r="CC24" s="165"/>
      <c r="CD24" s="165"/>
      <c r="CE24" s="165"/>
      <c r="CF24" s="165"/>
      <c r="CG24" s="217"/>
      <c r="CH24" s="217"/>
      <c r="CI24" s="217"/>
      <c r="CJ24" s="217"/>
      <c r="CK24" s="217"/>
      <c r="CL24" s="217"/>
      <c r="CM24" s="217">
        <v>5</v>
      </c>
      <c r="CN24" s="493"/>
      <c r="CO24" s="493"/>
      <c r="CP24" s="144"/>
      <c r="CQ24" s="144"/>
      <c r="CR24" s="144"/>
      <c r="CS24" s="144"/>
      <c r="CT24" s="160">
        <v>13</v>
      </c>
      <c r="CU24" s="200">
        <v>21</v>
      </c>
      <c r="CV24" s="200"/>
      <c r="CW24" s="498">
        <v>32</v>
      </c>
      <c r="CX24" s="498">
        <v>24</v>
      </c>
      <c r="CY24" s="498"/>
      <c r="CZ24" s="499"/>
      <c r="DA24" s="499">
        <v>3</v>
      </c>
      <c r="DB24" s="498"/>
      <c r="DC24" s="498"/>
      <c r="DD24" s="367"/>
      <c r="DE24" s="380"/>
      <c r="DF24" s="380">
        <v>4</v>
      </c>
      <c r="DG24" s="380"/>
      <c r="DH24" s="380"/>
      <c r="DI24" s="380"/>
      <c r="DJ24" s="160"/>
      <c r="DK24" s="200">
        <v>10</v>
      </c>
      <c r="DL24" s="200">
        <v>14</v>
      </c>
      <c r="DM24" s="217"/>
      <c r="DN24" s="217"/>
      <c r="DO24" s="217"/>
      <c r="DP24" s="217"/>
      <c r="DQ24" s="141">
        <v>15</v>
      </c>
      <c r="DR24" s="141">
        <v>5</v>
      </c>
      <c r="DS24" s="141">
        <v>6</v>
      </c>
      <c r="DT24" s="160"/>
      <c r="DU24" s="427"/>
    </row>
    <row r="25" spans="1:125" ht="38.25">
      <c r="A25" s="106" t="s">
        <v>2238</v>
      </c>
      <c r="B25" s="106" t="s">
        <v>1143</v>
      </c>
      <c r="C25" s="106" t="s">
        <v>2239</v>
      </c>
      <c r="D25" s="106">
        <v>11</v>
      </c>
      <c r="E25" s="106" t="s">
        <v>1050</v>
      </c>
      <c r="F25" s="194"/>
      <c r="G25" s="189"/>
      <c r="H25" s="218"/>
      <c r="I25" s="218"/>
      <c r="J25" s="218">
        <v>21</v>
      </c>
      <c r="K25" s="218"/>
      <c r="L25" s="218"/>
      <c r="M25" s="160"/>
      <c r="N25" s="218"/>
      <c r="O25" s="218"/>
      <c r="P25" s="218"/>
      <c r="Q25" s="160"/>
      <c r="R25" s="160">
        <v>3</v>
      </c>
      <c r="S25" s="160"/>
      <c r="T25" s="160"/>
      <c r="U25" s="160"/>
      <c r="V25" s="141"/>
      <c r="W25" s="144"/>
      <c r="X25" s="144"/>
      <c r="Y25" s="144"/>
      <c r="Z25" s="144"/>
      <c r="AA25" s="160"/>
      <c r="AB25" s="160"/>
      <c r="AC25" s="160"/>
      <c r="AD25" s="160">
        <v>52</v>
      </c>
      <c r="AE25" s="160">
        <v>73</v>
      </c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>
        <v>19</v>
      </c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>
        <v>55</v>
      </c>
      <c r="BG25" s="338"/>
      <c r="BH25" s="144">
        <v>16</v>
      </c>
      <c r="BI25" s="144"/>
      <c r="BJ25" s="144"/>
      <c r="BK25" s="144"/>
      <c r="BL25" s="160"/>
      <c r="BM25" s="160"/>
      <c r="BN25" s="217"/>
      <c r="BO25" s="217"/>
      <c r="BP25" s="160"/>
      <c r="BQ25" s="160">
        <v>15</v>
      </c>
      <c r="BR25" s="160"/>
      <c r="BS25" s="160">
        <v>2</v>
      </c>
      <c r="BT25" s="141"/>
      <c r="BU25" s="217"/>
      <c r="BV25" s="217"/>
      <c r="BW25" s="217"/>
      <c r="BX25" s="165"/>
      <c r="BY25" s="165"/>
      <c r="BZ25" s="165"/>
      <c r="CA25" s="165">
        <v>13</v>
      </c>
      <c r="CB25" s="165"/>
      <c r="CC25" s="165">
        <v>2</v>
      </c>
      <c r="CD25" s="165"/>
      <c r="CE25" s="165"/>
      <c r="CF25" s="165"/>
      <c r="CG25" s="217"/>
      <c r="CH25" s="217"/>
      <c r="CI25" s="217"/>
      <c r="CJ25" s="217"/>
      <c r="CK25" s="217"/>
      <c r="CL25" s="217"/>
      <c r="CM25" s="217">
        <v>10</v>
      </c>
      <c r="CN25" s="493"/>
      <c r="CO25" s="493"/>
      <c r="CP25" s="144"/>
      <c r="CQ25" s="144"/>
      <c r="CR25" s="144"/>
      <c r="CS25" s="144"/>
      <c r="CT25" s="160">
        <v>9</v>
      </c>
      <c r="CU25" s="200">
        <v>25</v>
      </c>
      <c r="CV25" s="200"/>
      <c r="CW25" s="498">
        <v>26</v>
      </c>
      <c r="CX25" s="498">
        <v>37</v>
      </c>
      <c r="CY25" s="498"/>
      <c r="CZ25" s="499"/>
      <c r="DA25" s="499">
        <v>2</v>
      </c>
      <c r="DB25" s="498">
        <v>4</v>
      </c>
      <c r="DC25" s="498"/>
      <c r="DD25" s="367"/>
      <c r="DE25" s="380"/>
      <c r="DF25" s="380">
        <v>9</v>
      </c>
      <c r="DG25" s="380"/>
      <c r="DH25" s="380"/>
      <c r="DI25" s="380"/>
      <c r="DJ25" s="160"/>
      <c r="DK25" s="200"/>
      <c r="DL25" s="217"/>
      <c r="DM25" s="217"/>
      <c r="DN25" s="217"/>
      <c r="DO25" s="217"/>
      <c r="DP25" s="217"/>
      <c r="DQ25" s="141">
        <v>13</v>
      </c>
      <c r="DR25" s="141">
        <v>3</v>
      </c>
      <c r="DS25" s="141">
        <v>1</v>
      </c>
      <c r="DT25" s="160"/>
      <c r="DU25" s="427"/>
    </row>
    <row r="26" spans="1:125" ht="76.5">
      <c r="A26" s="106" t="s">
        <v>2240</v>
      </c>
      <c r="B26" s="106" t="s">
        <v>1143</v>
      </c>
      <c r="C26" s="106" t="s">
        <v>2241</v>
      </c>
      <c r="D26" s="106">
        <v>10</v>
      </c>
      <c r="E26" s="106" t="s">
        <v>1050</v>
      </c>
      <c r="F26" s="194"/>
      <c r="G26" s="189"/>
      <c r="H26" s="218"/>
      <c r="I26" s="218"/>
      <c r="J26" s="218"/>
      <c r="K26" s="218"/>
      <c r="L26" s="218"/>
      <c r="M26" s="160"/>
      <c r="N26" s="218"/>
      <c r="O26" s="218"/>
      <c r="P26" s="218"/>
      <c r="Q26" s="160"/>
      <c r="R26" s="160"/>
      <c r="S26" s="160"/>
      <c r="T26" s="160"/>
      <c r="U26" s="160"/>
      <c r="V26" s="141"/>
      <c r="W26" s="144"/>
      <c r="X26" s="144"/>
      <c r="Y26" s="144"/>
      <c r="Z26" s="144"/>
      <c r="AA26" s="160"/>
      <c r="AB26" s="160"/>
      <c r="AC26" s="160"/>
      <c r="AD26" s="160">
        <v>85</v>
      </c>
      <c r="AE26" s="160">
        <v>85</v>
      </c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>
        <v>28</v>
      </c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338"/>
      <c r="BH26" s="144"/>
      <c r="BI26" s="144"/>
      <c r="BJ26" s="144"/>
      <c r="BK26" s="144"/>
      <c r="BL26" s="160"/>
      <c r="BM26" s="160"/>
      <c r="BN26" s="217"/>
      <c r="BO26" s="217"/>
      <c r="BP26" s="160"/>
      <c r="BQ26" s="160"/>
      <c r="BR26" s="160"/>
      <c r="BS26" s="160"/>
      <c r="BT26" s="141"/>
      <c r="BU26" s="217"/>
      <c r="BV26" s="217"/>
      <c r="BW26" s="217"/>
      <c r="BX26" s="165"/>
      <c r="BY26" s="165"/>
      <c r="BZ26" s="165"/>
      <c r="CA26" s="165"/>
      <c r="CB26" s="165"/>
      <c r="CC26" s="165"/>
      <c r="CD26" s="165"/>
      <c r="CE26" s="165"/>
      <c r="CF26" s="165"/>
      <c r="CG26" s="217"/>
      <c r="CH26" s="217"/>
      <c r="CI26" s="217"/>
      <c r="CJ26" s="217"/>
      <c r="CK26" s="217"/>
      <c r="CL26" s="217"/>
      <c r="CM26" s="217"/>
      <c r="CN26" s="493"/>
      <c r="CO26" s="493"/>
      <c r="CP26" s="144"/>
      <c r="CQ26" s="144"/>
      <c r="CR26" s="144"/>
      <c r="CS26" s="144"/>
      <c r="CT26" s="160"/>
      <c r="CU26" s="200"/>
      <c r="CV26" s="200"/>
      <c r="CW26" s="498"/>
      <c r="CX26" s="498"/>
      <c r="CY26" s="498"/>
      <c r="CZ26" s="499"/>
      <c r="DA26" s="499"/>
      <c r="DB26" s="498"/>
      <c r="DC26" s="498"/>
      <c r="DD26" s="367"/>
      <c r="DE26" s="380"/>
      <c r="DF26" s="380"/>
      <c r="DG26" s="380"/>
      <c r="DH26" s="380"/>
      <c r="DI26" s="380"/>
      <c r="DJ26" s="160"/>
      <c r="DK26" s="200"/>
      <c r="DL26" s="217"/>
      <c r="DM26" s="217"/>
      <c r="DN26" s="217"/>
      <c r="DO26" s="217"/>
      <c r="DP26" s="217"/>
      <c r="DQ26" s="141"/>
      <c r="DR26" s="141"/>
      <c r="DS26" s="141"/>
      <c r="DT26" s="160"/>
      <c r="DU26" s="427"/>
    </row>
    <row r="27" spans="1:125" ht="38.25">
      <c r="A27" s="106" t="s">
        <v>2242</v>
      </c>
      <c r="B27" s="106" t="s">
        <v>1143</v>
      </c>
      <c r="C27" s="106" t="s">
        <v>2243</v>
      </c>
      <c r="D27" s="106">
        <v>11</v>
      </c>
      <c r="E27" s="106" t="s">
        <v>1050</v>
      </c>
      <c r="F27" s="194"/>
      <c r="G27" s="189"/>
      <c r="H27" s="218"/>
      <c r="I27" s="218"/>
      <c r="J27" s="218"/>
      <c r="K27" s="218"/>
      <c r="L27" s="218"/>
      <c r="M27" s="160"/>
      <c r="N27" s="218"/>
      <c r="O27" s="218"/>
      <c r="P27" s="218"/>
      <c r="Q27" s="160"/>
      <c r="R27" s="160"/>
      <c r="S27" s="160"/>
      <c r="T27" s="160"/>
      <c r="U27" s="160"/>
      <c r="V27" s="141"/>
      <c r="W27" s="144"/>
      <c r="X27" s="144"/>
      <c r="Y27" s="144"/>
      <c r="Z27" s="144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338"/>
      <c r="BH27" s="144"/>
      <c r="BI27" s="144"/>
      <c r="BJ27" s="144"/>
      <c r="BK27" s="144"/>
      <c r="BL27" s="160"/>
      <c r="BM27" s="160"/>
      <c r="BN27" s="217"/>
      <c r="BO27" s="217"/>
      <c r="BP27" s="160"/>
      <c r="BQ27" s="160"/>
      <c r="BR27" s="160"/>
      <c r="BS27" s="160"/>
      <c r="BT27" s="141"/>
      <c r="BU27" s="217"/>
      <c r="BV27" s="217"/>
      <c r="BW27" s="217"/>
      <c r="BX27" s="165"/>
      <c r="BY27" s="165"/>
      <c r="BZ27" s="165"/>
      <c r="CA27" s="165"/>
      <c r="CB27" s="165"/>
      <c r="CC27" s="165"/>
      <c r="CD27" s="165"/>
      <c r="CE27" s="165"/>
      <c r="CF27" s="165"/>
      <c r="CG27" s="217"/>
      <c r="CH27" s="217"/>
      <c r="CI27" s="217"/>
      <c r="CJ27" s="217"/>
      <c r="CK27" s="217"/>
      <c r="CL27" s="217"/>
      <c r="CM27" s="217"/>
      <c r="CN27" s="493"/>
      <c r="CO27" s="493"/>
      <c r="CP27" s="144"/>
      <c r="CQ27" s="144"/>
      <c r="CR27" s="144"/>
      <c r="CS27" s="144"/>
      <c r="CT27" s="160"/>
      <c r="CU27" s="200"/>
      <c r="CV27" s="200"/>
      <c r="CW27" s="498"/>
      <c r="CX27" s="498"/>
      <c r="CY27" s="498"/>
      <c r="CZ27" s="499"/>
      <c r="DA27" s="499"/>
      <c r="DB27" s="498"/>
      <c r="DC27" s="498"/>
      <c r="DD27" s="367"/>
      <c r="DE27" s="380"/>
      <c r="DF27" s="380"/>
      <c r="DG27" s="380"/>
      <c r="DH27" s="380"/>
      <c r="DI27" s="380"/>
      <c r="DJ27" s="160"/>
      <c r="DK27" s="200"/>
      <c r="DL27" s="217"/>
      <c r="DM27" s="217"/>
      <c r="DN27" s="217"/>
      <c r="DO27" s="217"/>
      <c r="DP27" s="217"/>
      <c r="DQ27" s="141"/>
      <c r="DR27" s="141"/>
      <c r="DS27" s="141"/>
      <c r="DT27" s="160"/>
      <c r="DU27" s="427"/>
    </row>
    <row r="28" spans="1:125" ht="25.5">
      <c r="A28" s="106" t="s">
        <v>2244</v>
      </c>
      <c r="B28" s="106" t="s">
        <v>1143</v>
      </c>
      <c r="C28" s="106" t="s">
        <v>1175</v>
      </c>
      <c r="D28" s="106">
        <v>10</v>
      </c>
      <c r="E28" s="106" t="s">
        <v>3164</v>
      </c>
      <c r="F28" s="194"/>
      <c r="G28" s="189"/>
      <c r="H28" s="218"/>
      <c r="I28" s="218"/>
      <c r="J28" s="218"/>
      <c r="K28" s="218"/>
      <c r="L28" s="218"/>
      <c r="M28" s="160"/>
      <c r="N28" s="218"/>
      <c r="O28" s="218"/>
      <c r="P28" s="218"/>
      <c r="Q28" s="160"/>
      <c r="R28" s="160"/>
      <c r="S28" s="160"/>
      <c r="T28" s="160"/>
      <c r="U28" s="160"/>
      <c r="V28" s="141"/>
      <c r="W28" s="144"/>
      <c r="X28" s="144"/>
      <c r="Y28" s="144"/>
      <c r="Z28" s="144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338"/>
      <c r="BH28" s="144"/>
      <c r="BI28" s="144"/>
      <c r="BJ28" s="144"/>
      <c r="BK28" s="144"/>
      <c r="BL28" s="160"/>
      <c r="BM28" s="160"/>
      <c r="BN28" s="217"/>
      <c r="BO28" s="217"/>
      <c r="BP28" s="160"/>
      <c r="BQ28" s="160"/>
      <c r="BR28" s="160"/>
      <c r="BS28" s="160"/>
      <c r="BT28" s="141"/>
      <c r="BU28" s="217"/>
      <c r="BV28" s="217"/>
      <c r="BW28" s="217"/>
      <c r="BX28" s="165"/>
      <c r="BY28" s="165"/>
      <c r="BZ28" s="165"/>
      <c r="CA28" s="165"/>
      <c r="CB28" s="165"/>
      <c r="CC28" s="165"/>
      <c r="CD28" s="165"/>
      <c r="CE28" s="165"/>
      <c r="CF28" s="165"/>
      <c r="CG28" s="217"/>
      <c r="CH28" s="217"/>
      <c r="CI28" s="217"/>
      <c r="CJ28" s="217"/>
      <c r="CK28" s="217"/>
      <c r="CL28" s="217"/>
      <c r="CM28" s="217"/>
      <c r="CN28" s="493"/>
      <c r="CO28" s="493"/>
      <c r="CP28" s="144"/>
      <c r="CQ28" s="144"/>
      <c r="CR28" s="144"/>
      <c r="CS28" s="144"/>
      <c r="CT28" s="160"/>
      <c r="CU28" s="200"/>
      <c r="CV28" s="200"/>
      <c r="CW28" s="498"/>
      <c r="CX28" s="498"/>
      <c r="CY28" s="498"/>
      <c r="CZ28" s="499"/>
      <c r="DA28" s="499"/>
      <c r="DB28" s="498"/>
      <c r="DC28" s="498"/>
      <c r="DD28" s="367"/>
      <c r="DE28" s="380"/>
      <c r="DF28" s="380"/>
      <c r="DG28" s="380"/>
      <c r="DH28" s="380"/>
      <c r="DI28" s="380"/>
      <c r="DJ28" s="160">
        <v>20</v>
      </c>
      <c r="DK28" s="200"/>
      <c r="DL28" s="217"/>
      <c r="DM28" s="217"/>
      <c r="DN28" s="217"/>
      <c r="DO28" s="217"/>
      <c r="DP28" s="217"/>
      <c r="DQ28" s="141"/>
      <c r="DR28" s="141"/>
      <c r="DS28" s="141"/>
      <c r="DT28" s="160"/>
      <c r="DU28" s="427"/>
    </row>
    <row r="29" spans="1:125" ht="25.5">
      <c r="A29" s="106" t="s">
        <v>2245</v>
      </c>
      <c r="B29" s="106" t="s">
        <v>1143</v>
      </c>
      <c r="C29" s="106" t="s">
        <v>1175</v>
      </c>
      <c r="D29" s="106">
        <v>11</v>
      </c>
      <c r="E29" s="106" t="s">
        <v>3164</v>
      </c>
      <c r="F29" s="194"/>
      <c r="G29" s="189"/>
      <c r="H29" s="218"/>
      <c r="I29" s="218"/>
      <c r="J29" s="218"/>
      <c r="K29" s="218"/>
      <c r="L29" s="218"/>
      <c r="M29" s="160"/>
      <c r="N29" s="218"/>
      <c r="O29" s="218"/>
      <c r="P29" s="218"/>
      <c r="Q29" s="160"/>
      <c r="R29" s="160"/>
      <c r="S29" s="160"/>
      <c r="T29" s="160"/>
      <c r="U29" s="160"/>
      <c r="V29" s="141"/>
      <c r="W29" s="144"/>
      <c r="X29" s="144"/>
      <c r="Y29" s="144"/>
      <c r="Z29" s="144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338"/>
      <c r="BH29" s="144"/>
      <c r="BI29" s="144"/>
      <c r="BJ29" s="144"/>
      <c r="BK29" s="144"/>
      <c r="BL29" s="160"/>
      <c r="BM29" s="160"/>
      <c r="BN29" s="217"/>
      <c r="BO29" s="217"/>
      <c r="BP29" s="160"/>
      <c r="BQ29" s="160"/>
      <c r="BR29" s="160"/>
      <c r="BS29" s="160"/>
      <c r="BT29" s="141"/>
      <c r="BU29" s="217"/>
      <c r="BV29" s="217"/>
      <c r="BW29" s="217"/>
      <c r="BX29" s="165"/>
      <c r="BY29" s="165"/>
      <c r="BZ29" s="165"/>
      <c r="CA29" s="165"/>
      <c r="CB29" s="165"/>
      <c r="CC29" s="165"/>
      <c r="CD29" s="165"/>
      <c r="CE29" s="165"/>
      <c r="CF29" s="165"/>
      <c r="CG29" s="217"/>
      <c r="CH29" s="217"/>
      <c r="CI29" s="217"/>
      <c r="CJ29" s="217"/>
      <c r="CK29" s="217"/>
      <c r="CL29" s="217"/>
      <c r="CM29" s="217"/>
      <c r="CN29" s="493"/>
      <c r="CO29" s="493"/>
      <c r="CP29" s="144"/>
      <c r="CQ29" s="144"/>
      <c r="CR29" s="144"/>
      <c r="CS29" s="144"/>
      <c r="CT29" s="160"/>
      <c r="CU29" s="200"/>
      <c r="CV29" s="200"/>
      <c r="CW29" s="498"/>
      <c r="CX29" s="498"/>
      <c r="CY29" s="498"/>
      <c r="CZ29" s="499"/>
      <c r="DA29" s="499"/>
      <c r="DB29" s="498"/>
      <c r="DC29" s="498"/>
      <c r="DD29" s="367"/>
      <c r="DE29" s="380"/>
      <c r="DF29" s="380"/>
      <c r="DG29" s="380"/>
      <c r="DH29" s="380"/>
      <c r="DI29" s="380"/>
      <c r="DJ29" s="160">
        <v>20</v>
      </c>
      <c r="DK29" s="200"/>
      <c r="DL29" s="217"/>
      <c r="DM29" s="217"/>
      <c r="DN29" s="217"/>
      <c r="DO29" s="217"/>
      <c r="DP29" s="217"/>
      <c r="DQ29" s="141"/>
      <c r="DR29" s="141"/>
      <c r="DS29" s="141"/>
      <c r="DT29" s="160">
        <v>1</v>
      </c>
      <c r="DU29" s="427"/>
    </row>
    <row r="30" spans="1:125" ht="38.25">
      <c r="A30" s="106" t="s">
        <v>2246</v>
      </c>
      <c r="B30" s="106" t="s">
        <v>1143</v>
      </c>
      <c r="C30" s="106" t="s">
        <v>1181</v>
      </c>
      <c r="D30" s="106">
        <v>10</v>
      </c>
      <c r="E30" s="106" t="s">
        <v>1050</v>
      </c>
      <c r="F30" s="194"/>
      <c r="G30" s="189"/>
      <c r="H30" s="218"/>
      <c r="I30" s="218"/>
      <c r="J30" s="218"/>
      <c r="K30" s="218"/>
      <c r="L30" s="218"/>
      <c r="M30" s="160"/>
      <c r="N30" s="218"/>
      <c r="O30" s="218"/>
      <c r="P30" s="218"/>
      <c r="Q30" s="160"/>
      <c r="R30" s="160"/>
      <c r="S30" s="160"/>
      <c r="T30" s="160"/>
      <c r="U30" s="160"/>
      <c r="V30" s="141"/>
      <c r="W30" s="144"/>
      <c r="X30" s="144"/>
      <c r="Y30" s="144"/>
      <c r="Z30" s="144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338"/>
      <c r="BH30" s="144"/>
      <c r="BI30" s="144"/>
      <c r="BJ30" s="144"/>
      <c r="BK30" s="144"/>
      <c r="BL30" s="160"/>
      <c r="BM30" s="160"/>
      <c r="BN30" s="217"/>
      <c r="BO30" s="217"/>
      <c r="BP30" s="160"/>
      <c r="BQ30" s="160"/>
      <c r="BR30" s="160"/>
      <c r="BS30" s="160"/>
      <c r="BT30" s="141"/>
      <c r="BU30" s="217"/>
      <c r="BV30" s="217"/>
      <c r="BW30" s="217"/>
      <c r="BX30" s="165"/>
      <c r="BY30" s="165"/>
      <c r="BZ30" s="165"/>
      <c r="CA30" s="165"/>
      <c r="CB30" s="165"/>
      <c r="CC30" s="165"/>
      <c r="CD30" s="165"/>
      <c r="CE30" s="165"/>
      <c r="CF30" s="165"/>
      <c r="CG30" s="217"/>
      <c r="CH30" s="217"/>
      <c r="CI30" s="217"/>
      <c r="CJ30" s="217"/>
      <c r="CK30" s="217">
        <v>3</v>
      </c>
      <c r="CL30" s="217"/>
      <c r="CM30" s="217"/>
      <c r="CN30" s="493"/>
      <c r="CO30" s="493"/>
      <c r="CP30" s="144"/>
      <c r="CQ30" s="144"/>
      <c r="CR30" s="144"/>
      <c r="CS30" s="144"/>
      <c r="CT30" s="160"/>
      <c r="CU30" s="200"/>
      <c r="CV30" s="200"/>
      <c r="CW30" s="498"/>
      <c r="CX30" s="498"/>
      <c r="CY30" s="498"/>
      <c r="CZ30" s="499"/>
      <c r="DA30" s="499"/>
      <c r="DB30" s="498"/>
      <c r="DC30" s="498"/>
      <c r="DD30" s="367"/>
      <c r="DE30" s="380"/>
      <c r="DF30" s="380"/>
      <c r="DG30" s="380"/>
      <c r="DH30" s="380"/>
      <c r="DI30" s="380"/>
      <c r="DJ30" s="160"/>
      <c r="DK30" s="200"/>
      <c r="DL30" s="217"/>
      <c r="DM30" s="217"/>
      <c r="DN30" s="217"/>
      <c r="DO30" s="217"/>
      <c r="DP30" s="217"/>
      <c r="DQ30" s="141"/>
      <c r="DR30" s="141"/>
      <c r="DS30" s="141"/>
      <c r="DT30" s="160"/>
      <c r="DU30" s="427">
        <v>22</v>
      </c>
    </row>
    <row r="31" spans="1:125" ht="38.25">
      <c r="A31" s="106" t="s">
        <v>2247</v>
      </c>
      <c r="B31" s="106" t="s">
        <v>1143</v>
      </c>
      <c r="C31" s="106" t="s">
        <v>1181</v>
      </c>
      <c r="D31" s="106">
        <v>11</v>
      </c>
      <c r="E31" s="106" t="s">
        <v>1050</v>
      </c>
      <c r="F31" s="194"/>
      <c r="G31" s="189"/>
      <c r="H31" s="218"/>
      <c r="I31" s="218"/>
      <c r="J31" s="218"/>
      <c r="K31" s="218"/>
      <c r="L31" s="218"/>
      <c r="M31" s="160"/>
      <c r="N31" s="218"/>
      <c r="O31" s="218"/>
      <c r="P31" s="218"/>
      <c r="Q31" s="160"/>
      <c r="R31" s="160"/>
      <c r="S31" s="160"/>
      <c r="T31" s="160"/>
      <c r="U31" s="160"/>
      <c r="V31" s="141"/>
      <c r="W31" s="144"/>
      <c r="X31" s="144"/>
      <c r="Y31" s="144"/>
      <c r="Z31" s="144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338"/>
      <c r="BH31" s="144"/>
      <c r="BI31" s="144"/>
      <c r="BJ31" s="144"/>
      <c r="BK31" s="144"/>
      <c r="BL31" s="160"/>
      <c r="BM31" s="160"/>
      <c r="BN31" s="217"/>
      <c r="BO31" s="217"/>
      <c r="BP31" s="160"/>
      <c r="BQ31" s="160"/>
      <c r="BR31" s="160"/>
      <c r="BS31" s="160"/>
      <c r="BT31" s="141"/>
      <c r="BU31" s="217"/>
      <c r="BV31" s="217"/>
      <c r="BW31" s="217"/>
      <c r="BX31" s="165"/>
      <c r="BY31" s="165"/>
      <c r="BZ31" s="165"/>
      <c r="CA31" s="165"/>
      <c r="CB31" s="165"/>
      <c r="CC31" s="165"/>
      <c r="CD31" s="165"/>
      <c r="CE31" s="165"/>
      <c r="CF31" s="165"/>
      <c r="CG31" s="217"/>
      <c r="CH31" s="217"/>
      <c r="CI31" s="217"/>
      <c r="CJ31" s="217"/>
      <c r="CK31" s="217">
        <v>6</v>
      </c>
      <c r="CL31" s="217"/>
      <c r="CM31" s="217"/>
      <c r="CN31" s="493"/>
      <c r="CO31" s="493"/>
      <c r="CP31" s="144"/>
      <c r="CQ31" s="144"/>
      <c r="CR31" s="144"/>
      <c r="CS31" s="144"/>
      <c r="CT31" s="160"/>
      <c r="CU31" s="200"/>
      <c r="CV31" s="200"/>
      <c r="CW31" s="498"/>
      <c r="CX31" s="498"/>
      <c r="CY31" s="498"/>
      <c r="CZ31" s="499"/>
      <c r="DA31" s="499"/>
      <c r="DB31" s="498"/>
      <c r="DC31" s="498">
        <v>7</v>
      </c>
      <c r="DD31" s="367"/>
      <c r="DE31" s="380"/>
      <c r="DF31" s="380"/>
      <c r="DG31" s="380"/>
      <c r="DH31" s="380"/>
      <c r="DI31" s="380"/>
      <c r="DJ31" s="160"/>
      <c r="DK31" s="200"/>
      <c r="DL31" s="217"/>
      <c r="DM31" s="217"/>
      <c r="DN31" s="217"/>
      <c r="DO31" s="217"/>
      <c r="DP31" s="217"/>
      <c r="DQ31" s="141"/>
      <c r="DR31" s="141"/>
      <c r="DS31" s="141"/>
      <c r="DT31" s="160"/>
      <c r="DU31" s="427">
        <v>27</v>
      </c>
    </row>
    <row r="32" spans="1:125" ht="38.25">
      <c r="A32" s="106" t="s">
        <v>2248</v>
      </c>
      <c r="B32" s="106" t="s">
        <v>1143</v>
      </c>
      <c r="C32" s="106" t="s">
        <v>2249</v>
      </c>
      <c r="D32" s="106">
        <v>10</v>
      </c>
      <c r="E32" s="106" t="s">
        <v>1053</v>
      </c>
      <c r="F32" s="194"/>
      <c r="G32" s="189"/>
      <c r="H32" s="218"/>
      <c r="I32" s="218"/>
      <c r="J32" s="218"/>
      <c r="K32" s="218"/>
      <c r="L32" s="218"/>
      <c r="M32" s="160"/>
      <c r="N32" s="218"/>
      <c r="O32" s="218"/>
      <c r="P32" s="218"/>
      <c r="Q32" s="160"/>
      <c r="R32" s="160"/>
      <c r="S32" s="160"/>
      <c r="T32" s="160"/>
      <c r="U32" s="160"/>
      <c r="V32" s="141"/>
      <c r="W32" s="144"/>
      <c r="X32" s="144"/>
      <c r="Y32" s="144"/>
      <c r="Z32" s="144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338">
        <v>6</v>
      </c>
      <c r="BH32" s="144"/>
      <c r="BI32" s="144"/>
      <c r="BJ32" s="144"/>
      <c r="BK32" s="144"/>
      <c r="BL32" s="160"/>
      <c r="BM32" s="160"/>
      <c r="BN32" s="217">
        <v>10</v>
      </c>
      <c r="BO32" s="217"/>
      <c r="BP32" s="160"/>
      <c r="BQ32" s="160"/>
      <c r="BR32" s="160"/>
      <c r="BS32" s="160"/>
      <c r="BT32" s="141"/>
      <c r="BU32" s="217"/>
      <c r="BV32" s="217"/>
      <c r="BW32" s="217"/>
      <c r="BX32" s="165"/>
      <c r="BY32" s="165"/>
      <c r="BZ32" s="165"/>
      <c r="CA32" s="165"/>
      <c r="CB32" s="165">
        <v>3</v>
      </c>
      <c r="CC32" s="165"/>
      <c r="CD32" s="165"/>
      <c r="CE32" s="165"/>
      <c r="CF32" s="165"/>
      <c r="CG32" s="217"/>
      <c r="CH32" s="217"/>
      <c r="CI32" s="217"/>
      <c r="CJ32" s="217"/>
      <c r="CK32" s="217"/>
      <c r="CL32" s="217"/>
      <c r="CM32" s="217"/>
      <c r="CN32" s="493">
        <v>14</v>
      </c>
      <c r="CO32" s="493"/>
      <c r="CP32" s="144">
        <v>12</v>
      </c>
      <c r="CQ32" s="144">
        <v>13</v>
      </c>
      <c r="CR32" s="144"/>
      <c r="CS32" s="144"/>
      <c r="CT32" s="160"/>
      <c r="CU32" s="200"/>
      <c r="CV32" s="200"/>
      <c r="CW32" s="498"/>
      <c r="CX32" s="498"/>
      <c r="CY32" s="498"/>
      <c r="CZ32" s="499"/>
      <c r="DA32" s="499"/>
      <c r="DB32" s="498"/>
      <c r="DC32" s="498">
        <v>8</v>
      </c>
      <c r="DD32" s="367"/>
      <c r="DE32" s="380">
        <v>24</v>
      </c>
      <c r="DF32" s="380"/>
      <c r="DG32" s="380"/>
      <c r="DH32" s="380"/>
      <c r="DI32" s="380"/>
      <c r="DJ32" s="160"/>
      <c r="DK32" s="200"/>
      <c r="DL32" s="217"/>
      <c r="DM32" s="217"/>
      <c r="DN32" s="217"/>
      <c r="DO32" s="217"/>
      <c r="DP32" s="217"/>
      <c r="DQ32" s="141"/>
      <c r="DR32" s="141"/>
      <c r="DS32" s="141"/>
      <c r="DT32" s="160"/>
      <c r="DU32" s="427"/>
    </row>
    <row r="33" spans="1:125" ht="25.5">
      <c r="A33" s="106" t="s">
        <v>2250</v>
      </c>
      <c r="B33" s="106" t="s">
        <v>1143</v>
      </c>
      <c r="C33" s="106" t="s">
        <v>2251</v>
      </c>
      <c r="D33" s="106">
        <v>11</v>
      </c>
      <c r="E33" s="106" t="s">
        <v>1053</v>
      </c>
      <c r="F33" s="194"/>
      <c r="G33" s="189"/>
      <c r="H33" s="218"/>
      <c r="I33" s="218"/>
      <c r="J33" s="218"/>
      <c r="K33" s="218"/>
      <c r="L33" s="218"/>
      <c r="M33" s="160"/>
      <c r="N33" s="218"/>
      <c r="O33" s="218"/>
      <c r="P33" s="218"/>
      <c r="Q33" s="160"/>
      <c r="R33" s="160"/>
      <c r="S33" s="160"/>
      <c r="T33" s="160"/>
      <c r="U33" s="160"/>
      <c r="V33" s="141"/>
      <c r="W33" s="144"/>
      <c r="X33" s="144"/>
      <c r="Y33" s="144"/>
      <c r="Z33" s="144"/>
      <c r="AA33" s="160"/>
      <c r="AB33" s="160"/>
      <c r="AC33" s="160"/>
      <c r="AD33" s="160"/>
      <c r="AE33" s="160"/>
      <c r="AF33" s="160">
        <v>28</v>
      </c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>
        <v>54</v>
      </c>
      <c r="BG33" s="338">
        <v>9</v>
      </c>
      <c r="BH33" s="144"/>
      <c r="BI33" s="144"/>
      <c r="BJ33" s="144"/>
      <c r="BK33" s="144"/>
      <c r="BL33" s="160"/>
      <c r="BM33" s="160"/>
      <c r="BN33" s="217">
        <v>12</v>
      </c>
      <c r="BO33" s="217"/>
      <c r="BP33" s="160">
        <v>14</v>
      </c>
      <c r="BQ33" s="160"/>
      <c r="BR33" s="160"/>
      <c r="BS33" s="160"/>
      <c r="BT33" s="141"/>
      <c r="BU33" s="217"/>
      <c r="BV33" s="217"/>
      <c r="BW33" s="217"/>
      <c r="BX33" s="165"/>
      <c r="BY33" s="165"/>
      <c r="BZ33" s="165"/>
      <c r="CA33" s="165"/>
      <c r="CB33" s="165">
        <v>2</v>
      </c>
      <c r="CC33" s="165"/>
      <c r="CD33" s="165"/>
      <c r="CE33" s="165"/>
      <c r="CF33" s="165"/>
      <c r="CG33" s="217"/>
      <c r="CH33" s="217"/>
      <c r="CI33" s="217"/>
      <c r="CJ33" s="217"/>
      <c r="CK33" s="217"/>
      <c r="CL33" s="217"/>
      <c r="CM33" s="217"/>
      <c r="CN33" s="493">
        <v>10</v>
      </c>
      <c r="CO33" s="493"/>
      <c r="CP33" s="144">
        <v>16</v>
      </c>
      <c r="CQ33" s="144">
        <v>10</v>
      </c>
      <c r="CR33" s="144"/>
      <c r="CS33" s="144"/>
      <c r="CT33" s="160"/>
      <c r="CU33" s="200"/>
      <c r="CV33" s="200"/>
      <c r="CW33" s="498"/>
      <c r="CX33" s="498"/>
      <c r="CY33" s="498"/>
      <c r="CZ33" s="499"/>
      <c r="DA33" s="499"/>
      <c r="DB33" s="498"/>
      <c r="DC33" s="498">
        <v>7</v>
      </c>
      <c r="DD33" s="367"/>
      <c r="DE33" s="380">
        <v>15</v>
      </c>
      <c r="DF33" s="380"/>
      <c r="DG33" s="380"/>
      <c r="DH33" s="380"/>
      <c r="DI33" s="380"/>
      <c r="DJ33" s="160"/>
      <c r="DK33" s="200">
        <v>21</v>
      </c>
      <c r="DL33" s="217"/>
      <c r="DM33" s="217"/>
      <c r="DN33" s="217"/>
      <c r="DO33" s="217"/>
      <c r="DP33" s="217"/>
      <c r="DQ33" s="141"/>
      <c r="DR33" s="141"/>
      <c r="DS33" s="141"/>
      <c r="DT33" s="160"/>
      <c r="DU33" s="427"/>
    </row>
    <row r="34" spans="1:125" ht="38.25">
      <c r="A34" s="106" t="s">
        <v>2252</v>
      </c>
      <c r="B34" s="106" t="s">
        <v>2253</v>
      </c>
      <c r="C34" s="106" t="s">
        <v>2254</v>
      </c>
      <c r="D34" s="106">
        <v>10</v>
      </c>
      <c r="E34" s="106" t="s">
        <v>1053</v>
      </c>
      <c r="F34" s="194"/>
      <c r="G34" s="189">
        <v>2</v>
      </c>
      <c r="H34" s="218"/>
      <c r="I34" s="218"/>
      <c r="J34" s="218"/>
      <c r="K34" s="218"/>
      <c r="L34" s="218"/>
      <c r="M34" s="160"/>
      <c r="N34" s="218"/>
      <c r="O34" s="218"/>
      <c r="P34" s="218"/>
      <c r="Q34" s="160"/>
      <c r="R34" s="160"/>
      <c r="S34" s="160">
        <v>10</v>
      </c>
      <c r="T34" s="160"/>
      <c r="U34" s="160"/>
      <c r="V34" s="141"/>
      <c r="W34" s="144"/>
      <c r="X34" s="144"/>
      <c r="Y34" s="144"/>
      <c r="Z34" s="144"/>
      <c r="AA34" s="160"/>
      <c r="AB34" s="160"/>
      <c r="AC34" s="160"/>
      <c r="AD34" s="160"/>
      <c r="AE34" s="160"/>
      <c r="AF34" s="160">
        <v>28</v>
      </c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>
        <v>89</v>
      </c>
      <c r="BG34" s="338"/>
      <c r="BH34" s="144"/>
      <c r="BI34" s="144"/>
      <c r="BJ34" s="144"/>
      <c r="BK34" s="144"/>
      <c r="BL34" s="160"/>
      <c r="BM34" s="160"/>
      <c r="BN34" s="217"/>
      <c r="BO34" s="217"/>
      <c r="BP34" s="160"/>
      <c r="BQ34" s="160"/>
      <c r="BR34" s="160"/>
      <c r="BS34" s="160"/>
      <c r="BT34" s="141"/>
      <c r="BU34" s="217"/>
      <c r="BV34" s="217"/>
      <c r="BW34" s="217"/>
      <c r="BX34" s="165"/>
      <c r="BY34" s="165"/>
      <c r="BZ34" s="165"/>
      <c r="CA34" s="165"/>
      <c r="CB34" s="165"/>
      <c r="CC34" s="165"/>
      <c r="CD34" s="165">
        <v>7</v>
      </c>
      <c r="CE34" s="165">
        <v>6</v>
      </c>
      <c r="CF34" s="165"/>
      <c r="CG34" s="217"/>
      <c r="CH34" s="217"/>
      <c r="CI34" s="217"/>
      <c r="CJ34" s="217"/>
      <c r="CK34" s="217"/>
      <c r="CL34" s="217"/>
      <c r="CM34" s="217"/>
      <c r="CN34" s="493"/>
      <c r="CO34" s="493"/>
      <c r="CP34" s="144"/>
      <c r="CQ34" s="144"/>
      <c r="CR34" s="144"/>
      <c r="CS34" s="144"/>
      <c r="CT34" s="160"/>
      <c r="CU34" s="200"/>
      <c r="CV34" s="200"/>
      <c r="CW34" s="498"/>
      <c r="CX34" s="498"/>
      <c r="CY34" s="498"/>
      <c r="CZ34" s="499"/>
      <c r="DA34" s="499"/>
      <c r="DB34" s="498"/>
      <c r="DC34" s="498">
        <v>8</v>
      </c>
      <c r="DD34" s="367"/>
      <c r="DE34" s="380"/>
      <c r="DF34" s="380"/>
      <c r="DG34" s="380"/>
      <c r="DH34" s="380"/>
      <c r="DI34" s="380"/>
      <c r="DJ34" s="160"/>
      <c r="DK34" s="200"/>
      <c r="DL34" s="217"/>
      <c r="DM34" s="217"/>
      <c r="DN34" s="200">
        <v>5</v>
      </c>
      <c r="DO34" s="217"/>
      <c r="DP34" s="217"/>
      <c r="DQ34" s="141"/>
      <c r="DR34" s="141"/>
      <c r="DS34" s="141"/>
      <c r="DT34" s="160"/>
      <c r="DU34" s="427"/>
    </row>
    <row r="35" spans="1:125" ht="38.25">
      <c r="A35" s="106" t="s">
        <v>2255</v>
      </c>
      <c r="B35" s="106" t="s">
        <v>1143</v>
      </c>
      <c r="C35" s="106" t="s">
        <v>2254</v>
      </c>
      <c r="D35" s="106">
        <v>11</v>
      </c>
      <c r="E35" s="106" t="s">
        <v>1053</v>
      </c>
      <c r="F35" s="194"/>
      <c r="G35" s="189">
        <v>1</v>
      </c>
      <c r="H35" s="218"/>
      <c r="I35" s="218"/>
      <c r="J35" s="218"/>
      <c r="K35" s="218"/>
      <c r="L35" s="218"/>
      <c r="M35" s="160"/>
      <c r="N35" s="218"/>
      <c r="O35" s="218"/>
      <c r="P35" s="218"/>
      <c r="Q35" s="160"/>
      <c r="R35" s="160"/>
      <c r="S35" s="160">
        <v>10</v>
      </c>
      <c r="T35" s="160"/>
      <c r="U35" s="160"/>
      <c r="V35" s="141"/>
      <c r="W35" s="144"/>
      <c r="X35" s="144"/>
      <c r="Y35" s="144"/>
      <c r="Z35" s="144"/>
      <c r="AA35" s="160"/>
      <c r="AB35" s="160"/>
      <c r="AC35" s="160"/>
      <c r="AD35" s="160"/>
      <c r="AE35" s="160"/>
      <c r="AF35" s="160">
        <v>26</v>
      </c>
      <c r="AG35" s="160"/>
      <c r="AH35" s="160"/>
      <c r="AI35" s="160"/>
      <c r="AJ35" s="160"/>
      <c r="AK35" s="160">
        <v>30</v>
      </c>
      <c r="AL35" s="160">
        <v>22</v>
      </c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338"/>
      <c r="BH35" s="144"/>
      <c r="BI35" s="144"/>
      <c r="BJ35" s="144"/>
      <c r="BK35" s="144"/>
      <c r="BL35" s="160"/>
      <c r="BM35" s="160"/>
      <c r="BN35" s="217"/>
      <c r="BO35" s="217"/>
      <c r="BP35" s="160"/>
      <c r="BQ35" s="160"/>
      <c r="BR35" s="160"/>
      <c r="BS35" s="160"/>
      <c r="BT35" s="141"/>
      <c r="BU35" s="217"/>
      <c r="BV35" s="217">
        <v>3</v>
      </c>
      <c r="BW35" s="217"/>
      <c r="BX35" s="165"/>
      <c r="BY35" s="165"/>
      <c r="BZ35" s="165"/>
      <c r="CA35" s="165"/>
      <c r="CB35" s="165"/>
      <c r="CC35" s="165"/>
      <c r="CD35" s="165">
        <v>7</v>
      </c>
      <c r="CE35" s="165">
        <v>6</v>
      </c>
      <c r="CF35" s="165"/>
      <c r="CG35" s="217"/>
      <c r="CH35" s="217"/>
      <c r="CI35" s="217"/>
      <c r="CJ35" s="217"/>
      <c r="CK35" s="217"/>
      <c r="CL35" s="217"/>
      <c r="CM35" s="217"/>
      <c r="CN35" s="493"/>
      <c r="CO35" s="493"/>
      <c r="CP35" s="144"/>
      <c r="CQ35" s="144"/>
      <c r="CR35" s="144"/>
      <c r="CS35" s="144"/>
      <c r="CT35" s="160"/>
      <c r="CU35" s="200"/>
      <c r="CV35" s="200"/>
      <c r="CW35" s="498"/>
      <c r="CX35" s="498"/>
      <c r="CY35" s="498"/>
      <c r="CZ35" s="499"/>
      <c r="DA35" s="499"/>
      <c r="DB35" s="498"/>
      <c r="DC35" s="498"/>
      <c r="DD35" s="367"/>
      <c r="DE35" s="380"/>
      <c r="DF35" s="380"/>
      <c r="DG35" s="380"/>
      <c r="DH35" s="380"/>
      <c r="DI35" s="380"/>
      <c r="DJ35" s="160"/>
      <c r="DK35" s="200"/>
      <c r="DL35" s="217"/>
      <c r="DM35" s="217"/>
      <c r="DN35" s="200">
        <v>2</v>
      </c>
      <c r="DO35" s="217"/>
      <c r="DP35" s="217"/>
      <c r="DQ35" s="141"/>
      <c r="DR35" s="141"/>
      <c r="DS35" s="141"/>
      <c r="DT35" s="160"/>
      <c r="DU35" s="427"/>
    </row>
    <row r="36" spans="1:125" ht="38.25">
      <c r="A36" s="106" t="s">
        <v>2256</v>
      </c>
      <c r="B36" s="106" t="s">
        <v>1143</v>
      </c>
      <c r="C36" s="106" t="s">
        <v>1220</v>
      </c>
      <c r="D36" s="106">
        <v>10</v>
      </c>
      <c r="E36" s="106" t="s">
        <v>1051</v>
      </c>
      <c r="F36" s="194"/>
      <c r="G36" s="189"/>
      <c r="H36" s="218"/>
      <c r="I36" s="218"/>
      <c r="J36" s="218"/>
      <c r="K36" s="218"/>
      <c r="L36" s="218"/>
      <c r="M36" s="160"/>
      <c r="N36" s="218"/>
      <c r="O36" s="218"/>
      <c r="P36" s="218"/>
      <c r="Q36" s="160"/>
      <c r="R36" s="160"/>
      <c r="S36" s="160"/>
      <c r="T36" s="160"/>
      <c r="U36" s="160"/>
      <c r="V36" s="141"/>
      <c r="W36" s="144"/>
      <c r="X36" s="144"/>
      <c r="Y36" s="144"/>
      <c r="Z36" s="144"/>
      <c r="AA36" s="160"/>
      <c r="AB36" s="160"/>
      <c r="AC36" s="160"/>
      <c r="AD36" s="160"/>
      <c r="AE36" s="160"/>
      <c r="AF36" s="160">
        <v>22</v>
      </c>
      <c r="AG36" s="160"/>
      <c r="AH36" s="160"/>
      <c r="AI36" s="160"/>
      <c r="AJ36" s="160"/>
      <c r="AK36" s="160">
        <v>29</v>
      </c>
      <c r="AL36" s="160">
        <v>25</v>
      </c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338"/>
      <c r="BH36" s="144"/>
      <c r="BI36" s="144"/>
      <c r="BJ36" s="144"/>
      <c r="BK36" s="144"/>
      <c r="BL36" s="160"/>
      <c r="BM36" s="160"/>
      <c r="BN36" s="217"/>
      <c r="BO36" s="217">
        <v>23</v>
      </c>
      <c r="BP36" s="160"/>
      <c r="BQ36" s="160"/>
      <c r="BR36" s="160"/>
      <c r="BS36" s="160"/>
      <c r="BT36" s="141"/>
      <c r="BU36" s="217"/>
      <c r="BV36" s="217"/>
      <c r="BW36" s="217"/>
      <c r="BX36" s="165"/>
      <c r="BY36" s="165"/>
      <c r="BZ36" s="165"/>
      <c r="CA36" s="165"/>
      <c r="CB36" s="165"/>
      <c r="CC36" s="165"/>
      <c r="CD36" s="165"/>
      <c r="CE36" s="165"/>
      <c r="CF36" s="165"/>
      <c r="CG36" s="217"/>
      <c r="CH36" s="217"/>
      <c r="CI36" s="217"/>
      <c r="CJ36" s="217"/>
      <c r="CK36" s="217"/>
      <c r="CL36" s="217"/>
      <c r="CM36" s="217"/>
      <c r="CN36" s="493"/>
      <c r="CO36" s="493"/>
      <c r="CP36" s="144"/>
      <c r="CQ36" s="144"/>
      <c r="CR36" s="144"/>
      <c r="CS36" s="144"/>
      <c r="CT36" s="160"/>
      <c r="CU36" s="200"/>
      <c r="CV36" s="200"/>
      <c r="CW36" s="498"/>
      <c r="CX36" s="498"/>
      <c r="CY36" s="498"/>
      <c r="CZ36" s="499"/>
      <c r="DA36" s="499"/>
      <c r="DB36" s="498"/>
      <c r="DC36" s="498"/>
      <c r="DD36" s="367"/>
      <c r="DE36" s="380"/>
      <c r="DF36" s="380"/>
      <c r="DG36" s="380"/>
      <c r="DH36" s="380"/>
      <c r="DI36" s="380">
        <v>7</v>
      </c>
      <c r="DJ36" s="160"/>
      <c r="DK36" s="200"/>
      <c r="DL36" s="217"/>
      <c r="DM36" s="217"/>
      <c r="DN36" s="217"/>
      <c r="DO36" s="217"/>
      <c r="DP36" s="217"/>
      <c r="DQ36" s="141"/>
      <c r="DR36" s="141"/>
      <c r="DS36" s="141"/>
      <c r="DT36" s="160"/>
      <c r="DU36" s="427"/>
    </row>
    <row r="37" spans="1:125" ht="38.25">
      <c r="A37" s="106" t="s">
        <v>2257</v>
      </c>
      <c r="B37" s="106" t="s">
        <v>2253</v>
      </c>
      <c r="C37" s="106" t="s">
        <v>1220</v>
      </c>
      <c r="D37" s="106">
        <v>11</v>
      </c>
      <c r="E37" s="106" t="s">
        <v>1051</v>
      </c>
      <c r="F37" s="194"/>
      <c r="G37" s="189"/>
      <c r="H37" s="218"/>
      <c r="I37" s="218"/>
      <c r="J37" s="218"/>
      <c r="K37" s="218"/>
      <c r="L37" s="218"/>
      <c r="M37" s="160"/>
      <c r="N37" s="218"/>
      <c r="O37" s="218"/>
      <c r="P37" s="218"/>
      <c r="Q37" s="160"/>
      <c r="R37" s="160"/>
      <c r="S37" s="160"/>
      <c r="T37" s="160"/>
      <c r="U37" s="160"/>
      <c r="V37" s="141"/>
      <c r="W37" s="144"/>
      <c r="X37" s="144"/>
      <c r="Y37" s="144"/>
      <c r="Z37" s="144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>
        <v>27</v>
      </c>
      <c r="AY37" s="160"/>
      <c r="AZ37" s="160"/>
      <c r="BA37" s="160"/>
      <c r="BB37" s="160"/>
      <c r="BC37" s="160"/>
      <c r="BD37" s="160"/>
      <c r="BE37" s="160"/>
      <c r="BF37" s="160"/>
      <c r="BG37" s="338"/>
      <c r="BH37" s="144"/>
      <c r="BI37" s="144"/>
      <c r="BJ37" s="144"/>
      <c r="BK37" s="144"/>
      <c r="BL37" s="160"/>
      <c r="BM37" s="160"/>
      <c r="BN37" s="217"/>
      <c r="BO37" s="217">
        <v>15</v>
      </c>
      <c r="BP37" s="160"/>
      <c r="BQ37" s="160"/>
      <c r="BR37" s="160"/>
      <c r="BS37" s="160"/>
      <c r="BT37" s="141"/>
      <c r="BU37" s="217"/>
      <c r="BV37" s="217"/>
      <c r="BW37" s="217"/>
      <c r="BX37" s="165"/>
      <c r="BY37" s="165"/>
      <c r="BZ37" s="165"/>
      <c r="CA37" s="165"/>
      <c r="CB37" s="165"/>
      <c r="CC37" s="165"/>
      <c r="CD37" s="165"/>
      <c r="CE37" s="165"/>
      <c r="CF37" s="165"/>
      <c r="CG37" s="217"/>
      <c r="CH37" s="217"/>
      <c r="CI37" s="217"/>
      <c r="CJ37" s="217"/>
      <c r="CK37" s="217"/>
      <c r="CL37" s="217"/>
      <c r="CM37" s="217"/>
      <c r="CN37" s="493"/>
      <c r="CO37" s="493"/>
      <c r="CP37" s="144"/>
      <c r="CQ37" s="144"/>
      <c r="CR37" s="144"/>
      <c r="CS37" s="144"/>
      <c r="CT37" s="160"/>
      <c r="CU37" s="200"/>
      <c r="CV37" s="200"/>
      <c r="CW37" s="498"/>
      <c r="CX37" s="498"/>
      <c r="CY37" s="498"/>
      <c r="CZ37" s="499"/>
      <c r="DA37" s="499"/>
      <c r="DB37" s="498"/>
      <c r="DC37" s="498"/>
      <c r="DD37" s="367"/>
      <c r="DE37" s="380"/>
      <c r="DF37" s="380"/>
      <c r="DG37" s="380"/>
      <c r="DH37" s="380"/>
      <c r="DI37" s="380">
        <v>5</v>
      </c>
      <c r="DJ37" s="160"/>
      <c r="DK37" s="200"/>
      <c r="DL37" s="217"/>
      <c r="DM37" s="217"/>
      <c r="DN37" s="217"/>
      <c r="DO37" s="217"/>
      <c r="DP37" s="217"/>
      <c r="DQ37" s="141"/>
      <c r="DR37" s="141"/>
      <c r="DS37" s="141"/>
      <c r="DT37" s="160"/>
      <c r="DU37" s="427"/>
    </row>
    <row r="38" spans="1:125" ht="25.5">
      <c r="A38" s="106" t="s">
        <v>2258</v>
      </c>
      <c r="B38" s="106" t="s">
        <v>1143</v>
      </c>
      <c r="C38" s="106" t="s">
        <v>2259</v>
      </c>
      <c r="D38" s="106">
        <v>10</v>
      </c>
      <c r="E38" s="106" t="s">
        <v>1053</v>
      </c>
      <c r="F38" s="194"/>
      <c r="G38" s="189"/>
      <c r="H38" s="218"/>
      <c r="I38" s="218"/>
      <c r="J38" s="218"/>
      <c r="K38" s="218"/>
      <c r="L38" s="218"/>
      <c r="M38" s="160"/>
      <c r="N38" s="218"/>
      <c r="O38" s="218"/>
      <c r="P38" s="218"/>
      <c r="Q38" s="160"/>
      <c r="R38" s="160"/>
      <c r="S38" s="160"/>
      <c r="T38" s="160"/>
      <c r="U38" s="160"/>
      <c r="V38" s="141"/>
      <c r="W38" s="144"/>
      <c r="X38" s="144"/>
      <c r="Y38" s="144"/>
      <c r="Z38" s="144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>
        <v>25</v>
      </c>
      <c r="AY38" s="160"/>
      <c r="AZ38" s="160"/>
      <c r="BA38" s="160"/>
      <c r="BB38" s="160"/>
      <c r="BC38" s="160"/>
      <c r="BD38" s="160"/>
      <c r="BE38" s="160"/>
      <c r="BF38" s="160"/>
      <c r="BG38" s="338"/>
      <c r="BH38" s="144"/>
      <c r="BI38" s="144"/>
      <c r="BJ38" s="144"/>
      <c r="BK38" s="144"/>
      <c r="BL38" s="160"/>
      <c r="BM38" s="160"/>
      <c r="BN38" s="217"/>
      <c r="BO38" s="217"/>
      <c r="BP38" s="160"/>
      <c r="BQ38" s="160"/>
      <c r="BR38" s="160"/>
      <c r="BS38" s="160"/>
      <c r="BT38" s="141"/>
      <c r="BU38" s="217"/>
      <c r="BV38" s="217"/>
      <c r="BW38" s="217"/>
      <c r="BX38" s="165"/>
      <c r="BY38" s="165"/>
      <c r="BZ38" s="165"/>
      <c r="CA38" s="165"/>
      <c r="CB38" s="165"/>
      <c r="CC38" s="165"/>
      <c r="CD38" s="165"/>
      <c r="CE38" s="165"/>
      <c r="CF38" s="165"/>
      <c r="CG38" s="217"/>
      <c r="CH38" s="217"/>
      <c r="CI38" s="217"/>
      <c r="CJ38" s="217"/>
      <c r="CK38" s="217"/>
      <c r="CL38" s="217"/>
      <c r="CM38" s="217"/>
      <c r="CN38" s="493"/>
      <c r="CO38" s="493"/>
      <c r="CP38" s="144"/>
      <c r="CQ38" s="144"/>
      <c r="CR38" s="144"/>
      <c r="CS38" s="144"/>
      <c r="CT38" s="160"/>
      <c r="CU38" s="200"/>
      <c r="CV38" s="200"/>
      <c r="CW38" s="498"/>
      <c r="CX38" s="498"/>
      <c r="CY38" s="498"/>
      <c r="CZ38" s="499"/>
      <c r="DA38" s="499"/>
      <c r="DB38" s="498"/>
      <c r="DC38" s="498"/>
      <c r="DD38" s="367"/>
      <c r="DE38" s="380"/>
      <c r="DF38" s="380"/>
      <c r="DG38" s="380"/>
      <c r="DH38" s="380"/>
      <c r="DI38" s="380"/>
      <c r="DJ38" s="160"/>
      <c r="DK38" s="200"/>
      <c r="DL38" s="217"/>
      <c r="DM38" s="217"/>
      <c r="DN38" s="217"/>
      <c r="DO38" s="217"/>
      <c r="DP38" s="217"/>
      <c r="DQ38" s="141"/>
      <c r="DR38" s="141"/>
      <c r="DS38" s="141"/>
      <c r="DT38" s="160"/>
      <c r="DU38" s="427"/>
    </row>
    <row r="39" spans="1:125" ht="25.5">
      <c r="A39" s="106" t="s">
        <v>2260</v>
      </c>
      <c r="B39" s="106" t="s">
        <v>1143</v>
      </c>
      <c r="C39" s="106" t="s">
        <v>2259</v>
      </c>
      <c r="D39" s="106">
        <v>11</v>
      </c>
      <c r="E39" s="106" t="s">
        <v>1053</v>
      </c>
      <c r="F39" s="194"/>
      <c r="G39" s="189"/>
      <c r="H39" s="218"/>
      <c r="I39" s="218"/>
      <c r="J39" s="218"/>
      <c r="K39" s="218"/>
      <c r="L39" s="218"/>
      <c r="M39" s="160"/>
      <c r="N39" s="218"/>
      <c r="O39" s="218"/>
      <c r="P39" s="218"/>
      <c r="Q39" s="160"/>
      <c r="R39" s="160"/>
      <c r="S39" s="160"/>
      <c r="T39" s="160"/>
      <c r="U39" s="160"/>
      <c r="V39" s="141"/>
      <c r="W39" s="144"/>
      <c r="X39" s="144"/>
      <c r="Y39" s="144"/>
      <c r="Z39" s="144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338"/>
      <c r="BH39" s="144"/>
      <c r="BI39" s="144"/>
      <c r="BJ39" s="144"/>
      <c r="BK39" s="144"/>
      <c r="BL39" s="160"/>
      <c r="BM39" s="160"/>
      <c r="BN39" s="217"/>
      <c r="BO39" s="217"/>
      <c r="BP39" s="160"/>
      <c r="BQ39" s="160"/>
      <c r="BR39" s="160"/>
      <c r="BS39" s="160"/>
      <c r="BT39" s="141"/>
      <c r="BU39" s="217"/>
      <c r="BV39" s="217"/>
      <c r="BW39" s="217"/>
      <c r="BX39" s="165"/>
      <c r="BY39" s="165"/>
      <c r="BZ39" s="165"/>
      <c r="CA39" s="165"/>
      <c r="CB39" s="165"/>
      <c r="CC39" s="165"/>
      <c r="CD39" s="165"/>
      <c r="CE39" s="165"/>
      <c r="CF39" s="165"/>
      <c r="CG39" s="217"/>
      <c r="CH39" s="217"/>
      <c r="CI39" s="217"/>
      <c r="CJ39" s="217"/>
      <c r="CK39" s="217"/>
      <c r="CL39" s="217"/>
      <c r="CM39" s="217"/>
      <c r="CN39" s="493"/>
      <c r="CO39" s="493"/>
      <c r="CP39" s="144"/>
      <c r="CQ39" s="144"/>
      <c r="CR39" s="144"/>
      <c r="CS39" s="144"/>
      <c r="CT39" s="160"/>
      <c r="CU39" s="200"/>
      <c r="CV39" s="200"/>
      <c r="CW39" s="498"/>
      <c r="CX39" s="498"/>
      <c r="CY39" s="498"/>
      <c r="CZ39" s="499"/>
      <c r="DA39" s="499"/>
      <c r="DB39" s="498"/>
      <c r="DC39" s="498"/>
      <c r="DD39" s="367"/>
      <c r="DE39" s="380"/>
      <c r="DF39" s="380"/>
      <c r="DG39" s="380"/>
      <c r="DH39" s="380"/>
      <c r="DI39" s="380"/>
      <c r="DJ39" s="160"/>
      <c r="DK39" s="200"/>
      <c r="DL39" s="217"/>
      <c r="DM39" s="217"/>
      <c r="DN39" s="217"/>
      <c r="DO39" s="217"/>
      <c r="DP39" s="217"/>
      <c r="DQ39" s="141"/>
      <c r="DR39" s="141"/>
      <c r="DS39" s="141"/>
      <c r="DT39" s="160"/>
      <c r="DU39" s="427"/>
    </row>
    <row r="40" spans="1:125" ht="38.25">
      <c r="A40" s="106" t="s">
        <v>2261</v>
      </c>
      <c r="B40" s="106" t="s">
        <v>2253</v>
      </c>
      <c r="C40" s="106" t="s">
        <v>1190</v>
      </c>
      <c r="D40" s="106">
        <v>10</v>
      </c>
      <c r="E40" s="106" t="s">
        <v>1051</v>
      </c>
      <c r="F40" s="194"/>
      <c r="G40" s="189"/>
      <c r="H40" s="218"/>
      <c r="I40" s="218"/>
      <c r="J40" s="218"/>
      <c r="K40" s="218"/>
      <c r="L40" s="218"/>
      <c r="M40" s="160"/>
      <c r="N40" s="218"/>
      <c r="O40" s="218"/>
      <c r="P40" s="218"/>
      <c r="Q40" s="160"/>
      <c r="R40" s="160"/>
      <c r="S40" s="160"/>
      <c r="T40" s="160"/>
      <c r="U40" s="160"/>
      <c r="V40" s="141"/>
      <c r="W40" s="144"/>
      <c r="X40" s="144"/>
      <c r="Y40" s="144"/>
      <c r="Z40" s="144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338"/>
      <c r="BH40" s="144"/>
      <c r="BI40" s="144"/>
      <c r="BJ40" s="144"/>
      <c r="BK40" s="144"/>
      <c r="BL40" s="160"/>
      <c r="BM40" s="160"/>
      <c r="BN40" s="217"/>
      <c r="BO40" s="217"/>
      <c r="BP40" s="160"/>
      <c r="BQ40" s="160"/>
      <c r="BR40" s="160"/>
      <c r="BS40" s="160"/>
      <c r="BT40" s="141"/>
      <c r="BU40" s="217"/>
      <c r="BV40" s="217"/>
      <c r="BW40" s="217"/>
      <c r="BX40" s="165"/>
      <c r="BY40" s="165"/>
      <c r="BZ40" s="165"/>
      <c r="CA40" s="165"/>
      <c r="CB40" s="165"/>
      <c r="CC40" s="165"/>
      <c r="CD40" s="165"/>
      <c r="CE40" s="165"/>
      <c r="CF40" s="165"/>
      <c r="CG40" s="217"/>
      <c r="CH40" s="217"/>
      <c r="CI40" s="217"/>
      <c r="CJ40" s="217"/>
      <c r="CK40" s="217"/>
      <c r="CL40" s="217"/>
      <c r="CM40" s="217"/>
      <c r="CN40" s="493"/>
      <c r="CO40" s="493"/>
      <c r="CP40" s="144"/>
      <c r="CQ40" s="144"/>
      <c r="CR40" s="144"/>
      <c r="CS40" s="144"/>
      <c r="CT40" s="160"/>
      <c r="CU40" s="200"/>
      <c r="CV40" s="200"/>
      <c r="CW40" s="498"/>
      <c r="CX40" s="498"/>
      <c r="CY40" s="498"/>
      <c r="CZ40" s="499"/>
      <c r="DA40" s="499"/>
      <c r="DB40" s="498"/>
      <c r="DC40" s="498"/>
      <c r="DD40" s="367"/>
      <c r="DE40" s="380"/>
      <c r="DF40" s="380"/>
      <c r="DG40" s="380"/>
      <c r="DH40" s="380"/>
      <c r="DI40" s="380"/>
      <c r="DJ40" s="160"/>
      <c r="DK40" s="200"/>
      <c r="DL40" s="217"/>
      <c r="DM40" s="217"/>
      <c r="DN40" s="217"/>
      <c r="DO40" s="217"/>
      <c r="DP40" s="217"/>
      <c r="DQ40" s="141"/>
      <c r="DR40" s="141"/>
      <c r="DS40" s="141"/>
      <c r="DT40" s="160"/>
      <c r="DU40" s="427"/>
    </row>
    <row r="41" spans="1:125" ht="38.25">
      <c r="A41" s="106" t="s">
        <v>2262</v>
      </c>
      <c r="B41" s="106" t="s">
        <v>2253</v>
      </c>
      <c r="C41" s="106" t="s">
        <v>1190</v>
      </c>
      <c r="D41" s="106">
        <v>11</v>
      </c>
      <c r="E41" s="106" t="s">
        <v>1051</v>
      </c>
      <c r="F41" s="194"/>
      <c r="G41" s="189"/>
      <c r="H41" s="218"/>
      <c r="I41" s="218"/>
      <c r="J41" s="218"/>
      <c r="K41" s="218"/>
      <c r="L41" s="218"/>
      <c r="M41" s="160"/>
      <c r="N41" s="218"/>
      <c r="O41" s="218"/>
      <c r="P41" s="218"/>
      <c r="Q41" s="160"/>
      <c r="R41" s="160"/>
      <c r="S41" s="160"/>
      <c r="T41" s="160"/>
      <c r="U41" s="160"/>
      <c r="V41" s="141"/>
      <c r="W41" s="144"/>
      <c r="X41" s="144"/>
      <c r="Y41" s="144"/>
      <c r="Z41" s="144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338"/>
      <c r="BH41" s="144"/>
      <c r="BI41" s="144"/>
      <c r="BJ41" s="144"/>
      <c r="BK41" s="144"/>
      <c r="BL41" s="160"/>
      <c r="BM41" s="160"/>
      <c r="BN41" s="217"/>
      <c r="BO41" s="217"/>
      <c r="BP41" s="160"/>
      <c r="BQ41" s="160"/>
      <c r="BR41" s="160"/>
      <c r="BS41" s="160"/>
      <c r="BT41" s="141"/>
      <c r="BU41" s="217"/>
      <c r="BV41" s="217"/>
      <c r="BW41" s="217"/>
      <c r="BX41" s="165"/>
      <c r="BY41" s="165"/>
      <c r="BZ41" s="165"/>
      <c r="CA41" s="165"/>
      <c r="CB41" s="165"/>
      <c r="CC41" s="165"/>
      <c r="CD41" s="165"/>
      <c r="CE41" s="165"/>
      <c r="CF41" s="165"/>
      <c r="CG41" s="217"/>
      <c r="CH41" s="217"/>
      <c r="CI41" s="217"/>
      <c r="CJ41" s="217"/>
      <c r="CK41" s="217"/>
      <c r="CL41" s="217"/>
      <c r="CM41" s="217"/>
      <c r="CN41" s="493"/>
      <c r="CO41" s="493"/>
      <c r="CP41" s="144"/>
      <c r="CQ41" s="144"/>
      <c r="CR41" s="144"/>
      <c r="CS41" s="144"/>
      <c r="CT41" s="160"/>
      <c r="CU41" s="200"/>
      <c r="CV41" s="200"/>
      <c r="CW41" s="498"/>
      <c r="CX41" s="498"/>
      <c r="CY41" s="498"/>
      <c r="CZ41" s="499"/>
      <c r="DA41" s="499"/>
      <c r="DB41" s="498"/>
      <c r="DC41" s="498"/>
      <c r="DD41" s="367"/>
      <c r="DE41" s="380"/>
      <c r="DF41" s="380"/>
      <c r="DG41" s="380"/>
      <c r="DH41" s="380"/>
      <c r="DI41" s="380"/>
      <c r="DJ41" s="160"/>
      <c r="DK41" s="200"/>
      <c r="DL41" s="217"/>
      <c r="DM41" s="217"/>
      <c r="DN41" s="217"/>
      <c r="DO41" s="217"/>
      <c r="DP41" s="217"/>
      <c r="DQ41" s="141"/>
      <c r="DR41" s="141"/>
      <c r="DS41" s="141"/>
      <c r="DT41" s="160"/>
      <c r="DU41" s="427"/>
    </row>
    <row r="42" spans="1:125" ht="38.25">
      <c r="A42" s="106" t="s">
        <v>2263</v>
      </c>
      <c r="B42" s="106" t="s">
        <v>1143</v>
      </c>
      <c r="C42" s="106" t="s">
        <v>2264</v>
      </c>
      <c r="D42" s="106">
        <v>10</v>
      </c>
      <c r="E42" s="106" t="s">
        <v>1050</v>
      </c>
      <c r="F42" s="194">
        <v>20</v>
      </c>
      <c r="G42" s="189"/>
      <c r="H42" s="218"/>
      <c r="I42" s="218"/>
      <c r="J42" s="218"/>
      <c r="K42" s="218"/>
      <c r="L42" s="218"/>
      <c r="M42" s="160">
        <v>23</v>
      </c>
      <c r="N42" s="218"/>
      <c r="O42" s="218">
        <v>3</v>
      </c>
      <c r="P42" s="218"/>
      <c r="Q42" s="160">
        <v>2</v>
      </c>
      <c r="R42" s="160"/>
      <c r="S42" s="160"/>
      <c r="T42" s="160"/>
      <c r="U42" s="160"/>
      <c r="V42" s="141"/>
      <c r="W42" s="144"/>
      <c r="X42" s="144"/>
      <c r="Y42" s="144"/>
      <c r="Z42" s="144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338"/>
      <c r="BH42" s="144"/>
      <c r="BI42" s="144"/>
      <c r="BJ42" s="144"/>
      <c r="BK42" s="144"/>
      <c r="BL42" s="160"/>
      <c r="BM42" s="160"/>
      <c r="BN42" s="217"/>
      <c r="BO42" s="217"/>
      <c r="BP42" s="160"/>
      <c r="BQ42" s="160"/>
      <c r="BR42" s="160"/>
      <c r="BS42" s="160"/>
      <c r="BT42" s="141"/>
      <c r="BU42" s="217"/>
      <c r="BV42" s="217"/>
      <c r="BW42" s="217"/>
      <c r="BX42" s="165"/>
      <c r="BY42" s="165"/>
      <c r="BZ42" s="165">
        <v>10</v>
      </c>
      <c r="CA42" s="165"/>
      <c r="CB42" s="165"/>
      <c r="CC42" s="165"/>
      <c r="CD42" s="165"/>
      <c r="CE42" s="165"/>
      <c r="CF42" s="165"/>
      <c r="CG42" s="217"/>
      <c r="CH42" s="217"/>
      <c r="CI42" s="217">
        <v>11</v>
      </c>
      <c r="CJ42" s="217"/>
      <c r="CK42" s="217"/>
      <c r="CL42" s="217"/>
      <c r="CM42" s="217"/>
      <c r="CN42" s="493"/>
      <c r="CO42" s="493"/>
      <c r="CP42" s="144"/>
      <c r="CQ42" s="144"/>
      <c r="CR42" s="144"/>
      <c r="CS42" s="144"/>
      <c r="CT42" s="160"/>
      <c r="CU42" s="200"/>
      <c r="CV42" s="200"/>
      <c r="CW42" s="498"/>
      <c r="CX42" s="498"/>
      <c r="CY42" s="498"/>
      <c r="CZ42" s="499"/>
      <c r="DA42" s="499"/>
      <c r="DB42" s="498"/>
      <c r="DC42" s="498"/>
      <c r="DD42" s="367"/>
      <c r="DE42" s="380"/>
      <c r="DF42" s="380"/>
      <c r="DG42" s="380">
        <v>4</v>
      </c>
      <c r="DH42" s="380"/>
      <c r="DI42" s="380"/>
      <c r="DJ42" s="160"/>
      <c r="DK42" s="200"/>
      <c r="DL42" s="217"/>
      <c r="DM42" s="217"/>
      <c r="DN42" s="217"/>
      <c r="DO42" s="217"/>
      <c r="DP42" s="217"/>
      <c r="DQ42" s="141"/>
      <c r="DR42" s="141"/>
      <c r="DS42" s="141"/>
      <c r="DT42" s="160"/>
      <c r="DU42" s="427"/>
    </row>
    <row r="43" spans="1:125" ht="38.25">
      <c r="A43" s="106" t="s">
        <v>2265</v>
      </c>
      <c r="B43" s="106" t="s">
        <v>1143</v>
      </c>
      <c r="C43" s="106" t="s">
        <v>2266</v>
      </c>
      <c r="D43" s="106">
        <v>11</v>
      </c>
      <c r="E43" s="106" t="s">
        <v>1050</v>
      </c>
      <c r="F43" s="194">
        <v>10</v>
      </c>
      <c r="G43" s="189"/>
      <c r="H43" s="218"/>
      <c r="I43" s="218"/>
      <c r="J43" s="218"/>
      <c r="K43" s="218"/>
      <c r="L43" s="218"/>
      <c r="M43" s="160">
        <v>18</v>
      </c>
      <c r="N43" s="218"/>
      <c r="O43" s="218"/>
      <c r="P43" s="218"/>
      <c r="Q43" s="160">
        <v>5</v>
      </c>
      <c r="R43" s="160"/>
      <c r="S43" s="160"/>
      <c r="T43" s="160"/>
      <c r="U43" s="160"/>
      <c r="V43" s="141"/>
      <c r="W43" s="144"/>
      <c r="X43" s="144"/>
      <c r="Y43" s="144"/>
      <c r="Z43" s="144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>
        <v>20</v>
      </c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338"/>
      <c r="BH43" s="144"/>
      <c r="BI43" s="144"/>
      <c r="BJ43" s="144"/>
      <c r="BK43" s="144"/>
      <c r="BL43" s="160">
        <v>12</v>
      </c>
      <c r="BM43" s="160"/>
      <c r="BN43" s="217"/>
      <c r="BO43" s="217"/>
      <c r="BP43" s="160"/>
      <c r="BQ43" s="160"/>
      <c r="BR43" s="160"/>
      <c r="BS43" s="160"/>
      <c r="BT43" s="141"/>
      <c r="BU43" s="217"/>
      <c r="BV43" s="217"/>
      <c r="BW43" s="217"/>
      <c r="BX43" s="165"/>
      <c r="BY43" s="165"/>
      <c r="BZ43" s="165">
        <v>3</v>
      </c>
      <c r="CA43" s="165"/>
      <c r="CB43" s="165"/>
      <c r="CC43" s="165"/>
      <c r="CD43" s="165"/>
      <c r="CE43" s="165"/>
      <c r="CF43" s="165"/>
      <c r="CG43" s="217"/>
      <c r="CH43" s="217"/>
      <c r="CI43" s="217">
        <v>13</v>
      </c>
      <c r="CJ43" s="217"/>
      <c r="CK43" s="217"/>
      <c r="CL43" s="217"/>
      <c r="CM43" s="217"/>
      <c r="CN43" s="493"/>
      <c r="CO43" s="493"/>
      <c r="CP43" s="144"/>
      <c r="CQ43" s="144"/>
      <c r="CR43" s="144"/>
      <c r="CS43" s="144"/>
      <c r="CT43" s="160"/>
      <c r="CU43" s="200"/>
      <c r="CV43" s="200"/>
      <c r="CW43" s="498"/>
      <c r="CX43" s="498"/>
      <c r="CY43" s="498"/>
      <c r="CZ43" s="499"/>
      <c r="DA43" s="499"/>
      <c r="DB43" s="498"/>
      <c r="DC43" s="498"/>
      <c r="DD43" s="367"/>
      <c r="DE43" s="380"/>
      <c r="DF43" s="380"/>
      <c r="DG43" s="380"/>
      <c r="DH43" s="380"/>
      <c r="DI43" s="380"/>
      <c r="DJ43" s="160"/>
      <c r="DK43" s="200"/>
      <c r="DL43" s="217"/>
      <c r="DM43" s="217"/>
      <c r="DN43" s="217"/>
      <c r="DO43" s="217"/>
      <c r="DP43" s="217"/>
      <c r="DQ43" s="141"/>
      <c r="DR43" s="141"/>
      <c r="DS43" s="141"/>
      <c r="DT43" s="160"/>
      <c r="DU43" s="427"/>
    </row>
    <row r="44" spans="1:125" ht="38.25">
      <c r="A44" s="106" t="s">
        <v>2267</v>
      </c>
      <c r="B44" s="106" t="s">
        <v>1143</v>
      </c>
      <c r="C44" s="106" t="s">
        <v>2268</v>
      </c>
      <c r="D44" s="106">
        <v>10</v>
      </c>
      <c r="E44" s="106" t="s">
        <v>3165</v>
      </c>
      <c r="F44" s="194"/>
      <c r="G44" s="189"/>
      <c r="H44" s="218"/>
      <c r="I44" s="218"/>
      <c r="J44" s="218"/>
      <c r="K44" s="218"/>
      <c r="L44" s="218"/>
      <c r="M44" s="160"/>
      <c r="N44" s="218"/>
      <c r="O44" s="218"/>
      <c r="P44" s="218"/>
      <c r="Q44" s="160"/>
      <c r="R44" s="160"/>
      <c r="S44" s="160"/>
      <c r="T44" s="160"/>
      <c r="U44" s="160"/>
      <c r="V44" s="141"/>
      <c r="W44" s="144"/>
      <c r="X44" s="144"/>
      <c r="Y44" s="144">
        <v>3</v>
      </c>
      <c r="Z44" s="144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>
        <v>19</v>
      </c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338"/>
      <c r="BH44" s="144"/>
      <c r="BI44" s="144"/>
      <c r="BJ44" s="144"/>
      <c r="BK44" s="144"/>
      <c r="BL44" s="160"/>
      <c r="BM44" s="160"/>
      <c r="BN44" s="217"/>
      <c r="BO44" s="217"/>
      <c r="BP44" s="160"/>
      <c r="BQ44" s="160"/>
      <c r="BR44" s="160"/>
      <c r="BS44" s="160"/>
      <c r="BT44" s="141"/>
      <c r="BU44" s="217"/>
      <c r="BV44" s="217"/>
      <c r="BW44" s="217"/>
      <c r="BX44" s="165"/>
      <c r="BY44" s="165"/>
      <c r="BZ44" s="165"/>
      <c r="CA44" s="165"/>
      <c r="CB44" s="165"/>
      <c r="CC44" s="165"/>
      <c r="CD44" s="165"/>
      <c r="CE44" s="165"/>
      <c r="CF44" s="165"/>
      <c r="CG44" s="217"/>
      <c r="CH44" s="217"/>
      <c r="CI44" s="217"/>
      <c r="CJ44" s="217"/>
      <c r="CK44" s="217"/>
      <c r="CL44" s="217"/>
      <c r="CM44" s="217"/>
      <c r="CN44" s="493"/>
      <c r="CO44" s="493"/>
      <c r="CP44" s="144"/>
      <c r="CQ44" s="144"/>
      <c r="CR44" s="144"/>
      <c r="CS44" s="144"/>
      <c r="CT44" s="160"/>
      <c r="CU44" s="200"/>
      <c r="CV44" s="200"/>
      <c r="CW44" s="498"/>
      <c r="CX44" s="498"/>
      <c r="CY44" s="498"/>
      <c r="CZ44" s="499"/>
      <c r="DA44" s="499"/>
      <c r="DB44" s="498"/>
      <c r="DC44" s="498"/>
      <c r="DD44" s="367"/>
      <c r="DE44" s="380"/>
      <c r="DF44" s="380"/>
      <c r="DG44" s="380"/>
      <c r="DH44" s="380"/>
      <c r="DI44" s="380"/>
      <c r="DJ44" s="160"/>
      <c r="DK44" s="200"/>
      <c r="DL44" s="217"/>
      <c r="DM44" s="217"/>
      <c r="DN44" s="217"/>
      <c r="DO44" s="217"/>
      <c r="DP44" s="217"/>
      <c r="DQ44" s="141"/>
      <c r="DR44" s="141"/>
      <c r="DS44" s="141"/>
      <c r="DT44" s="160"/>
      <c r="DU44" s="427"/>
    </row>
    <row r="45" spans="1:125" ht="38.25">
      <c r="A45" s="106" t="s">
        <v>2269</v>
      </c>
      <c r="B45" s="106" t="s">
        <v>1143</v>
      </c>
      <c r="C45" s="106" t="s">
        <v>2270</v>
      </c>
      <c r="D45" s="106">
        <v>11</v>
      </c>
      <c r="E45" s="106" t="s">
        <v>3165</v>
      </c>
      <c r="F45" s="194"/>
      <c r="G45" s="189"/>
      <c r="H45" s="218"/>
      <c r="I45" s="218"/>
      <c r="J45" s="218"/>
      <c r="K45" s="218"/>
      <c r="L45" s="218"/>
      <c r="M45" s="160"/>
      <c r="N45" s="218"/>
      <c r="O45" s="218"/>
      <c r="P45" s="218"/>
      <c r="Q45" s="160"/>
      <c r="R45" s="160"/>
      <c r="S45" s="160"/>
      <c r="T45" s="160"/>
      <c r="U45" s="160"/>
      <c r="V45" s="141"/>
      <c r="W45" s="144"/>
      <c r="X45" s="144"/>
      <c r="Y45" s="144"/>
      <c r="Z45" s="144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338"/>
      <c r="BH45" s="144"/>
      <c r="BI45" s="144"/>
      <c r="BJ45" s="144"/>
      <c r="BK45" s="144"/>
      <c r="BL45" s="160"/>
      <c r="BM45" s="160"/>
      <c r="BN45" s="217"/>
      <c r="BO45" s="217"/>
      <c r="BP45" s="160"/>
      <c r="BQ45" s="160"/>
      <c r="BR45" s="160"/>
      <c r="BS45" s="160"/>
      <c r="BT45" s="141"/>
      <c r="BU45" s="217"/>
      <c r="BV45" s="217"/>
      <c r="BW45" s="217"/>
      <c r="BX45" s="165"/>
      <c r="BY45" s="165"/>
      <c r="BZ45" s="165"/>
      <c r="CA45" s="165"/>
      <c r="CB45" s="165"/>
      <c r="CC45" s="165"/>
      <c r="CD45" s="165"/>
      <c r="CE45" s="165"/>
      <c r="CF45" s="165"/>
      <c r="CG45" s="217"/>
      <c r="CH45" s="217"/>
      <c r="CI45" s="217"/>
      <c r="CJ45" s="217"/>
      <c r="CK45" s="217"/>
      <c r="CL45" s="217"/>
      <c r="CM45" s="217"/>
      <c r="CN45" s="493"/>
      <c r="CO45" s="493"/>
      <c r="CP45" s="144"/>
      <c r="CQ45" s="144"/>
      <c r="CR45" s="144"/>
      <c r="CS45" s="144"/>
      <c r="CT45" s="160"/>
      <c r="CU45" s="200"/>
      <c r="CV45" s="200"/>
      <c r="CW45" s="498"/>
      <c r="CX45" s="498"/>
      <c r="CY45" s="498"/>
      <c r="CZ45" s="499"/>
      <c r="DA45" s="499"/>
      <c r="DB45" s="498"/>
      <c r="DC45" s="498"/>
      <c r="DD45" s="367"/>
      <c r="DE45" s="380"/>
      <c r="DF45" s="380"/>
      <c r="DG45" s="380"/>
      <c r="DH45" s="380"/>
      <c r="DI45" s="380"/>
      <c r="DJ45" s="160"/>
      <c r="DK45" s="200"/>
      <c r="DL45" s="217"/>
      <c r="DM45" s="217"/>
      <c r="DN45" s="217"/>
      <c r="DO45" s="217"/>
      <c r="DP45" s="217"/>
      <c r="DQ45" s="141"/>
      <c r="DR45" s="141"/>
      <c r="DS45" s="141"/>
      <c r="DT45" s="160"/>
      <c r="DU45" s="427"/>
    </row>
    <row r="46" spans="1:125" ht="38.25">
      <c r="A46" s="106" t="s">
        <v>2271</v>
      </c>
      <c r="B46" s="106" t="s">
        <v>1143</v>
      </c>
      <c r="C46" s="112" t="s">
        <v>2272</v>
      </c>
      <c r="D46" s="106">
        <v>10</v>
      </c>
      <c r="E46" s="106" t="s">
        <v>3165</v>
      </c>
      <c r="F46" s="194"/>
      <c r="G46" s="189"/>
      <c r="H46" s="218"/>
      <c r="I46" s="218"/>
      <c r="J46" s="218"/>
      <c r="K46" s="218"/>
      <c r="L46" s="218"/>
      <c r="M46" s="160"/>
      <c r="N46" s="218"/>
      <c r="O46" s="218"/>
      <c r="P46" s="218"/>
      <c r="Q46" s="160"/>
      <c r="R46" s="160"/>
      <c r="S46" s="160"/>
      <c r="T46" s="160"/>
      <c r="U46" s="160"/>
      <c r="V46" s="141"/>
      <c r="W46" s="144"/>
      <c r="X46" s="144"/>
      <c r="Y46" s="144"/>
      <c r="Z46" s="144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338"/>
      <c r="BH46" s="144"/>
      <c r="BI46" s="144"/>
      <c r="BJ46" s="144"/>
      <c r="BK46" s="144"/>
      <c r="BL46" s="160"/>
      <c r="BM46" s="160"/>
      <c r="BN46" s="217"/>
      <c r="BO46" s="217"/>
      <c r="BP46" s="160"/>
      <c r="BQ46" s="160"/>
      <c r="BR46" s="160"/>
      <c r="BS46" s="160"/>
      <c r="BT46" s="141"/>
      <c r="BU46" s="217"/>
      <c r="BV46" s="217"/>
      <c r="BW46" s="217"/>
      <c r="BX46" s="165"/>
      <c r="BY46" s="165"/>
      <c r="BZ46" s="165"/>
      <c r="CA46" s="165"/>
      <c r="CB46" s="165"/>
      <c r="CC46" s="165"/>
      <c r="CD46" s="165"/>
      <c r="CE46" s="165"/>
      <c r="CF46" s="165"/>
      <c r="CG46" s="217"/>
      <c r="CH46" s="217"/>
      <c r="CI46" s="217"/>
      <c r="CJ46" s="217"/>
      <c r="CK46" s="217"/>
      <c r="CL46" s="217"/>
      <c r="CM46" s="217"/>
      <c r="CN46" s="493"/>
      <c r="CO46" s="493"/>
      <c r="CP46" s="144"/>
      <c r="CQ46" s="144"/>
      <c r="CR46" s="144"/>
      <c r="CS46" s="144"/>
      <c r="CT46" s="160"/>
      <c r="CU46" s="200"/>
      <c r="CV46" s="200"/>
      <c r="CW46" s="498"/>
      <c r="CX46" s="498"/>
      <c r="CY46" s="498"/>
      <c r="CZ46" s="499"/>
      <c r="DA46" s="499"/>
      <c r="DB46" s="498"/>
      <c r="DC46" s="498"/>
      <c r="DD46" s="367"/>
      <c r="DE46" s="380"/>
      <c r="DF46" s="380"/>
      <c r="DG46" s="380"/>
      <c r="DH46" s="380"/>
      <c r="DI46" s="380"/>
      <c r="DJ46" s="160"/>
      <c r="DK46" s="200"/>
      <c r="DL46" s="217"/>
      <c r="DM46" s="217"/>
      <c r="DN46" s="217"/>
      <c r="DO46" s="217"/>
      <c r="DP46" s="217"/>
      <c r="DQ46" s="141"/>
      <c r="DR46" s="141"/>
      <c r="DS46" s="141"/>
      <c r="DT46" s="160"/>
      <c r="DU46" s="427"/>
    </row>
    <row r="47" spans="1:125" ht="51">
      <c r="A47" s="106" t="s">
        <v>2273</v>
      </c>
      <c r="B47" s="106" t="s">
        <v>1143</v>
      </c>
      <c r="C47" s="112" t="s">
        <v>2274</v>
      </c>
      <c r="D47" s="106">
        <v>11</v>
      </c>
      <c r="E47" s="106" t="s">
        <v>3165</v>
      </c>
      <c r="F47" s="194"/>
      <c r="G47" s="189"/>
      <c r="H47" s="218"/>
      <c r="I47" s="218"/>
      <c r="J47" s="218"/>
      <c r="K47" s="218"/>
      <c r="L47" s="218"/>
      <c r="M47" s="160"/>
      <c r="N47" s="218"/>
      <c r="O47" s="218"/>
      <c r="P47" s="218"/>
      <c r="Q47" s="160"/>
      <c r="R47" s="160"/>
      <c r="S47" s="160"/>
      <c r="T47" s="160"/>
      <c r="U47" s="160"/>
      <c r="V47" s="141"/>
      <c r="W47" s="144"/>
      <c r="X47" s="144"/>
      <c r="Y47" s="144"/>
      <c r="Z47" s="144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338"/>
      <c r="BH47" s="144"/>
      <c r="BI47" s="144"/>
      <c r="BJ47" s="144"/>
      <c r="BK47" s="144"/>
      <c r="BL47" s="160"/>
      <c r="BM47" s="160"/>
      <c r="BN47" s="217"/>
      <c r="BO47" s="217"/>
      <c r="BP47" s="160"/>
      <c r="BQ47" s="160"/>
      <c r="BR47" s="160"/>
      <c r="BS47" s="160"/>
      <c r="BT47" s="141"/>
      <c r="BU47" s="217"/>
      <c r="BV47" s="217"/>
      <c r="BW47" s="217"/>
      <c r="BX47" s="165"/>
      <c r="BY47" s="165"/>
      <c r="BZ47" s="165"/>
      <c r="CA47" s="165"/>
      <c r="CB47" s="165"/>
      <c r="CC47" s="165"/>
      <c r="CD47" s="165"/>
      <c r="CE47" s="165"/>
      <c r="CF47" s="165"/>
      <c r="CG47" s="217"/>
      <c r="CH47" s="217"/>
      <c r="CI47" s="217"/>
      <c r="CJ47" s="217"/>
      <c r="CK47" s="217"/>
      <c r="CL47" s="217"/>
      <c r="CM47" s="217"/>
      <c r="CN47" s="493"/>
      <c r="CO47" s="493"/>
      <c r="CP47" s="144"/>
      <c r="CQ47" s="144"/>
      <c r="CR47" s="144"/>
      <c r="CS47" s="144"/>
      <c r="CT47" s="160"/>
      <c r="CU47" s="200"/>
      <c r="CV47" s="200"/>
      <c r="CW47" s="498"/>
      <c r="CX47" s="498"/>
      <c r="CY47" s="498"/>
      <c r="CZ47" s="499"/>
      <c r="DA47" s="499"/>
      <c r="DB47" s="498"/>
      <c r="DC47" s="498"/>
      <c r="DD47" s="367"/>
      <c r="DE47" s="380"/>
      <c r="DF47" s="380"/>
      <c r="DG47" s="380"/>
      <c r="DH47" s="380"/>
      <c r="DI47" s="380"/>
      <c r="DJ47" s="160"/>
      <c r="DK47" s="200"/>
      <c r="DL47" s="217"/>
      <c r="DM47" s="217"/>
      <c r="DN47" s="217"/>
      <c r="DO47" s="217"/>
      <c r="DP47" s="217"/>
      <c r="DQ47" s="141"/>
      <c r="DR47" s="141"/>
      <c r="DS47" s="141"/>
      <c r="DT47" s="160"/>
      <c r="DU47" s="427"/>
    </row>
    <row r="48" spans="1:125" s="117" customFormat="1">
      <c r="A48" s="109" t="s">
        <v>2275</v>
      </c>
      <c r="B48" s="701" t="s">
        <v>1227</v>
      </c>
      <c r="C48" s="701"/>
      <c r="D48" s="701"/>
      <c r="E48" s="701"/>
      <c r="F48" s="193"/>
      <c r="G48" s="188"/>
      <c r="H48" s="218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41"/>
      <c r="W48" s="144"/>
      <c r="X48" s="144"/>
      <c r="Y48" s="144"/>
      <c r="Z48" s="144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  <c r="BG48" s="337"/>
      <c r="BH48" s="144"/>
      <c r="BI48" s="144"/>
      <c r="BJ48" s="144"/>
      <c r="BK48" s="144"/>
      <c r="BL48" s="160"/>
      <c r="BM48" s="160"/>
      <c r="BN48" s="217"/>
      <c r="BO48" s="217"/>
      <c r="BP48" s="160"/>
      <c r="BQ48" s="160"/>
      <c r="BR48" s="160"/>
      <c r="BS48" s="160"/>
      <c r="BT48" s="141"/>
      <c r="BU48" s="217"/>
      <c r="BV48" s="217"/>
      <c r="BW48" s="217"/>
      <c r="BX48" s="165"/>
      <c r="BY48" s="165"/>
      <c r="BZ48" s="165"/>
      <c r="CA48" s="165"/>
      <c r="CB48" s="165"/>
      <c r="CC48" s="165"/>
      <c r="CD48" s="165"/>
      <c r="CE48" s="165"/>
      <c r="CF48" s="165"/>
      <c r="CG48" s="217"/>
      <c r="CH48" s="217"/>
      <c r="CI48" s="217"/>
      <c r="CJ48" s="217"/>
      <c r="CK48" s="217"/>
      <c r="CL48" s="217"/>
      <c r="CM48" s="217"/>
      <c r="CN48" s="493"/>
      <c r="CO48" s="493"/>
      <c r="CP48" s="144"/>
      <c r="CQ48" s="370"/>
      <c r="CR48" s="144"/>
      <c r="CS48" s="144"/>
      <c r="CT48" s="160"/>
      <c r="CU48" s="200"/>
      <c r="CV48" s="217"/>
      <c r="CW48" s="496"/>
      <c r="CX48" s="496"/>
      <c r="CY48" s="496"/>
      <c r="CZ48" s="496"/>
      <c r="DA48" s="496"/>
      <c r="DB48" s="496"/>
      <c r="DC48" s="498"/>
      <c r="DD48" s="141"/>
      <c r="DE48" s="144"/>
      <c r="DF48" s="144"/>
      <c r="DG48" s="144"/>
      <c r="DH48" s="144"/>
      <c r="DI48" s="144"/>
      <c r="DJ48" s="160"/>
      <c r="DK48" s="217"/>
      <c r="DL48" s="217"/>
      <c r="DM48" s="217"/>
      <c r="DN48" s="217"/>
      <c r="DO48" s="217"/>
      <c r="DP48" s="217"/>
      <c r="DQ48" s="141"/>
      <c r="DR48" s="144"/>
      <c r="DS48" s="144"/>
      <c r="DT48" s="160"/>
      <c r="DU48" s="427"/>
    </row>
    <row r="49" spans="1:125" s="117" customFormat="1">
      <c r="A49" s="109" t="s">
        <v>2276</v>
      </c>
      <c r="B49" s="701" t="s">
        <v>376</v>
      </c>
      <c r="C49" s="701"/>
      <c r="D49" s="701"/>
      <c r="E49" s="701"/>
      <c r="F49" s="193"/>
      <c r="G49" s="188"/>
      <c r="H49" s="218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41"/>
      <c r="W49" s="144"/>
      <c r="X49" s="144"/>
      <c r="Y49" s="144"/>
      <c r="Z49" s="144"/>
      <c r="AA49" s="160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  <c r="BG49" s="337"/>
      <c r="BH49" s="144"/>
      <c r="BI49" s="144"/>
      <c r="BJ49" s="144"/>
      <c r="BK49" s="144"/>
      <c r="BL49" s="160"/>
      <c r="BM49" s="160"/>
      <c r="BN49" s="217"/>
      <c r="BO49" s="217"/>
      <c r="BP49" s="160"/>
      <c r="BQ49" s="160"/>
      <c r="BR49" s="160"/>
      <c r="BS49" s="160"/>
      <c r="BT49" s="141"/>
      <c r="BU49" s="217"/>
      <c r="BV49" s="217"/>
      <c r="BW49" s="217"/>
      <c r="BX49" s="165"/>
      <c r="BY49" s="165"/>
      <c r="BZ49" s="165"/>
      <c r="CA49" s="165"/>
      <c r="CB49" s="165"/>
      <c r="CC49" s="165"/>
      <c r="CD49" s="165"/>
      <c r="CE49" s="165"/>
      <c r="CF49" s="165"/>
      <c r="CG49" s="217"/>
      <c r="CH49" s="217"/>
      <c r="CI49" s="217"/>
      <c r="CJ49" s="217"/>
      <c r="CK49" s="217"/>
      <c r="CL49" s="217"/>
      <c r="CM49" s="217"/>
      <c r="CN49" s="493"/>
      <c r="CO49" s="493"/>
      <c r="CP49" s="144"/>
      <c r="CQ49" s="370"/>
      <c r="CR49" s="144"/>
      <c r="CS49" s="144"/>
      <c r="CT49" s="160"/>
      <c r="CU49" s="200"/>
      <c r="CV49" s="217"/>
      <c r="CW49" s="496"/>
      <c r="CX49" s="496"/>
      <c r="CY49" s="496"/>
      <c r="CZ49" s="496"/>
      <c r="DA49" s="496"/>
      <c r="DB49" s="496"/>
      <c r="DC49" s="498"/>
      <c r="DD49" s="141"/>
      <c r="DE49" s="144"/>
      <c r="DF49" s="144"/>
      <c r="DG49" s="144"/>
      <c r="DH49" s="144"/>
      <c r="DI49" s="144"/>
      <c r="DJ49" s="160"/>
      <c r="DK49" s="217"/>
      <c r="DL49" s="217"/>
      <c r="DM49" s="217"/>
      <c r="DN49" s="217"/>
      <c r="DO49" s="217"/>
      <c r="DP49" s="217"/>
      <c r="DQ49" s="141"/>
      <c r="DR49" s="144"/>
      <c r="DS49" s="144"/>
      <c r="DT49" s="160"/>
      <c r="DU49" s="427"/>
    </row>
    <row r="50" spans="1:125" ht="25.5">
      <c r="A50" s="106" t="s">
        <v>2277</v>
      </c>
      <c r="B50" s="106" t="s">
        <v>378</v>
      </c>
      <c r="C50" s="106" t="s">
        <v>2278</v>
      </c>
      <c r="D50" s="106">
        <v>10</v>
      </c>
      <c r="E50" s="106" t="s">
        <v>1050</v>
      </c>
      <c r="F50" s="194"/>
      <c r="G50" s="189"/>
      <c r="H50" s="218"/>
      <c r="I50" s="218"/>
      <c r="J50" s="218"/>
      <c r="K50" s="218">
        <v>17</v>
      </c>
      <c r="L50" s="218"/>
      <c r="M50" s="160"/>
      <c r="N50" s="218"/>
      <c r="O50" s="218"/>
      <c r="P50" s="218"/>
      <c r="Q50" s="160"/>
      <c r="R50" s="160"/>
      <c r="S50" s="160"/>
      <c r="T50" s="160"/>
      <c r="U50" s="160"/>
      <c r="V50" s="141"/>
      <c r="W50" s="144"/>
      <c r="X50" s="144"/>
      <c r="Y50" s="144"/>
      <c r="Z50" s="144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338"/>
      <c r="BH50" s="144"/>
      <c r="BI50" s="144"/>
      <c r="BJ50" s="144"/>
      <c r="BK50" s="144"/>
      <c r="BL50" s="160"/>
      <c r="BM50" s="160"/>
      <c r="BN50" s="217"/>
      <c r="BO50" s="217"/>
      <c r="BP50" s="160"/>
      <c r="BQ50" s="160"/>
      <c r="BR50" s="160"/>
      <c r="BS50" s="160"/>
      <c r="BT50" s="141"/>
      <c r="BU50" s="217"/>
      <c r="BV50" s="217"/>
      <c r="BW50" s="217"/>
      <c r="BX50" s="165"/>
      <c r="BY50" s="165"/>
      <c r="BZ50" s="165"/>
      <c r="CA50" s="165"/>
      <c r="CB50" s="165"/>
      <c r="CC50" s="165"/>
      <c r="CD50" s="165"/>
      <c r="CE50" s="165"/>
      <c r="CF50" s="165"/>
      <c r="CG50" s="217"/>
      <c r="CH50" s="217"/>
      <c r="CI50" s="217"/>
      <c r="CJ50" s="217"/>
      <c r="CK50" s="217"/>
      <c r="CL50" s="217"/>
      <c r="CM50" s="217"/>
      <c r="CN50" s="493"/>
      <c r="CO50" s="493"/>
      <c r="CP50" s="144"/>
      <c r="CQ50" s="144"/>
      <c r="CR50" s="144"/>
      <c r="CS50" s="144"/>
      <c r="CT50" s="160"/>
      <c r="CU50" s="200"/>
      <c r="CV50" s="200"/>
      <c r="CW50" s="498"/>
      <c r="CX50" s="498"/>
      <c r="CY50" s="498"/>
      <c r="CZ50" s="499"/>
      <c r="DA50" s="499"/>
      <c r="DB50" s="498"/>
      <c r="DC50" s="498">
        <v>7</v>
      </c>
      <c r="DD50" s="367"/>
      <c r="DE50" s="144"/>
      <c r="DF50" s="380"/>
      <c r="DG50" s="380"/>
      <c r="DH50" s="380"/>
      <c r="DI50" s="380"/>
      <c r="DJ50" s="160"/>
      <c r="DK50" s="200"/>
      <c r="DL50" s="217"/>
      <c r="DM50" s="217"/>
      <c r="DN50" s="217"/>
      <c r="DO50" s="200">
        <v>7</v>
      </c>
      <c r="DP50" s="217"/>
      <c r="DQ50" s="141"/>
      <c r="DR50" s="144"/>
      <c r="DS50" s="141"/>
      <c r="DT50" s="160"/>
      <c r="DU50" s="427"/>
    </row>
    <row r="51" spans="1:125" ht="25.5">
      <c r="A51" s="106" t="s">
        <v>2279</v>
      </c>
      <c r="B51" s="106" t="s">
        <v>378</v>
      </c>
      <c r="C51" s="106" t="s">
        <v>2280</v>
      </c>
      <c r="D51" s="106">
        <v>11</v>
      </c>
      <c r="E51" s="106" t="s">
        <v>1050</v>
      </c>
      <c r="F51" s="194"/>
      <c r="G51" s="189"/>
      <c r="H51" s="218"/>
      <c r="I51" s="218"/>
      <c r="J51" s="218"/>
      <c r="K51" s="218">
        <v>21</v>
      </c>
      <c r="L51" s="218"/>
      <c r="M51" s="160"/>
      <c r="N51" s="218"/>
      <c r="O51" s="218"/>
      <c r="P51" s="218"/>
      <c r="Q51" s="160"/>
      <c r="R51" s="160"/>
      <c r="S51" s="160"/>
      <c r="T51" s="160"/>
      <c r="U51" s="160"/>
      <c r="V51" s="141"/>
      <c r="W51" s="144"/>
      <c r="X51" s="144"/>
      <c r="Y51" s="144"/>
      <c r="Z51" s="144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338"/>
      <c r="BH51" s="144"/>
      <c r="BI51" s="144"/>
      <c r="BJ51" s="144"/>
      <c r="BK51" s="144"/>
      <c r="BL51" s="160"/>
      <c r="BM51" s="160"/>
      <c r="BN51" s="217"/>
      <c r="BO51" s="217"/>
      <c r="BP51" s="160"/>
      <c r="BQ51" s="160"/>
      <c r="BR51" s="160"/>
      <c r="BS51" s="160"/>
      <c r="BT51" s="141"/>
      <c r="BU51" s="217"/>
      <c r="BV51" s="217"/>
      <c r="BW51" s="217"/>
      <c r="BX51" s="165"/>
      <c r="BY51" s="165"/>
      <c r="BZ51" s="165"/>
      <c r="CA51" s="165"/>
      <c r="CB51" s="165"/>
      <c r="CC51" s="165"/>
      <c r="CD51" s="165"/>
      <c r="CE51" s="165"/>
      <c r="CF51" s="165"/>
      <c r="CG51" s="217"/>
      <c r="CH51" s="217"/>
      <c r="CI51" s="217"/>
      <c r="CJ51" s="217"/>
      <c r="CK51" s="217"/>
      <c r="CL51" s="217"/>
      <c r="CM51" s="217"/>
      <c r="CN51" s="493"/>
      <c r="CO51" s="493"/>
      <c r="CP51" s="144"/>
      <c r="CQ51" s="144"/>
      <c r="CR51" s="144"/>
      <c r="CS51" s="144"/>
      <c r="CT51" s="160"/>
      <c r="CU51" s="200"/>
      <c r="CV51" s="200"/>
      <c r="CW51" s="498"/>
      <c r="CX51" s="498"/>
      <c r="CY51" s="498"/>
      <c r="CZ51" s="499"/>
      <c r="DA51" s="499"/>
      <c r="DB51" s="498"/>
      <c r="DC51" s="498"/>
      <c r="DD51" s="367"/>
      <c r="DE51" s="144"/>
      <c r="DF51" s="380"/>
      <c r="DG51" s="380"/>
      <c r="DH51" s="380"/>
      <c r="DI51" s="380"/>
      <c r="DJ51" s="160"/>
      <c r="DK51" s="200"/>
      <c r="DL51" s="217"/>
      <c r="DM51" s="217"/>
      <c r="DN51" s="217"/>
      <c r="DO51" s="200">
        <v>4</v>
      </c>
      <c r="DP51" s="217"/>
      <c r="DQ51" s="141"/>
      <c r="DR51" s="144"/>
      <c r="DS51" s="141"/>
      <c r="DT51" s="160"/>
      <c r="DU51" s="427"/>
    </row>
    <row r="52" spans="1:125" ht="25.5">
      <c r="A52" s="106" t="s">
        <v>2281</v>
      </c>
      <c r="B52" s="106" t="s">
        <v>378</v>
      </c>
      <c r="C52" s="106" t="s">
        <v>2282</v>
      </c>
      <c r="D52" s="106">
        <v>10</v>
      </c>
      <c r="E52" s="106" t="s">
        <v>1050</v>
      </c>
      <c r="F52" s="194"/>
      <c r="G52" s="189"/>
      <c r="H52" s="218">
        <v>28</v>
      </c>
      <c r="I52" s="218"/>
      <c r="J52" s="218"/>
      <c r="K52" s="218"/>
      <c r="L52" s="218"/>
      <c r="M52" s="160">
        <v>23</v>
      </c>
      <c r="N52" s="218">
        <v>45</v>
      </c>
      <c r="O52" s="218"/>
      <c r="P52" s="218"/>
      <c r="Q52" s="160"/>
      <c r="R52" s="160"/>
      <c r="S52" s="160">
        <v>8</v>
      </c>
      <c r="T52" s="160"/>
      <c r="U52" s="160">
        <v>1</v>
      </c>
      <c r="V52" s="141"/>
      <c r="W52" s="144"/>
      <c r="X52" s="144"/>
      <c r="Y52" s="144"/>
      <c r="Z52" s="144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338"/>
      <c r="BH52" s="144">
        <v>12</v>
      </c>
      <c r="BI52" s="144"/>
      <c r="BJ52" s="144"/>
      <c r="BK52" s="144"/>
      <c r="BL52" s="160"/>
      <c r="BM52" s="160"/>
      <c r="BN52" s="217"/>
      <c r="BO52" s="217"/>
      <c r="BP52" s="160">
        <v>26</v>
      </c>
      <c r="BQ52" s="160">
        <v>17</v>
      </c>
      <c r="BR52" s="160"/>
      <c r="BS52" s="160"/>
      <c r="BT52" s="141">
        <v>6</v>
      </c>
      <c r="BU52" s="217"/>
      <c r="BV52" s="217"/>
      <c r="BW52" s="217"/>
      <c r="BX52" s="165"/>
      <c r="BY52" s="165">
        <v>16</v>
      </c>
      <c r="BZ52" s="165"/>
      <c r="CA52" s="165">
        <v>10</v>
      </c>
      <c r="CB52" s="165"/>
      <c r="CC52" s="165"/>
      <c r="CD52" s="165">
        <v>11</v>
      </c>
      <c r="CE52" s="165"/>
      <c r="CF52" s="165">
        <v>10</v>
      </c>
      <c r="CG52" s="217"/>
      <c r="CH52" s="217"/>
      <c r="CI52" s="217"/>
      <c r="CJ52" s="217"/>
      <c r="CK52" s="217">
        <v>3</v>
      </c>
      <c r="CL52" s="217"/>
      <c r="CM52" s="217"/>
      <c r="CN52" s="493">
        <v>14</v>
      </c>
      <c r="CO52" s="493"/>
      <c r="CP52" s="144"/>
      <c r="CQ52" s="144">
        <v>23</v>
      </c>
      <c r="CR52" s="144"/>
      <c r="CS52" s="144"/>
      <c r="CT52" s="160"/>
      <c r="CU52" s="200"/>
      <c r="CV52" s="200"/>
      <c r="CW52" s="498"/>
      <c r="CX52" s="498"/>
      <c r="CY52" s="498"/>
      <c r="CZ52" s="499"/>
      <c r="DA52" s="499"/>
      <c r="DB52" s="498"/>
      <c r="DC52" s="498"/>
      <c r="DD52" s="367"/>
      <c r="DE52" s="144"/>
      <c r="DF52" s="380">
        <v>1</v>
      </c>
      <c r="DG52" s="380">
        <v>4</v>
      </c>
      <c r="DH52" s="380"/>
      <c r="DI52" s="380">
        <v>7</v>
      </c>
      <c r="DJ52" s="160"/>
      <c r="DK52" s="200"/>
      <c r="DL52" s="217"/>
      <c r="DM52" s="200">
        <v>12</v>
      </c>
      <c r="DN52" s="217"/>
      <c r="DO52" s="217"/>
      <c r="DP52" s="217"/>
      <c r="DQ52" s="141">
        <v>12</v>
      </c>
      <c r="DR52" s="144"/>
      <c r="DS52" s="141"/>
      <c r="DT52" s="160"/>
      <c r="DU52" s="427">
        <v>22</v>
      </c>
    </row>
    <row r="53" spans="1:125" ht="25.5">
      <c r="A53" s="106" t="s">
        <v>2283</v>
      </c>
      <c r="B53" s="106" t="s">
        <v>378</v>
      </c>
      <c r="C53" s="106" t="s">
        <v>2282</v>
      </c>
      <c r="D53" s="106">
        <v>11</v>
      </c>
      <c r="E53" s="106" t="s">
        <v>1050</v>
      </c>
      <c r="F53" s="194"/>
      <c r="G53" s="189"/>
      <c r="H53" s="218">
        <v>28</v>
      </c>
      <c r="I53" s="218"/>
      <c r="J53" s="218"/>
      <c r="K53" s="218"/>
      <c r="L53" s="218"/>
      <c r="M53" s="160">
        <v>18</v>
      </c>
      <c r="N53" s="218">
        <v>45</v>
      </c>
      <c r="O53" s="218"/>
      <c r="P53" s="218"/>
      <c r="Q53" s="160"/>
      <c r="R53" s="160"/>
      <c r="S53" s="160">
        <v>10</v>
      </c>
      <c r="T53" s="160"/>
      <c r="U53" s="160"/>
      <c r="V53" s="141"/>
      <c r="W53" s="144"/>
      <c r="X53" s="144"/>
      <c r="Y53" s="144"/>
      <c r="Z53" s="144"/>
      <c r="AA53" s="160">
        <v>54</v>
      </c>
      <c r="AB53" s="160">
        <v>68</v>
      </c>
      <c r="AC53" s="160">
        <v>34</v>
      </c>
      <c r="AD53" s="160"/>
      <c r="AE53" s="160"/>
      <c r="AF53" s="160">
        <v>13</v>
      </c>
      <c r="AG53" s="160">
        <v>17</v>
      </c>
      <c r="AH53" s="160"/>
      <c r="AI53" s="160">
        <v>14</v>
      </c>
      <c r="AJ53" s="160"/>
      <c r="AK53" s="160">
        <v>27</v>
      </c>
      <c r="AL53" s="160"/>
      <c r="AM53" s="160"/>
      <c r="AN53" s="160"/>
      <c r="AO53" s="160"/>
      <c r="AP53" s="160">
        <v>25</v>
      </c>
      <c r="AQ53" s="160"/>
      <c r="AR53" s="160"/>
      <c r="AS53" s="160"/>
      <c r="AT53" s="160"/>
      <c r="AU53" s="160">
        <v>20</v>
      </c>
      <c r="AV53" s="160">
        <v>25</v>
      </c>
      <c r="AW53" s="160"/>
      <c r="AX53" s="160"/>
      <c r="AY53" s="160"/>
      <c r="AZ53" s="160"/>
      <c r="BA53" s="160">
        <v>13</v>
      </c>
      <c r="BB53" s="160">
        <v>24</v>
      </c>
      <c r="BC53" s="160">
        <v>29</v>
      </c>
      <c r="BD53" s="160">
        <v>25</v>
      </c>
      <c r="BE53" s="160">
        <v>23</v>
      </c>
      <c r="BF53" s="160">
        <v>52</v>
      </c>
      <c r="BG53" s="338"/>
      <c r="BH53" s="144"/>
      <c r="BI53" s="144"/>
      <c r="BJ53" s="144"/>
      <c r="BK53" s="144"/>
      <c r="BL53" s="160"/>
      <c r="BM53" s="160"/>
      <c r="BN53" s="217"/>
      <c r="BO53" s="217"/>
      <c r="BP53" s="160">
        <v>14</v>
      </c>
      <c r="BQ53" s="160">
        <v>15</v>
      </c>
      <c r="BR53" s="160"/>
      <c r="BS53" s="160"/>
      <c r="BT53" s="141">
        <v>8</v>
      </c>
      <c r="BU53" s="217"/>
      <c r="BV53" s="217">
        <v>3</v>
      </c>
      <c r="BW53" s="217"/>
      <c r="BX53" s="165"/>
      <c r="BY53" s="165">
        <v>19</v>
      </c>
      <c r="BZ53" s="165"/>
      <c r="CA53" s="165">
        <v>10</v>
      </c>
      <c r="CB53" s="165"/>
      <c r="CC53" s="165">
        <v>2</v>
      </c>
      <c r="CD53" s="165">
        <v>7</v>
      </c>
      <c r="CE53" s="165"/>
      <c r="CF53" s="165">
        <v>10</v>
      </c>
      <c r="CG53" s="217"/>
      <c r="CH53" s="217"/>
      <c r="CI53" s="217"/>
      <c r="CJ53" s="217"/>
      <c r="CK53" s="217">
        <v>6</v>
      </c>
      <c r="CL53" s="217"/>
      <c r="CM53" s="217"/>
      <c r="CN53" s="493">
        <v>10</v>
      </c>
      <c r="CO53" s="493"/>
      <c r="CP53" s="144"/>
      <c r="CQ53" s="144">
        <v>20</v>
      </c>
      <c r="CR53" s="144"/>
      <c r="CS53" s="144"/>
      <c r="CT53" s="160"/>
      <c r="CU53" s="200"/>
      <c r="CV53" s="200"/>
      <c r="CW53" s="498"/>
      <c r="CX53" s="498"/>
      <c r="CY53" s="498"/>
      <c r="CZ53" s="499"/>
      <c r="DA53" s="499"/>
      <c r="DB53" s="498"/>
      <c r="DC53" s="498"/>
      <c r="DD53" s="367"/>
      <c r="DE53" s="144"/>
      <c r="DF53" s="380">
        <v>1</v>
      </c>
      <c r="DG53" s="380"/>
      <c r="DH53" s="380"/>
      <c r="DI53" s="380"/>
      <c r="DJ53" s="160"/>
      <c r="DK53" s="200"/>
      <c r="DL53" s="217"/>
      <c r="DM53" s="200">
        <v>10</v>
      </c>
      <c r="DN53" s="217"/>
      <c r="DO53" s="217"/>
      <c r="DP53" s="217"/>
      <c r="DQ53" s="141">
        <v>10</v>
      </c>
      <c r="DR53" s="144"/>
      <c r="DS53" s="141"/>
      <c r="DT53" s="160"/>
      <c r="DU53" s="427">
        <v>27</v>
      </c>
    </row>
    <row r="54" spans="1:125" ht="25.5">
      <c r="A54" s="106" t="s">
        <v>2284</v>
      </c>
      <c r="B54" s="106" t="s">
        <v>378</v>
      </c>
      <c r="C54" s="106" t="s">
        <v>2285</v>
      </c>
      <c r="D54" s="106">
        <v>10</v>
      </c>
      <c r="E54" s="106" t="s">
        <v>1053</v>
      </c>
      <c r="F54" s="194"/>
      <c r="G54" s="189"/>
      <c r="H54" s="218"/>
      <c r="I54" s="218"/>
      <c r="J54" s="218"/>
      <c r="K54" s="218"/>
      <c r="L54" s="218"/>
      <c r="M54" s="160"/>
      <c r="N54" s="218"/>
      <c r="O54" s="218">
        <v>3</v>
      </c>
      <c r="P54" s="218"/>
      <c r="Q54" s="160"/>
      <c r="R54" s="160"/>
      <c r="S54" s="160"/>
      <c r="T54" s="160"/>
      <c r="U54" s="160"/>
      <c r="V54" s="141">
        <v>25</v>
      </c>
      <c r="W54" s="144">
        <v>17</v>
      </c>
      <c r="X54" s="144">
        <v>16</v>
      </c>
      <c r="Y54" s="144"/>
      <c r="Z54" s="144">
        <v>13</v>
      </c>
      <c r="AA54" s="160">
        <v>50</v>
      </c>
      <c r="AB54" s="160">
        <v>76</v>
      </c>
      <c r="AC54" s="160">
        <v>34</v>
      </c>
      <c r="AD54" s="160"/>
      <c r="AE54" s="160"/>
      <c r="AF54" s="160">
        <v>15</v>
      </c>
      <c r="AG54" s="160">
        <v>16</v>
      </c>
      <c r="AH54" s="160"/>
      <c r="AI54" s="160">
        <v>20</v>
      </c>
      <c r="AJ54" s="160"/>
      <c r="AK54" s="160">
        <v>26</v>
      </c>
      <c r="AL54" s="160"/>
      <c r="AM54" s="160"/>
      <c r="AN54" s="160"/>
      <c r="AO54" s="160"/>
      <c r="AP54" s="160">
        <v>7</v>
      </c>
      <c r="AQ54" s="160"/>
      <c r="AR54" s="160"/>
      <c r="AS54" s="160"/>
      <c r="AT54" s="160"/>
      <c r="AU54" s="160">
        <v>19</v>
      </c>
      <c r="AV54" s="160">
        <v>23</v>
      </c>
      <c r="AW54" s="160"/>
      <c r="AX54" s="160"/>
      <c r="AY54" s="160"/>
      <c r="AZ54" s="160"/>
      <c r="BA54" s="160">
        <v>13</v>
      </c>
      <c r="BB54" s="160">
        <v>24</v>
      </c>
      <c r="BC54" s="160">
        <v>28</v>
      </c>
      <c r="BD54" s="160">
        <v>39</v>
      </c>
      <c r="BE54" s="160">
        <v>16</v>
      </c>
      <c r="BF54" s="160">
        <v>54</v>
      </c>
      <c r="BG54" s="338">
        <v>6</v>
      </c>
      <c r="BH54" s="144"/>
      <c r="BI54" s="144">
        <v>5</v>
      </c>
      <c r="BJ54" s="144"/>
      <c r="BK54" s="144"/>
      <c r="BL54" s="160">
        <v>14</v>
      </c>
      <c r="BM54" s="160"/>
      <c r="BN54" s="217"/>
      <c r="BO54" s="217">
        <v>16</v>
      </c>
      <c r="BP54" s="160"/>
      <c r="BQ54" s="160"/>
      <c r="BR54" s="160"/>
      <c r="BS54" s="160"/>
      <c r="BT54" s="141"/>
      <c r="BU54" s="217"/>
      <c r="BV54" s="217"/>
      <c r="BW54" s="217">
        <v>4</v>
      </c>
      <c r="BX54" s="165"/>
      <c r="BY54" s="165"/>
      <c r="BZ54" s="165"/>
      <c r="CA54" s="165"/>
      <c r="CB54" s="165">
        <v>3</v>
      </c>
      <c r="CC54" s="165"/>
      <c r="CD54" s="165"/>
      <c r="CE54" s="165"/>
      <c r="CF54" s="165"/>
      <c r="CG54" s="217"/>
      <c r="CH54" s="217"/>
      <c r="CI54" s="217">
        <v>11</v>
      </c>
      <c r="CJ54" s="217"/>
      <c r="CK54" s="217"/>
      <c r="CL54" s="217"/>
      <c r="CM54" s="217"/>
      <c r="CN54" s="493"/>
      <c r="CO54" s="493"/>
      <c r="CP54" s="144"/>
      <c r="CQ54" s="144"/>
      <c r="CR54" s="144"/>
      <c r="CS54" s="144"/>
      <c r="CT54" s="160">
        <v>10</v>
      </c>
      <c r="CU54" s="200">
        <v>21</v>
      </c>
      <c r="CV54" s="200"/>
      <c r="CW54" s="498">
        <v>32</v>
      </c>
      <c r="CX54" s="498">
        <v>24</v>
      </c>
      <c r="CY54" s="498">
        <v>28</v>
      </c>
      <c r="CZ54" s="499"/>
      <c r="DA54" s="499">
        <v>3</v>
      </c>
      <c r="DB54" s="498"/>
      <c r="DC54" s="498"/>
      <c r="DD54" s="367"/>
      <c r="DE54" s="144"/>
      <c r="DF54" s="380"/>
      <c r="DG54" s="380"/>
      <c r="DH54" s="380"/>
      <c r="DI54" s="380"/>
      <c r="DJ54" s="160">
        <v>15</v>
      </c>
      <c r="DK54" s="200"/>
      <c r="DL54" s="217"/>
      <c r="DM54" s="217"/>
      <c r="DN54" s="217"/>
      <c r="DO54" s="217"/>
      <c r="DP54" s="217"/>
      <c r="DQ54" s="141"/>
      <c r="DR54" s="144"/>
      <c r="DS54" s="141"/>
      <c r="DT54" s="160"/>
      <c r="DU54" s="427"/>
    </row>
    <row r="55" spans="1:125" ht="25.5">
      <c r="A55" s="106" t="s">
        <v>2286</v>
      </c>
      <c r="B55" s="106" t="s">
        <v>378</v>
      </c>
      <c r="C55" s="106" t="s">
        <v>2285</v>
      </c>
      <c r="D55" s="106">
        <v>11</v>
      </c>
      <c r="E55" s="106" t="s">
        <v>1053</v>
      </c>
      <c r="F55" s="194"/>
      <c r="G55" s="189"/>
      <c r="H55" s="218"/>
      <c r="I55" s="218"/>
      <c r="J55" s="218"/>
      <c r="K55" s="218"/>
      <c r="L55" s="218"/>
      <c r="M55" s="160"/>
      <c r="N55" s="218"/>
      <c r="O55" s="218"/>
      <c r="P55" s="218"/>
      <c r="Q55" s="160"/>
      <c r="R55" s="160"/>
      <c r="S55" s="160"/>
      <c r="T55" s="160"/>
      <c r="U55" s="160"/>
      <c r="V55" s="141">
        <v>26</v>
      </c>
      <c r="W55" s="144">
        <v>22</v>
      </c>
      <c r="X55" s="144">
        <v>13</v>
      </c>
      <c r="Y55" s="144"/>
      <c r="Z55" s="144">
        <v>14</v>
      </c>
      <c r="AA55" s="160"/>
      <c r="AB55" s="160"/>
      <c r="AC55" s="160"/>
      <c r="AD55" s="160">
        <v>23</v>
      </c>
      <c r="AE55" s="160">
        <v>57</v>
      </c>
      <c r="AF55" s="160">
        <v>52</v>
      </c>
      <c r="AG55" s="160"/>
      <c r="AH55" s="160"/>
      <c r="AI55" s="160"/>
      <c r="AJ55" s="160"/>
      <c r="AK55" s="160"/>
      <c r="AL55" s="160">
        <v>15</v>
      </c>
      <c r="AM55" s="160">
        <v>24</v>
      </c>
      <c r="AN55" s="160">
        <v>24</v>
      </c>
      <c r="AO55" s="160"/>
      <c r="AP55" s="160"/>
      <c r="AQ55" s="160"/>
      <c r="AR55" s="160">
        <v>18</v>
      </c>
      <c r="AS55" s="160"/>
      <c r="AT55" s="160">
        <v>25</v>
      </c>
      <c r="AU55" s="160"/>
      <c r="AV55" s="160"/>
      <c r="AW55" s="160">
        <v>21</v>
      </c>
      <c r="AX55" s="160"/>
      <c r="AY55" s="160">
        <v>22</v>
      </c>
      <c r="AZ55" s="160">
        <v>25</v>
      </c>
      <c r="BA55" s="160"/>
      <c r="BB55" s="160"/>
      <c r="BC55" s="160"/>
      <c r="BD55" s="160"/>
      <c r="BE55" s="160"/>
      <c r="BF55" s="160"/>
      <c r="BG55" s="338">
        <v>9</v>
      </c>
      <c r="BH55" s="144">
        <v>12</v>
      </c>
      <c r="BI55" s="144">
        <v>4</v>
      </c>
      <c r="BJ55" s="144"/>
      <c r="BK55" s="144"/>
      <c r="BL55" s="160">
        <v>12</v>
      </c>
      <c r="BM55" s="160"/>
      <c r="BN55" s="217">
        <v>12</v>
      </c>
      <c r="BO55" s="217">
        <v>14</v>
      </c>
      <c r="BP55" s="160"/>
      <c r="BQ55" s="160"/>
      <c r="BR55" s="160"/>
      <c r="BS55" s="160"/>
      <c r="BT55" s="141"/>
      <c r="BU55" s="217"/>
      <c r="BV55" s="217"/>
      <c r="BW55" s="217"/>
      <c r="BX55" s="165"/>
      <c r="BY55" s="165"/>
      <c r="BZ55" s="165"/>
      <c r="CA55" s="165"/>
      <c r="CB55" s="165">
        <v>2</v>
      </c>
      <c r="CC55" s="165"/>
      <c r="CD55" s="165"/>
      <c r="CE55" s="165"/>
      <c r="CF55" s="165"/>
      <c r="CG55" s="217"/>
      <c r="CH55" s="217">
        <v>6</v>
      </c>
      <c r="CI55" s="217">
        <v>13</v>
      </c>
      <c r="CJ55" s="217"/>
      <c r="CK55" s="217"/>
      <c r="CL55" s="217"/>
      <c r="CM55" s="217"/>
      <c r="CN55" s="493"/>
      <c r="CO55" s="493"/>
      <c r="CP55" s="144"/>
      <c r="CQ55" s="144"/>
      <c r="CR55" s="144"/>
      <c r="CS55" s="144"/>
      <c r="CT55" s="160">
        <v>9</v>
      </c>
      <c r="CU55" s="200">
        <v>47</v>
      </c>
      <c r="CV55" s="200"/>
      <c r="CW55" s="498">
        <v>33</v>
      </c>
      <c r="CX55" s="498">
        <v>37</v>
      </c>
      <c r="CY55" s="498">
        <v>35</v>
      </c>
      <c r="CZ55" s="499"/>
      <c r="DA55" s="499">
        <v>2</v>
      </c>
      <c r="DB55" s="498"/>
      <c r="DC55" s="498"/>
      <c r="DD55" s="367"/>
      <c r="DE55" s="144"/>
      <c r="DF55" s="380"/>
      <c r="DG55" s="380"/>
      <c r="DH55" s="380"/>
      <c r="DI55" s="380">
        <v>5</v>
      </c>
      <c r="DJ55" s="160">
        <v>15</v>
      </c>
      <c r="DK55" s="200"/>
      <c r="DL55" s="217"/>
      <c r="DM55" s="217"/>
      <c r="DN55" s="217"/>
      <c r="DO55" s="217"/>
      <c r="DP55" s="217"/>
      <c r="DQ55" s="141"/>
      <c r="DR55" s="144"/>
      <c r="DS55" s="141">
        <v>1</v>
      </c>
      <c r="DT55" s="160"/>
      <c r="DU55" s="427"/>
    </row>
    <row r="56" spans="1:125" ht="38.25">
      <c r="A56" s="106" t="s">
        <v>2287</v>
      </c>
      <c r="B56" s="106" t="s">
        <v>378</v>
      </c>
      <c r="C56" s="106" t="s">
        <v>401</v>
      </c>
      <c r="D56" s="106">
        <v>10</v>
      </c>
      <c r="E56" s="106" t="s">
        <v>1051</v>
      </c>
      <c r="F56" s="194"/>
      <c r="G56" s="189"/>
      <c r="H56" s="218"/>
      <c r="I56" s="218"/>
      <c r="J56" s="218"/>
      <c r="K56" s="218"/>
      <c r="L56" s="218"/>
      <c r="M56" s="160"/>
      <c r="N56" s="218"/>
      <c r="O56" s="218"/>
      <c r="P56" s="218">
        <v>4</v>
      </c>
      <c r="Q56" s="160"/>
      <c r="R56" s="160"/>
      <c r="S56" s="160"/>
      <c r="T56" s="160"/>
      <c r="U56" s="160"/>
      <c r="V56" s="141"/>
      <c r="W56" s="144"/>
      <c r="X56" s="144"/>
      <c r="Y56" s="144">
        <v>3</v>
      </c>
      <c r="Z56" s="144"/>
      <c r="AA56" s="160"/>
      <c r="AB56" s="160"/>
      <c r="AC56" s="160"/>
      <c r="AD56" s="160">
        <v>25</v>
      </c>
      <c r="AE56" s="160">
        <v>48</v>
      </c>
      <c r="AF56" s="160">
        <v>46</v>
      </c>
      <c r="AG56" s="160"/>
      <c r="AH56" s="160"/>
      <c r="AI56" s="160"/>
      <c r="AJ56" s="160"/>
      <c r="AK56" s="160"/>
      <c r="AL56" s="160">
        <v>22</v>
      </c>
      <c r="AM56" s="160">
        <v>24</v>
      </c>
      <c r="AN56" s="160">
        <v>22</v>
      </c>
      <c r="AO56" s="160"/>
      <c r="AP56" s="160"/>
      <c r="AQ56" s="160"/>
      <c r="AR56" s="160">
        <v>22</v>
      </c>
      <c r="AS56" s="160"/>
      <c r="AT56" s="160">
        <v>25</v>
      </c>
      <c r="AU56" s="160"/>
      <c r="AV56" s="160"/>
      <c r="AW56" s="160">
        <v>18</v>
      </c>
      <c r="AX56" s="160"/>
      <c r="AY56" s="160">
        <v>21</v>
      </c>
      <c r="AZ56" s="160">
        <v>25</v>
      </c>
      <c r="BA56" s="160"/>
      <c r="BB56" s="160"/>
      <c r="BC56" s="160"/>
      <c r="BD56" s="160"/>
      <c r="BE56" s="160"/>
      <c r="BF56" s="160"/>
      <c r="BG56" s="338"/>
      <c r="BH56" s="144"/>
      <c r="BI56" s="144"/>
      <c r="BJ56" s="144"/>
      <c r="BK56" s="144"/>
      <c r="BL56" s="160"/>
      <c r="BM56" s="160"/>
      <c r="BN56" s="217"/>
      <c r="BO56" s="217"/>
      <c r="BP56" s="160"/>
      <c r="BQ56" s="160"/>
      <c r="BR56" s="160"/>
      <c r="BS56" s="160"/>
      <c r="BT56" s="141"/>
      <c r="BU56" s="217">
        <v>22</v>
      </c>
      <c r="BV56" s="217"/>
      <c r="BW56" s="217"/>
      <c r="BX56" s="165"/>
      <c r="BY56" s="165"/>
      <c r="BZ56" s="165"/>
      <c r="CA56" s="165"/>
      <c r="CB56" s="165"/>
      <c r="CC56" s="165"/>
      <c r="CD56" s="165"/>
      <c r="CE56" s="165"/>
      <c r="CF56" s="165"/>
      <c r="CG56" s="217"/>
      <c r="CH56" s="217"/>
      <c r="CI56" s="217"/>
      <c r="CJ56" s="217"/>
      <c r="CK56" s="217"/>
      <c r="CL56" s="217"/>
      <c r="CM56" s="217"/>
      <c r="CN56" s="493"/>
      <c r="CO56" s="493"/>
      <c r="CP56" s="144"/>
      <c r="CQ56" s="144"/>
      <c r="CR56" s="144"/>
      <c r="CS56" s="144">
        <v>5</v>
      </c>
      <c r="CT56" s="160"/>
      <c r="CU56" s="200"/>
      <c r="CV56" s="200"/>
      <c r="CW56" s="498"/>
      <c r="CX56" s="498"/>
      <c r="CY56" s="498"/>
      <c r="CZ56" s="499"/>
      <c r="DA56" s="499"/>
      <c r="DB56" s="498"/>
      <c r="DC56" s="498"/>
      <c r="DD56" s="367"/>
      <c r="DE56" s="144"/>
      <c r="DF56" s="380"/>
      <c r="DG56" s="380"/>
      <c r="DH56" s="380"/>
      <c r="DI56" s="380"/>
      <c r="DJ56" s="160"/>
      <c r="DK56" s="200"/>
      <c r="DL56" s="217"/>
      <c r="DM56" s="217"/>
      <c r="DN56" s="217"/>
      <c r="DO56" s="217"/>
      <c r="DP56" s="217"/>
      <c r="DQ56" s="141"/>
      <c r="DR56" s="144"/>
      <c r="DS56" s="141"/>
      <c r="DT56" s="160"/>
      <c r="DU56" s="427"/>
    </row>
    <row r="57" spans="1:125" ht="38.25">
      <c r="A57" s="106" t="s">
        <v>2288</v>
      </c>
      <c r="B57" s="106" t="s">
        <v>378</v>
      </c>
      <c r="C57" s="106" t="s">
        <v>401</v>
      </c>
      <c r="D57" s="106">
        <v>11</v>
      </c>
      <c r="E57" s="106" t="s">
        <v>1051</v>
      </c>
      <c r="F57" s="194"/>
      <c r="G57" s="189"/>
      <c r="H57" s="218"/>
      <c r="I57" s="218"/>
      <c r="J57" s="218"/>
      <c r="K57" s="218"/>
      <c r="L57" s="218"/>
      <c r="M57" s="160"/>
      <c r="N57" s="218"/>
      <c r="O57" s="218"/>
      <c r="P57" s="218">
        <v>5</v>
      </c>
      <c r="Q57" s="160"/>
      <c r="R57" s="160"/>
      <c r="S57" s="160"/>
      <c r="T57" s="160"/>
      <c r="U57" s="160"/>
      <c r="V57" s="141"/>
      <c r="W57" s="144"/>
      <c r="X57" s="144"/>
      <c r="Y57" s="144"/>
      <c r="Z57" s="144"/>
      <c r="AA57" s="160"/>
      <c r="AB57" s="160"/>
      <c r="AC57" s="160"/>
      <c r="AD57" s="160"/>
      <c r="AE57" s="160"/>
      <c r="AF57" s="160"/>
      <c r="AG57" s="160"/>
      <c r="AH57" s="160">
        <v>26</v>
      </c>
      <c r="AI57" s="160"/>
      <c r="AJ57" s="160">
        <v>55</v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>
        <v>27</v>
      </c>
      <c r="AY57" s="160"/>
      <c r="AZ57" s="160"/>
      <c r="BA57" s="160"/>
      <c r="BB57" s="160"/>
      <c r="BC57" s="160"/>
      <c r="BD57" s="160"/>
      <c r="BE57" s="160"/>
      <c r="BF57" s="160"/>
      <c r="BG57" s="338"/>
      <c r="BH57" s="144"/>
      <c r="BI57" s="144"/>
      <c r="BJ57" s="144"/>
      <c r="BK57" s="144"/>
      <c r="BL57" s="160"/>
      <c r="BM57" s="160"/>
      <c r="BN57" s="217"/>
      <c r="BO57" s="217"/>
      <c r="BP57" s="160"/>
      <c r="BQ57" s="160"/>
      <c r="BR57" s="160"/>
      <c r="BS57" s="160"/>
      <c r="BT57" s="141"/>
      <c r="BU57" s="217">
        <v>18</v>
      </c>
      <c r="BV57" s="217"/>
      <c r="BW57" s="217"/>
      <c r="BX57" s="165"/>
      <c r="BY57" s="165"/>
      <c r="BZ57" s="165"/>
      <c r="CA57" s="165"/>
      <c r="CB57" s="165"/>
      <c r="CC57" s="165"/>
      <c r="CD57" s="165"/>
      <c r="CE57" s="165"/>
      <c r="CF57" s="165"/>
      <c r="CG57" s="217"/>
      <c r="CH57" s="217"/>
      <c r="CI57" s="217"/>
      <c r="CJ57" s="217"/>
      <c r="CK57" s="217"/>
      <c r="CL57" s="217"/>
      <c r="CM57" s="217"/>
      <c r="CN57" s="493"/>
      <c r="CO57" s="493"/>
      <c r="CP57" s="144"/>
      <c r="CQ57" s="144"/>
      <c r="CR57" s="144"/>
      <c r="CS57" s="144">
        <v>4</v>
      </c>
      <c r="CT57" s="160"/>
      <c r="CU57" s="200"/>
      <c r="CV57" s="200"/>
      <c r="CW57" s="498"/>
      <c r="CX57" s="498"/>
      <c r="CY57" s="498"/>
      <c r="CZ57" s="499"/>
      <c r="DA57" s="499"/>
      <c r="DB57" s="498"/>
      <c r="DC57" s="498"/>
      <c r="DD57" s="367"/>
      <c r="DE57" s="144"/>
      <c r="DF57" s="380"/>
      <c r="DG57" s="380"/>
      <c r="DH57" s="380"/>
      <c r="DI57" s="380"/>
      <c r="DJ57" s="160"/>
      <c r="DK57" s="200"/>
      <c r="DL57" s="217"/>
      <c r="DM57" s="217"/>
      <c r="DN57" s="217"/>
      <c r="DO57" s="217"/>
      <c r="DP57" s="217"/>
      <c r="DQ57" s="141"/>
      <c r="DR57" s="144"/>
      <c r="DS57" s="141"/>
      <c r="DT57" s="160"/>
      <c r="DU57" s="427"/>
    </row>
    <row r="58" spans="1:125" ht="38.25">
      <c r="A58" s="106" t="s">
        <v>2289</v>
      </c>
      <c r="B58" s="106" t="s">
        <v>385</v>
      </c>
      <c r="C58" s="106" t="s">
        <v>2290</v>
      </c>
      <c r="D58" s="106">
        <v>10</v>
      </c>
      <c r="E58" s="106" t="s">
        <v>1059</v>
      </c>
      <c r="F58" s="194"/>
      <c r="G58" s="189"/>
      <c r="H58" s="218"/>
      <c r="I58" s="218"/>
      <c r="J58" s="218"/>
      <c r="K58" s="218"/>
      <c r="L58" s="218"/>
      <c r="M58" s="160"/>
      <c r="N58" s="218"/>
      <c r="O58" s="218"/>
      <c r="P58" s="218"/>
      <c r="Q58" s="160"/>
      <c r="R58" s="160"/>
      <c r="S58" s="160"/>
      <c r="T58" s="160"/>
      <c r="U58" s="160"/>
      <c r="V58" s="141"/>
      <c r="W58" s="144"/>
      <c r="X58" s="144"/>
      <c r="Y58" s="144"/>
      <c r="Z58" s="144"/>
      <c r="AA58" s="160"/>
      <c r="AB58" s="160"/>
      <c r="AC58" s="160"/>
      <c r="AD58" s="160"/>
      <c r="AE58" s="160"/>
      <c r="AF58" s="160"/>
      <c r="AG58" s="160"/>
      <c r="AH58" s="160">
        <v>25</v>
      </c>
      <c r="AI58" s="160"/>
      <c r="AJ58" s="160">
        <v>51</v>
      </c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>
        <v>18</v>
      </c>
      <c r="AY58" s="160"/>
      <c r="AZ58" s="160"/>
      <c r="BA58" s="160"/>
      <c r="BB58" s="160"/>
      <c r="BC58" s="160"/>
      <c r="BD58" s="160"/>
      <c r="BE58" s="160"/>
      <c r="BF58" s="160"/>
      <c r="BG58" s="338"/>
      <c r="BH58" s="144"/>
      <c r="BI58" s="144"/>
      <c r="BJ58" s="144"/>
      <c r="BK58" s="144"/>
      <c r="BL58" s="160"/>
      <c r="BM58" s="160"/>
      <c r="BN58" s="217"/>
      <c r="BO58" s="217"/>
      <c r="BP58" s="160"/>
      <c r="BQ58" s="160"/>
      <c r="BR58" s="160"/>
      <c r="BS58" s="160"/>
      <c r="BT58" s="141"/>
      <c r="BU58" s="217"/>
      <c r="BV58" s="217"/>
      <c r="BW58" s="217"/>
      <c r="BX58" s="165"/>
      <c r="BY58" s="165"/>
      <c r="BZ58" s="165"/>
      <c r="CA58" s="165"/>
      <c r="CB58" s="165"/>
      <c r="CC58" s="165"/>
      <c r="CD58" s="165"/>
      <c r="CE58" s="165"/>
      <c r="CF58" s="165"/>
      <c r="CG58" s="217"/>
      <c r="CH58" s="217"/>
      <c r="CI58" s="217"/>
      <c r="CJ58" s="217"/>
      <c r="CK58" s="217"/>
      <c r="CL58" s="217"/>
      <c r="CM58" s="217"/>
      <c r="CN58" s="493"/>
      <c r="CO58" s="493"/>
      <c r="CP58" s="144"/>
      <c r="CQ58" s="144"/>
      <c r="CR58" s="144"/>
      <c r="CS58" s="144"/>
      <c r="CT58" s="160"/>
      <c r="CU58" s="200"/>
      <c r="CV58" s="200"/>
      <c r="CW58" s="498"/>
      <c r="CX58" s="498"/>
      <c r="CY58" s="498"/>
      <c r="CZ58" s="499"/>
      <c r="DA58" s="499"/>
      <c r="DB58" s="498"/>
      <c r="DC58" s="498"/>
      <c r="DD58" s="367"/>
      <c r="DE58" s="144"/>
      <c r="DF58" s="380"/>
      <c r="DG58" s="380"/>
      <c r="DH58" s="380"/>
      <c r="DI58" s="380"/>
      <c r="DJ58" s="160"/>
      <c r="DK58" s="200"/>
      <c r="DL58" s="217"/>
      <c r="DM58" s="217"/>
      <c r="DN58" s="217"/>
      <c r="DO58" s="217"/>
      <c r="DP58" s="217"/>
      <c r="DQ58" s="141"/>
      <c r="DR58" s="144"/>
      <c r="DS58" s="141"/>
      <c r="DT58" s="160"/>
      <c r="DU58" s="427"/>
    </row>
    <row r="59" spans="1:125" ht="25.5">
      <c r="A59" s="106" t="s">
        <v>2291</v>
      </c>
      <c r="B59" s="106" t="s">
        <v>385</v>
      </c>
      <c r="C59" s="106" t="s">
        <v>2292</v>
      </c>
      <c r="D59" s="106">
        <v>11</v>
      </c>
      <c r="E59" s="106" t="s">
        <v>1059</v>
      </c>
      <c r="F59" s="194"/>
      <c r="G59" s="189"/>
      <c r="H59" s="218"/>
      <c r="I59" s="218"/>
      <c r="J59" s="218"/>
      <c r="K59" s="218"/>
      <c r="L59" s="218"/>
      <c r="M59" s="160"/>
      <c r="N59" s="218"/>
      <c r="O59" s="218"/>
      <c r="P59" s="218"/>
      <c r="Q59" s="160"/>
      <c r="R59" s="160"/>
      <c r="S59" s="160"/>
      <c r="T59" s="160"/>
      <c r="U59" s="160"/>
      <c r="V59" s="141"/>
      <c r="W59" s="144"/>
      <c r="X59" s="144"/>
      <c r="Y59" s="144"/>
      <c r="Z59" s="144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338"/>
      <c r="BH59" s="144"/>
      <c r="BI59" s="144"/>
      <c r="BJ59" s="144"/>
      <c r="BK59" s="144"/>
      <c r="BL59" s="160"/>
      <c r="BM59" s="160"/>
      <c r="BN59" s="217"/>
      <c r="BO59" s="217"/>
      <c r="BP59" s="160"/>
      <c r="BQ59" s="160"/>
      <c r="BR59" s="160"/>
      <c r="BS59" s="160"/>
      <c r="BT59" s="141"/>
      <c r="BU59" s="217"/>
      <c r="BV59" s="217"/>
      <c r="BW59" s="217"/>
      <c r="BX59" s="165"/>
      <c r="BY59" s="165"/>
      <c r="BZ59" s="165"/>
      <c r="CA59" s="165"/>
      <c r="CB59" s="165"/>
      <c r="CC59" s="165"/>
      <c r="CD59" s="165"/>
      <c r="CE59" s="165"/>
      <c r="CF59" s="165"/>
      <c r="CG59" s="217"/>
      <c r="CH59" s="217"/>
      <c r="CI59" s="217"/>
      <c r="CJ59" s="217"/>
      <c r="CK59" s="217"/>
      <c r="CL59" s="217"/>
      <c r="CM59" s="217"/>
      <c r="CN59" s="493"/>
      <c r="CO59" s="493"/>
      <c r="CP59" s="144"/>
      <c r="CQ59" s="144"/>
      <c r="CR59" s="144"/>
      <c r="CS59" s="144"/>
      <c r="CT59" s="160"/>
      <c r="CU59" s="200"/>
      <c r="CV59" s="200"/>
      <c r="CW59" s="498"/>
      <c r="CX59" s="498"/>
      <c r="CY59" s="498"/>
      <c r="CZ59" s="499"/>
      <c r="DA59" s="499"/>
      <c r="DB59" s="498"/>
      <c r="DC59" s="498"/>
      <c r="DD59" s="367"/>
      <c r="DE59" s="144"/>
      <c r="DF59" s="380"/>
      <c r="DG59" s="380"/>
      <c r="DH59" s="380"/>
      <c r="DI59" s="380"/>
      <c r="DJ59" s="160"/>
      <c r="DK59" s="200"/>
      <c r="DL59" s="217"/>
      <c r="DM59" s="217"/>
      <c r="DN59" s="217"/>
      <c r="DO59" s="217"/>
      <c r="DP59" s="217"/>
      <c r="DQ59" s="141"/>
      <c r="DR59" s="144"/>
      <c r="DS59" s="141"/>
      <c r="DT59" s="160"/>
      <c r="DU59" s="427"/>
    </row>
    <row r="60" spans="1:125" ht="25.5">
      <c r="A60" s="106" t="s">
        <v>2293</v>
      </c>
      <c r="B60" s="106" t="s">
        <v>378</v>
      </c>
      <c r="C60" s="106" t="s">
        <v>1286</v>
      </c>
      <c r="D60" s="106">
        <v>10</v>
      </c>
      <c r="E60" s="106" t="s">
        <v>1053</v>
      </c>
      <c r="F60" s="194"/>
      <c r="G60" s="189"/>
      <c r="H60" s="218"/>
      <c r="I60" s="218"/>
      <c r="J60" s="218">
        <v>50</v>
      </c>
      <c r="K60" s="218">
        <v>42</v>
      </c>
      <c r="L60" s="218">
        <v>29</v>
      </c>
      <c r="M60" s="160"/>
      <c r="N60" s="218">
        <v>40</v>
      </c>
      <c r="O60" s="218"/>
      <c r="P60" s="218"/>
      <c r="Q60" s="160">
        <v>2</v>
      </c>
      <c r="R60" s="160">
        <v>3</v>
      </c>
      <c r="S60" s="160"/>
      <c r="T60" s="160"/>
      <c r="U60" s="160"/>
      <c r="V60" s="141"/>
      <c r="W60" s="144"/>
      <c r="X60" s="144"/>
      <c r="Y60" s="144"/>
      <c r="Z60" s="144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338"/>
      <c r="BH60" s="144"/>
      <c r="BI60" s="144"/>
      <c r="BJ60" s="144"/>
      <c r="BK60" s="144"/>
      <c r="BL60" s="160"/>
      <c r="BM60" s="160">
        <v>15</v>
      </c>
      <c r="BN60" s="217"/>
      <c r="BO60" s="217"/>
      <c r="BP60" s="160"/>
      <c r="BQ60" s="160"/>
      <c r="BR60" s="160"/>
      <c r="BS60" s="160">
        <v>2</v>
      </c>
      <c r="BT60" s="141"/>
      <c r="BU60" s="217"/>
      <c r="BV60" s="217"/>
      <c r="BW60" s="217"/>
      <c r="BX60" s="165"/>
      <c r="BY60" s="165"/>
      <c r="BZ60" s="165"/>
      <c r="CA60" s="165"/>
      <c r="CB60" s="165"/>
      <c r="CC60" s="165"/>
      <c r="CD60" s="165"/>
      <c r="CE60" s="165"/>
      <c r="CF60" s="165"/>
      <c r="CG60" s="217">
        <v>20</v>
      </c>
      <c r="CH60" s="217"/>
      <c r="CI60" s="217"/>
      <c r="CJ60" s="217"/>
      <c r="CK60" s="217"/>
      <c r="CL60" s="217"/>
      <c r="CM60" s="217"/>
      <c r="CN60" s="493"/>
      <c r="CO60" s="493"/>
      <c r="CP60" s="144">
        <v>26</v>
      </c>
      <c r="CQ60" s="144"/>
      <c r="CR60" s="144">
        <v>25</v>
      </c>
      <c r="CS60" s="144"/>
      <c r="CT60" s="160"/>
      <c r="CU60" s="200"/>
      <c r="CV60" s="200"/>
      <c r="CW60" s="498"/>
      <c r="CX60" s="498"/>
      <c r="CY60" s="498"/>
      <c r="CZ60" s="499">
        <v>49</v>
      </c>
      <c r="DA60" s="499"/>
      <c r="DB60" s="498"/>
      <c r="DC60" s="498">
        <v>8</v>
      </c>
      <c r="DD60" s="367">
        <v>11</v>
      </c>
      <c r="DE60" s="144"/>
      <c r="DF60" s="380"/>
      <c r="DG60" s="380"/>
      <c r="DH60" s="380">
        <v>5</v>
      </c>
      <c r="DI60" s="380"/>
      <c r="DJ60" s="160"/>
      <c r="DK60" s="200"/>
      <c r="DL60" s="217"/>
      <c r="DM60" s="217"/>
      <c r="DN60" s="217"/>
      <c r="DO60" s="217"/>
      <c r="DP60" s="217"/>
      <c r="DQ60" s="141"/>
      <c r="DR60" s="144"/>
      <c r="DS60" s="141"/>
      <c r="DT60" s="160"/>
      <c r="DU60" s="427"/>
    </row>
    <row r="61" spans="1:125" ht="25.5">
      <c r="A61" s="106" t="s">
        <v>2294</v>
      </c>
      <c r="B61" s="106" t="s">
        <v>378</v>
      </c>
      <c r="C61" s="106" t="s">
        <v>1286</v>
      </c>
      <c r="D61" s="106">
        <v>11</v>
      </c>
      <c r="E61" s="106" t="s">
        <v>1053</v>
      </c>
      <c r="F61" s="194"/>
      <c r="G61" s="189"/>
      <c r="H61" s="218"/>
      <c r="I61" s="218"/>
      <c r="J61" s="218">
        <v>21</v>
      </c>
      <c r="K61" s="218">
        <v>39</v>
      </c>
      <c r="L61" s="218">
        <v>28</v>
      </c>
      <c r="M61" s="160"/>
      <c r="N61" s="218"/>
      <c r="O61" s="218"/>
      <c r="P61" s="218"/>
      <c r="Q61" s="160">
        <v>5</v>
      </c>
      <c r="R61" s="160">
        <v>3</v>
      </c>
      <c r="S61" s="160"/>
      <c r="T61" s="160"/>
      <c r="U61" s="160"/>
      <c r="V61" s="141"/>
      <c r="W61" s="144"/>
      <c r="X61" s="144"/>
      <c r="Y61" s="144"/>
      <c r="Z61" s="144"/>
      <c r="AA61" s="160"/>
      <c r="AB61" s="160"/>
      <c r="AC61" s="160"/>
      <c r="AD61" s="160"/>
      <c r="AE61" s="160"/>
      <c r="AF61" s="160"/>
      <c r="AG61" s="160"/>
      <c r="AH61" s="160"/>
      <c r="AI61" s="160">
        <v>17</v>
      </c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>
        <v>13</v>
      </c>
      <c r="BB61" s="160"/>
      <c r="BC61" s="160"/>
      <c r="BD61" s="160"/>
      <c r="BE61" s="160"/>
      <c r="BF61" s="160"/>
      <c r="BG61" s="338"/>
      <c r="BH61" s="144"/>
      <c r="BI61" s="144"/>
      <c r="BJ61" s="144"/>
      <c r="BK61" s="144"/>
      <c r="BL61" s="160"/>
      <c r="BM61" s="160">
        <v>11</v>
      </c>
      <c r="BN61" s="217"/>
      <c r="BO61" s="217"/>
      <c r="BP61" s="160"/>
      <c r="BQ61" s="160"/>
      <c r="BR61" s="160"/>
      <c r="BS61" s="160">
        <v>2</v>
      </c>
      <c r="BT61" s="141"/>
      <c r="BU61" s="217"/>
      <c r="BV61" s="217"/>
      <c r="BW61" s="217"/>
      <c r="BX61" s="165"/>
      <c r="BY61" s="165"/>
      <c r="BZ61" s="165"/>
      <c r="CA61" s="165"/>
      <c r="CB61" s="165"/>
      <c r="CC61" s="165"/>
      <c r="CD61" s="165"/>
      <c r="CE61" s="165"/>
      <c r="CF61" s="165"/>
      <c r="CG61" s="217">
        <v>14</v>
      </c>
      <c r="CH61" s="217"/>
      <c r="CI61" s="217"/>
      <c r="CJ61" s="217"/>
      <c r="CK61" s="217"/>
      <c r="CL61" s="217"/>
      <c r="CM61" s="217">
        <v>4</v>
      </c>
      <c r="CN61" s="493"/>
      <c r="CO61" s="493"/>
      <c r="CP61" s="144">
        <v>22</v>
      </c>
      <c r="CQ61" s="144"/>
      <c r="CR61" s="144">
        <v>14</v>
      </c>
      <c r="CS61" s="144"/>
      <c r="CT61" s="160"/>
      <c r="CU61" s="200"/>
      <c r="CV61" s="200"/>
      <c r="CW61" s="498"/>
      <c r="CX61" s="498"/>
      <c r="CY61" s="498"/>
      <c r="CZ61" s="499">
        <v>45</v>
      </c>
      <c r="DA61" s="499"/>
      <c r="DB61" s="498"/>
      <c r="DC61" s="498"/>
      <c r="DD61" s="367">
        <v>0</v>
      </c>
      <c r="DE61" s="144"/>
      <c r="DF61" s="380"/>
      <c r="DG61" s="380"/>
      <c r="DH61" s="380"/>
      <c r="DI61" s="380"/>
      <c r="DJ61" s="160"/>
      <c r="DK61" s="200"/>
      <c r="DL61" s="217"/>
      <c r="DM61" s="217"/>
      <c r="DN61" s="217"/>
      <c r="DO61" s="217"/>
      <c r="DP61" s="217"/>
      <c r="DQ61" s="141"/>
      <c r="DR61" s="144"/>
      <c r="DS61" s="141"/>
      <c r="DT61" s="160"/>
      <c r="DU61" s="427"/>
    </row>
    <row r="62" spans="1:125">
      <c r="A62" s="106" t="s">
        <v>2295</v>
      </c>
      <c r="B62" s="106" t="s">
        <v>378</v>
      </c>
      <c r="C62" s="106" t="s">
        <v>905</v>
      </c>
      <c r="D62" s="106">
        <v>10</v>
      </c>
      <c r="E62" s="106" t="s">
        <v>1050</v>
      </c>
      <c r="F62" s="194"/>
      <c r="G62" s="189"/>
      <c r="H62" s="218"/>
      <c r="I62" s="218">
        <v>18</v>
      </c>
      <c r="J62" s="218"/>
      <c r="K62" s="218"/>
      <c r="L62" s="218"/>
      <c r="M62" s="160"/>
      <c r="N62" s="218"/>
      <c r="O62" s="218"/>
      <c r="P62" s="218"/>
      <c r="Q62" s="160"/>
      <c r="R62" s="160"/>
      <c r="S62" s="160"/>
      <c r="T62" s="160"/>
      <c r="U62" s="160"/>
      <c r="V62" s="141"/>
      <c r="W62" s="144"/>
      <c r="X62" s="144"/>
      <c r="Y62" s="144"/>
      <c r="Z62" s="144"/>
      <c r="AA62" s="160"/>
      <c r="AB62" s="160"/>
      <c r="AC62" s="160"/>
      <c r="AD62" s="160"/>
      <c r="AE62" s="160"/>
      <c r="AF62" s="160"/>
      <c r="AG62" s="160"/>
      <c r="AH62" s="160"/>
      <c r="AI62" s="160">
        <v>14</v>
      </c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  <c r="AW62" s="160"/>
      <c r="AX62" s="160"/>
      <c r="AY62" s="160"/>
      <c r="AZ62" s="160"/>
      <c r="BA62" s="160">
        <v>13</v>
      </c>
      <c r="BB62" s="160"/>
      <c r="BC62" s="160"/>
      <c r="BD62" s="160"/>
      <c r="BE62" s="160"/>
      <c r="BF62" s="160"/>
      <c r="BG62" s="338"/>
      <c r="BH62" s="144"/>
      <c r="BI62" s="144"/>
      <c r="BJ62" s="144"/>
      <c r="BK62" s="144"/>
      <c r="BL62" s="160"/>
      <c r="BM62" s="160"/>
      <c r="BN62" s="217"/>
      <c r="BO62" s="217"/>
      <c r="BP62" s="160"/>
      <c r="BQ62" s="160"/>
      <c r="BR62" s="160"/>
      <c r="BS62" s="160"/>
      <c r="BT62" s="141"/>
      <c r="BU62" s="217"/>
      <c r="BV62" s="217"/>
      <c r="BW62" s="217"/>
      <c r="BX62" s="165"/>
      <c r="BY62" s="165"/>
      <c r="BZ62" s="165">
        <v>10</v>
      </c>
      <c r="CA62" s="165"/>
      <c r="CB62" s="165"/>
      <c r="CC62" s="165"/>
      <c r="CD62" s="165"/>
      <c r="CE62" s="165"/>
      <c r="CF62" s="165"/>
      <c r="CG62" s="217"/>
      <c r="CH62" s="217"/>
      <c r="CI62" s="217"/>
      <c r="CJ62" s="217"/>
      <c r="CK62" s="217"/>
      <c r="CL62" s="217"/>
      <c r="CM62" s="217"/>
      <c r="CN62" s="493"/>
      <c r="CO62" s="493"/>
      <c r="CP62" s="144"/>
      <c r="CQ62" s="144"/>
      <c r="CR62" s="144"/>
      <c r="CS62" s="144"/>
      <c r="CT62" s="160"/>
      <c r="CU62" s="200"/>
      <c r="CV62" s="200"/>
      <c r="CW62" s="498"/>
      <c r="CX62" s="498"/>
      <c r="CY62" s="498"/>
      <c r="CZ62" s="499"/>
      <c r="DA62" s="499"/>
      <c r="DB62" s="498"/>
      <c r="DC62" s="498"/>
      <c r="DD62" s="367"/>
      <c r="DE62" s="144"/>
      <c r="DF62" s="380"/>
      <c r="DG62" s="380"/>
      <c r="DH62" s="380"/>
      <c r="DI62" s="380"/>
      <c r="DJ62" s="160"/>
      <c r="DK62" s="200"/>
      <c r="DL62" s="217"/>
      <c r="DM62" s="217"/>
      <c r="DN62" s="217"/>
      <c r="DO62" s="217"/>
      <c r="DP62" s="217"/>
      <c r="DQ62" s="141"/>
      <c r="DR62" s="144"/>
      <c r="DS62" s="141"/>
      <c r="DT62" s="160"/>
      <c r="DU62" s="427"/>
    </row>
    <row r="63" spans="1:125">
      <c r="A63" s="106" t="s">
        <v>2296</v>
      </c>
      <c r="B63" s="106" t="s">
        <v>378</v>
      </c>
      <c r="C63" s="106" t="s">
        <v>905</v>
      </c>
      <c r="D63" s="106">
        <v>11</v>
      </c>
      <c r="E63" s="106" t="s">
        <v>1050</v>
      </c>
      <c r="F63" s="194"/>
      <c r="G63" s="189"/>
      <c r="H63" s="218"/>
      <c r="I63" s="218">
        <v>12</v>
      </c>
      <c r="J63" s="218"/>
      <c r="K63" s="218"/>
      <c r="L63" s="218"/>
      <c r="M63" s="160"/>
      <c r="N63" s="218"/>
      <c r="O63" s="218"/>
      <c r="P63" s="218"/>
      <c r="Q63" s="160"/>
      <c r="R63" s="160"/>
      <c r="S63" s="160"/>
      <c r="T63" s="160"/>
      <c r="U63" s="160"/>
      <c r="V63" s="141"/>
      <c r="W63" s="144"/>
      <c r="X63" s="144"/>
      <c r="Y63" s="144"/>
      <c r="Z63" s="144"/>
      <c r="AA63" s="160"/>
      <c r="AB63" s="160"/>
      <c r="AC63" s="160"/>
      <c r="AD63" s="160">
        <v>29</v>
      </c>
      <c r="AE63" s="160">
        <v>35</v>
      </c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>
        <v>18</v>
      </c>
      <c r="BE63" s="160"/>
      <c r="BF63" s="160"/>
      <c r="BG63" s="338"/>
      <c r="BH63" s="144"/>
      <c r="BI63" s="144"/>
      <c r="BJ63" s="144"/>
      <c r="BK63" s="144"/>
      <c r="BL63" s="160"/>
      <c r="BM63" s="160"/>
      <c r="BN63" s="217"/>
      <c r="BO63" s="217"/>
      <c r="BP63" s="160"/>
      <c r="BQ63" s="160"/>
      <c r="BR63" s="160"/>
      <c r="BS63" s="160"/>
      <c r="BT63" s="141"/>
      <c r="BU63" s="217"/>
      <c r="BV63" s="217"/>
      <c r="BW63" s="217"/>
      <c r="BX63" s="165"/>
      <c r="BY63" s="165"/>
      <c r="BZ63" s="165">
        <v>3</v>
      </c>
      <c r="CA63" s="165"/>
      <c r="CB63" s="165"/>
      <c r="CC63" s="165"/>
      <c r="CD63" s="165"/>
      <c r="CE63" s="165"/>
      <c r="CF63" s="165"/>
      <c r="CG63" s="217"/>
      <c r="CH63" s="217"/>
      <c r="CI63" s="217"/>
      <c r="CJ63" s="217"/>
      <c r="CK63" s="217"/>
      <c r="CL63" s="217"/>
      <c r="CM63" s="217"/>
      <c r="CN63" s="493"/>
      <c r="CO63" s="493"/>
      <c r="CP63" s="144"/>
      <c r="CQ63" s="144"/>
      <c r="CR63" s="144"/>
      <c r="CS63" s="144"/>
      <c r="CT63" s="160"/>
      <c r="CU63" s="200"/>
      <c r="CV63" s="200"/>
      <c r="CW63" s="498"/>
      <c r="CX63" s="498"/>
      <c r="CY63" s="498"/>
      <c r="CZ63" s="499"/>
      <c r="DA63" s="499"/>
      <c r="DB63" s="498"/>
      <c r="DC63" s="498"/>
      <c r="DD63" s="367"/>
      <c r="DE63" s="144"/>
      <c r="DF63" s="380"/>
      <c r="DG63" s="380"/>
      <c r="DH63" s="380"/>
      <c r="DI63" s="380"/>
      <c r="DJ63" s="160"/>
      <c r="DK63" s="200"/>
      <c r="DL63" s="217"/>
      <c r="DM63" s="217"/>
      <c r="DN63" s="217"/>
      <c r="DO63" s="217"/>
      <c r="DP63" s="217"/>
      <c r="DQ63" s="141"/>
      <c r="DR63" s="144"/>
      <c r="DS63" s="141"/>
      <c r="DT63" s="160"/>
      <c r="DU63" s="427"/>
    </row>
    <row r="64" spans="1:125" ht="25.5">
      <c r="A64" s="106" t="s">
        <v>2297</v>
      </c>
      <c r="B64" s="106" t="s">
        <v>378</v>
      </c>
      <c r="C64" s="106" t="s">
        <v>906</v>
      </c>
      <c r="D64" s="106">
        <v>10</v>
      </c>
      <c r="E64" s="106" t="s">
        <v>1050</v>
      </c>
      <c r="F64" s="194"/>
      <c r="G64" s="189"/>
      <c r="H64" s="218"/>
      <c r="I64" s="218"/>
      <c r="J64" s="218"/>
      <c r="K64" s="218"/>
      <c r="L64" s="218"/>
      <c r="M64" s="160"/>
      <c r="N64" s="218"/>
      <c r="O64" s="218"/>
      <c r="P64" s="218"/>
      <c r="Q64" s="160"/>
      <c r="R64" s="160"/>
      <c r="S64" s="160"/>
      <c r="T64" s="160">
        <v>2</v>
      </c>
      <c r="U64" s="160"/>
      <c r="V64" s="141"/>
      <c r="W64" s="144"/>
      <c r="X64" s="144"/>
      <c r="Y64" s="144"/>
      <c r="Z64" s="144"/>
      <c r="AA64" s="160"/>
      <c r="AB64" s="160"/>
      <c r="AC64" s="160"/>
      <c r="AD64" s="160">
        <v>29</v>
      </c>
      <c r="AE64" s="160">
        <v>36</v>
      </c>
      <c r="AF64" s="160"/>
      <c r="AG64" s="160"/>
      <c r="AH64" s="160"/>
      <c r="AI64" s="160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60">
        <v>25</v>
      </c>
      <c r="BE64" s="160"/>
      <c r="BF64" s="160"/>
      <c r="BG64" s="338"/>
      <c r="BH64" s="144"/>
      <c r="BI64" s="144"/>
      <c r="BJ64" s="144"/>
      <c r="BK64" s="144"/>
      <c r="BL64" s="160"/>
      <c r="BM64" s="160"/>
      <c r="BN64" s="217"/>
      <c r="BO64" s="217"/>
      <c r="BP64" s="160"/>
      <c r="BQ64" s="160"/>
      <c r="BR64" s="160"/>
      <c r="BS64" s="160"/>
      <c r="BT64" s="141"/>
      <c r="BU64" s="217"/>
      <c r="BV64" s="217"/>
      <c r="BW64" s="217"/>
      <c r="BX64" s="165"/>
      <c r="BY64" s="165"/>
      <c r="BZ64" s="165"/>
      <c r="CA64" s="165"/>
      <c r="CB64" s="165"/>
      <c r="CC64" s="165"/>
      <c r="CD64" s="165"/>
      <c r="CE64" s="165"/>
      <c r="CF64" s="165"/>
      <c r="CG64" s="217"/>
      <c r="CH64" s="217"/>
      <c r="CI64" s="217"/>
      <c r="CJ64" s="217"/>
      <c r="CK64" s="217"/>
      <c r="CL64" s="217"/>
      <c r="CM64" s="217"/>
      <c r="CN64" s="493"/>
      <c r="CO64" s="493"/>
      <c r="CP64" s="144"/>
      <c r="CQ64" s="144"/>
      <c r="CR64" s="144"/>
      <c r="CS64" s="144"/>
      <c r="CT64" s="160"/>
      <c r="CU64" s="200"/>
      <c r="CV64" s="200"/>
      <c r="CW64" s="498"/>
      <c r="CX64" s="498"/>
      <c r="CY64" s="498"/>
      <c r="CZ64" s="499"/>
      <c r="DA64" s="499"/>
      <c r="DB64" s="498"/>
      <c r="DC64" s="498"/>
      <c r="DD64" s="367"/>
      <c r="DE64" s="144"/>
      <c r="DF64" s="380"/>
      <c r="DG64" s="380"/>
      <c r="DH64" s="380"/>
      <c r="DI64" s="380"/>
      <c r="DJ64" s="160"/>
      <c r="DK64" s="200"/>
      <c r="DL64" s="217"/>
      <c r="DM64" s="217"/>
      <c r="DN64" s="217"/>
      <c r="DO64" s="217"/>
      <c r="DP64" s="217"/>
      <c r="DQ64" s="141"/>
      <c r="DR64" s="144"/>
      <c r="DS64" s="141"/>
      <c r="DT64" s="160"/>
      <c r="DU64" s="427"/>
    </row>
    <row r="65" spans="1:125" ht="25.5">
      <c r="A65" s="106" t="s">
        <v>2298</v>
      </c>
      <c r="B65" s="106" t="s">
        <v>378</v>
      </c>
      <c r="C65" s="106" t="s">
        <v>906</v>
      </c>
      <c r="D65" s="106">
        <v>11</v>
      </c>
      <c r="E65" s="106" t="s">
        <v>1050</v>
      </c>
      <c r="F65" s="194"/>
      <c r="G65" s="189"/>
      <c r="H65" s="218"/>
      <c r="I65" s="218"/>
      <c r="J65" s="218"/>
      <c r="K65" s="218"/>
      <c r="L65" s="218"/>
      <c r="M65" s="160"/>
      <c r="N65" s="218"/>
      <c r="O65" s="218"/>
      <c r="P65" s="218"/>
      <c r="Q65" s="160"/>
      <c r="R65" s="160"/>
      <c r="S65" s="160"/>
      <c r="T65" s="160">
        <v>1</v>
      </c>
      <c r="U65" s="160"/>
      <c r="V65" s="141"/>
      <c r="W65" s="144"/>
      <c r="X65" s="144"/>
      <c r="Y65" s="144"/>
      <c r="Z65" s="144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 s="160"/>
      <c r="BD65" s="160"/>
      <c r="BE65" s="160"/>
      <c r="BF65" s="160">
        <v>49</v>
      </c>
      <c r="BG65" s="338"/>
      <c r="BH65" s="144"/>
      <c r="BI65" s="144"/>
      <c r="BJ65" s="144"/>
      <c r="BK65" s="144"/>
      <c r="BL65" s="160"/>
      <c r="BM65" s="160"/>
      <c r="BN65" s="217"/>
      <c r="BO65" s="217"/>
      <c r="BP65" s="160"/>
      <c r="BQ65" s="160"/>
      <c r="BR65" s="160"/>
      <c r="BS65" s="160"/>
      <c r="BT65" s="141"/>
      <c r="BU65" s="217"/>
      <c r="BV65" s="217"/>
      <c r="BW65" s="217"/>
      <c r="BX65" s="165"/>
      <c r="BY65" s="165"/>
      <c r="BZ65" s="165"/>
      <c r="CA65" s="165"/>
      <c r="CB65" s="165"/>
      <c r="CC65" s="165"/>
      <c r="CD65" s="165"/>
      <c r="CE65" s="165"/>
      <c r="CF65" s="165"/>
      <c r="CG65" s="217"/>
      <c r="CH65" s="217"/>
      <c r="CI65" s="217"/>
      <c r="CJ65" s="217"/>
      <c r="CK65" s="217"/>
      <c r="CL65" s="217"/>
      <c r="CM65" s="217"/>
      <c r="CN65" s="493"/>
      <c r="CO65" s="493"/>
      <c r="CP65" s="144"/>
      <c r="CQ65" s="144"/>
      <c r="CR65" s="144"/>
      <c r="CS65" s="144"/>
      <c r="CT65" s="160"/>
      <c r="CU65" s="200"/>
      <c r="CV65" s="200"/>
      <c r="CW65" s="498"/>
      <c r="CX65" s="498"/>
      <c r="CY65" s="498"/>
      <c r="CZ65" s="499"/>
      <c r="DA65" s="499"/>
      <c r="DB65" s="498"/>
      <c r="DC65" s="498"/>
      <c r="DD65" s="367"/>
      <c r="DE65" s="144"/>
      <c r="DF65" s="380"/>
      <c r="DG65" s="380"/>
      <c r="DH65" s="380"/>
      <c r="DI65" s="380"/>
      <c r="DJ65" s="160"/>
      <c r="DK65" s="200"/>
      <c r="DL65" s="217"/>
      <c r="DM65" s="217"/>
      <c r="DN65" s="217"/>
      <c r="DO65" s="217"/>
      <c r="DP65" s="217"/>
      <c r="DQ65" s="141"/>
      <c r="DR65" s="144"/>
      <c r="DS65" s="141"/>
      <c r="DT65" s="160"/>
      <c r="DU65" s="427"/>
    </row>
    <row r="66" spans="1:125" ht="38.25">
      <c r="A66" s="106" t="s">
        <v>2299</v>
      </c>
      <c r="B66" s="106" t="s">
        <v>378</v>
      </c>
      <c r="C66" s="106" t="s">
        <v>401</v>
      </c>
      <c r="D66" s="106">
        <v>10</v>
      </c>
      <c r="E66" s="106" t="s">
        <v>1051</v>
      </c>
      <c r="F66" s="194"/>
      <c r="G66" s="189"/>
      <c r="H66" s="218"/>
      <c r="I66" s="218"/>
      <c r="J66" s="218"/>
      <c r="K66" s="218"/>
      <c r="L66" s="218"/>
      <c r="M66" s="160"/>
      <c r="N66" s="218"/>
      <c r="O66" s="218"/>
      <c r="P66" s="218"/>
      <c r="Q66" s="160"/>
      <c r="R66" s="160"/>
      <c r="S66" s="160"/>
      <c r="T66" s="160"/>
      <c r="U66" s="160"/>
      <c r="V66" s="141"/>
      <c r="W66" s="144"/>
      <c r="X66" s="144"/>
      <c r="Y66" s="144"/>
      <c r="Z66" s="144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/>
      <c r="AY66" s="160"/>
      <c r="AZ66" s="160"/>
      <c r="BA66" s="160"/>
      <c r="BB66" s="160"/>
      <c r="BC66" s="160"/>
      <c r="BD66" s="160"/>
      <c r="BE66" s="160"/>
      <c r="BF66" s="160">
        <v>24</v>
      </c>
      <c r="BG66" s="338"/>
      <c r="BH66" s="144"/>
      <c r="BI66" s="144"/>
      <c r="BJ66" s="144"/>
      <c r="BK66" s="144"/>
      <c r="BL66" s="160"/>
      <c r="BM66" s="160"/>
      <c r="BN66" s="217"/>
      <c r="BO66" s="217"/>
      <c r="BP66" s="160"/>
      <c r="BQ66" s="160"/>
      <c r="BR66" s="160"/>
      <c r="BS66" s="160"/>
      <c r="BT66" s="141"/>
      <c r="BU66" s="217"/>
      <c r="BV66" s="217"/>
      <c r="BW66" s="217"/>
      <c r="BX66" s="165"/>
      <c r="BY66" s="165"/>
      <c r="BZ66" s="165"/>
      <c r="CA66" s="165"/>
      <c r="CB66" s="165"/>
      <c r="CC66" s="165"/>
      <c r="CD66" s="165"/>
      <c r="CE66" s="165"/>
      <c r="CF66" s="165"/>
      <c r="CG66" s="217"/>
      <c r="CH66" s="217"/>
      <c r="CI66" s="217"/>
      <c r="CJ66" s="217"/>
      <c r="CK66" s="217"/>
      <c r="CL66" s="217"/>
      <c r="CM66" s="217"/>
      <c r="CN66" s="493"/>
      <c r="CO66" s="493"/>
      <c r="CP66" s="144"/>
      <c r="CQ66" s="144"/>
      <c r="CR66" s="144"/>
      <c r="CS66" s="144"/>
      <c r="CT66" s="160"/>
      <c r="CU66" s="200"/>
      <c r="CV66" s="200"/>
      <c r="CW66" s="498"/>
      <c r="CX66" s="498"/>
      <c r="CY66" s="498"/>
      <c r="CZ66" s="499"/>
      <c r="DA66" s="499"/>
      <c r="DB66" s="498"/>
      <c r="DC66" s="498"/>
      <c r="DD66" s="367"/>
      <c r="DE66" s="144"/>
      <c r="DF66" s="380"/>
      <c r="DG66" s="380"/>
      <c r="DH66" s="380"/>
      <c r="DI66" s="380"/>
      <c r="DJ66" s="160"/>
      <c r="DK66" s="200"/>
      <c r="DL66" s="217"/>
      <c r="DM66" s="217"/>
      <c r="DN66" s="217"/>
      <c r="DO66" s="217"/>
      <c r="DP66" s="217"/>
      <c r="DQ66" s="141"/>
      <c r="DR66" s="144"/>
      <c r="DS66" s="141"/>
      <c r="DT66" s="160"/>
      <c r="DU66" s="427"/>
    </row>
    <row r="67" spans="1:125" ht="38.25">
      <c r="A67" s="106" t="s">
        <v>2300</v>
      </c>
      <c r="B67" s="106" t="s">
        <v>378</v>
      </c>
      <c r="C67" s="106" t="s">
        <v>401</v>
      </c>
      <c r="D67" s="106">
        <v>11</v>
      </c>
      <c r="E67" s="106" t="s">
        <v>1051</v>
      </c>
      <c r="F67" s="194"/>
      <c r="G67" s="189"/>
      <c r="H67" s="218"/>
      <c r="I67" s="218"/>
      <c r="J67" s="218"/>
      <c r="K67" s="218"/>
      <c r="L67" s="218"/>
      <c r="M67" s="160"/>
      <c r="N67" s="218"/>
      <c r="O67" s="218"/>
      <c r="P67" s="218"/>
      <c r="Q67" s="160"/>
      <c r="R67" s="160"/>
      <c r="S67" s="160"/>
      <c r="T67" s="160"/>
      <c r="U67" s="160"/>
      <c r="V67" s="141"/>
      <c r="W67" s="144"/>
      <c r="X67" s="144"/>
      <c r="Y67" s="144"/>
      <c r="Z67" s="144"/>
      <c r="AA67" s="160"/>
      <c r="AB67" s="160"/>
      <c r="AC67" s="160"/>
      <c r="AD67" s="160"/>
      <c r="AE67" s="160">
        <v>20</v>
      </c>
      <c r="AF67" s="160"/>
      <c r="AG67" s="160"/>
      <c r="AH67" s="160">
        <v>26</v>
      </c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338"/>
      <c r="BH67" s="144"/>
      <c r="BI67" s="144"/>
      <c r="BJ67" s="144"/>
      <c r="BK67" s="144"/>
      <c r="BL67" s="160"/>
      <c r="BM67" s="160"/>
      <c r="BN67" s="217"/>
      <c r="BO67" s="217"/>
      <c r="BP67" s="160"/>
      <c r="BQ67" s="160"/>
      <c r="BR67" s="160"/>
      <c r="BS67" s="160"/>
      <c r="BT67" s="141"/>
      <c r="BU67" s="217"/>
      <c r="BV67" s="217"/>
      <c r="BW67" s="217"/>
      <c r="BX67" s="165"/>
      <c r="BY67" s="165"/>
      <c r="BZ67" s="165"/>
      <c r="CA67" s="165"/>
      <c r="CB67" s="165"/>
      <c r="CC67" s="165"/>
      <c r="CD67" s="165"/>
      <c r="CE67" s="165"/>
      <c r="CF67" s="165"/>
      <c r="CG67" s="217"/>
      <c r="CH67" s="217"/>
      <c r="CI67" s="217"/>
      <c r="CJ67" s="217"/>
      <c r="CK67" s="217"/>
      <c r="CL67" s="217"/>
      <c r="CM67" s="217"/>
      <c r="CN67" s="493"/>
      <c r="CO67" s="493"/>
      <c r="CP67" s="144"/>
      <c r="CQ67" s="144"/>
      <c r="CR67" s="144"/>
      <c r="CS67" s="144"/>
      <c r="CT67" s="160"/>
      <c r="CU67" s="200"/>
      <c r="CV67" s="200"/>
      <c r="CW67" s="498"/>
      <c r="CX67" s="498"/>
      <c r="CY67" s="498"/>
      <c r="CZ67" s="499"/>
      <c r="DA67" s="499"/>
      <c r="DB67" s="498"/>
      <c r="DC67" s="498"/>
      <c r="DD67" s="367"/>
      <c r="DE67" s="144"/>
      <c r="DF67" s="380"/>
      <c r="DG67" s="380"/>
      <c r="DH67" s="380"/>
      <c r="DI67" s="380"/>
      <c r="DJ67" s="160"/>
      <c r="DK67" s="200"/>
      <c r="DL67" s="217"/>
      <c r="DM67" s="217"/>
      <c r="DN67" s="217"/>
      <c r="DO67" s="217"/>
      <c r="DP67" s="217"/>
      <c r="DQ67" s="141"/>
      <c r="DR67" s="144"/>
      <c r="DS67" s="141"/>
      <c r="DT67" s="160"/>
      <c r="DU67" s="427"/>
    </row>
    <row r="68" spans="1:125">
      <c r="A68" s="106" t="s">
        <v>2301</v>
      </c>
      <c r="B68" s="106" t="s">
        <v>378</v>
      </c>
      <c r="C68" s="106" t="s">
        <v>911</v>
      </c>
      <c r="D68" s="106">
        <v>10</v>
      </c>
      <c r="E68" s="106" t="s">
        <v>1052</v>
      </c>
      <c r="F68" s="194"/>
      <c r="G68" s="189"/>
      <c r="H68" s="218"/>
      <c r="I68" s="218"/>
      <c r="J68" s="218"/>
      <c r="K68" s="218"/>
      <c r="L68" s="218"/>
      <c r="M68" s="160"/>
      <c r="N68" s="218"/>
      <c r="O68" s="218"/>
      <c r="P68" s="218"/>
      <c r="Q68" s="160"/>
      <c r="R68" s="160"/>
      <c r="S68" s="160"/>
      <c r="T68" s="160"/>
      <c r="U68" s="160"/>
      <c r="V68" s="141"/>
      <c r="W68" s="144"/>
      <c r="X68" s="144"/>
      <c r="Y68" s="144"/>
      <c r="Z68" s="144"/>
      <c r="AA68" s="160"/>
      <c r="AB68" s="160"/>
      <c r="AC68" s="160"/>
      <c r="AD68" s="160"/>
      <c r="AE68" s="160">
        <v>20</v>
      </c>
      <c r="AF68" s="160"/>
      <c r="AG68" s="160"/>
      <c r="AH68" s="160">
        <v>51</v>
      </c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160"/>
      <c r="BG68" s="338"/>
      <c r="BH68" s="144"/>
      <c r="BI68" s="144"/>
      <c r="BJ68" s="144"/>
      <c r="BK68" s="144"/>
      <c r="BL68" s="160"/>
      <c r="BM68" s="160"/>
      <c r="BN68" s="217"/>
      <c r="BO68" s="217"/>
      <c r="BP68" s="160"/>
      <c r="BQ68" s="160"/>
      <c r="BR68" s="160"/>
      <c r="BS68" s="160"/>
      <c r="BT68" s="141"/>
      <c r="BU68" s="217"/>
      <c r="BV68" s="217"/>
      <c r="BW68" s="217"/>
      <c r="BX68" s="165"/>
      <c r="BY68" s="165"/>
      <c r="BZ68" s="165"/>
      <c r="CA68" s="165"/>
      <c r="CB68" s="165"/>
      <c r="CC68" s="165"/>
      <c r="CD68" s="165"/>
      <c r="CE68" s="165">
        <v>6</v>
      </c>
      <c r="CF68" s="165"/>
      <c r="CG68" s="217"/>
      <c r="CH68" s="217"/>
      <c r="CI68" s="217"/>
      <c r="CJ68" s="217"/>
      <c r="CK68" s="217"/>
      <c r="CL68" s="217"/>
      <c r="CM68" s="217"/>
      <c r="CN68" s="493"/>
      <c r="CO68" s="493"/>
      <c r="CP68" s="144"/>
      <c r="CQ68" s="144"/>
      <c r="CR68" s="144"/>
      <c r="CS68" s="144"/>
      <c r="CT68" s="160"/>
      <c r="CU68" s="200"/>
      <c r="CV68" s="200">
        <v>23</v>
      </c>
      <c r="CW68" s="498"/>
      <c r="CX68" s="498"/>
      <c r="CY68" s="498"/>
      <c r="CZ68" s="499"/>
      <c r="DA68" s="499"/>
      <c r="DB68" s="498"/>
      <c r="DC68" s="498"/>
      <c r="DD68" s="367"/>
      <c r="DE68" s="144"/>
      <c r="DF68" s="380"/>
      <c r="DG68" s="380"/>
      <c r="DH68" s="380"/>
      <c r="DI68" s="380"/>
      <c r="DJ68" s="160"/>
      <c r="DK68" s="200"/>
      <c r="DL68" s="217"/>
      <c r="DM68" s="217"/>
      <c r="DN68" s="200">
        <v>5</v>
      </c>
      <c r="DO68" s="217"/>
      <c r="DP68" s="217"/>
      <c r="DQ68" s="141"/>
      <c r="DR68" s="144"/>
      <c r="DS68" s="141"/>
      <c r="DT68" s="160"/>
      <c r="DU68" s="427"/>
    </row>
    <row r="69" spans="1:125">
      <c r="A69" s="106" t="s">
        <v>2302</v>
      </c>
      <c r="B69" s="106" t="s">
        <v>378</v>
      </c>
      <c r="C69" s="106" t="s">
        <v>911</v>
      </c>
      <c r="D69" s="106">
        <v>11</v>
      </c>
      <c r="E69" s="106" t="s">
        <v>1052</v>
      </c>
      <c r="F69" s="194"/>
      <c r="G69" s="189"/>
      <c r="H69" s="218"/>
      <c r="I69" s="218"/>
      <c r="J69" s="218"/>
      <c r="K69" s="218"/>
      <c r="L69" s="218"/>
      <c r="M69" s="160"/>
      <c r="N69" s="218"/>
      <c r="O69" s="218"/>
      <c r="P69" s="218"/>
      <c r="Q69" s="160"/>
      <c r="R69" s="160"/>
      <c r="S69" s="160"/>
      <c r="T69" s="160"/>
      <c r="U69" s="160"/>
      <c r="V69" s="141"/>
      <c r="W69" s="144"/>
      <c r="X69" s="144"/>
      <c r="Y69" s="144"/>
      <c r="Z69" s="144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338"/>
      <c r="BH69" s="144"/>
      <c r="BI69" s="144"/>
      <c r="BJ69" s="144"/>
      <c r="BK69" s="144"/>
      <c r="BL69" s="160"/>
      <c r="BM69" s="160"/>
      <c r="BN69" s="217"/>
      <c r="BO69" s="217"/>
      <c r="BP69" s="160"/>
      <c r="BQ69" s="160"/>
      <c r="BR69" s="160"/>
      <c r="BS69" s="160"/>
      <c r="BT69" s="141"/>
      <c r="BU69" s="217"/>
      <c r="BV69" s="217"/>
      <c r="BW69" s="217"/>
      <c r="BX69" s="165"/>
      <c r="BY69" s="165"/>
      <c r="BZ69" s="165"/>
      <c r="CA69" s="165"/>
      <c r="CB69" s="165"/>
      <c r="CC69" s="165"/>
      <c r="CD69" s="165"/>
      <c r="CE69" s="165">
        <v>6</v>
      </c>
      <c r="CF69" s="165"/>
      <c r="CG69" s="217"/>
      <c r="CH69" s="217"/>
      <c r="CI69" s="217"/>
      <c r="CJ69" s="217"/>
      <c r="CK69" s="217"/>
      <c r="CL69" s="217"/>
      <c r="CM69" s="217"/>
      <c r="CN69" s="493"/>
      <c r="CO69" s="493"/>
      <c r="CP69" s="144"/>
      <c r="CQ69" s="144"/>
      <c r="CR69" s="144"/>
      <c r="CS69" s="144"/>
      <c r="CT69" s="160"/>
      <c r="CU69" s="200"/>
      <c r="CV69" s="200"/>
      <c r="CW69" s="498"/>
      <c r="CX69" s="498"/>
      <c r="CY69" s="498"/>
      <c r="CZ69" s="499"/>
      <c r="DA69" s="499"/>
      <c r="DB69" s="498">
        <v>4</v>
      </c>
      <c r="DC69" s="498"/>
      <c r="DD69" s="367"/>
      <c r="DE69" s="144"/>
      <c r="DF69" s="380"/>
      <c r="DG69" s="380"/>
      <c r="DH69" s="380"/>
      <c r="DI69" s="380"/>
      <c r="DJ69" s="160"/>
      <c r="DK69" s="200"/>
      <c r="DL69" s="217"/>
      <c r="DM69" s="217"/>
      <c r="DN69" s="200">
        <v>2</v>
      </c>
      <c r="DO69" s="217"/>
      <c r="DP69" s="217"/>
      <c r="DQ69" s="141"/>
      <c r="DR69" s="144"/>
      <c r="DS69" s="141"/>
      <c r="DT69" s="160"/>
      <c r="DU69" s="427"/>
    </row>
    <row r="70" spans="1:125" ht="25.5">
      <c r="A70" s="106" t="s">
        <v>2303</v>
      </c>
      <c r="B70" s="106" t="s">
        <v>378</v>
      </c>
      <c r="C70" s="106" t="s">
        <v>1301</v>
      </c>
      <c r="D70" s="106">
        <v>10</v>
      </c>
      <c r="E70" s="106" t="s">
        <v>1050</v>
      </c>
      <c r="F70" s="194"/>
      <c r="G70" s="189"/>
      <c r="H70" s="218"/>
      <c r="I70" s="218"/>
      <c r="J70" s="218"/>
      <c r="K70" s="218"/>
      <c r="L70" s="218"/>
      <c r="M70" s="160"/>
      <c r="N70" s="218"/>
      <c r="O70" s="218"/>
      <c r="P70" s="218"/>
      <c r="Q70" s="160"/>
      <c r="R70" s="160"/>
      <c r="S70" s="160"/>
      <c r="T70" s="160"/>
      <c r="U70" s="160"/>
      <c r="V70" s="141"/>
      <c r="W70" s="144"/>
      <c r="X70" s="144"/>
      <c r="Y70" s="144"/>
      <c r="Z70" s="144"/>
      <c r="AA70" s="160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/>
      <c r="BE70" s="160"/>
      <c r="BF70" s="160"/>
      <c r="BG70" s="338"/>
      <c r="BH70" s="144"/>
      <c r="BI70" s="144"/>
      <c r="BJ70" s="144"/>
      <c r="BK70" s="144"/>
      <c r="BL70" s="160"/>
      <c r="BM70" s="160"/>
      <c r="BN70" s="217"/>
      <c r="BO70" s="217"/>
      <c r="BP70" s="160"/>
      <c r="BQ70" s="160"/>
      <c r="BR70" s="160"/>
      <c r="BS70" s="160"/>
      <c r="BT70" s="141"/>
      <c r="BU70" s="217"/>
      <c r="BV70" s="217"/>
      <c r="BW70" s="217"/>
      <c r="BX70" s="165"/>
      <c r="BY70" s="165"/>
      <c r="BZ70" s="165"/>
      <c r="CA70" s="165"/>
      <c r="CB70" s="165"/>
      <c r="CC70" s="165"/>
      <c r="CD70" s="165"/>
      <c r="CE70" s="165"/>
      <c r="CF70" s="165"/>
      <c r="CG70" s="217"/>
      <c r="CH70" s="217"/>
      <c r="CI70" s="217"/>
      <c r="CJ70" s="217"/>
      <c r="CK70" s="217"/>
      <c r="CL70" s="217"/>
      <c r="CM70" s="217"/>
      <c r="CN70" s="493"/>
      <c r="CO70" s="493"/>
      <c r="CP70" s="144"/>
      <c r="CQ70" s="144"/>
      <c r="CR70" s="144"/>
      <c r="CS70" s="144"/>
      <c r="CT70" s="160"/>
      <c r="CU70" s="200"/>
      <c r="CV70" s="200"/>
      <c r="CW70" s="498"/>
      <c r="CX70" s="498"/>
      <c r="CY70" s="498"/>
      <c r="CZ70" s="499"/>
      <c r="DA70" s="499"/>
      <c r="DB70" s="498"/>
      <c r="DC70" s="498"/>
      <c r="DD70" s="367"/>
      <c r="DE70" s="144"/>
      <c r="DF70" s="380"/>
      <c r="DG70" s="380"/>
      <c r="DH70" s="380"/>
      <c r="DI70" s="380"/>
      <c r="DJ70" s="160"/>
      <c r="DK70" s="200"/>
      <c r="DL70" s="217"/>
      <c r="DM70" s="217"/>
      <c r="DN70" s="217"/>
      <c r="DO70" s="217"/>
      <c r="DP70" s="217"/>
      <c r="DQ70" s="141"/>
      <c r="DR70" s="144"/>
      <c r="DS70" s="141"/>
      <c r="DT70" s="160"/>
      <c r="DU70" s="427"/>
    </row>
    <row r="71" spans="1:125" ht="25.5">
      <c r="A71" s="106" t="s">
        <v>2304</v>
      </c>
      <c r="B71" s="106" t="s">
        <v>378</v>
      </c>
      <c r="C71" s="106" t="s">
        <v>1301</v>
      </c>
      <c r="D71" s="106">
        <v>11</v>
      </c>
      <c r="E71" s="106" t="s">
        <v>1050</v>
      </c>
      <c r="F71" s="194"/>
      <c r="G71" s="189"/>
      <c r="H71" s="218"/>
      <c r="I71" s="218"/>
      <c r="J71" s="218"/>
      <c r="K71" s="218"/>
      <c r="L71" s="218"/>
      <c r="M71" s="160"/>
      <c r="N71" s="218"/>
      <c r="O71" s="218"/>
      <c r="P71" s="218"/>
      <c r="Q71" s="160"/>
      <c r="R71" s="160"/>
      <c r="S71" s="160"/>
      <c r="T71" s="160"/>
      <c r="U71" s="160"/>
      <c r="V71" s="141"/>
      <c r="W71" s="144"/>
      <c r="X71" s="144"/>
      <c r="Y71" s="144"/>
      <c r="Z71" s="144"/>
      <c r="AA71" s="160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/>
      <c r="BE71" s="160"/>
      <c r="BF71" s="160"/>
      <c r="BG71" s="338"/>
      <c r="BH71" s="144"/>
      <c r="BI71" s="144"/>
      <c r="BJ71" s="144"/>
      <c r="BK71" s="144"/>
      <c r="BL71" s="160"/>
      <c r="BM71" s="160"/>
      <c r="BN71" s="217"/>
      <c r="BO71" s="217"/>
      <c r="BP71" s="160"/>
      <c r="BQ71" s="160"/>
      <c r="BR71" s="160"/>
      <c r="BS71" s="160"/>
      <c r="BT71" s="141"/>
      <c r="BU71" s="217"/>
      <c r="BV71" s="217"/>
      <c r="BW71" s="217"/>
      <c r="BX71" s="165"/>
      <c r="BY71" s="165"/>
      <c r="BZ71" s="165"/>
      <c r="CA71" s="165"/>
      <c r="CB71" s="165"/>
      <c r="CC71" s="165"/>
      <c r="CD71" s="165"/>
      <c r="CE71" s="165"/>
      <c r="CF71" s="165"/>
      <c r="CG71" s="217"/>
      <c r="CH71" s="217"/>
      <c r="CI71" s="217"/>
      <c r="CJ71" s="217"/>
      <c r="CK71" s="217"/>
      <c r="CL71" s="217"/>
      <c r="CM71" s="217"/>
      <c r="CN71" s="493"/>
      <c r="CO71" s="493"/>
      <c r="CP71" s="144"/>
      <c r="CQ71" s="144"/>
      <c r="CR71" s="144"/>
      <c r="CS71" s="144"/>
      <c r="CT71" s="160"/>
      <c r="CU71" s="200"/>
      <c r="CV71" s="200"/>
      <c r="CW71" s="498"/>
      <c r="CX71" s="498"/>
      <c r="CY71" s="498"/>
      <c r="CZ71" s="499"/>
      <c r="DA71" s="499"/>
      <c r="DB71" s="498"/>
      <c r="DC71" s="498"/>
      <c r="DD71" s="367"/>
      <c r="DE71" s="144"/>
      <c r="DF71" s="380"/>
      <c r="DG71" s="380"/>
      <c r="DH71" s="380"/>
      <c r="DI71" s="380"/>
      <c r="DJ71" s="160"/>
      <c r="DK71" s="200"/>
      <c r="DL71" s="217"/>
      <c r="DM71" s="217"/>
      <c r="DN71" s="217"/>
      <c r="DO71" s="217"/>
      <c r="DP71" s="217"/>
      <c r="DQ71" s="141"/>
      <c r="DR71" s="144"/>
      <c r="DS71" s="141"/>
      <c r="DT71" s="160"/>
      <c r="DU71" s="427"/>
    </row>
    <row r="72" spans="1:125" ht="25.5">
      <c r="A72" s="106" t="s">
        <v>2305</v>
      </c>
      <c r="B72" s="106" t="s">
        <v>378</v>
      </c>
      <c r="C72" s="106" t="s">
        <v>1281</v>
      </c>
      <c r="D72" s="106">
        <v>10</v>
      </c>
      <c r="E72" s="106" t="s">
        <v>1050</v>
      </c>
      <c r="F72" s="194"/>
      <c r="G72" s="189"/>
      <c r="H72" s="218"/>
      <c r="I72" s="218"/>
      <c r="J72" s="218"/>
      <c r="K72" s="218"/>
      <c r="L72" s="218"/>
      <c r="M72" s="160"/>
      <c r="N72" s="218"/>
      <c r="O72" s="218"/>
      <c r="P72" s="218"/>
      <c r="Q72" s="160"/>
      <c r="R72" s="160"/>
      <c r="S72" s="160"/>
      <c r="T72" s="160"/>
      <c r="U72" s="160"/>
      <c r="V72" s="141"/>
      <c r="W72" s="144"/>
      <c r="X72" s="144"/>
      <c r="Y72" s="144"/>
      <c r="Z72" s="144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338"/>
      <c r="BH72" s="144"/>
      <c r="BI72" s="144"/>
      <c r="BJ72" s="144"/>
      <c r="BK72" s="144"/>
      <c r="BL72" s="160"/>
      <c r="BM72" s="160"/>
      <c r="BN72" s="217">
        <v>10</v>
      </c>
      <c r="BO72" s="217"/>
      <c r="BP72" s="160"/>
      <c r="BQ72" s="160"/>
      <c r="BR72" s="160"/>
      <c r="BS72" s="160"/>
      <c r="BT72" s="141"/>
      <c r="BU72" s="217"/>
      <c r="BV72" s="217"/>
      <c r="BW72" s="217"/>
      <c r="BX72" s="165">
        <v>9</v>
      </c>
      <c r="BY72" s="165"/>
      <c r="BZ72" s="165"/>
      <c r="CA72" s="165"/>
      <c r="CB72" s="165"/>
      <c r="CC72" s="165"/>
      <c r="CD72" s="165"/>
      <c r="CE72" s="165"/>
      <c r="CF72" s="165"/>
      <c r="CG72" s="217"/>
      <c r="CH72" s="217"/>
      <c r="CI72" s="217"/>
      <c r="CJ72" s="217"/>
      <c r="CK72" s="217"/>
      <c r="CL72" s="217"/>
      <c r="CM72" s="217"/>
      <c r="CN72" s="493"/>
      <c r="CO72" s="493"/>
      <c r="CP72" s="144"/>
      <c r="CQ72" s="144"/>
      <c r="CR72" s="144"/>
      <c r="CS72" s="144"/>
      <c r="CT72" s="160"/>
      <c r="CU72" s="200"/>
      <c r="CV72" s="200"/>
      <c r="CW72" s="498"/>
      <c r="CX72" s="498"/>
      <c r="CY72" s="498"/>
      <c r="CZ72" s="499"/>
      <c r="DA72" s="499"/>
      <c r="DB72" s="498"/>
      <c r="DC72" s="498"/>
      <c r="DD72" s="367"/>
      <c r="DE72" s="144"/>
      <c r="DF72" s="380"/>
      <c r="DG72" s="380"/>
      <c r="DH72" s="380"/>
      <c r="DI72" s="380"/>
      <c r="DJ72" s="160"/>
      <c r="DK72" s="200">
        <v>10</v>
      </c>
      <c r="DL72" s="200">
        <v>14</v>
      </c>
      <c r="DM72" s="217"/>
      <c r="DN72" s="217"/>
      <c r="DO72" s="217"/>
      <c r="DP72" s="202">
        <v>5</v>
      </c>
      <c r="DQ72" s="141"/>
      <c r="DR72" s="144"/>
      <c r="DS72" s="141">
        <v>6</v>
      </c>
      <c r="DT72" s="160"/>
      <c r="DU72" s="427"/>
    </row>
    <row r="73" spans="1:125" ht="25.5">
      <c r="A73" s="106" t="s">
        <v>2306</v>
      </c>
      <c r="B73" s="106" t="s">
        <v>378</v>
      </c>
      <c r="C73" s="106" t="s">
        <v>1281</v>
      </c>
      <c r="D73" s="106">
        <v>11</v>
      </c>
      <c r="E73" s="106" t="s">
        <v>1050</v>
      </c>
      <c r="F73" s="194"/>
      <c r="G73" s="189"/>
      <c r="H73" s="218"/>
      <c r="I73" s="218"/>
      <c r="J73" s="218"/>
      <c r="K73" s="218"/>
      <c r="L73" s="218"/>
      <c r="M73" s="160"/>
      <c r="N73" s="218"/>
      <c r="O73" s="218"/>
      <c r="P73" s="218"/>
      <c r="Q73" s="160"/>
      <c r="R73" s="160"/>
      <c r="S73" s="160"/>
      <c r="T73" s="160"/>
      <c r="U73" s="160"/>
      <c r="V73" s="141"/>
      <c r="W73" s="144"/>
      <c r="X73" s="144"/>
      <c r="Y73" s="144"/>
      <c r="Z73" s="144"/>
      <c r="AA73" s="160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160"/>
      <c r="BG73" s="338"/>
      <c r="BH73" s="144"/>
      <c r="BI73" s="144"/>
      <c r="BJ73" s="144"/>
      <c r="BK73" s="144"/>
      <c r="BL73" s="160"/>
      <c r="BM73" s="160"/>
      <c r="BN73" s="217"/>
      <c r="BO73" s="217"/>
      <c r="BP73" s="160"/>
      <c r="BQ73" s="160"/>
      <c r="BR73" s="160"/>
      <c r="BS73" s="160"/>
      <c r="BT73" s="141"/>
      <c r="BU73" s="217"/>
      <c r="BV73" s="217"/>
      <c r="BW73" s="217"/>
      <c r="BX73" s="165">
        <v>4</v>
      </c>
      <c r="BY73" s="165"/>
      <c r="BZ73" s="165"/>
      <c r="CA73" s="165"/>
      <c r="CB73" s="165"/>
      <c r="CC73" s="165"/>
      <c r="CD73" s="165"/>
      <c r="CE73" s="165"/>
      <c r="CF73" s="165"/>
      <c r="CG73" s="217"/>
      <c r="CH73" s="217"/>
      <c r="CI73" s="217"/>
      <c r="CJ73" s="217"/>
      <c r="CK73" s="217"/>
      <c r="CL73" s="217"/>
      <c r="CM73" s="217"/>
      <c r="CN73" s="493"/>
      <c r="CO73" s="493"/>
      <c r="CP73" s="144"/>
      <c r="CQ73" s="144"/>
      <c r="CR73" s="144"/>
      <c r="CS73" s="144"/>
      <c r="CT73" s="160"/>
      <c r="CU73" s="200"/>
      <c r="CV73" s="200"/>
      <c r="CW73" s="498"/>
      <c r="CX73" s="498"/>
      <c r="CY73" s="498"/>
      <c r="CZ73" s="499"/>
      <c r="DA73" s="499"/>
      <c r="DB73" s="498"/>
      <c r="DC73" s="498"/>
      <c r="DD73" s="367"/>
      <c r="DE73" s="144"/>
      <c r="DF73" s="380"/>
      <c r="DG73" s="380"/>
      <c r="DH73" s="380"/>
      <c r="DI73" s="380"/>
      <c r="DJ73" s="160"/>
      <c r="DK73" s="200">
        <v>20</v>
      </c>
      <c r="DL73" s="200">
        <v>18</v>
      </c>
      <c r="DM73" s="217"/>
      <c r="DN73" s="217"/>
      <c r="DO73" s="217"/>
      <c r="DP73" s="217"/>
      <c r="DQ73" s="141"/>
      <c r="DR73" s="144"/>
      <c r="DS73" s="141"/>
      <c r="DT73" s="160">
        <v>1</v>
      </c>
      <c r="DU73" s="427"/>
    </row>
    <row r="74" spans="1:125" s="117" customFormat="1">
      <c r="A74" s="109" t="s">
        <v>2307</v>
      </c>
      <c r="B74" s="701" t="s">
        <v>414</v>
      </c>
      <c r="C74" s="701"/>
      <c r="D74" s="701"/>
      <c r="E74" s="701"/>
      <c r="F74" s="193"/>
      <c r="G74" s="188"/>
      <c r="H74" s="218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41"/>
      <c r="W74" s="144"/>
      <c r="X74" s="144"/>
      <c r="Y74" s="144"/>
      <c r="Z74" s="144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337"/>
      <c r="BH74" s="144"/>
      <c r="BI74" s="144"/>
      <c r="BJ74" s="144"/>
      <c r="BK74" s="144"/>
      <c r="BL74" s="160"/>
      <c r="BM74" s="160"/>
      <c r="BN74" s="217"/>
      <c r="BO74" s="217"/>
      <c r="BP74" s="160"/>
      <c r="BQ74" s="160"/>
      <c r="BR74" s="160"/>
      <c r="BS74" s="160"/>
      <c r="BT74" s="141"/>
      <c r="BU74" s="217"/>
      <c r="BV74" s="217"/>
      <c r="BW74" s="217"/>
      <c r="BX74" s="165"/>
      <c r="BY74" s="165"/>
      <c r="BZ74" s="165"/>
      <c r="CA74" s="165"/>
      <c r="CB74" s="165"/>
      <c r="CC74" s="165"/>
      <c r="CD74" s="165"/>
      <c r="CE74" s="165"/>
      <c r="CF74" s="165"/>
      <c r="CG74" s="217"/>
      <c r="CH74" s="217"/>
      <c r="CI74" s="217"/>
      <c r="CJ74" s="217"/>
      <c r="CK74" s="217"/>
      <c r="CL74" s="217"/>
      <c r="CM74" s="217"/>
      <c r="CN74" s="493"/>
      <c r="CO74" s="493"/>
      <c r="CP74" s="144"/>
      <c r="CQ74" s="370"/>
      <c r="CR74" s="144"/>
      <c r="CS74" s="144"/>
      <c r="CT74" s="160"/>
      <c r="CU74" s="200"/>
      <c r="CV74" s="217"/>
      <c r="CW74" s="496"/>
      <c r="CX74" s="496"/>
      <c r="CY74" s="496"/>
      <c r="CZ74" s="496"/>
      <c r="DA74" s="496"/>
      <c r="DB74" s="496"/>
      <c r="DC74" s="496"/>
      <c r="DD74" s="141"/>
      <c r="DE74" s="144"/>
      <c r="DF74" s="144"/>
      <c r="DG74" s="144"/>
      <c r="DH74" s="144"/>
      <c r="DI74" s="144"/>
      <c r="DJ74" s="160"/>
      <c r="DK74" s="217"/>
      <c r="DL74" s="217"/>
      <c r="DM74" s="217"/>
      <c r="DN74" s="217"/>
      <c r="DO74" s="217"/>
      <c r="DP74" s="217"/>
      <c r="DQ74" s="141"/>
      <c r="DR74" s="144"/>
      <c r="DS74" s="144"/>
      <c r="DT74" s="160"/>
      <c r="DU74" s="427"/>
    </row>
    <row r="75" spans="1:125" ht="25.5">
      <c r="A75" s="106" t="s">
        <v>2308</v>
      </c>
      <c r="B75" s="106" t="s">
        <v>416</v>
      </c>
      <c r="C75" s="106" t="s">
        <v>2309</v>
      </c>
      <c r="D75" s="106">
        <v>10</v>
      </c>
      <c r="E75" s="106" t="s">
        <v>1050</v>
      </c>
      <c r="F75" s="194"/>
      <c r="G75" s="189">
        <v>2</v>
      </c>
      <c r="H75" s="218"/>
      <c r="I75" s="218">
        <v>3</v>
      </c>
      <c r="J75" s="218"/>
      <c r="K75" s="218"/>
      <c r="L75" s="218"/>
      <c r="M75" s="160"/>
      <c r="N75" s="218"/>
      <c r="O75" s="218"/>
      <c r="P75" s="218"/>
      <c r="Q75" s="160"/>
      <c r="R75" s="160"/>
      <c r="S75" s="160"/>
      <c r="T75" s="160"/>
      <c r="U75" s="160"/>
      <c r="V75" s="141"/>
      <c r="W75" s="144"/>
      <c r="X75" s="144"/>
      <c r="Y75" s="144"/>
      <c r="Z75" s="144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338"/>
      <c r="BH75" s="144"/>
      <c r="BI75" s="144"/>
      <c r="BJ75" s="144">
        <v>1</v>
      </c>
      <c r="BK75" s="144"/>
      <c r="BL75" s="160"/>
      <c r="BM75" s="160"/>
      <c r="BN75" s="217"/>
      <c r="BO75" s="217">
        <v>7</v>
      </c>
      <c r="BP75" s="160"/>
      <c r="BQ75" s="160"/>
      <c r="BR75" s="160">
        <v>7</v>
      </c>
      <c r="BS75" s="160"/>
      <c r="BT75" s="141"/>
      <c r="BU75" s="217"/>
      <c r="BV75" s="217"/>
      <c r="BW75" s="217"/>
      <c r="BX75" s="165"/>
      <c r="BY75" s="165"/>
      <c r="BZ75" s="165"/>
      <c r="CA75" s="165"/>
      <c r="CB75" s="165"/>
      <c r="CC75" s="165"/>
      <c r="CD75" s="165"/>
      <c r="CE75" s="165"/>
      <c r="CF75" s="165"/>
      <c r="CG75" s="217"/>
      <c r="CH75" s="217"/>
      <c r="CI75" s="217"/>
      <c r="CJ75" s="217">
        <v>7</v>
      </c>
      <c r="CK75" s="217"/>
      <c r="CL75" s="217"/>
      <c r="CM75" s="217"/>
      <c r="CN75" s="493"/>
      <c r="CO75" s="493">
        <v>7</v>
      </c>
      <c r="CP75" s="144"/>
      <c r="CQ75" s="144"/>
      <c r="CR75" s="144"/>
      <c r="CS75" s="144"/>
      <c r="CT75" s="160"/>
      <c r="CU75" s="200"/>
      <c r="CV75" s="217"/>
      <c r="CW75" s="496"/>
      <c r="CX75" s="496"/>
      <c r="CY75" s="498"/>
      <c r="CZ75" s="496"/>
      <c r="DA75" s="496"/>
      <c r="DB75" s="498"/>
      <c r="DC75" s="496"/>
      <c r="DD75" s="141"/>
      <c r="DE75" s="144"/>
      <c r="DF75" s="144"/>
      <c r="DG75" s="144"/>
      <c r="DH75" s="144"/>
      <c r="DI75" s="144"/>
      <c r="DJ75" s="160"/>
      <c r="DK75" s="200"/>
      <c r="DL75" s="217"/>
      <c r="DM75" s="200">
        <v>1</v>
      </c>
      <c r="DN75" s="217"/>
      <c r="DO75" s="217"/>
      <c r="DP75" s="217"/>
      <c r="DQ75" s="141">
        <v>3</v>
      </c>
      <c r="DR75" s="144"/>
      <c r="DS75" s="144"/>
      <c r="DT75" s="160"/>
      <c r="DU75" s="427"/>
    </row>
    <row r="76" spans="1:125" ht="25.5">
      <c r="A76" s="106" t="s">
        <v>2310</v>
      </c>
      <c r="B76" s="106" t="s">
        <v>416</v>
      </c>
      <c r="C76" s="106" t="s">
        <v>2309</v>
      </c>
      <c r="D76" s="106">
        <v>11</v>
      </c>
      <c r="E76" s="106" t="s">
        <v>1050</v>
      </c>
      <c r="F76" s="194"/>
      <c r="G76" s="189">
        <v>1</v>
      </c>
      <c r="H76" s="218"/>
      <c r="I76" s="218">
        <v>2</v>
      </c>
      <c r="J76" s="218"/>
      <c r="K76" s="218"/>
      <c r="L76" s="218"/>
      <c r="M76" s="160"/>
      <c r="N76" s="218"/>
      <c r="O76" s="218"/>
      <c r="P76" s="218"/>
      <c r="Q76" s="160"/>
      <c r="R76" s="160"/>
      <c r="S76" s="160"/>
      <c r="T76" s="160"/>
      <c r="U76" s="160"/>
      <c r="V76" s="141"/>
      <c r="W76" s="144"/>
      <c r="X76" s="144"/>
      <c r="Y76" s="144"/>
      <c r="Z76" s="144"/>
      <c r="AA76" s="160">
        <v>15</v>
      </c>
      <c r="AB76" s="160"/>
      <c r="AC76" s="160"/>
      <c r="AD76" s="160"/>
      <c r="AE76" s="160">
        <v>22</v>
      </c>
      <c r="AF76" s="160"/>
      <c r="AG76" s="160"/>
      <c r="AH76" s="160"/>
      <c r="AI76" s="160"/>
      <c r="AJ76" s="160"/>
      <c r="AK76" s="160"/>
      <c r="AL76" s="160"/>
      <c r="AM76" s="160"/>
      <c r="AN76" s="160"/>
      <c r="AO76" s="160"/>
      <c r="AP76" s="160">
        <v>3</v>
      </c>
      <c r="AQ76" s="160"/>
      <c r="AR76" s="160"/>
      <c r="AS76" s="160"/>
      <c r="AT76" s="160">
        <v>10</v>
      </c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  <c r="BE76" s="160"/>
      <c r="BF76" s="160"/>
      <c r="BG76" s="338"/>
      <c r="BH76" s="144"/>
      <c r="BI76" s="144"/>
      <c r="BJ76" s="144"/>
      <c r="BK76" s="144"/>
      <c r="BL76" s="160"/>
      <c r="BM76" s="160"/>
      <c r="BN76" s="217"/>
      <c r="BO76" s="217">
        <v>1</v>
      </c>
      <c r="BP76" s="160"/>
      <c r="BQ76" s="160"/>
      <c r="BR76" s="160">
        <v>3</v>
      </c>
      <c r="BS76" s="160"/>
      <c r="BT76" s="141"/>
      <c r="BU76" s="217"/>
      <c r="BV76" s="217"/>
      <c r="BW76" s="217"/>
      <c r="BX76" s="165"/>
      <c r="BY76" s="165"/>
      <c r="BZ76" s="165"/>
      <c r="CA76" s="165"/>
      <c r="CB76" s="165"/>
      <c r="CC76" s="165"/>
      <c r="CD76" s="165"/>
      <c r="CE76" s="165"/>
      <c r="CF76" s="165"/>
      <c r="CG76" s="217"/>
      <c r="CH76" s="217"/>
      <c r="CI76" s="217"/>
      <c r="CJ76" s="217"/>
      <c r="CK76" s="217"/>
      <c r="CL76" s="217"/>
      <c r="CM76" s="217"/>
      <c r="CN76" s="493"/>
      <c r="CO76" s="493"/>
      <c r="CP76" s="144"/>
      <c r="CQ76" s="144"/>
      <c r="CR76" s="144"/>
      <c r="CS76" s="144"/>
      <c r="CT76" s="160"/>
      <c r="CU76" s="200"/>
      <c r="CV76" s="217"/>
      <c r="CW76" s="496"/>
      <c r="CX76" s="496"/>
      <c r="CY76" s="498"/>
      <c r="CZ76" s="496"/>
      <c r="DA76" s="496"/>
      <c r="DB76" s="498"/>
      <c r="DC76" s="496"/>
      <c r="DD76" s="141"/>
      <c r="DE76" s="144"/>
      <c r="DF76" s="144"/>
      <c r="DG76" s="144"/>
      <c r="DH76" s="144"/>
      <c r="DI76" s="144"/>
      <c r="DJ76" s="160"/>
      <c r="DK76" s="200">
        <v>15</v>
      </c>
      <c r="DL76" s="217"/>
      <c r="DM76" s="200">
        <v>7</v>
      </c>
      <c r="DN76" s="217"/>
      <c r="DO76" s="217"/>
      <c r="DP76" s="202">
        <v>3</v>
      </c>
      <c r="DQ76" s="141">
        <v>4</v>
      </c>
      <c r="DR76" s="144">
        <v>2</v>
      </c>
      <c r="DS76" s="144"/>
      <c r="DT76" s="160"/>
      <c r="DU76" s="427"/>
    </row>
    <row r="77" spans="1:125" ht="25.5">
      <c r="A77" s="106" t="s">
        <v>2311</v>
      </c>
      <c r="B77" s="106" t="s">
        <v>416</v>
      </c>
      <c r="C77" s="106" t="s">
        <v>2312</v>
      </c>
      <c r="D77" s="106">
        <v>10</v>
      </c>
      <c r="E77" s="106" t="s">
        <v>1050</v>
      </c>
      <c r="F77" s="194"/>
      <c r="G77" s="189"/>
      <c r="H77" s="218"/>
      <c r="I77" s="218"/>
      <c r="J77" s="218"/>
      <c r="K77" s="218"/>
      <c r="L77" s="218"/>
      <c r="M77" s="160"/>
      <c r="N77" s="218"/>
      <c r="O77" s="218"/>
      <c r="P77" s="218"/>
      <c r="Q77" s="160"/>
      <c r="R77" s="160"/>
      <c r="S77" s="160"/>
      <c r="T77" s="160"/>
      <c r="U77" s="160"/>
      <c r="V77" s="141"/>
      <c r="W77" s="144"/>
      <c r="X77" s="144"/>
      <c r="Y77" s="144"/>
      <c r="Z77" s="144"/>
      <c r="AA77" s="160">
        <v>18</v>
      </c>
      <c r="AB77" s="160"/>
      <c r="AC77" s="160"/>
      <c r="AD77" s="160"/>
      <c r="AE77" s="160">
        <v>20</v>
      </c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>
        <v>3</v>
      </c>
      <c r="AQ77" s="160"/>
      <c r="AR77" s="160"/>
      <c r="AS77" s="160"/>
      <c r="AT77" s="160">
        <v>10</v>
      </c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  <c r="BE77" s="160"/>
      <c r="BF77" s="160"/>
      <c r="BG77" s="338"/>
      <c r="BH77" s="144"/>
      <c r="BI77" s="144"/>
      <c r="BJ77" s="144"/>
      <c r="BK77" s="144"/>
      <c r="BL77" s="160"/>
      <c r="BM77" s="160"/>
      <c r="BN77" s="217"/>
      <c r="BO77" s="217"/>
      <c r="BP77" s="160"/>
      <c r="BQ77" s="160"/>
      <c r="BR77" s="160"/>
      <c r="BS77" s="160"/>
      <c r="BT77" s="141"/>
      <c r="BU77" s="217"/>
      <c r="BV77" s="217"/>
      <c r="BW77" s="217"/>
      <c r="BX77" s="165"/>
      <c r="BY77" s="165"/>
      <c r="BZ77" s="165"/>
      <c r="CA77" s="165"/>
      <c r="CB77" s="165"/>
      <c r="CC77" s="165"/>
      <c r="CD77" s="165"/>
      <c r="CE77" s="165"/>
      <c r="CF77" s="165"/>
      <c r="CG77" s="217"/>
      <c r="CH77" s="217"/>
      <c r="CI77" s="217"/>
      <c r="CJ77" s="217"/>
      <c r="CK77" s="217"/>
      <c r="CL77" s="217"/>
      <c r="CM77" s="217"/>
      <c r="CN77" s="493"/>
      <c r="CO77" s="493"/>
      <c r="CP77" s="144"/>
      <c r="CQ77" s="144"/>
      <c r="CR77" s="144"/>
      <c r="CS77" s="144"/>
      <c r="CT77" s="160">
        <v>3</v>
      </c>
      <c r="CU77" s="200"/>
      <c r="CV77" s="217"/>
      <c r="CW77" s="496"/>
      <c r="CX77" s="496"/>
      <c r="CY77" s="498"/>
      <c r="CZ77" s="496"/>
      <c r="DA77" s="496"/>
      <c r="DB77" s="498"/>
      <c r="DC77" s="496"/>
      <c r="DD77" s="141"/>
      <c r="DE77" s="144"/>
      <c r="DF77" s="144"/>
      <c r="DG77" s="144"/>
      <c r="DH77" s="144"/>
      <c r="DI77" s="144"/>
      <c r="DJ77" s="160"/>
      <c r="DK77" s="200"/>
      <c r="DL77" s="217"/>
      <c r="DM77" s="217"/>
      <c r="DN77" s="217"/>
      <c r="DO77" s="217"/>
      <c r="DP77" s="217"/>
      <c r="DQ77" s="141"/>
      <c r="DR77" s="144"/>
      <c r="DS77" s="144"/>
      <c r="DT77" s="160"/>
      <c r="DU77" s="427"/>
    </row>
    <row r="78" spans="1:125" ht="25.5">
      <c r="A78" s="106" t="s">
        <v>2313</v>
      </c>
      <c r="B78" s="106" t="s">
        <v>416</v>
      </c>
      <c r="C78" s="106" t="s">
        <v>1335</v>
      </c>
      <c r="D78" s="106">
        <v>11</v>
      </c>
      <c r="E78" s="106" t="s">
        <v>1050</v>
      </c>
      <c r="F78" s="194"/>
      <c r="G78" s="189"/>
      <c r="H78" s="218"/>
      <c r="I78" s="218"/>
      <c r="J78" s="218"/>
      <c r="K78" s="218"/>
      <c r="L78" s="218"/>
      <c r="M78" s="160"/>
      <c r="N78" s="218"/>
      <c r="O78" s="218"/>
      <c r="P78" s="218"/>
      <c r="Q78" s="160"/>
      <c r="R78" s="160"/>
      <c r="S78" s="160"/>
      <c r="T78" s="160"/>
      <c r="U78" s="160"/>
      <c r="V78" s="141"/>
      <c r="W78" s="144"/>
      <c r="X78" s="144"/>
      <c r="Y78" s="144"/>
      <c r="Z78" s="144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>
        <v>4</v>
      </c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338"/>
      <c r="BH78" s="144"/>
      <c r="BI78" s="144"/>
      <c r="BJ78" s="144"/>
      <c r="BK78" s="144"/>
      <c r="BL78" s="160"/>
      <c r="BM78" s="160"/>
      <c r="BN78" s="217"/>
      <c r="BO78" s="217"/>
      <c r="BP78" s="160"/>
      <c r="BQ78" s="160"/>
      <c r="BR78" s="160"/>
      <c r="BS78" s="160"/>
      <c r="BT78" s="141"/>
      <c r="BU78" s="217"/>
      <c r="BV78" s="217"/>
      <c r="BW78" s="217"/>
      <c r="BX78" s="165"/>
      <c r="BY78" s="165"/>
      <c r="BZ78" s="165"/>
      <c r="CA78" s="165"/>
      <c r="CB78" s="165"/>
      <c r="CC78" s="165"/>
      <c r="CD78" s="165"/>
      <c r="CE78" s="165"/>
      <c r="CF78" s="165"/>
      <c r="CG78" s="217"/>
      <c r="CH78" s="217"/>
      <c r="CI78" s="217"/>
      <c r="CJ78" s="217"/>
      <c r="CK78" s="217"/>
      <c r="CL78" s="217"/>
      <c r="CM78" s="217"/>
      <c r="CN78" s="493"/>
      <c r="CO78" s="493"/>
      <c r="CP78" s="144"/>
      <c r="CQ78" s="144"/>
      <c r="CR78" s="144"/>
      <c r="CS78" s="144"/>
      <c r="CT78" s="160"/>
      <c r="CU78" s="200"/>
      <c r="CV78" s="217"/>
      <c r="CW78" s="496"/>
      <c r="CX78" s="496"/>
      <c r="CY78" s="498"/>
      <c r="CZ78" s="496"/>
      <c r="DA78" s="496"/>
      <c r="DB78" s="498"/>
      <c r="DC78" s="496"/>
      <c r="DD78" s="141"/>
      <c r="DE78" s="144"/>
      <c r="DF78" s="144"/>
      <c r="DG78" s="144"/>
      <c r="DH78" s="144"/>
      <c r="DI78" s="144"/>
      <c r="DJ78" s="160"/>
      <c r="DK78" s="200"/>
      <c r="DL78" s="217"/>
      <c r="DM78" s="217"/>
      <c r="DN78" s="217"/>
      <c r="DO78" s="217"/>
      <c r="DP78" s="217"/>
      <c r="DQ78" s="141"/>
      <c r="DR78" s="144"/>
      <c r="DS78" s="144"/>
      <c r="DT78" s="160"/>
      <c r="DU78" s="427"/>
    </row>
    <row r="79" spans="1:125" s="117" customFormat="1">
      <c r="A79" s="109" t="s">
        <v>2314</v>
      </c>
      <c r="B79" s="701" t="s">
        <v>430</v>
      </c>
      <c r="C79" s="701"/>
      <c r="D79" s="701"/>
      <c r="E79" s="701"/>
      <c r="F79" s="193"/>
      <c r="G79" s="188"/>
      <c r="H79" s="218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41"/>
      <c r="W79" s="144"/>
      <c r="X79" s="144"/>
      <c r="Y79" s="144"/>
      <c r="Z79" s="144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>
        <v>4</v>
      </c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337"/>
      <c r="BH79" s="144"/>
      <c r="BI79" s="144"/>
      <c r="BJ79" s="144"/>
      <c r="BK79" s="144"/>
      <c r="BL79" s="160"/>
      <c r="BM79" s="160"/>
      <c r="BN79" s="217"/>
      <c r="BO79" s="217"/>
      <c r="BP79" s="160"/>
      <c r="BQ79" s="160"/>
      <c r="BR79" s="160"/>
      <c r="BS79" s="160"/>
      <c r="BT79" s="141"/>
      <c r="BU79" s="217"/>
      <c r="BV79" s="217"/>
      <c r="BW79" s="217"/>
      <c r="BX79" s="165"/>
      <c r="BY79" s="165"/>
      <c r="BZ79" s="165"/>
      <c r="CA79" s="165"/>
      <c r="CB79" s="165"/>
      <c r="CC79" s="165"/>
      <c r="CD79" s="165"/>
      <c r="CE79" s="165"/>
      <c r="CF79" s="165"/>
      <c r="CG79" s="217"/>
      <c r="CH79" s="217"/>
      <c r="CI79" s="217"/>
      <c r="CJ79" s="217"/>
      <c r="CK79" s="217"/>
      <c r="CL79" s="217"/>
      <c r="CM79" s="217"/>
      <c r="CN79" s="493"/>
      <c r="CO79" s="493"/>
      <c r="CP79" s="144"/>
      <c r="CQ79" s="370"/>
      <c r="CR79" s="144"/>
      <c r="CS79" s="144"/>
      <c r="CT79" s="160"/>
      <c r="CU79" s="200"/>
      <c r="CV79" s="217"/>
      <c r="CW79" s="496"/>
      <c r="CX79" s="496"/>
      <c r="CY79" s="496"/>
      <c r="CZ79" s="496"/>
      <c r="DA79" s="496"/>
      <c r="DB79" s="496"/>
      <c r="DC79" s="496"/>
      <c r="DD79" s="141"/>
      <c r="DE79" s="144"/>
      <c r="DF79" s="144"/>
      <c r="DG79" s="144"/>
      <c r="DH79" s="144"/>
      <c r="DI79" s="144"/>
      <c r="DJ79" s="160"/>
      <c r="DK79" s="217"/>
      <c r="DL79" s="217"/>
      <c r="DM79" s="217"/>
      <c r="DN79" s="217"/>
      <c r="DO79" s="217"/>
      <c r="DP79" s="217"/>
      <c r="DQ79" s="141"/>
      <c r="DR79" s="144"/>
      <c r="DS79" s="144"/>
      <c r="DT79" s="160"/>
      <c r="DU79" s="427"/>
    </row>
    <row r="80" spans="1:125" ht="25.5">
      <c r="A80" s="106" t="s">
        <v>2315</v>
      </c>
      <c r="B80" s="106" t="s">
        <v>437</v>
      </c>
      <c r="C80" s="106" t="s">
        <v>2316</v>
      </c>
      <c r="D80" s="106" t="s">
        <v>2213</v>
      </c>
      <c r="E80" s="106" t="s">
        <v>1050</v>
      </c>
      <c r="F80" s="194"/>
      <c r="G80" s="189"/>
      <c r="H80" s="218"/>
      <c r="I80" s="218"/>
      <c r="J80" s="218"/>
      <c r="K80" s="218"/>
      <c r="L80" s="218"/>
      <c r="M80" s="160"/>
      <c r="N80" s="218"/>
      <c r="O80" s="218"/>
      <c r="P80" s="218"/>
      <c r="Q80" s="160"/>
      <c r="R80" s="160"/>
      <c r="S80" s="160"/>
      <c r="T80" s="160"/>
      <c r="U80" s="160"/>
      <c r="V80" s="141"/>
      <c r="W80" s="144"/>
      <c r="X80" s="144"/>
      <c r="Y80" s="144"/>
      <c r="Z80" s="144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338"/>
      <c r="BH80" s="144"/>
      <c r="BI80" s="144"/>
      <c r="BJ80" s="144"/>
      <c r="BK80" s="144"/>
      <c r="BL80" s="160"/>
      <c r="BM80" s="160"/>
      <c r="BN80" s="217"/>
      <c r="BO80" s="217"/>
      <c r="BP80" s="160"/>
      <c r="BQ80" s="160"/>
      <c r="BR80" s="160"/>
      <c r="BS80" s="160"/>
      <c r="BT80" s="141"/>
      <c r="BU80" s="217"/>
      <c r="BV80" s="217"/>
      <c r="BW80" s="217"/>
      <c r="BX80" s="165"/>
      <c r="BY80" s="165"/>
      <c r="BZ80" s="165"/>
      <c r="CA80" s="165"/>
      <c r="CB80" s="165"/>
      <c r="CC80" s="165"/>
      <c r="CD80" s="165"/>
      <c r="CE80" s="165"/>
      <c r="CF80" s="165"/>
      <c r="CG80" s="217"/>
      <c r="CH80" s="217"/>
      <c r="CI80" s="217"/>
      <c r="CJ80" s="217"/>
      <c r="CK80" s="217"/>
      <c r="CL80" s="217"/>
      <c r="CM80" s="217"/>
      <c r="CN80" s="493"/>
      <c r="CO80" s="493"/>
      <c r="CP80" s="144"/>
      <c r="CQ80" s="144"/>
      <c r="CR80" s="144"/>
      <c r="CS80" s="144"/>
      <c r="CT80" s="160"/>
      <c r="CU80" s="200"/>
      <c r="CV80" s="217"/>
      <c r="CW80" s="496"/>
      <c r="CX80" s="496"/>
      <c r="CY80" s="498"/>
      <c r="CZ80" s="496"/>
      <c r="DA80" s="496"/>
      <c r="DB80" s="498"/>
      <c r="DC80" s="496"/>
      <c r="DD80" s="141"/>
      <c r="DE80" s="144"/>
      <c r="DF80" s="144"/>
      <c r="DG80" s="144"/>
      <c r="DH80" s="144"/>
      <c r="DI80" s="144"/>
      <c r="DJ80" s="160"/>
      <c r="DK80" s="200"/>
      <c r="DL80" s="217"/>
      <c r="DM80" s="217"/>
      <c r="DN80" s="217"/>
      <c r="DO80" s="217"/>
      <c r="DP80" s="217"/>
      <c r="DQ80" s="141"/>
      <c r="DR80" s="144"/>
      <c r="DS80" s="144"/>
      <c r="DT80" s="160"/>
      <c r="DU80" s="427"/>
    </row>
    <row r="81" spans="1:125" ht="25.5">
      <c r="A81" s="106" t="s">
        <v>2317</v>
      </c>
      <c r="B81" s="106" t="s">
        <v>437</v>
      </c>
      <c r="C81" s="106" t="s">
        <v>2318</v>
      </c>
      <c r="D81" s="106" t="s">
        <v>2213</v>
      </c>
      <c r="E81" s="106" t="s">
        <v>1053</v>
      </c>
      <c r="F81" s="194"/>
      <c r="G81" s="189"/>
      <c r="H81" s="218"/>
      <c r="I81" s="218"/>
      <c r="J81" s="218"/>
      <c r="K81" s="218"/>
      <c r="L81" s="218"/>
      <c r="M81" s="160"/>
      <c r="N81" s="218"/>
      <c r="O81" s="218"/>
      <c r="P81" s="218"/>
      <c r="Q81" s="160"/>
      <c r="R81" s="160"/>
      <c r="S81" s="160"/>
      <c r="T81" s="160"/>
      <c r="U81" s="160"/>
      <c r="V81" s="141"/>
      <c r="W81" s="144"/>
      <c r="X81" s="144"/>
      <c r="Y81" s="144"/>
      <c r="Z81" s="144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338"/>
      <c r="BH81" s="144"/>
      <c r="BI81" s="144"/>
      <c r="BJ81" s="144"/>
      <c r="BK81" s="144"/>
      <c r="BL81" s="160"/>
      <c r="BM81" s="160"/>
      <c r="BN81" s="217"/>
      <c r="BO81" s="217"/>
      <c r="BP81" s="160"/>
      <c r="BQ81" s="160"/>
      <c r="BR81" s="160"/>
      <c r="BS81" s="160"/>
      <c r="BT81" s="141"/>
      <c r="BU81" s="217"/>
      <c r="BV81" s="217"/>
      <c r="BW81" s="217"/>
      <c r="BX81" s="165"/>
      <c r="BY81" s="165"/>
      <c r="BZ81" s="165"/>
      <c r="CA81" s="165"/>
      <c r="CB81" s="165"/>
      <c r="CC81" s="165"/>
      <c r="CD81" s="165"/>
      <c r="CE81" s="165"/>
      <c r="CF81" s="165"/>
      <c r="CG81" s="217"/>
      <c r="CH81" s="217"/>
      <c r="CI81" s="217"/>
      <c r="CJ81" s="217"/>
      <c r="CK81" s="217"/>
      <c r="CL81" s="217"/>
      <c r="CM81" s="217"/>
      <c r="CN81" s="493"/>
      <c r="CO81" s="493"/>
      <c r="CP81" s="144"/>
      <c r="CQ81" s="144"/>
      <c r="CR81" s="144"/>
      <c r="CS81" s="144"/>
      <c r="CT81" s="160"/>
      <c r="CU81" s="200"/>
      <c r="CV81" s="217"/>
      <c r="CW81" s="496"/>
      <c r="CX81" s="496"/>
      <c r="CY81" s="498"/>
      <c r="CZ81" s="496"/>
      <c r="DA81" s="496"/>
      <c r="DB81" s="498"/>
      <c r="DC81" s="496"/>
      <c r="DD81" s="141"/>
      <c r="DE81" s="144"/>
      <c r="DF81" s="144"/>
      <c r="DG81" s="144"/>
      <c r="DH81" s="144"/>
      <c r="DI81" s="144"/>
      <c r="DJ81" s="160"/>
      <c r="DK81" s="200"/>
      <c r="DL81" s="217"/>
      <c r="DM81" s="217"/>
      <c r="DN81" s="217"/>
      <c r="DO81" s="217"/>
      <c r="DP81" s="217"/>
      <c r="DQ81" s="141"/>
      <c r="DR81" s="144"/>
      <c r="DS81" s="144"/>
      <c r="DT81" s="160"/>
      <c r="DU81" s="427"/>
    </row>
    <row r="82" spans="1:125">
      <c r="A82" s="106" t="s">
        <v>2319</v>
      </c>
      <c r="B82" s="106" t="s">
        <v>437</v>
      </c>
      <c r="C82" s="106" t="s">
        <v>2320</v>
      </c>
      <c r="D82" s="106">
        <v>10</v>
      </c>
      <c r="E82" s="106" t="s">
        <v>1050</v>
      </c>
      <c r="F82" s="194"/>
      <c r="G82" s="189"/>
      <c r="H82" s="218"/>
      <c r="I82" s="218"/>
      <c r="J82" s="218"/>
      <c r="K82" s="218"/>
      <c r="L82" s="218"/>
      <c r="M82" s="160"/>
      <c r="N82" s="218"/>
      <c r="O82" s="218"/>
      <c r="P82" s="218"/>
      <c r="Q82" s="160"/>
      <c r="R82" s="160"/>
      <c r="S82" s="160"/>
      <c r="T82" s="160"/>
      <c r="U82" s="160"/>
      <c r="V82" s="141"/>
      <c r="W82" s="144"/>
      <c r="X82" s="144"/>
      <c r="Y82" s="144"/>
      <c r="Z82" s="144"/>
      <c r="AA82" s="160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338"/>
      <c r="BH82" s="144"/>
      <c r="BI82" s="144"/>
      <c r="BJ82" s="144"/>
      <c r="BK82" s="144"/>
      <c r="BL82" s="160"/>
      <c r="BM82" s="160"/>
      <c r="BN82" s="217"/>
      <c r="BO82" s="217"/>
      <c r="BP82" s="160"/>
      <c r="BQ82" s="160"/>
      <c r="BR82" s="160"/>
      <c r="BS82" s="160"/>
      <c r="BT82" s="141"/>
      <c r="BU82" s="217"/>
      <c r="BV82" s="217"/>
      <c r="BW82" s="217"/>
      <c r="BX82" s="165"/>
      <c r="BY82" s="165"/>
      <c r="BZ82" s="165"/>
      <c r="CA82" s="165"/>
      <c r="CB82" s="165"/>
      <c r="CC82" s="165"/>
      <c r="CD82" s="165"/>
      <c r="CE82" s="165"/>
      <c r="CF82" s="165"/>
      <c r="CG82" s="217"/>
      <c r="CH82" s="217"/>
      <c r="CI82" s="217"/>
      <c r="CJ82" s="217"/>
      <c r="CK82" s="217"/>
      <c r="CL82" s="217"/>
      <c r="CM82" s="217"/>
      <c r="CN82" s="493"/>
      <c r="CO82" s="493"/>
      <c r="CP82" s="144"/>
      <c r="CQ82" s="144"/>
      <c r="CR82" s="144"/>
      <c r="CS82" s="144"/>
      <c r="CT82" s="160"/>
      <c r="CU82" s="200"/>
      <c r="CV82" s="217"/>
      <c r="CW82" s="496"/>
      <c r="CX82" s="496"/>
      <c r="CY82" s="498"/>
      <c r="CZ82" s="496"/>
      <c r="DA82" s="496"/>
      <c r="DB82" s="498"/>
      <c r="DC82" s="496"/>
      <c r="DD82" s="141"/>
      <c r="DE82" s="144"/>
      <c r="DF82" s="144"/>
      <c r="DG82" s="144"/>
      <c r="DH82" s="144"/>
      <c r="DI82" s="144"/>
      <c r="DJ82" s="160"/>
      <c r="DK82" s="200"/>
      <c r="DL82" s="217"/>
      <c r="DM82" s="217"/>
      <c r="DN82" s="217"/>
      <c r="DO82" s="217"/>
      <c r="DP82" s="217"/>
      <c r="DQ82" s="141"/>
      <c r="DR82" s="144"/>
      <c r="DS82" s="144"/>
      <c r="DT82" s="160"/>
      <c r="DU82" s="427"/>
    </row>
    <row r="83" spans="1:125">
      <c r="A83" s="106" t="s">
        <v>2321</v>
      </c>
      <c r="B83" s="106" t="s">
        <v>437</v>
      </c>
      <c r="C83" s="106" t="s">
        <v>2322</v>
      </c>
      <c r="D83" s="106">
        <v>11</v>
      </c>
      <c r="E83" s="106" t="s">
        <v>1050</v>
      </c>
      <c r="F83" s="194"/>
      <c r="G83" s="189"/>
      <c r="H83" s="218"/>
      <c r="I83" s="218"/>
      <c r="J83" s="218"/>
      <c r="K83" s="218"/>
      <c r="L83" s="218"/>
      <c r="M83" s="160"/>
      <c r="N83" s="218"/>
      <c r="O83" s="218"/>
      <c r="P83" s="218"/>
      <c r="Q83" s="160"/>
      <c r="R83" s="160"/>
      <c r="S83" s="160"/>
      <c r="T83" s="160"/>
      <c r="U83" s="160"/>
      <c r="V83" s="141"/>
      <c r="W83" s="144"/>
      <c r="X83" s="144"/>
      <c r="Y83" s="144"/>
      <c r="Z83" s="144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338"/>
      <c r="BH83" s="144"/>
      <c r="BI83" s="144"/>
      <c r="BJ83" s="144"/>
      <c r="BK83" s="144"/>
      <c r="BL83" s="160"/>
      <c r="BM83" s="160"/>
      <c r="BN83" s="217"/>
      <c r="BO83" s="217"/>
      <c r="BP83" s="160"/>
      <c r="BQ83" s="160"/>
      <c r="BR83" s="160"/>
      <c r="BS83" s="160"/>
      <c r="BT83" s="141"/>
      <c r="BU83" s="217"/>
      <c r="BV83" s="217"/>
      <c r="BW83" s="217"/>
      <c r="BX83" s="165"/>
      <c r="BY83" s="165"/>
      <c r="BZ83" s="165"/>
      <c r="CA83" s="165"/>
      <c r="CB83" s="165"/>
      <c r="CC83" s="165"/>
      <c r="CD83" s="165"/>
      <c r="CE83" s="165"/>
      <c r="CF83" s="165"/>
      <c r="CG83" s="217"/>
      <c r="CH83" s="217"/>
      <c r="CI83" s="217"/>
      <c r="CJ83" s="217"/>
      <c r="CK83" s="217"/>
      <c r="CL83" s="217"/>
      <c r="CM83" s="217"/>
      <c r="CN83" s="493"/>
      <c r="CO83" s="493"/>
      <c r="CP83" s="144"/>
      <c r="CQ83" s="144"/>
      <c r="CR83" s="144"/>
      <c r="CS83" s="144"/>
      <c r="CT83" s="160"/>
      <c r="CU83" s="200"/>
      <c r="CV83" s="217"/>
      <c r="CW83" s="496"/>
      <c r="CX83" s="496"/>
      <c r="CY83" s="498"/>
      <c r="CZ83" s="496"/>
      <c r="DA83" s="496"/>
      <c r="DB83" s="498"/>
      <c r="DC83" s="496"/>
      <c r="DD83" s="141"/>
      <c r="DE83" s="144"/>
      <c r="DF83" s="144"/>
      <c r="DG83" s="144"/>
      <c r="DH83" s="144"/>
      <c r="DI83" s="144"/>
      <c r="DJ83" s="160"/>
      <c r="DK83" s="200"/>
      <c r="DL83" s="217"/>
      <c r="DM83" s="217"/>
      <c r="DN83" s="217"/>
      <c r="DO83" s="217"/>
      <c r="DP83" s="217"/>
      <c r="DQ83" s="141"/>
      <c r="DR83" s="144"/>
      <c r="DS83" s="144"/>
      <c r="DT83" s="160"/>
      <c r="DU83" s="427"/>
    </row>
    <row r="84" spans="1:125">
      <c r="A84" s="106" t="s">
        <v>2323</v>
      </c>
      <c r="B84" s="106" t="s">
        <v>437</v>
      </c>
      <c r="C84" s="106" t="s">
        <v>1346</v>
      </c>
      <c r="D84" s="106">
        <v>10</v>
      </c>
      <c r="E84" s="106" t="s">
        <v>1050</v>
      </c>
      <c r="F84" s="194"/>
      <c r="G84" s="189"/>
      <c r="H84" s="218"/>
      <c r="I84" s="218"/>
      <c r="J84" s="218"/>
      <c r="K84" s="218"/>
      <c r="L84" s="218"/>
      <c r="M84" s="160"/>
      <c r="N84" s="218"/>
      <c r="O84" s="218"/>
      <c r="P84" s="218"/>
      <c r="Q84" s="160"/>
      <c r="R84" s="160"/>
      <c r="S84" s="160"/>
      <c r="T84" s="160"/>
      <c r="U84" s="160"/>
      <c r="V84" s="141"/>
      <c r="W84" s="144"/>
      <c r="X84" s="144"/>
      <c r="Y84" s="144"/>
      <c r="Z84" s="144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338"/>
      <c r="BH84" s="144"/>
      <c r="BI84" s="144"/>
      <c r="BJ84" s="144"/>
      <c r="BK84" s="144"/>
      <c r="BL84" s="160"/>
      <c r="BM84" s="160"/>
      <c r="BN84" s="217"/>
      <c r="BO84" s="217"/>
      <c r="BP84" s="160"/>
      <c r="BQ84" s="160"/>
      <c r="BR84" s="160"/>
      <c r="BS84" s="160"/>
      <c r="BT84" s="141"/>
      <c r="BU84" s="217"/>
      <c r="BV84" s="217"/>
      <c r="BW84" s="217"/>
      <c r="BX84" s="165"/>
      <c r="BY84" s="165"/>
      <c r="BZ84" s="165"/>
      <c r="CA84" s="165"/>
      <c r="CB84" s="165"/>
      <c r="CC84" s="165"/>
      <c r="CD84" s="165"/>
      <c r="CE84" s="165"/>
      <c r="CF84" s="165"/>
      <c r="CG84" s="217"/>
      <c r="CH84" s="217"/>
      <c r="CI84" s="217"/>
      <c r="CJ84" s="217"/>
      <c r="CK84" s="217"/>
      <c r="CL84" s="217"/>
      <c r="CM84" s="217"/>
      <c r="CN84" s="493"/>
      <c r="CO84" s="493"/>
      <c r="CP84" s="144"/>
      <c r="CQ84" s="144"/>
      <c r="CR84" s="144"/>
      <c r="CS84" s="144"/>
      <c r="CT84" s="160"/>
      <c r="CU84" s="200"/>
      <c r="CV84" s="217"/>
      <c r="CW84" s="496"/>
      <c r="CX84" s="496"/>
      <c r="CY84" s="498"/>
      <c r="CZ84" s="496"/>
      <c r="DA84" s="496"/>
      <c r="DB84" s="498"/>
      <c r="DC84" s="496"/>
      <c r="DD84" s="141"/>
      <c r="DE84" s="144"/>
      <c r="DF84" s="144"/>
      <c r="DG84" s="144"/>
      <c r="DH84" s="144"/>
      <c r="DI84" s="144"/>
      <c r="DJ84" s="160"/>
      <c r="DK84" s="200"/>
      <c r="DL84" s="217"/>
      <c r="DM84" s="217"/>
      <c r="DN84" s="217"/>
      <c r="DO84" s="217"/>
      <c r="DP84" s="217"/>
      <c r="DQ84" s="141"/>
      <c r="DR84" s="144"/>
      <c r="DS84" s="144"/>
      <c r="DT84" s="160"/>
      <c r="DU84" s="427"/>
    </row>
    <row r="85" spans="1:125">
      <c r="A85" s="106" t="s">
        <v>2324</v>
      </c>
      <c r="B85" s="106" t="s">
        <v>437</v>
      </c>
      <c r="C85" s="106" t="s">
        <v>1346</v>
      </c>
      <c r="D85" s="106">
        <v>11</v>
      </c>
      <c r="E85" s="106" t="s">
        <v>1050</v>
      </c>
      <c r="F85" s="194"/>
      <c r="G85" s="189"/>
      <c r="H85" s="218"/>
      <c r="I85" s="218"/>
      <c r="J85" s="218"/>
      <c r="K85" s="218"/>
      <c r="L85" s="218"/>
      <c r="M85" s="160"/>
      <c r="N85" s="218"/>
      <c r="O85" s="218"/>
      <c r="P85" s="218"/>
      <c r="Q85" s="160"/>
      <c r="R85" s="160"/>
      <c r="S85" s="160"/>
      <c r="T85" s="160"/>
      <c r="U85" s="160"/>
      <c r="V85" s="141"/>
      <c r="W85" s="144"/>
      <c r="X85" s="144"/>
      <c r="Y85" s="144"/>
      <c r="Z85" s="144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338"/>
      <c r="BH85" s="144"/>
      <c r="BI85" s="144"/>
      <c r="BJ85" s="144"/>
      <c r="BK85" s="144"/>
      <c r="BL85" s="160"/>
      <c r="BM85" s="160"/>
      <c r="BN85" s="217"/>
      <c r="BO85" s="217"/>
      <c r="BP85" s="160"/>
      <c r="BQ85" s="160"/>
      <c r="BR85" s="160"/>
      <c r="BS85" s="160"/>
      <c r="BT85" s="141"/>
      <c r="BU85" s="217"/>
      <c r="BV85" s="217"/>
      <c r="BW85" s="217"/>
      <c r="BX85" s="165"/>
      <c r="BY85" s="165"/>
      <c r="BZ85" s="165"/>
      <c r="CA85" s="165"/>
      <c r="CB85" s="165"/>
      <c r="CC85" s="165"/>
      <c r="CD85" s="165"/>
      <c r="CE85" s="165"/>
      <c r="CF85" s="165"/>
      <c r="CG85" s="217"/>
      <c r="CH85" s="217"/>
      <c r="CI85" s="217"/>
      <c r="CJ85" s="217"/>
      <c r="CK85" s="217"/>
      <c r="CL85" s="217"/>
      <c r="CM85" s="217"/>
      <c r="CN85" s="493"/>
      <c r="CO85" s="493"/>
      <c r="CP85" s="144"/>
      <c r="CQ85" s="144"/>
      <c r="CR85" s="144"/>
      <c r="CS85" s="144"/>
      <c r="CT85" s="160"/>
      <c r="CU85" s="200"/>
      <c r="CV85" s="217"/>
      <c r="CW85" s="496"/>
      <c r="CX85" s="496"/>
      <c r="CY85" s="498"/>
      <c r="CZ85" s="496"/>
      <c r="DA85" s="496"/>
      <c r="DB85" s="496"/>
      <c r="DC85" s="496"/>
      <c r="DD85" s="141"/>
      <c r="DE85" s="144"/>
      <c r="DF85" s="144"/>
      <c r="DG85" s="144"/>
      <c r="DH85" s="144"/>
      <c r="DI85" s="144"/>
      <c r="DJ85" s="160"/>
      <c r="DK85" s="200"/>
      <c r="DL85" s="217"/>
      <c r="DM85" s="217"/>
      <c r="DN85" s="217"/>
      <c r="DO85" s="217"/>
      <c r="DP85" s="217"/>
      <c r="DQ85" s="141"/>
      <c r="DR85" s="144"/>
      <c r="DS85" s="144"/>
      <c r="DT85" s="160"/>
      <c r="DU85" s="427"/>
    </row>
    <row r="86" spans="1:125" s="117" customFormat="1">
      <c r="A86" s="109" t="s">
        <v>2325</v>
      </c>
      <c r="B86" s="701" t="s">
        <v>442</v>
      </c>
      <c r="C86" s="701"/>
      <c r="D86" s="701"/>
      <c r="E86" s="701"/>
      <c r="F86" s="193"/>
      <c r="G86" s="188"/>
      <c r="H86" s="218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41"/>
      <c r="W86" s="144"/>
      <c r="X86" s="144"/>
      <c r="Y86" s="144"/>
      <c r="Z86" s="144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337"/>
      <c r="BH86" s="144"/>
      <c r="BI86" s="144"/>
      <c r="BJ86" s="144"/>
      <c r="BK86" s="144"/>
      <c r="BL86" s="160"/>
      <c r="BM86" s="160"/>
      <c r="BN86" s="217"/>
      <c r="BO86" s="217"/>
      <c r="BP86" s="160"/>
      <c r="BQ86" s="160"/>
      <c r="BR86" s="160"/>
      <c r="BS86" s="160"/>
      <c r="BT86" s="141"/>
      <c r="BU86" s="217"/>
      <c r="BV86" s="217"/>
      <c r="BW86" s="217"/>
      <c r="BX86" s="165"/>
      <c r="BY86" s="165"/>
      <c r="BZ86" s="165"/>
      <c r="CA86" s="165"/>
      <c r="CB86" s="165"/>
      <c r="CC86" s="165"/>
      <c r="CD86" s="165"/>
      <c r="CE86" s="165"/>
      <c r="CF86" s="165"/>
      <c r="CG86" s="217"/>
      <c r="CH86" s="217"/>
      <c r="CI86" s="217"/>
      <c r="CJ86" s="217"/>
      <c r="CK86" s="217"/>
      <c r="CL86" s="217"/>
      <c r="CM86" s="217"/>
      <c r="CN86" s="493"/>
      <c r="CO86" s="493"/>
      <c r="CP86" s="144"/>
      <c r="CQ86" s="370"/>
      <c r="CR86" s="144"/>
      <c r="CS86" s="144"/>
      <c r="CT86" s="160"/>
      <c r="CU86" s="200"/>
      <c r="CV86" s="217"/>
      <c r="CW86" s="496"/>
      <c r="CX86" s="496"/>
      <c r="CY86" s="496"/>
      <c r="CZ86" s="496"/>
      <c r="DA86" s="496"/>
      <c r="DB86" s="496"/>
      <c r="DC86" s="496"/>
      <c r="DD86" s="141"/>
      <c r="DE86" s="144"/>
      <c r="DF86" s="144"/>
      <c r="DG86" s="144"/>
      <c r="DH86" s="144"/>
      <c r="DI86" s="144"/>
      <c r="DJ86" s="160"/>
      <c r="DK86" s="217"/>
      <c r="DL86" s="217"/>
      <c r="DM86" s="217"/>
      <c r="DN86" s="217"/>
      <c r="DO86" s="217"/>
      <c r="DP86" s="217"/>
      <c r="DQ86" s="141"/>
      <c r="DR86" s="144"/>
      <c r="DS86" s="144"/>
      <c r="DT86" s="160"/>
      <c r="DU86" s="427"/>
    </row>
    <row r="87" spans="1:125">
      <c r="A87" s="106" t="s">
        <v>2326</v>
      </c>
      <c r="B87" s="106" t="s">
        <v>1354</v>
      </c>
      <c r="C87" s="106" t="s">
        <v>1359</v>
      </c>
      <c r="D87" s="106">
        <v>10</v>
      </c>
      <c r="E87" s="106" t="s">
        <v>1050</v>
      </c>
      <c r="F87" s="194"/>
      <c r="G87" s="189"/>
      <c r="H87" s="218"/>
      <c r="I87" s="218"/>
      <c r="J87" s="218"/>
      <c r="K87" s="218"/>
      <c r="L87" s="218"/>
      <c r="M87" s="160"/>
      <c r="N87" s="218"/>
      <c r="O87" s="218"/>
      <c r="P87" s="218"/>
      <c r="Q87" s="160"/>
      <c r="R87" s="160"/>
      <c r="S87" s="160"/>
      <c r="T87" s="160"/>
      <c r="U87" s="160"/>
      <c r="V87" s="141"/>
      <c r="W87" s="144"/>
      <c r="X87" s="144"/>
      <c r="Y87" s="144"/>
      <c r="Z87" s="144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338"/>
      <c r="BH87" s="144"/>
      <c r="BI87" s="144"/>
      <c r="BJ87" s="144"/>
      <c r="BK87" s="144"/>
      <c r="BL87" s="160"/>
      <c r="BM87" s="160"/>
      <c r="BN87" s="217"/>
      <c r="BO87" s="217"/>
      <c r="BP87" s="160"/>
      <c r="BQ87" s="160"/>
      <c r="BR87" s="160"/>
      <c r="BS87" s="160"/>
      <c r="BT87" s="141"/>
      <c r="BU87" s="217"/>
      <c r="BV87" s="217"/>
      <c r="BW87" s="217"/>
      <c r="BX87" s="165"/>
      <c r="BY87" s="165"/>
      <c r="BZ87" s="165"/>
      <c r="CA87" s="165"/>
      <c r="CB87" s="165"/>
      <c r="CC87" s="165"/>
      <c r="CD87" s="165"/>
      <c r="CE87" s="165"/>
      <c r="CF87" s="165"/>
      <c r="CG87" s="217"/>
      <c r="CH87" s="217"/>
      <c r="CI87" s="217"/>
      <c r="CJ87" s="217"/>
      <c r="CK87" s="217"/>
      <c r="CL87" s="217"/>
      <c r="CM87" s="217"/>
      <c r="CN87" s="493"/>
      <c r="CO87" s="493"/>
      <c r="CP87" s="144"/>
      <c r="CQ87" s="144"/>
      <c r="CR87" s="144"/>
      <c r="CS87" s="144"/>
      <c r="CT87" s="160"/>
      <c r="CU87" s="200"/>
      <c r="CV87" s="217"/>
      <c r="CW87" s="496"/>
      <c r="CX87" s="496"/>
      <c r="CY87" s="498"/>
      <c r="CZ87" s="496"/>
      <c r="DA87" s="496"/>
      <c r="DB87" s="496"/>
      <c r="DC87" s="496"/>
      <c r="DD87" s="141"/>
      <c r="DE87" s="144"/>
      <c r="DF87" s="144"/>
      <c r="DG87" s="144"/>
      <c r="DH87" s="144"/>
      <c r="DI87" s="144"/>
      <c r="DJ87" s="160"/>
      <c r="DK87" s="200"/>
      <c r="DL87" s="217"/>
      <c r="DM87" s="217"/>
      <c r="DN87" s="217"/>
      <c r="DO87" s="217"/>
      <c r="DP87" s="217"/>
      <c r="DQ87" s="141"/>
      <c r="DR87" s="144"/>
      <c r="DS87" s="144"/>
      <c r="DT87" s="160"/>
      <c r="DU87" s="427"/>
    </row>
    <row r="88" spans="1:125" ht="25.5">
      <c r="A88" s="106" t="s">
        <v>2327</v>
      </c>
      <c r="B88" s="106" t="s">
        <v>1354</v>
      </c>
      <c r="C88" s="106" t="s">
        <v>2328</v>
      </c>
      <c r="D88" s="106">
        <v>11</v>
      </c>
      <c r="E88" s="106" t="s">
        <v>1050</v>
      </c>
      <c r="F88" s="194"/>
      <c r="G88" s="189"/>
      <c r="H88" s="218"/>
      <c r="I88" s="218"/>
      <c r="J88" s="218"/>
      <c r="K88" s="218"/>
      <c r="L88" s="218"/>
      <c r="M88" s="160"/>
      <c r="N88" s="218"/>
      <c r="O88" s="218"/>
      <c r="P88" s="218"/>
      <c r="Q88" s="160"/>
      <c r="R88" s="160"/>
      <c r="S88" s="160"/>
      <c r="T88" s="160"/>
      <c r="U88" s="160"/>
      <c r="V88" s="141"/>
      <c r="W88" s="144"/>
      <c r="X88" s="144"/>
      <c r="Y88" s="144"/>
      <c r="Z88" s="144"/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338"/>
      <c r="BH88" s="144"/>
      <c r="BI88" s="144"/>
      <c r="BJ88" s="144"/>
      <c r="BK88" s="144"/>
      <c r="BL88" s="160"/>
      <c r="BM88" s="160"/>
      <c r="BN88" s="217"/>
      <c r="BO88" s="217"/>
      <c r="BP88" s="160"/>
      <c r="BQ88" s="160"/>
      <c r="BR88" s="160"/>
      <c r="BS88" s="160"/>
      <c r="BT88" s="141"/>
      <c r="BU88" s="217"/>
      <c r="BV88" s="217"/>
      <c r="BW88" s="217"/>
      <c r="BX88" s="165"/>
      <c r="BY88" s="165"/>
      <c r="BZ88" s="165"/>
      <c r="CA88" s="165"/>
      <c r="CB88" s="165"/>
      <c r="CC88" s="165"/>
      <c r="CD88" s="165"/>
      <c r="CE88" s="165"/>
      <c r="CF88" s="165"/>
      <c r="CG88" s="217"/>
      <c r="CH88" s="217"/>
      <c r="CI88" s="217"/>
      <c r="CJ88" s="217"/>
      <c r="CK88" s="217"/>
      <c r="CL88" s="217"/>
      <c r="CM88" s="217"/>
      <c r="CN88" s="493"/>
      <c r="CO88" s="493"/>
      <c r="CP88" s="144"/>
      <c r="CQ88" s="144"/>
      <c r="CR88" s="144"/>
      <c r="CS88" s="144"/>
      <c r="CT88" s="160"/>
      <c r="CU88" s="200"/>
      <c r="CV88" s="217"/>
      <c r="CW88" s="496"/>
      <c r="CX88" s="496"/>
      <c r="CY88" s="498"/>
      <c r="CZ88" s="496"/>
      <c r="DA88" s="496"/>
      <c r="DB88" s="496"/>
      <c r="DC88" s="496"/>
      <c r="DD88" s="141"/>
      <c r="DE88" s="144"/>
      <c r="DF88" s="144"/>
      <c r="DG88" s="144"/>
      <c r="DH88" s="144"/>
      <c r="DI88" s="144"/>
      <c r="DJ88" s="160"/>
      <c r="DK88" s="200"/>
      <c r="DL88" s="217"/>
      <c r="DM88" s="217"/>
      <c r="DN88" s="217"/>
      <c r="DO88" s="217"/>
      <c r="DP88" s="217"/>
      <c r="DQ88" s="141"/>
      <c r="DR88" s="144"/>
      <c r="DS88" s="144"/>
      <c r="DT88" s="160"/>
      <c r="DU88" s="427"/>
    </row>
    <row r="89" spans="1:125" s="117" customFormat="1">
      <c r="A89" s="109" t="s">
        <v>2329</v>
      </c>
      <c r="B89" s="701" t="s">
        <v>1362</v>
      </c>
      <c r="C89" s="701"/>
      <c r="D89" s="701"/>
      <c r="E89" s="701"/>
      <c r="F89" s="193"/>
      <c r="G89" s="188"/>
      <c r="H89" s="218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41"/>
      <c r="W89" s="144"/>
      <c r="X89" s="144"/>
      <c r="Y89" s="144"/>
      <c r="Z89" s="144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160"/>
      <c r="BG89" s="337"/>
      <c r="BH89" s="144"/>
      <c r="BI89" s="144"/>
      <c r="BJ89" s="144"/>
      <c r="BK89" s="144"/>
      <c r="BL89" s="160"/>
      <c r="BM89" s="160"/>
      <c r="BN89" s="217"/>
      <c r="BO89" s="217"/>
      <c r="BP89" s="160"/>
      <c r="BQ89" s="160"/>
      <c r="BR89" s="160"/>
      <c r="BS89" s="160"/>
      <c r="BT89" s="141"/>
      <c r="BU89" s="217"/>
      <c r="BV89" s="217"/>
      <c r="BW89" s="217"/>
      <c r="BX89" s="165"/>
      <c r="BY89" s="165"/>
      <c r="BZ89" s="165"/>
      <c r="CA89" s="165"/>
      <c r="CB89" s="165"/>
      <c r="CC89" s="165"/>
      <c r="CD89" s="165"/>
      <c r="CE89" s="165"/>
      <c r="CF89" s="165"/>
      <c r="CG89" s="217"/>
      <c r="CH89" s="217"/>
      <c r="CI89" s="217"/>
      <c r="CJ89" s="217"/>
      <c r="CK89" s="217"/>
      <c r="CL89" s="217"/>
      <c r="CM89" s="217"/>
      <c r="CN89" s="493"/>
      <c r="CO89" s="493"/>
      <c r="CP89" s="144"/>
      <c r="CQ89" s="370"/>
      <c r="CR89" s="144"/>
      <c r="CS89" s="144"/>
      <c r="CT89" s="160"/>
      <c r="CU89" s="200"/>
      <c r="CV89" s="217"/>
      <c r="CW89" s="496"/>
      <c r="CX89" s="496"/>
      <c r="CY89" s="496"/>
      <c r="CZ89" s="496"/>
      <c r="DA89" s="496"/>
      <c r="DB89" s="496"/>
      <c r="DC89" s="496"/>
      <c r="DD89" s="141"/>
      <c r="DE89" s="144"/>
      <c r="DF89" s="144"/>
      <c r="DG89" s="144"/>
      <c r="DH89" s="144"/>
      <c r="DI89" s="144"/>
      <c r="DJ89" s="160"/>
      <c r="DK89" s="217"/>
      <c r="DL89" s="217"/>
      <c r="DM89" s="217"/>
      <c r="DN89" s="217"/>
      <c r="DO89" s="217"/>
      <c r="DP89" s="217"/>
      <c r="DQ89" s="141"/>
      <c r="DR89" s="144"/>
      <c r="DS89" s="144"/>
      <c r="DT89" s="160"/>
      <c r="DU89" s="427"/>
    </row>
    <row r="90" spans="1:125" ht="25.5">
      <c r="A90" s="106" t="s">
        <v>2330</v>
      </c>
      <c r="B90" s="106" t="s">
        <v>1364</v>
      </c>
      <c r="C90" s="106" t="s">
        <v>1370</v>
      </c>
      <c r="D90" s="106">
        <v>10</v>
      </c>
      <c r="E90" s="106" t="s">
        <v>1050</v>
      </c>
      <c r="F90" s="194"/>
      <c r="G90" s="189"/>
      <c r="H90" s="218"/>
      <c r="I90" s="218"/>
      <c r="J90" s="218"/>
      <c r="K90" s="218"/>
      <c r="L90" s="218"/>
      <c r="M90" s="160"/>
      <c r="N90" s="218"/>
      <c r="O90" s="218"/>
      <c r="P90" s="218"/>
      <c r="Q90" s="160"/>
      <c r="R90" s="160"/>
      <c r="S90" s="160"/>
      <c r="T90" s="160"/>
      <c r="U90" s="160"/>
      <c r="V90" s="141"/>
      <c r="W90" s="144"/>
      <c r="X90" s="144"/>
      <c r="Y90" s="144"/>
      <c r="Z90" s="144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60"/>
      <c r="BF90" s="160"/>
      <c r="BG90" s="338"/>
      <c r="BH90" s="144"/>
      <c r="BI90" s="144"/>
      <c r="BJ90" s="144">
        <v>1</v>
      </c>
      <c r="BK90" s="144"/>
      <c r="BL90" s="160"/>
      <c r="BM90" s="160"/>
      <c r="BN90" s="217"/>
      <c r="BO90" s="217"/>
      <c r="BP90" s="160"/>
      <c r="BQ90" s="160"/>
      <c r="BR90" s="160"/>
      <c r="BS90" s="160"/>
      <c r="BT90" s="141"/>
      <c r="BU90" s="217"/>
      <c r="BV90" s="217"/>
      <c r="BW90" s="217"/>
      <c r="BX90" s="165"/>
      <c r="BY90" s="165"/>
      <c r="BZ90" s="165"/>
      <c r="CA90" s="165"/>
      <c r="CB90" s="165"/>
      <c r="CC90" s="165"/>
      <c r="CD90" s="165"/>
      <c r="CE90" s="165"/>
      <c r="CF90" s="165"/>
      <c r="CG90" s="217"/>
      <c r="CH90" s="217"/>
      <c r="CI90" s="217"/>
      <c r="CJ90" s="217"/>
      <c r="CK90" s="217"/>
      <c r="CL90" s="217"/>
      <c r="CM90" s="217"/>
      <c r="CN90" s="493"/>
      <c r="CO90" s="493"/>
      <c r="CP90" s="144"/>
      <c r="CQ90" s="144"/>
      <c r="CR90" s="144"/>
      <c r="CS90" s="144"/>
      <c r="CT90" s="160"/>
      <c r="CU90" s="200"/>
      <c r="CV90" s="217"/>
      <c r="CW90" s="496"/>
      <c r="CX90" s="496"/>
      <c r="CY90" s="498"/>
      <c r="CZ90" s="496"/>
      <c r="DA90" s="496"/>
      <c r="DB90" s="496"/>
      <c r="DC90" s="496"/>
      <c r="DD90" s="141"/>
      <c r="DE90" s="144"/>
      <c r="DF90" s="144"/>
      <c r="DG90" s="144"/>
      <c r="DH90" s="144"/>
      <c r="DI90" s="144"/>
      <c r="DJ90" s="160"/>
      <c r="DK90" s="200"/>
      <c r="DL90" s="217"/>
      <c r="DM90" s="217"/>
      <c r="DN90" s="217"/>
      <c r="DO90" s="217"/>
      <c r="DP90" s="217"/>
      <c r="DQ90" s="141"/>
      <c r="DR90" s="144"/>
      <c r="DS90" s="144"/>
      <c r="DT90" s="160"/>
      <c r="DU90" s="427"/>
    </row>
    <row r="91" spans="1:125" ht="25.5">
      <c r="A91" s="106" t="s">
        <v>2331</v>
      </c>
      <c r="B91" s="106" t="s">
        <v>1364</v>
      </c>
      <c r="C91" s="106" t="s">
        <v>1370</v>
      </c>
      <c r="D91" s="106">
        <v>11</v>
      </c>
      <c r="E91" s="106" t="s">
        <v>1050</v>
      </c>
      <c r="F91" s="194"/>
      <c r="G91" s="189"/>
      <c r="H91" s="218"/>
      <c r="I91" s="218"/>
      <c r="J91" s="218"/>
      <c r="K91" s="218"/>
      <c r="L91" s="218"/>
      <c r="M91" s="160"/>
      <c r="N91" s="218"/>
      <c r="O91" s="218"/>
      <c r="P91" s="218"/>
      <c r="Q91" s="160"/>
      <c r="R91" s="160"/>
      <c r="S91" s="160"/>
      <c r="T91" s="160"/>
      <c r="U91" s="160"/>
      <c r="V91" s="141"/>
      <c r="W91" s="144"/>
      <c r="X91" s="144"/>
      <c r="Y91" s="144"/>
      <c r="Z91" s="144"/>
      <c r="AA91" s="160"/>
      <c r="AB91" s="160"/>
      <c r="AC91" s="160"/>
      <c r="AD91" s="160"/>
      <c r="AE91" s="160"/>
      <c r="AF91" s="160"/>
      <c r="AG91" s="160"/>
      <c r="AH91" s="160"/>
      <c r="AI91" s="160"/>
      <c r="AJ91" s="16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160"/>
      <c r="AY91" s="160"/>
      <c r="AZ91" s="160"/>
      <c r="BA91" s="160"/>
      <c r="BB91" s="160"/>
      <c r="BC91" s="160"/>
      <c r="BD91" s="160"/>
      <c r="BE91" s="160"/>
      <c r="BF91" s="160"/>
      <c r="BG91" s="338"/>
      <c r="BH91" s="144"/>
      <c r="BI91" s="144"/>
      <c r="BJ91" s="144"/>
      <c r="BK91" s="144"/>
      <c r="BL91" s="160"/>
      <c r="BM91" s="160"/>
      <c r="BN91" s="217"/>
      <c r="BO91" s="217"/>
      <c r="BP91" s="160"/>
      <c r="BQ91" s="160"/>
      <c r="BR91" s="160"/>
      <c r="BS91" s="160"/>
      <c r="BT91" s="141"/>
      <c r="BU91" s="217"/>
      <c r="BV91" s="217"/>
      <c r="BW91" s="217"/>
      <c r="BX91" s="165"/>
      <c r="BY91" s="165"/>
      <c r="BZ91" s="165"/>
      <c r="CA91" s="165"/>
      <c r="CB91" s="165"/>
      <c r="CC91" s="165"/>
      <c r="CD91" s="165"/>
      <c r="CE91" s="165"/>
      <c r="CF91" s="165"/>
      <c r="CG91" s="217"/>
      <c r="CH91" s="217"/>
      <c r="CI91" s="217"/>
      <c r="CJ91" s="217"/>
      <c r="CK91" s="217"/>
      <c r="CL91" s="217"/>
      <c r="CM91" s="217"/>
      <c r="CN91" s="493"/>
      <c r="CO91" s="493"/>
      <c r="CP91" s="144"/>
      <c r="CQ91" s="144"/>
      <c r="CR91" s="144"/>
      <c r="CS91" s="144"/>
      <c r="CT91" s="160"/>
      <c r="CU91" s="200"/>
      <c r="CV91" s="217"/>
      <c r="CW91" s="496"/>
      <c r="CX91" s="496"/>
      <c r="CY91" s="498"/>
      <c r="CZ91" s="496"/>
      <c r="DA91" s="496"/>
      <c r="DB91" s="496"/>
      <c r="DC91" s="496"/>
      <c r="DD91" s="141"/>
      <c r="DE91" s="144"/>
      <c r="DF91" s="144"/>
      <c r="DG91" s="144"/>
      <c r="DH91" s="144"/>
      <c r="DI91" s="144"/>
      <c r="DJ91" s="160"/>
      <c r="DK91" s="200"/>
      <c r="DL91" s="217"/>
      <c r="DM91" s="217"/>
      <c r="DN91" s="217"/>
      <c r="DO91" s="217"/>
      <c r="DP91" s="217"/>
      <c r="DQ91" s="141"/>
      <c r="DR91" s="144"/>
      <c r="DS91" s="144"/>
      <c r="DT91" s="160"/>
      <c r="DU91" s="427"/>
    </row>
    <row r="92" spans="1:125" s="117" customFormat="1">
      <c r="A92" s="109" t="s">
        <v>2332</v>
      </c>
      <c r="B92" s="701" t="s">
        <v>1376</v>
      </c>
      <c r="C92" s="701"/>
      <c r="D92" s="701"/>
      <c r="E92" s="701"/>
      <c r="F92" s="193"/>
      <c r="G92" s="188"/>
      <c r="H92" s="218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41"/>
      <c r="W92" s="144"/>
      <c r="X92" s="144"/>
      <c r="Y92" s="144"/>
      <c r="Z92" s="144"/>
      <c r="AA92" s="160"/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0"/>
      <c r="BB92" s="160"/>
      <c r="BC92" s="160"/>
      <c r="BD92" s="160"/>
      <c r="BE92" s="160"/>
      <c r="BF92" s="160"/>
      <c r="BG92" s="337"/>
      <c r="BH92" s="144"/>
      <c r="BI92" s="144"/>
      <c r="BJ92" s="144"/>
      <c r="BK92" s="144"/>
      <c r="BL92" s="160"/>
      <c r="BM92" s="160"/>
      <c r="BN92" s="217"/>
      <c r="BO92" s="217"/>
      <c r="BP92" s="160"/>
      <c r="BQ92" s="160"/>
      <c r="BR92" s="160"/>
      <c r="BS92" s="160"/>
      <c r="BT92" s="141"/>
      <c r="BU92" s="217"/>
      <c r="BV92" s="217"/>
      <c r="BW92" s="217"/>
      <c r="BX92" s="165"/>
      <c r="BY92" s="165"/>
      <c r="BZ92" s="165"/>
      <c r="CA92" s="165"/>
      <c r="CB92" s="165"/>
      <c r="CC92" s="165"/>
      <c r="CD92" s="165"/>
      <c r="CE92" s="165"/>
      <c r="CF92" s="165"/>
      <c r="CG92" s="217"/>
      <c r="CH92" s="217"/>
      <c r="CI92" s="217"/>
      <c r="CJ92" s="217"/>
      <c r="CK92" s="217"/>
      <c r="CL92" s="217"/>
      <c r="CM92" s="217"/>
      <c r="CN92" s="493"/>
      <c r="CO92" s="493"/>
      <c r="CP92" s="144"/>
      <c r="CQ92" s="370"/>
      <c r="CR92" s="144"/>
      <c r="CS92" s="144"/>
      <c r="CT92" s="160"/>
      <c r="CU92" s="200"/>
      <c r="CV92" s="217"/>
      <c r="CW92" s="496"/>
      <c r="CX92" s="496"/>
      <c r="CY92" s="496"/>
      <c r="CZ92" s="496"/>
      <c r="DA92" s="496"/>
      <c r="DB92" s="496"/>
      <c r="DC92" s="496"/>
      <c r="DD92" s="141"/>
      <c r="DE92" s="144"/>
      <c r="DF92" s="144"/>
      <c r="DG92" s="144"/>
      <c r="DH92" s="144"/>
      <c r="DI92" s="144"/>
      <c r="DJ92" s="160"/>
      <c r="DK92" s="217"/>
      <c r="DL92" s="217"/>
      <c r="DM92" s="217"/>
      <c r="DN92" s="217"/>
      <c r="DO92" s="217"/>
      <c r="DP92" s="217"/>
      <c r="DQ92" s="141"/>
      <c r="DR92" s="144"/>
      <c r="DS92" s="144"/>
      <c r="DT92" s="160"/>
      <c r="DU92" s="427"/>
    </row>
    <row r="93" spans="1:125" ht="25.5">
      <c r="A93" s="106" t="s">
        <v>2333</v>
      </c>
      <c r="B93" s="106" t="s">
        <v>1378</v>
      </c>
      <c r="C93" s="106" t="s">
        <v>2334</v>
      </c>
      <c r="D93" s="106">
        <v>10</v>
      </c>
      <c r="E93" s="106" t="s">
        <v>1050</v>
      </c>
      <c r="F93" s="194"/>
      <c r="G93" s="189"/>
      <c r="H93" s="218"/>
      <c r="I93" s="218"/>
      <c r="J93" s="218"/>
      <c r="K93" s="218"/>
      <c r="L93" s="218"/>
      <c r="M93" s="160"/>
      <c r="N93" s="218"/>
      <c r="O93" s="218"/>
      <c r="P93" s="218"/>
      <c r="Q93" s="160"/>
      <c r="R93" s="160"/>
      <c r="S93" s="160"/>
      <c r="T93" s="160"/>
      <c r="U93" s="160"/>
      <c r="V93" s="141"/>
      <c r="W93" s="144"/>
      <c r="X93" s="144"/>
      <c r="Y93" s="144"/>
      <c r="Z93" s="144"/>
      <c r="AA93" s="160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338"/>
      <c r="BH93" s="144"/>
      <c r="BI93" s="144"/>
      <c r="BJ93" s="144"/>
      <c r="BK93" s="144"/>
      <c r="BL93" s="160"/>
      <c r="BM93" s="160"/>
      <c r="BN93" s="217"/>
      <c r="BO93" s="217"/>
      <c r="BP93" s="160"/>
      <c r="BQ93" s="160"/>
      <c r="BR93" s="160"/>
      <c r="BS93" s="160"/>
      <c r="BT93" s="141"/>
      <c r="BU93" s="217"/>
      <c r="BV93" s="217"/>
      <c r="BW93" s="217"/>
      <c r="BX93" s="165"/>
      <c r="BY93" s="165"/>
      <c r="BZ93" s="165"/>
      <c r="CA93" s="165"/>
      <c r="CB93" s="165"/>
      <c r="CC93" s="165"/>
      <c r="CD93" s="165"/>
      <c r="CE93" s="165"/>
      <c r="CF93" s="165"/>
      <c r="CG93" s="217"/>
      <c r="CH93" s="217"/>
      <c r="CI93" s="217"/>
      <c r="CJ93" s="217"/>
      <c r="CK93" s="217"/>
      <c r="CL93" s="217"/>
      <c r="CM93" s="217"/>
      <c r="CN93" s="493"/>
      <c r="CO93" s="493"/>
      <c r="CP93" s="144"/>
      <c r="CQ93" s="144"/>
      <c r="CR93" s="144"/>
      <c r="CS93" s="144"/>
      <c r="CT93" s="160"/>
      <c r="CU93" s="200"/>
      <c r="CV93" s="217"/>
      <c r="CW93" s="496"/>
      <c r="CX93" s="496"/>
      <c r="CY93" s="496"/>
      <c r="CZ93" s="496"/>
      <c r="DA93" s="496"/>
      <c r="DB93" s="496"/>
      <c r="DC93" s="496"/>
      <c r="DD93" s="141"/>
      <c r="DE93" s="144"/>
      <c r="DF93" s="144"/>
      <c r="DG93" s="144"/>
      <c r="DH93" s="144"/>
      <c r="DI93" s="144"/>
      <c r="DJ93" s="160"/>
      <c r="DK93" s="200"/>
      <c r="DL93" s="217"/>
      <c r="DM93" s="217"/>
      <c r="DN93" s="217"/>
      <c r="DO93" s="217"/>
      <c r="DP93" s="217"/>
      <c r="DQ93" s="141"/>
      <c r="DR93" s="144"/>
      <c r="DS93" s="144"/>
      <c r="DT93" s="160"/>
      <c r="DU93" s="427"/>
    </row>
    <row r="94" spans="1:125" ht="25.5">
      <c r="A94" s="106" t="s">
        <v>2335</v>
      </c>
      <c r="B94" s="106" t="s">
        <v>1378</v>
      </c>
      <c r="C94" s="106" t="s">
        <v>2334</v>
      </c>
      <c r="D94" s="106">
        <v>11</v>
      </c>
      <c r="E94" s="106" t="s">
        <v>1050</v>
      </c>
      <c r="F94" s="194"/>
      <c r="G94" s="189"/>
      <c r="H94" s="218"/>
      <c r="I94" s="218"/>
      <c r="J94" s="218"/>
      <c r="K94" s="218"/>
      <c r="L94" s="218"/>
      <c r="M94" s="160"/>
      <c r="N94" s="218"/>
      <c r="O94" s="218"/>
      <c r="P94" s="218"/>
      <c r="Q94" s="160"/>
      <c r="R94" s="160"/>
      <c r="S94" s="160"/>
      <c r="T94" s="160"/>
      <c r="U94" s="160"/>
      <c r="V94" s="141"/>
      <c r="W94" s="144"/>
      <c r="X94" s="144"/>
      <c r="Y94" s="144"/>
      <c r="Z94" s="144"/>
      <c r="AA94" s="160"/>
      <c r="AB94" s="160"/>
      <c r="AC94" s="160"/>
      <c r="AD94" s="160"/>
      <c r="AE94" s="160"/>
      <c r="AF94" s="160"/>
      <c r="AG94" s="160"/>
      <c r="AH94" s="160">
        <v>13</v>
      </c>
      <c r="AI94" s="160"/>
      <c r="AJ94" s="160"/>
      <c r="AK94" s="160"/>
      <c r="AL94" s="160"/>
      <c r="AM94" s="160"/>
      <c r="AN94" s="160"/>
      <c r="AO94" s="160"/>
      <c r="AP94" s="160"/>
      <c r="AQ94" s="160"/>
      <c r="AR94" s="160"/>
      <c r="AS94" s="160"/>
      <c r="AT94" s="160"/>
      <c r="AU94" s="160"/>
      <c r="AV94" s="160"/>
      <c r="AW94" s="160"/>
      <c r="AX94" s="160"/>
      <c r="AY94" s="160"/>
      <c r="AZ94" s="160"/>
      <c r="BA94" s="160"/>
      <c r="BB94" s="160"/>
      <c r="BC94" s="160"/>
      <c r="BD94" s="160">
        <v>18</v>
      </c>
      <c r="BE94" s="160"/>
      <c r="BF94" s="160"/>
      <c r="BG94" s="338"/>
      <c r="BH94" s="144"/>
      <c r="BI94" s="144"/>
      <c r="BJ94" s="144"/>
      <c r="BK94" s="144"/>
      <c r="BL94" s="160"/>
      <c r="BM94" s="160"/>
      <c r="BN94" s="217"/>
      <c r="BO94" s="217"/>
      <c r="BP94" s="160"/>
      <c r="BQ94" s="160"/>
      <c r="BR94" s="160"/>
      <c r="BS94" s="160"/>
      <c r="BT94" s="141"/>
      <c r="BU94" s="217"/>
      <c r="BV94" s="217"/>
      <c r="BW94" s="217"/>
      <c r="BX94" s="165"/>
      <c r="BY94" s="165"/>
      <c r="BZ94" s="165"/>
      <c r="CA94" s="165"/>
      <c r="CB94" s="165"/>
      <c r="CC94" s="165"/>
      <c r="CD94" s="165"/>
      <c r="CE94" s="165"/>
      <c r="CF94" s="165"/>
      <c r="CG94" s="217"/>
      <c r="CH94" s="217"/>
      <c r="CI94" s="217"/>
      <c r="CJ94" s="217"/>
      <c r="CK94" s="217"/>
      <c r="CL94" s="217"/>
      <c r="CM94" s="217"/>
      <c r="CN94" s="493"/>
      <c r="CO94" s="493"/>
      <c r="CP94" s="144"/>
      <c r="CQ94" s="144"/>
      <c r="CR94" s="144"/>
      <c r="CS94" s="144"/>
      <c r="CT94" s="160"/>
      <c r="CU94" s="200"/>
      <c r="CV94" s="217"/>
      <c r="CW94" s="496"/>
      <c r="CX94" s="496"/>
      <c r="CY94" s="496"/>
      <c r="CZ94" s="496"/>
      <c r="DA94" s="496"/>
      <c r="DB94" s="496"/>
      <c r="DC94" s="496"/>
      <c r="DD94" s="141"/>
      <c r="DE94" s="144"/>
      <c r="DF94" s="144"/>
      <c r="DG94" s="144"/>
      <c r="DH94" s="144"/>
      <c r="DI94" s="144"/>
      <c r="DJ94" s="160"/>
      <c r="DK94" s="200"/>
      <c r="DL94" s="217"/>
      <c r="DM94" s="217"/>
      <c r="DN94" s="217"/>
      <c r="DO94" s="217"/>
      <c r="DP94" s="217"/>
      <c r="DQ94" s="141"/>
      <c r="DR94" s="144"/>
      <c r="DS94" s="144"/>
      <c r="DT94" s="160"/>
      <c r="DU94" s="427"/>
    </row>
    <row r="95" spans="1:125" ht="25.5">
      <c r="A95" s="106" t="s">
        <v>2336</v>
      </c>
      <c r="B95" s="106" t="s">
        <v>1378</v>
      </c>
      <c r="C95" s="106" t="s">
        <v>924</v>
      </c>
      <c r="D95" s="106">
        <v>10</v>
      </c>
      <c r="E95" s="106" t="s">
        <v>1050</v>
      </c>
      <c r="F95" s="194"/>
      <c r="G95" s="189"/>
      <c r="H95" s="218"/>
      <c r="I95" s="218"/>
      <c r="J95" s="218"/>
      <c r="K95" s="218"/>
      <c r="L95" s="218"/>
      <c r="M95" s="160"/>
      <c r="N95" s="218"/>
      <c r="O95" s="218"/>
      <c r="P95" s="218"/>
      <c r="Q95" s="160"/>
      <c r="R95" s="160"/>
      <c r="S95" s="160"/>
      <c r="T95" s="160"/>
      <c r="U95" s="160"/>
      <c r="V95" s="141"/>
      <c r="W95" s="144"/>
      <c r="X95" s="144"/>
      <c r="Y95" s="144"/>
      <c r="Z95" s="144"/>
      <c r="AA95" s="160">
        <v>18</v>
      </c>
      <c r="AB95" s="160"/>
      <c r="AC95" s="160"/>
      <c r="AD95" s="160"/>
      <c r="AE95" s="160"/>
      <c r="AF95" s="160"/>
      <c r="AG95" s="160"/>
      <c r="AH95" s="160">
        <v>25</v>
      </c>
      <c r="AI95" s="160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338"/>
      <c r="BH95" s="144"/>
      <c r="BI95" s="144"/>
      <c r="BJ95" s="144"/>
      <c r="BK95" s="144"/>
      <c r="BL95" s="160"/>
      <c r="BM95" s="160"/>
      <c r="BN95" s="217"/>
      <c r="BO95" s="217"/>
      <c r="BP95" s="160"/>
      <c r="BQ95" s="160"/>
      <c r="BR95" s="160"/>
      <c r="BS95" s="160"/>
      <c r="BT95" s="141"/>
      <c r="BU95" s="217"/>
      <c r="BV95" s="217"/>
      <c r="BW95" s="217"/>
      <c r="BX95" s="165"/>
      <c r="BY95" s="165"/>
      <c r="BZ95" s="165"/>
      <c r="CA95" s="165"/>
      <c r="CB95" s="165"/>
      <c r="CC95" s="165"/>
      <c r="CD95" s="165"/>
      <c r="CE95" s="165"/>
      <c r="CF95" s="165"/>
      <c r="CG95" s="217"/>
      <c r="CH95" s="217"/>
      <c r="CI95" s="217"/>
      <c r="CJ95" s="217"/>
      <c r="CK95" s="217"/>
      <c r="CL95" s="217"/>
      <c r="CM95" s="217"/>
      <c r="CN95" s="493"/>
      <c r="CO95" s="493"/>
      <c r="CP95" s="144"/>
      <c r="CQ95" s="144"/>
      <c r="CR95" s="144"/>
      <c r="CS95" s="144"/>
      <c r="CT95" s="160"/>
      <c r="CU95" s="200"/>
      <c r="CV95" s="217"/>
      <c r="CW95" s="496"/>
      <c r="CX95" s="496"/>
      <c r="CY95" s="496"/>
      <c r="CZ95" s="496"/>
      <c r="DA95" s="496"/>
      <c r="DB95" s="496"/>
      <c r="DC95" s="496"/>
      <c r="DD95" s="141"/>
      <c r="DE95" s="144"/>
      <c r="DF95" s="144"/>
      <c r="DG95" s="144"/>
      <c r="DH95" s="144"/>
      <c r="DI95" s="144"/>
      <c r="DJ95" s="160">
        <v>8</v>
      </c>
      <c r="DK95" s="200"/>
      <c r="DL95" s="217"/>
      <c r="DM95" s="217"/>
      <c r="DN95" s="217"/>
      <c r="DO95" s="217"/>
      <c r="DP95" s="217"/>
      <c r="DQ95" s="141"/>
      <c r="DR95" s="144"/>
      <c r="DS95" s="144"/>
      <c r="DT95" s="160"/>
      <c r="DU95" s="427"/>
    </row>
    <row r="96" spans="1:125" ht="25.5">
      <c r="A96" s="106" t="s">
        <v>2337</v>
      </c>
      <c r="B96" s="106" t="s">
        <v>1378</v>
      </c>
      <c r="C96" s="106" t="s">
        <v>924</v>
      </c>
      <c r="D96" s="106">
        <v>11</v>
      </c>
      <c r="E96" s="106" t="s">
        <v>1050</v>
      </c>
      <c r="F96" s="194"/>
      <c r="G96" s="189"/>
      <c r="H96" s="218"/>
      <c r="I96" s="218"/>
      <c r="J96" s="218"/>
      <c r="K96" s="218"/>
      <c r="L96" s="218"/>
      <c r="M96" s="160"/>
      <c r="N96" s="218"/>
      <c r="O96" s="218"/>
      <c r="P96" s="218"/>
      <c r="Q96" s="160"/>
      <c r="R96" s="160"/>
      <c r="S96" s="160"/>
      <c r="T96" s="160"/>
      <c r="U96" s="160"/>
      <c r="V96" s="141"/>
      <c r="W96" s="144"/>
      <c r="X96" s="144"/>
      <c r="Y96" s="144"/>
      <c r="Z96" s="144"/>
      <c r="AA96" s="160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338"/>
      <c r="BH96" s="144"/>
      <c r="BI96" s="144"/>
      <c r="BJ96" s="144"/>
      <c r="BK96" s="144"/>
      <c r="BL96" s="160"/>
      <c r="BM96" s="160"/>
      <c r="BN96" s="217"/>
      <c r="BO96" s="217"/>
      <c r="BP96" s="160"/>
      <c r="BQ96" s="160"/>
      <c r="BR96" s="160"/>
      <c r="BS96" s="160"/>
      <c r="BT96" s="141"/>
      <c r="BU96" s="217"/>
      <c r="BV96" s="217"/>
      <c r="BW96" s="217"/>
      <c r="BX96" s="165"/>
      <c r="BY96" s="165"/>
      <c r="BZ96" s="165"/>
      <c r="CA96" s="165"/>
      <c r="CB96" s="165"/>
      <c r="CC96" s="165"/>
      <c r="CD96" s="165"/>
      <c r="CE96" s="165"/>
      <c r="CF96" s="165"/>
      <c r="CG96" s="217"/>
      <c r="CH96" s="217"/>
      <c r="CI96" s="217"/>
      <c r="CJ96" s="217"/>
      <c r="CK96" s="217"/>
      <c r="CL96" s="217"/>
      <c r="CM96" s="217"/>
      <c r="CN96" s="493"/>
      <c r="CO96" s="493"/>
      <c r="CP96" s="144"/>
      <c r="CQ96" s="144"/>
      <c r="CR96" s="144"/>
      <c r="CS96" s="144"/>
      <c r="CT96" s="160"/>
      <c r="CU96" s="200"/>
      <c r="CV96" s="217"/>
      <c r="CW96" s="496"/>
      <c r="CX96" s="496"/>
      <c r="CY96" s="496"/>
      <c r="CZ96" s="496"/>
      <c r="DA96" s="496"/>
      <c r="DB96" s="496"/>
      <c r="DC96" s="496"/>
      <c r="DD96" s="141"/>
      <c r="DE96" s="144"/>
      <c r="DF96" s="144"/>
      <c r="DG96" s="144"/>
      <c r="DH96" s="144"/>
      <c r="DI96" s="144"/>
      <c r="DJ96" s="160">
        <v>8</v>
      </c>
      <c r="DK96" s="200"/>
      <c r="DL96" s="217"/>
      <c r="DM96" s="217"/>
      <c r="DN96" s="217"/>
      <c r="DO96" s="217"/>
      <c r="DP96" s="217"/>
      <c r="DQ96" s="141"/>
      <c r="DR96" s="144"/>
      <c r="DS96" s="144"/>
      <c r="DT96" s="160"/>
      <c r="DU96" s="427"/>
    </row>
    <row r="97" spans="1:125" s="117" customFormat="1">
      <c r="A97" s="109" t="s">
        <v>2338</v>
      </c>
      <c r="B97" s="701" t="s">
        <v>1394</v>
      </c>
      <c r="C97" s="701"/>
      <c r="D97" s="701"/>
      <c r="E97" s="701"/>
      <c r="F97" s="193"/>
      <c r="G97" s="188"/>
      <c r="H97" s="218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41"/>
      <c r="W97" s="144"/>
      <c r="X97" s="144"/>
      <c r="Y97" s="144"/>
      <c r="Z97" s="144"/>
      <c r="AA97" s="160">
        <v>15</v>
      </c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337"/>
      <c r="BH97" s="144"/>
      <c r="BI97" s="144"/>
      <c r="BJ97" s="144"/>
      <c r="BK97" s="144"/>
      <c r="BL97" s="160"/>
      <c r="BM97" s="160"/>
      <c r="BN97" s="217"/>
      <c r="BO97" s="217"/>
      <c r="BP97" s="160"/>
      <c r="BQ97" s="160"/>
      <c r="BR97" s="160"/>
      <c r="BS97" s="160"/>
      <c r="BT97" s="141"/>
      <c r="BU97" s="217"/>
      <c r="BV97" s="217"/>
      <c r="BW97" s="217"/>
      <c r="BX97" s="165"/>
      <c r="BY97" s="165"/>
      <c r="BZ97" s="165"/>
      <c r="CA97" s="165"/>
      <c r="CB97" s="165"/>
      <c r="CC97" s="165"/>
      <c r="CD97" s="165"/>
      <c r="CE97" s="165"/>
      <c r="CF97" s="165"/>
      <c r="CG97" s="217"/>
      <c r="CH97" s="217"/>
      <c r="CI97" s="217"/>
      <c r="CJ97" s="217"/>
      <c r="CK97" s="217"/>
      <c r="CL97" s="217"/>
      <c r="CM97" s="217"/>
      <c r="CN97" s="493"/>
      <c r="CO97" s="493"/>
      <c r="CP97" s="144"/>
      <c r="CQ97" s="370"/>
      <c r="CR97" s="144"/>
      <c r="CS97" s="144"/>
      <c r="CT97" s="160"/>
      <c r="CU97" s="200"/>
      <c r="CV97" s="217"/>
      <c r="CW97" s="496"/>
      <c r="CX97" s="496"/>
      <c r="CY97" s="496"/>
      <c r="CZ97" s="496"/>
      <c r="DA97" s="496"/>
      <c r="DB97" s="496"/>
      <c r="DC97" s="496"/>
      <c r="DD97" s="141"/>
      <c r="DE97" s="144"/>
      <c r="DF97" s="144"/>
      <c r="DG97" s="144"/>
      <c r="DH97" s="144"/>
      <c r="DI97" s="144"/>
      <c r="DJ97" s="160"/>
      <c r="DK97" s="217"/>
      <c r="DL97" s="217"/>
      <c r="DM97" s="217"/>
      <c r="DN97" s="217"/>
      <c r="DO97" s="217"/>
      <c r="DP97" s="217"/>
      <c r="DQ97" s="141"/>
      <c r="DR97" s="144"/>
      <c r="DS97" s="144"/>
      <c r="DT97" s="160"/>
      <c r="DU97" s="427"/>
    </row>
    <row r="98" spans="1:125" ht="25.5">
      <c r="A98" s="106" t="s">
        <v>2339</v>
      </c>
      <c r="B98" s="106" t="s">
        <v>1401</v>
      </c>
      <c r="C98" s="106" t="s">
        <v>2316</v>
      </c>
      <c r="D98" s="106">
        <v>10</v>
      </c>
      <c r="E98" s="106" t="s">
        <v>1050</v>
      </c>
      <c r="F98" s="194"/>
      <c r="G98" s="189"/>
      <c r="H98" s="218"/>
      <c r="I98" s="218"/>
      <c r="J98" s="218"/>
      <c r="K98" s="218"/>
      <c r="L98" s="218"/>
      <c r="M98" s="160"/>
      <c r="N98" s="218"/>
      <c r="O98" s="218"/>
      <c r="P98" s="218"/>
      <c r="Q98" s="160"/>
      <c r="R98" s="160"/>
      <c r="S98" s="160"/>
      <c r="T98" s="160"/>
      <c r="U98" s="160"/>
      <c r="V98" s="141"/>
      <c r="W98" s="144"/>
      <c r="X98" s="144"/>
      <c r="Y98" s="144"/>
      <c r="Z98" s="144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338"/>
      <c r="BH98" s="144"/>
      <c r="BI98" s="144"/>
      <c r="BJ98" s="144"/>
      <c r="BK98" s="144"/>
      <c r="BL98" s="160"/>
      <c r="BM98" s="160"/>
      <c r="BN98" s="217"/>
      <c r="BO98" s="217"/>
      <c r="BP98" s="160"/>
      <c r="BQ98" s="160"/>
      <c r="BR98" s="160"/>
      <c r="BS98" s="160"/>
      <c r="BT98" s="141"/>
      <c r="BU98" s="217"/>
      <c r="BV98" s="217"/>
      <c r="BW98" s="217"/>
      <c r="BX98" s="165"/>
      <c r="BY98" s="165"/>
      <c r="BZ98" s="165"/>
      <c r="CA98" s="165"/>
      <c r="CB98" s="165"/>
      <c r="CC98" s="165"/>
      <c r="CD98" s="165"/>
      <c r="CE98" s="165"/>
      <c r="CF98" s="165"/>
      <c r="CG98" s="217"/>
      <c r="CH98" s="217"/>
      <c r="CI98" s="217"/>
      <c r="CJ98" s="217"/>
      <c r="CK98" s="217"/>
      <c r="CL98" s="217"/>
      <c r="CM98" s="217"/>
      <c r="CN98" s="493"/>
      <c r="CO98" s="493"/>
      <c r="CP98" s="144"/>
      <c r="CQ98" s="144"/>
      <c r="CR98" s="144"/>
      <c r="CS98" s="144"/>
      <c r="CT98" s="160"/>
      <c r="CU98" s="200"/>
      <c r="CV98" s="217"/>
      <c r="CW98" s="496"/>
      <c r="CX98" s="496"/>
      <c r="CY98" s="496"/>
      <c r="CZ98" s="496"/>
      <c r="DA98" s="496"/>
      <c r="DB98" s="496"/>
      <c r="DC98" s="496"/>
      <c r="DD98" s="141"/>
      <c r="DE98" s="144"/>
      <c r="DF98" s="144"/>
      <c r="DG98" s="144"/>
      <c r="DH98" s="144"/>
      <c r="DI98" s="144"/>
      <c r="DJ98" s="160"/>
      <c r="DK98" s="200"/>
      <c r="DL98" s="217"/>
      <c r="DM98" s="217"/>
      <c r="DN98" s="217"/>
      <c r="DO98" s="217"/>
      <c r="DP98" s="217"/>
      <c r="DQ98" s="141"/>
      <c r="DR98" s="144"/>
      <c r="DS98" s="144"/>
      <c r="DT98" s="160"/>
      <c r="DU98" s="427"/>
    </row>
    <row r="99" spans="1:125" ht="25.5">
      <c r="A99" s="106" t="s">
        <v>2340</v>
      </c>
      <c r="B99" s="106" t="s">
        <v>1401</v>
      </c>
      <c r="C99" s="106" t="s">
        <v>2316</v>
      </c>
      <c r="D99" s="106">
        <v>11</v>
      </c>
      <c r="E99" s="106" t="s">
        <v>1050</v>
      </c>
      <c r="F99" s="194"/>
      <c r="G99" s="189"/>
      <c r="H99" s="218"/>
      <c r="I99" s="218"/>
      <c r="J99" s="218"/>
      <c r="K99" s="218"/>
      <c r="L99" s="218"/>
      <c r="M99" s="160"/>
      <c r="N99" s="218"/>
      <c r="O99" s="218"/>
      <c r="P99" s="218"/>
      <c r="Q99" s="160"/>
      <c r="R99" s="160"/>
      <c r="S99" s="160"/>
      <c r="T99" s="160"/>
      <c r="U99" s="160"/>
      <c r="V99" s="141"/>
      <c r="W99" s="144"/>
      <c r="X99" s="144"/>
      <c r="Y99" s="144"/>
      <c r="Z99" s="144"/>
      <c r="AA99" s="160"/>
      <c r="AB99" s="160"/>
      <c r="AC99" s="160"/>
      <c r="AD99" s="160"/>
      <c r="AE99" s="160"/>
      <c r="AF99" s="160"/>
      <c r="AG99" s="160"/>
      <c r="AH99" s="160">
        <v>13</v>
      </c>
      <c r="AI99" s="160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338"/>
      <c r="BH99" s="144"/>
      <c r="BI99" s="144"/>
      <c r="BJ99" s="144"/>
      <c r="BK99" s="144"/>
      <c r="BL99" s="160"/>
      <c r="BM99" s="160"/>
      <c r="BN99" s="217"/>
      <c r="BO99" s="217"/>
      <c r="BP99" s="160"/>
      <c r="BQ99" s="160"/>
      <c r="BR99" s="160"/>
      <c r="BS99" s="160"/>
      <c r="BT99" s="141"/>
      <c r="BU99" s="217"/>
      <c r="BV99" s="217"/>
      <c r="BW99" s="217"/>
      <c r="BX99" s="165"/>
      <c r="BY99" s="165"/>
      <c r="BZ99" s="165"/>
      <c r="CA99" s="165"/>
      <c r="CB99" s="165"/>
      <c r="CC99" s="165"/>
      <c r="CD99" s="165"/>
      <c r="CE99" s="165"/>
      <c r="CF99" s="165"/>
      <c r="CG99" s="217"/>
      <c r="CH99" s="217"/>
      <c r="CI99" s="217"/>
      <c r="CJ99" s="217"/>
      <c r="CK99" s="217"/>
      <c r="CL99" s="217"/>
      <c r="CM99" s="217"/>
      <c r="CN99" s="493"/>
      <c r="CO99" s="493"/>
      <c r="CP99" s="144"/>
      <c r="CQ99" s="144"/>
      <c r="CR99" s="144"/>
      <c r="CS99" s="144"/>
      <c r="CT99" s="160"/>
      <c r="CU99" s="200"/>
      <c r="CV99" s="217"/>
      <c r="CW99" s="496"/>
      <c r="CX99" s="496"/>
      <c r="CY99" s="496"/>
      <c r="CZ99" s="496"/>
      <c r="DA99" s="496"/>
      <c r="DB99" s="496"/>
      <c r="DC99" s="496"/>
      <c r="DD99" s="141"/>
      <c r="DE99" s="144"/>
      <c r="DF99" s="144"/>
      <c r="DG99" s="144"/>
      <c r="DH99" s="144"/>
      <c r="DI99" s="144"/>
      <c r="DJ99" s="160"/>
      <c r="DK99" s="200"/>
      <c r="DL99" s="217"/>
      <c r="DM99" s="217"/>
      <c r="DN99" s="217"/>
      <c r="DO99" s="217"/>
      <c r="DP99" s="217"/>
      <c r="DQ99" s="141"/>
      <c r="DR99" s="144"/>
      <c r="DS99" s="144"/>
      <c r="DT99" s="160"/>
      <c r="DU99" s="427"/>
    </row>
    <row r="100" spans="1:125" s="117" customFormat="1">
      <c r="A100" s="109" t="s">
        <v>2341</v>
      </c>
      <c r="B100" s="701" t="s">
        <v>1417</v>
      </c>
      <c r="C100" s="701"/>
      <c r="D100" s="701"/>
      <c r="E100" s="701"/>
      <c r="F100" s="193"/>
      <c r="G100" s="188"/>
      <c r="H100" s="218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41"/>
      <c r="W100" s="144"/>
      <c r="X100" s="144"/>
      <c r="Y100" s="144"/>
      <c r="Z100" s="144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337"/>
      <c r="BH100" s="144"/>
      <c r="BI100" s="144"/>
      <c r="BJ100" s="144"/>
      <c r="BK100" s="144"/>
      <c r="BL100" s="160"/>
      <c r="BM100" s="160"/>
      <c r="BN100" s="217"/>
      <c r="BO100" s="217"/>
      <c r="BP100" s="160"/>
      <c r="BQ100" s="160"/>
      <c r="BR100" s="160"/>
      <c r="BS100" s="160"/>
      <c r="BT100" s="141"/>
      <c r="BU100" s="217"/>
      <c r="BV100" s="217"/>
      <c r="BW100" s="217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217"/>
      <c r="CH100" s="217"/>
      <c r="CI100" s="217"/>
      <c r="CJ100" s="217"/>
      <c r="CK100" s="217"/>
      <c r="CL100" s="217"/>
      <c r="CM100" s="217"/>
      <c r="CN100" s="493"/>
      <c r="CO100" s="493"/>
      <c r="CP100" s="144"/>
      <c r="CQ100" s="370"/>
      <c r="CR100" s="144"/>
      <c r="CS100" s="144"/>
      <c r="CT100" s="160"/>
      <c r="CU100" s="200"/>
      <c r="CV100" s="217"/>
      <c r="CW100" s="496"/>
      <c r="CX100" s="496"/>
      <c r="CY100" s="496"/>
      <c r="CZ100" s="496"/>
      <c r="DA100" s="496"/>
      <c r="DB100" s="496"/>
      <c r="DC100" s="496"/>
      <c r="DD100" s="141"/>
      <c r="DE100" s="144"/>
      <c r="DF100" s="144"/>
      <c r="DG100" s="144"/>
      <c r="DH100" s="144"/>
      <c r="DI100" s="144"/>
      <c r="DJ100" s="160"/>
      <c r="DK100" s="217"/>
      <c r="DL100" s="217"/>
      <c r="DM100" s="217"/>
      <c r="DN100" s="217"/>
      <c r="DO100" s="217"/>
      <c r="DP100" s="217"/>
      <c r="DQ100" s="141"/>
      <c r="DR100" s="144"/>
      <c r="DS100" s="144"/>
      <c r="DT100" s="160"/>
      <c r="DU100" s="427"/>
    </row>
    <row r="101" spans="1:125" ht="25.5">
      <c r="A101" s="106" t="s">
        <v>2342</v>
      </c>
      <c r="B101" s="106" t="s">
        <v>1419</v>
      </c>
      <c r="C101" s="106" t="s">
        <v>2343</v>
      </c>
      <c r="D101" s="106" t="s">
        <v>2213</v>
      </c>
      <c r="E101" s="106" t="s">
        <v>1050</v>
      </c>
      <c r="F101" s="194"/>
      <c r="G101" s="189"/>
      <c r="H101" s="218"/>
      <c r="I101" s="218"/>
      <c r="J101" s="218"/>
      <c r="K101" s="218"/>
      <c r="L101" s="218"/>
      <c r="M101" s="160"/>
      <c r="N101" s="218"/>
      <c r="O101" s="218"/>
      <c r="P101" s="218"/>
      <c r="Q101" s="160"/>
      <c r="R101" s="160"/>
      <c r="S101" s="160"/>
      <c r="T101" s="160"/>
      <c r="U101" s="160"/>
      <c r="V101" s="141"/>
      <c r="W101" s="144"/>
      <c r="X101" s="144"/>
      <c r="Y101" s="144"/>
      <c r="Z101" s="144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338"/>
      <c r="BH101" s="144"/>
      <c r="BI101" s="144"/>
      <c r="BJ101" s="144"/>
      <c r="BK101" s="144"/>
      <c r="BL101" s="160"/>
      <c r="BM101" s="160"/>
      <c r="BN101" s="217"/>
      <c r="BO101" s="217"/>
      <c r="BP101" s="160"/>
      <c r="BQ101" s="160"/>
      <c r="BR101" s="160"/>
      <c r="BS101" s="160"/>
      <c r="BT101" s="141"/>
      <c r="BU101" s="217"/>
      <c r="BV101" s="217"/>
      <c r="BW101" s="217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217"/>
      <c r="CH101" s="217"/>
      <c r="CI101" s="217"/>
      <c r="CJ101" s="217"/>
      <c r="CK101" s="217"/>
      <c r="CL101" s="217"/>
      <c r="CM101" s="217"/>
      <c r="CN101" s="493"/>
      <c r="CO101" s="493"/>
      <c r="CP101" s="144"/>
      <c r="CQ101" s="144"/>
      <c r="CR101" s="144"/>
      <c r="CS101" s="144"/>
      <c r="CT101" s="160"/>
      <c r="CU101" s="200"/>
      <c r="CV101" s="217"/>
      <c r="CW101" s="496"/>
      <c r="CX101" s="496"/>
      <c r="CY101" s="496"/>
      <c r="CZ101" s="496"/>
      <c r="DA101" s="496"/>
      <c r="DB101" s="496"/>
      <c r="DC101" s="496"/>
      <c r="DD101" s="141"/>
      <c r="DE101" s="144"/>
      <c r="DF101" s="144"/>
      <c r="DG101" s="144"/>
      <c r="DH101" s="144"/>
      <c r="DI101" s="144"/>
      <c r="DJ101" s="160"/>
      <c r="DK101" s="200"/>
      <c r="DL101" s="217"/>
      <c r="DM101" s="217"/>
      <c r="DN101" s="217"/>
      <c r="DO101" s="217"/>
      <c r="DP101" s="217"/>
      <c r="DQ101" s="141"/>
      <c r="DR101" s="144"/>
      <c r="DS101" s="144"/>
      <c r="DT101" s="160"/>
      <c r="DU101" s="427"/>
    </row>
    <row r="102" spans="1:125" s="117" customFormat="1" ht="25.5" customHeight="1">
      <c r="A102" s="109" t="s">
        <v>2344</v>
      </c>
      <c r="B102" s="701" t="s">
        <v>1425</v>
      </c>
      <c r="C102" s="701"/>
      <c r="D102" s="701"/>
      <c r="E102" s="701"/>
      <c r="F102" s="193"/>
      <c r="G102" s="188"/>
      <c r="H102" s="218"/>
      <c r="I102" s="218"/>
      <c r="J102" s="218"/>
      <c r="K102" s="218"/>
      <c r="L102" s="218"/>
      <c r="M102" s="160"/>
      <c r="N102" s="218"/>
      <c r="O102" s="218"/>
      <c r="P102" s="218"/>
      <c r="Q102" s="160"/>
      <c r="R102" s="160"/>
      <c r="S102" s="160"/>
      <c r="T102" s="160"/>
      <c r="U102" s="160"/>
      <c r="V102" s="141"/>
      <c r="W102" s="144"/>
      <c r="X102" s="144"/>
      <c r="Y102" s="144"/>
      <c r="Z102" s="144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160"/>
      <c r="BG102" s="338"/>
      <c r="BH102" s="144"/>
      <c r="BI102" s="144"/>
      <c r="BJ102" s="144"/>
      <c r="BK102" s="144"/>
      <c r="BL102" s="160"/>
      <c r="BM102" s="160"/>
      <c r="BN102" s="217"/>
      <c r="BO102" s="217"/>
      <c r="BP102" s="160"/>
      <c r="BQ102" s="160"/>
      <c r="BR102" s="160"/>
      <c r="BS102" s="160"/>
      <c r="BT102" s="141"/>
      <c r="BU102" s="217"/>
      <c r="BV102" s="217"/>
      <c r="BW102" s="217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217"/>
      <c r="CH102" s="217"/>
      <c r="CI102" s="217"/>
      <c r="CJ102" s="217"/>
      <c r="CK102" s="217"/>
      <c r="CL102" s="217"/>
      <c r="CM102" s="217"/>
      <c r="CN102" s="493"/>
      <c r="CO102" s="493"/>
      <c r="CP102" s="144"/>
      <c r="CQ102" s="370"/>
      <c r="CR102" s="144"/>
      <c r="CS102" s="144"/>
      <c r="CT102" s="160"/>
      <c r="CU102" s="200"/>
      <c r="CV102" s="217"/>
      <c r="CW102" s="496"/>
      <c r="CX102" s="496"/>
      <c r="CY102" s="496"/>
      <c r="CZ102" s="496"/>
      <c r="DA102" s="496"/>
      <c r="DB102" s="496"/>
      <c r="DC102" s="496"/>
      <c r="DD102" s="141"/>
      <c r="DE102" s="144"/>
      <c r="DF102" s="144"/>
      <c r="DG102" s="144"/>
      <c r="DH102" s="144"/>
      <c r="DI102" s="144"/>
      <c r="DJ102" s="160"/>
      <c r="DK102" s="200"/>
      <c r="DL102" s="217"/>
      <c r="DM102" s="217"/>
      <c r="DN102" s="217"/>
      <c r="DO102" s="217"/>
      <c r="DP102" s="217"/>
      <c r="DQ102" s="141"/>
      <c r="DR102" s="144"/>
      <c r="DS102" s="144"/>
      <c r="DT102" s="160"/>
      <c r="DU102" s="427"/>
    </row>
    <row r="103" spans="1:125" ht="38.25">
      <c r="A103" s="106" t="s">
        <v>2345</v>
      </c>
      <c r="B103" s="106" t="s">
        <v>1427</v>
      </c>
      <c r="C103" s="106" t="s">
        <v>1430</v>
      </c>
      <c r="D103" s="106">
        <v>10</v>
      </c>
      <c r="E103" s="106" t="s">
        <v>1051</v>
      </c>
      <c r="F103" s="194"/>
      <c r="G103" s="189"/>
      <c r="H103" s="218"/>
      <c r="I103" s="218"/>
      <c r="J103" s="218"/>
      <c r="K103" s="218"/>
      <c r="L103" s="218"/>
      <c r="M103" s="160"/>
      <c r="N103" s="218"/>
      <c r="O103" s="218"/>
      <c r="P103" s="218"/>
      <c r="Q103" s="160"/>
      <c r="R103" s="160"/>
      <c r="S103" s="160"/>
      <c r="T103" s="160"/>
      <c r="U103" s="160"/>
      <c r="V103" s="141"/>
      <c r="W103" s="144"/>
      <c r="X103" s="144"/>
      <c r="Y103" s="144"/>
      <c r="Z103" s="144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160"/>
      <c r="BG103" s="338"/>
      <c r="BH103" s="144"/>
      <c r="BI103" s="144"/>
      <c r="BJ103" s="144"/>
      <c r="BK103" s="144"/>
      <c r="BL103" s="160"/>
      <c r="BM103" s="160"/>
      <c r="BN103" s="217"/>
      <c r="BO103" s="217"/>
      <c r="BP103" s="160"/>
      <c r="BQ103" s="160"/>
      <c r="BR103" s="160"/>
      <c r="BS103" s="160"/>
      <c r="BT103" s="141"/>
      <c r="BU103" s="217"/>
      <c r="BV103" s="217"/>
      <c r="BW103" s="217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217"/>
      <c r="CH103" s="217"/>
      <c r="CI103" s="217"/>
      <c r="CJ103" s="217"/>
      <c r="CK103" s="217"/>
      <c r="CL103" s="217"/>
      <c r="CM103" s="217"/>
      <c r="CN103" s="493"/>
      <c r="CO103" s="493"/>
      <c r="CP103" s="144"/>
      <c r="CQ103" s="144"/>
      <c r="CR103" s="144"/>
      <c r="CS103" s="144"/>
      <c r="CT103" s="160"/>
      <c r="CU103" s="200"/>
      <c r="CV103" s="217"/>
      <c r="CW103" s="496"/>
      <c r="CX103" s="496"/>
      <c r="CY103" s="496"/>
      <c r="CZ103" s="496"/>
      <c r="DA103" s="496"/>
      <c r="DB103" s="496"/>
      <c r="DC103" s="496"/>
      <c r="DD103" s="141"/>
      <c r="DE103" s="144"/>
      <c r="DF103" s="144"/>
      <c r="DG103" s="144"/>
      <c r="DH103" s="144"/>
      <c r="DI103" s="144"/>
      <c r="DJ103" s="160"/>
      <c r="DK103" s="200"/>
      <c r="DL103" s="217"/>
      <c r="DM103" s="217"/>
      <c r="DN103" s="217"/>
      <c r="DO103" s="217"/>
      <c r="DP103" s="217"/>
      <c r="DQ103" s="141"/>
      <c r="DR103" s="144"/>
      <c r="DS103" s="144"/>
      <c r="DT103" s="160"/>
      <c r="DU103" s="427"/>
    </row>
    <row r="104" spans="1:125" ht="38.25">
      <c r="A104" s="106" t="s">
        <v>2346</v>
      </c>
      <c r="B104" s="106" t="s">
        <v>1427</v>
      </c>
      <c r="C104" s="106" t="s">
        <v>1430</v>
      </c>
      <c r="D104" s="106">
        <v>11</v>
      </c>
      <c r="E104" s="106" t="s">
        <v>1051</v>
      </c>
      <c r="F104" s="194"/>
      <c r="G104" s="189"/>
      <c r="H104" s="218"/>
      <c r="I104" s="218"/>
      <c r="J104" s="218"/>
      <c r="K104" s="218"/>
      <c r="L104" s="218"/>
      <c r="M104" s="160"/>
      <c r="N104" s="218"/>
      <c r="O104" s="218"/>
      <c r="P104" s="218"/>
      <c r="Q104" s="160"/>
      <c r="R104" s="160"/>
      <c r="S104" s="160"/>
      <c r="T104" s="160"/>
      <c r="U104" s="160"/>
      <c r="V104" s="141"/>
      <c r="W104" s="144"/>
      <c r="X104" s="144"/>
      <c r="Y104" s="144"/>
      <c r="Z104" s="144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160"/>
      <c r="BG104" s="338"/>
      <c r="BH104" s="144"/>
      <c r="BI104" s="144"/>
      <c r="BJ104" s="144"/>
      <c r="BK104" s="144"/>
      <c r="BL104" s="160"/>
      <c r="BM104" s="160"/>
      <c r="BN104" s="217"/>
      <c r="BO104" s="217"/>
      <c r="BP104" s="160"/>
      <c r="BQ104" s="160"/>
      <c r="BR104" s="160"/>
      <c r="BS104" s="160"/>
      <c r="BT104" s="141"/>
      <c r="BU104" s="217"/>
      <c r="BV104" s="217"/>
      <c r="BW104" s="217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217"/>
      <c r="CH104" s="217"/>
      <c r="CI104" s="217"/>
      <c r="CJ104" s="217"/>
      <c r="CK104" s="217"/>
      <c r="CL104" s="217"/>
      <c r="CM104" s="217"/>
      <c r="CN104" s="493"/>
      <c r="CO104" s="493"/>
      <c r="CP104" s="144"/>
      <c r="CQ104" s="144"/>
      <c r="CR104" s="144"/>
      <c r="CS104" s="144"/>
      <c r="CT104" s="160"/>
      <c r="CU104" s="200"/>
      <c r="CV104" s="217"/>
      <c r="CW104" s="496"/>
      <c r="CX104" s="496"/>
      <c r="CY104" s="496"/>
      <c r="CZ104" s="496"/>
      <c r="DA104" s="496"/>
      <c r="DB104" s="496"/>
      <c r="DC104" s="496"/>
      <c r="DD104" s="141"/>
      <c r="DE104" s="144"/>
      <c r="DF104" s="144"/>
      <c r="DG104" s="144"/>
      <c r="DH104" s="144"/>
      <c r="DI104" s="144"/>
      <c r="DJ104" s="160"/>
      <c r="DK104" s="200"/>
      <c r="DL104" s="217"/>
      <c r="DM104" s="217"/>
      <c r="DN104" s="217"/>
      <c r="DO104" s="217"/>
      <c r="DP104" s="217"/>
      <c r="DQ104" s="141"/>
      <c r="DR104" s="144"/>
      <c r="DS104" s="144"/>
      <c r="DT104" s="160"/>
      <c r="DU104" s="427"/>
    </row>
    <row r="105" spans="1:125" s="117" customFormat="1">
      <c r="A105" s="109" t="s">
        <v>2347</v>
      </c>
      <c r="B105" s="701" t="s">
        <v>1436</v>
      </c>
      <c r="C105" s="701"/>
      <c r="D105" s="701"/>
      <c r="E105" s="701"/>
      <c r="F105" s="193"/>
      <c r="G105" s="188"/>
      <c r="H105" s="218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41"/>
      <c r="W105" s="144"/>
      <c r="X105" s="144"/>
      <c r="Y105" s="144"/>
      <c r="Z105" s="144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/>
      <c r="BF105" s="160"/>
      <c r="BG105" s="337"/>
      <c r="BH105" s="144"/>
      <c r="BI105" s="144"/>
      <c r="BJ105" s="144"/>
      <c r="BK105" s="144"/>
      <c r="BL105" s="160"/>
      <c r="BM105" s="160"/>
      <c r="BN105" s="217"/>
      <c r="BO105" s="217"/>
      <c r="BP105" s="160"/>
      <c r="BQ105" s="160"/>
      <c r="BR105" s="160"/>
      <c r="BS105" s="160"/>
      <c r="BT105" s="141"/>
      <c r="BU105" s="217"/>
      <c r="BV105" s="217"/>
      <c r="BW105" s="217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217"/>
      <c r="CH105" s="217"/>
      <c r="CI105" s="217"/>
      <c r="CJ105" s="217"/>
      <c r="CK105" s="217"/>
      <c r="CL105" s="217"/>
      <c r="CM105" s="217"/>
      <c r="CN105" s="493"/>
      <c r="CO105" s="493"/>
      <c r="CP105" s="144"/>
      <c r="CQ105" s="370"/>
      <c r="CR105" s="144"/>
      <c r="CS105" s="144"/>
      <c r="CT105" s="160"/>
      <c r="CU105" s="200"/>
      <c r="CV105" s="217"/>
      <c r="CW105" s="496"/>
      <c r="CX105" s="496"/>
      <c r="CY105" s="496"/>
      <c r="CZ105" s="496"/>
      <c r="DA105" s="496"/>
      <c r="DB105" s="496"/>
      <c r="DC105" s="496"/>
      <c r="DD105" s="141"/>
      <c r="DE105" s="144"/>
      <c r="DF105" s="144"/>
      <c r="DG105" s="144"/>
      <c r="DH105" s="144"/>
      <c r="DI105" s="144"/>
      <c r="DJ105" s="160"/>
      <c r="DK105" s="217"/>
      <c r="DL105" s="217"/>
      <c r="DM105" s="217"/>
      <c r="DN105" s="217"/>
      <c r="DO105" s="217"/>
      <c r="DP105" s="217"/>
      <c r="DQ105" s="141"/>
      <c r="DR105" s="144"/>
      <c r="DS105" s="144"/>
      <c r="DT105" s="160"/>
      <c r="DU105" s="427"/>
    </row>
    <row r="106" spans="1:125" ht="38.25">
      <c r="A106" s="106" t="s">
        <v>2348</v>
      </c>
      <c r="B106" s="106" t="s">
        <v>1438</v>
      </c>
      <c r="C106" s="106" t="s">
        <v>2349</v>
      </c>
      <c r="D106" s="106">
        <v>10</v>
      </c>
      <c r="E106" s="106" t="s">
        <v>1052</v>
      </c>
      <c r="F106" s="194"/>
      <c r="G106" s="189"/>
      <c r="H106" s="218"/>
      <c r="I106" s="218"/>
      <c r="J106" s="218"/>
      <c r="K106" s="218"/>
      <c r="L106" s="218"/>
      <c r="M106" s="160"/>
      <c r="N106" s="218"/>
      <c r="O106" s="218"/>
      <c r="P106" s="218"/>
      <c r="Q106" s="160"/>
      <c r="R106" s="160"/>
      <c r="S106" s="160"/>
      <c r="T106" s="160"/>
      <c r="U106" s="160"/>
      <c r="V106" s="141"/>
      <c r="W106" s="144"/>
      <c r="X106" s="144"/>
      <c r="Y106" s="144"/>
      <c r="Z106" s="144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  <c r="BE106" s="160"/>
      <c r="BF106" s="160"/>
      <c r="BG106" s="338"/>
      <c r="BH106" s="144"/>
      <c r="BI106" s="144"/>
      <c r="BJ106" s="144"/>
      <c r="BK106" s="144"/>
      <c r="BL106" s="160"/>
      <c r="BM106" s="160"/>
      <c r="BN106" s="217"/>
      <c r="BO106" s="217"/>
      <c r="BP106" s="160"/>
      <c r="BQ106" s="160"/>
      <c r="BR106" s="160"/>
      <c r="BS106" s="160"/>
      <c r="BT106" s="141"/>
      <c r="BU106" s="217"/>
      <c r="BV106" s="217"/>
      <c r="BW106" s="217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217"/>
      <c r="CH106" s="217"/>
      <c r="CI106" s="217"/>
      <c r="CJ106" s="217"/>
      <c r="CK106" s="217"/>
      <c r="CL106" s="217"/>
      <c r="CM106" s="217"/>
      <c r="CN106" s="493"/>
      <c r="CO106" s="493"/>
      <c r="CP106" s="144"/>
      <c r="CQ106" s="144"/>
      <c r="CR106" s="144"/>
      <c r="CS106" s="144"/>
      <c r="CT106" s="160"/>
      <c r="CU106" s="200"/>
      <c r="CV106" s="217"/>
      <c r="CW106" s="496"/>
      <c r="CX106" s="496"/>
      <c r="CY106" s="496"/>
      <c r="CZ106" s="496"/>
      <c r="DA106" s="496"/>
      <c r="DB106" s="496"/>
      <c r="DC106" s="496"/>
      <c r="DD106" s="141"/>
      <c r="DE106" s="144"/>
      <c r="DF106" s="144"/>
      <c r="DG106" s="144"/>
      <c r="DH106" s="144"/>
      <c r="DI106" s="144"/>
      <c r="DJ106" s="160"/>
      <c r="DK106" s="200"/>
      <c r="DL106" s="217"/>
      <c r="DM106" s="217"/>
      <c r="DN106" s="217"/>
      <c r="DO106" s="217"/>
      <c r="DP106" s="217"/>
      <c r="DQ106" s="141"/>
      <c r="DR106" s="144"/>
      <c r="DS106" s="144"/>
      <c r="DT106" s="160"/>
      <c r="DU106" s="427"/>
    </row>
    <row r="107" spans="1:125" ht="38.25">
      <c r="A107" s="106" t="s">
        <v>2350</v>
      </c>
      <c r="B107" s="106" t="s">
        <v>1438</v>
      </c>
      <c r="C107" s="106" t="s">
        <v>2351</v>
      </c>
      <c r="D107" s="106">
        <v>11</v>
      </c>
      <c r="E107" s="106" t="s">
        <v>1052</v>
      </c>
      <c r="F107" s="194"/>
      <c r="G107" s="189"/>
      <c r="H107" s="218"/>
      <c r="I107" s="218"/>
      <c r="J107" s="218"/>
      <c r="K107" s="218"/>
      <c r="L107" s="218"/>
      <c r="M107" s="160"/>
      <c r="N107" s="218"/>
      <c r="O107" s="218"/>
      <c r="P107" s="218"/>
      <c r="Q107" s="160"/>
      <c r="R107" s="160"/>
      <c r="S107" s="160"/>
      <c r="T107" s="160"/>
      <c r="U107" s="160"/>
      <c r="V107" s="141"/>
      <c r="W107" s="144"/>
      <c r="X107" s="144"/>
      <c r="Y107" s="144"/>
      <c r="Z107" s="144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338"/>
      <c r="BH107" s="144"/>
      <c r="BI107" s="144"/>
      <c r="BJ107" s="144"/>
      <c r="BK107" s="144"/>
      <c r="BL107" s="160"/>
      <c r="BM107" s="160"/>
      <c r="BN107" s="217"/>
      <c r="BO107" s="217"/>
      <c r="BP107" s="160"/>
      <c r="BQ107" s="160"/>
      <c r="BR107" s="160"/>
      <c r="BS107" s="160"/>
      <c r="BT107" s="141"/>
      <c r="BU107" s="217"/>
      <c r="BV107" s="217"/>
      <c r="BW107" s="217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217"/>
      <c r="CH107" s="217"/>
      <c r="CI107" s="217"/>
      <c r="CJ107" s="217"/>
      <c r="CK107" s="217"/>
      <c r="CL107" s="217"/>
      <c r="CM107" s="217"/>
      <c r="CN107" s="493"/>
      <c r="CO107" s="493"/>
      <c r="CP107" s="144"/>
      <c r="CQ107" s="144"/>
      <c r="CR107" s="144"/>
      <c r="CS107" s="144"/>
      <c r="CT107" s="160"/>
      <c r="CU107" s="200"/>
      <c r="CV107" s="217"/>
      <c r="CW107" s="496"/>
      <c r="CX107" s="496"/>
      <c r="CY107" s="496"/>
      <c r="CZ107" s="496"/>
      <c r="DA107" s="496"/>
      <c r="DB107" s="496"/>
      <c r="DC107" s="496"/>
      <c r="DD107" s="141"/>
      <c r="DE107" s="144"/>
      <c r="DF107" s="144"/>
      <c r="DG107" s="144"/>
      <c r="DH107" s="144"/>
      <c r="DI107" s="144"/>
      <c r="DJ107" s="160"/>
      <c r="DK107" s="200"/>
      <c r="DL107" s="217"/>
      <c r="DM107" s="217"/>
      <c r="DN107" s="217"/>
      <c r="DO107" s="217"/>
      <c r="DP107" s="217"/>
      <c r="DQ107" s="141"/>
      <c r="DR107" s="144"/>
      <c r="DS107" s="144"/>
      <c r="DT107" s="160"/>
      <c r="DU107" s="427"/>
    </row>
    <row r="108" spans="1:125" ht="25.5">
      <c r="A108" s="106" t="s">
        <v>2352</v>
      </c>
      <c r="B108" s="106" t="s">
        <v>1438</v>
      </c>
      <c r="C108" s="106" t="s">
        <v>1446</v>
      </c>
      <c r="D108" s="106">
        <v>10</v>
      </c>
      <c r="E108" s="106" t="s">
        <v>1050</v>
      </c>
      <c r="F108" s="194"/>
      <c r="G108" s="189"/>
      <c r="H108" s="218"/>
      <c r="I108" s="218"/>
      <c r="J108" s="218"/>
      <c r="K108" s="218"/>
      <c r="L108" s="218"/>
      <c r="M108" s="160"/>
      <c r="N108" s="218"/>
      <c r="O108" s="218"/>
      <c r="P108" s="218"/>
      <c r="Q108" s="160"/>
      <c r="R108" s="160"/>
      <c r="S108" s="160"/>
      <c r="T108" s="160"/>
      <c r="U108" s="160"/>
      <c r="V108" s="141"/>
      <c r="W108" s="144"/>
      <c r="X108" s="144"/>
      <c r="Y108" s="144"/>
      <c r="Z108" s="144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338"/>
      <c r="BH108" s="144"/>
      <c r="BI108" s="144"/>
      <c r="BJ108" s="144"/>
      <c r="BK108" s="144"/>
      <c r="BL108" s="160"/>
      <c r="BM108" s="160"/>
      <c r="BN108" s="217"/>
      <c r="BO108" s="217"/>
      <c r="BP108" s="160"/>
      <c r="BQ108" s="160"/>
      <c r="BR108" s="160"/>
      <c r="BS108" s="160"/>
      <c r="BT108" s="141"/>
      <c r="BU108" s="217"/>
      <c r="BV108" s="217"/>
      <c r="BW108" s="217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217"/>
      <c r="CH108" s="217"/>
      <c r="CI108" s="217"/>
      <c r="CJ108" s="217"/>
      <c r="CK108" s="217"/>
      <c r="CL108" s="217"/>
      <c r="CM108" s="217"/>
      <c r="CN108" s="493"/>
      <c r="CO108" s="493"/>
      <c r="CP108" s="144"/>
      <c r="CQ108" s="144"/>
      <c r="CR108" s="144"/>
      <c r="CS108" s="144"/>
      <c r="CT108" s="160"/>
      <c r="CU108" s="200"/>
      <c r="CV108" s="217"/>
      <c r="CW108" s="496"/>
      <c r="CX108" s="496"/>
      <c r="CY108" s="496"/>
      <c r="CZ108" s="496"/>
      <c r="DA108" s="496"/>
      <c r="DB108" s="496"/>
      <c r="DC108" s="496"/>
      <c r="DD108" s="141"/>
      <c r="DE108" s="144"/>
      <c r="DF108" s="144"/>
      <c r="DG108" s="144"/>
      <c r="DH108" s="144"/>
      <c r="DI108" s="144"/>
      <c r="DJ108" s="160"/>
      <c r="DK108" s="200"/>
      <c r="DL108" s="217"/>
      <c r="DM108" s="217"/>
      <c r="DN108" s="217"/>
      <c r="DO108" s="217"/>
      <c r="DP108" s="217"/>
      <c r="DQ108" s="141"/>
      <c r="DR108" s="144"/>
      <c r="DS108" s="144"/>
      <c r="DT108" s="160"/>
      <c r="DU108" s="427"/>
    </row>
    <row r="109" spans="1:125" ht="25.5">
      <c r="A109" s="106" t="s">
        <v>2353</v>
      </c>
      <c r="B109" s="106" t="s">
        <v>1438</v>
      </c>
      <c r="C109" s="106" t="s">
        <v>1446</v>
      </c>
      <c r="D109" s="106">
        <v>11</v>
      </c>
      <c r="E109" s="106" t="s">
        <v>1050</v>
      </c>
      <c r="F109" s="194"/>
      <c r="G109" s="189"/>
      <c r="H109" s="218"/>
      <c r="I109" s="218"/>
      <c r="J109" s="218"/>
      <c r="K109" s="218"/>
      <c r="L109" s="218"/>
      <c r="M109" s="160"/>
      <c r="N109" s="218"/>
      <c r="O109" s="218"/>
      <c r="P109" s="218"/>
      <c r="Q109" s="160"/>
      <c r="R109" s="160"/>
      <c r="S109" s="160"/>
      <c r="T109" s="160"/>
      <c r="U109" s="160"/>
      <c r="V109" s="141"/>
      <c r="W109" s="144"/>
      <c r="X109" s="144"/>
      <c r="Y109" s="144"/>
      <c r="Z109" s="144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0"/>
      <c r="AK109" s="160"/>
      <c r="AL109" s="160"/>
      <c r="AM109" s="160"/>
      <c r="AN109" s="160"/>
      <c r="AO109" s="160"/>
      <c r="AP109" s="160"/>
      <c r="AQ109" s="160"/>
      <c r="AR109" s="160"/>
      <c r="AS109" s="160"/>
      <c r="AT109" s="160"/>
      <c r="AU109" s="160"/>
      <c r="AV109" s="160"/>
      <c r="AW109" s="160"/>
      <c r="AX109" s="160"/>
      <c r="AY109" s="160"/>
      <c r="AZ109" s="160"/>
      <c r="BA109" s="160"/>
      <c r="BB109" s="160"/>
      <c r="BC109" s="160"/>
      <c r="BD109" s="160"/>
      <c r="BE109" s="160"/>
      <c r="BF109" s="160"/>
      <c r="BG109" s="338"/>
      <c r="BH109" s="144"/>
      <c r="BI109" s="144"/>
      <c r="BJ109" s="144"/>
      <c r="BK109" s="144"/>
      <c r="BL109" s="160"/>
      <c r="BM109" s="160"/>
      <c r="BN109" s="217"/>
      <c r="BO109" s="217"/>
      <c r="BP109" s="160"/>
      <c r="BQ109" s="160"/>
      <c r="BR109" s="160"/>
      <c r="BS109" s="160"/>
      <c r="BT109" s="141"/>
      <c r="BU109" s="217"/>
      <c r="BV109" s="217"/>
      <c r="BW109" s="217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217"/>
      <c r="CH109" s="217"/>
      <c r="CI109" s="217"/>
      <c r="CJ109" s="217"/>
      <c r="CK109" s="217"/>
      <c r="CL109" s="217"/>
      <c r="CM109" s="217"/>
      <c r="CN109" s="493"/>
      <c r="CO109" s="493"/>
      <c r="CP109" s="144"/>
      <c r="CQ109" s="144"/>
      <c r="CR109" s="144"/>
      <c r="CS109" s="144"/>
      <c r="CT109" s="160"/>
      <c r="CU109" s="200"/>
      <c r="CV109" s="217"/>
      <c r="CW109" s="496"/>
      <c r="CX109" s="496"/>
      <c r="CY109" s="496"/>
      <c r="CZ109" s="496"/>
      <c r="DA109" s="496"/>
      <c r="DB109" s="496"/>
      <c r="DC109" s="496"/>
      <c r="DD109" s="141"/>
      <c r="DE109" s="144"/>
      <c r="DF109" s="144"/>
      <c r="DG109" s="144"/>
      <c r="DH109" s="144"/>
      <c r="DI109" s="144"/>
      <c r="DJ109" s="160"/>
      <c r="DK109" s="200"/>
      <c r="DL109" s="217"/>
      <c r="DM109" s="217"/>
      <c r="DN109" s="217"/>
      <c r="DO109" s="217"/>
      <c r="DP109" s="217"/>
      <c r="DQ109" s="141"/>
      <c r="DR109" s="144"/>
      <c r="DS109" s="144"/>
      <c r="DT109" s="160"/>
      <c r="DU109" s="427"/>
    </row>
    <row r="110" spans="1:125">
      <c r="V110" s="152"/>
      <c r="W110" s="144"/>
      <c r="X110" s="152"/>
      <c r="Y110" s="152"/>
      <c r="Z110" s="152"/>
      <c r="CP110" s="142"/>
      <c r="CQ110" s="142"/>
      <c r="CR110" s="142"/>
      <c r="CS110" s="142"/>
    </row>
    <row r="111" spans="1:125">
      <c r="CP111" s="142">
        <v>137</v>
      </c>
      <c r="CQ111" s="142">
        <v>134</v>
      </c>
      <c r="CR111" s="142">
        <v>117</v>
      </c>
      <c r="CS111" s="142">
        <v>27</v>
      </c>
    </row>
  </sheetData>
  <mergeCells count="35">
    <mergeCell ref="CW2:DC2"/>
    <mergeCell ref="DK2:DP2"/>
    <mergeCell ref="DD2:DI2"/>
    <mergeCell ref="CP2:CS2"/>
    <mergeCell ref="BL2:BM2"/>
    <mergeCell ref="BN2:BO2"/>
    <mergeCell ref="B4:E4"/>
    <mergeCell ref="F2:G2"/>
    <mergeCell ref="CU2:CV2"/>
    <mergeCell ref="V2:Z2"/>
    <mergeCell ref="H2:U2"/>
    <mergeCell ref="BH2:BK2"/>
    <mergeCell ref="AA2:BF2"/>
    <mergeCell ref="BP2:BS2"/>
    <mergeCell ref="B102:E102"/>
    <mergeCell ref="B105:E105"/>
    <mergeCell ref="B89:E89"/>
    <mergeCell ref="B92:E92"/>
    <mergeCell ref="B97:E97"/>
    <mergeCell ref="DT2:DU2"/>
    <mergeCell ref="BX2:CF2"/>
    <mergeCell ref="BU2:BW2"/>
    <mergeCell ref="CG2:CM2"/>
    <mergeCell ref="B100:E100"/>
    <mergeCell ref="B5:E5"/>
    <mergeCell ref="B21:E21"/>
    <mergeCell ref="B86:E86"/>
    <mergeCell ref="B74:E74"/>
    <mergeCell ref="B79:E79"/>
    <mergeCell ref="B48:E48"/>
    <mergeCell ref="B49:E49"/>
    <mergeCell ref="DQ2:DS2"/>
    <mergeCell ref="CN2:CO2"/>
    <mergeCell ref="A2:E2"/>
    <mergeCell ref="B3:E3"/>
  </mergeCells>
  <pageMargins left="0.23622047244094491" right="0.23622047244094491" top="0.74803149606299213" bottom="0.74803149606299213" header="0.31496062992125984" footer="0.31496062992125984"/>
  <pageSetup paperSize="9" scale="46" fitToHeight="0" orientation="landscape" r:id="rId1"/>
  <colBreaks count="1" manualBreakCount="1">
    <brk id="63" max="10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218"/>
  <sheetViews>
    <sheetView view="pageBreakPreview" zoomScale="70" zoomScaleNormal="70" zoomScaleSheetLayoutView="70" workbookViewId="0">
      <selection activeCell="A2" sqref="A2:E2"/>
    </sheetView>
  </sheetViews>
  <sheetFormatPr defaultRowHeight="15"/>
  <cols>
    <col min="1" max="1" width="12.42578125" style="114" customWidth="1"/>
    <col min="2" max="2" width="26.7109375" style="114" customWidth="1"/>
    <col min="3" max="3" width="33.5703125" style="114" customWidth="1"/>
    <col min="4" max="4" width="6.7109375" style="114" customWidth="1"/>
    <col min="5" max="5" width="31.28515625" style="114" customWidth="1"/>
    <col min="6" max="7" width="3.85546875" style="186" customWidth="1"/>
    <col min="8" max="21" width="3.85546875" style="154" customWidth="1"/>
    <col min="22" max="26" width="3.85546875" style="142" customWidth="1"/>
    <col min="27" max="35" width="3.85546875" style="154" customWidth="1"/>
    <col min="36" max="36" width="3.85546875" style="601" customWidth="1"/>
    <col min="37" max="45" width="3.85546875" style="154" customWidth="1"/>
    <col min="46" max="46" width="3.85546875" style="613" customWidth="1"/>
    <col min="47" max="58" width="3.85546875" style="154" customWidth="1"/>
    <col min="59" max="59" width="3.85546875" style="186" customWidth="1"/>
    <col min="60" max="63" width="3.85546875" style="142" customWidth="1"/>
    <col min="64" max="65" width="3.5703125" style="154" customWidth="1"/>
    <col min="66" max="67" width="3.5703125" style="186" customWidth="1"/>
    <col min="68" max="71" width="3.5703125" style="154" customWidth="1"/>
    <col min="72" max="72" width="4" style="142" customWidth="1"/>
    <col min="73" max="75" width="3.5703125" style="186" customWidth="1"/>
    <col min="76" max="84" width="3.5703125" style="114" customWidth="1"/>
    <col min="85" max="91" width="3.5703125" style="186" customWidth="1"/>
    <col min="92" max="93" width="3.85546875" style="483" customWidth="1"/>
    <col min="94" max="97" width="3.5703125" style="142" customWidth="1"/>
    <col min="98" max="98" width="3.5703125" style="154" customWidth="1"/>
    <col min="99" max="100" width="3.85546875" style="186" customWidth="1"/>
    <col min="101" max="107" width="3.5703125" style="483" customWidth="1"/>
    <col min="108" max="113" width="3.5703125" style="142" customWidth="1"/>
    <col min="114" max="114" width="3.5703125" style="154" customWidth="1"/>
    <col min="115" max="120" width="3.7109375" style="186" customWidth="1"/>
    <col min="121" max="123" width="3.5703125" style="114" customWidth="1"/>
    <col min="124" max="124" width="3.5703125" style="154" customWidth="1"/>
    <col min="125" max="125" width="3.5703125" style="432" customWidth="1"/>
    <col min="126" max="16384" width="9.140625" style="114"/>
  </cols>
  <sheetData>
    <row r="1" spans="1:125" ht="265.5" customHeight="1">
      <c r="A1" s="607" t="s">
        <v>179</v>
      </c>
      <c r="B1" s="607" t="s">
        <v>180</v>
      </c>
      <c r="C1" s="607" t="s">
        <v>181</v>
      </c>
      <c r="D1" s="607" t="s">
        <v>182</v>
      </c>
      <c r="E1" s="607" t="s">
        <v>183</v>
      </c>
      <c r="F1" s="609" t="s">
        <v>3200</v>
      </c>
      <c r="G1" s="609" t="s">
        <v>3201</v>
      </c>
      <c r="H1" s="249" t="s">
        <v>3208</v>
      </c>
      <c r="I1" s="249" t="s">
        <v>3209</v>
      </c>
      <c r="J1" s="249" t="s">
        <v>25</v>
      </c>
      <c r="K1" s="249" t="s">
        <v>3210</v>
      </c>
      <c r="L1" s="249" t="s">
        <v>27</v>
      </c>
      <c r="M1" s="249" t="s">
        <v>3211</v>
      </c>
      <c r="N1" s="249" t="s">
        <v>29</v>
      </c>
      <c r="O1" s="249" t="s">
        <v>3212</v>
      </c>
      <c r="P1" s="249" t="s">
        <v>3213</v>
      </c>
      <c r="Q1" s="249" t="s">
        <v>3214</v>
      </c>
      <c r="R1" s="249" t="s">
        <v>3215</v>
      </c>
      <c r="S1" s="249" t="s">
        <v>3216</v>
      </c>
      <c r="T1" s="249" t="s">
        <v>3218</v>
      </c>
      <c r="U1" s="249" t="s">
        <v>3217</v>
      </c>
      <c r="V1" s="236" t="s">
        <v>39</v>
      </c>
      <c r="W1" s="236" t="s">
        <v>40</v>
      </c>
      <c r="X1" s="236" t="s">
        <v>3207</v>
      </c>
      <c r="Y1" s="236" t="s">
        <v>42</v>
      </c>
      <c r="Z1" s="236" t="s">
        <v>29</v>
      </c>
      <c r="AA1" s="604" t="s">
        <v>44</v>
      </c>
      <c r="AB1" s="602" t="s">
        <v>45</v>
      </c>
      <c r="AC1" s="263" t="s">
        <v>46</v>
      </c>
      <c r="AD1" s="263" t="s">
        <v>47</v>
      </c>
      <c r="AE1" s="603" t="s">
        <v>48</v>
      </c>
      <c r="AF1" s="604" t="s">
        <v>49</v>
      </c>
      <c r="AG1" s="263" t="s">
        <v>50</v>
      </c>
      <c r="AH1" s="605" t="s">
        <v>51</v>
      </c>
      <c r="AI1" s="263" t="s">
        <v>52</v>
      </c>
      <c r="AJ1" s="263" t="s">
        <v>53</v>
      </c>
      <c r="AK1" s="602" t="s">
        <v>54</v>
      </c>
      <c r="AL1" s="263" t="s">
        <v>55</v>
      </c>
      <c r="AM1" s="263" t="s">
        <v>56</v>
      </c>
      <c r="AN1" s="263" t="s">
        <v>57</v>
      </c>
      <c r="AO1" s="263" t="s">
        <v>58</v>
      </c>
      <c r="AP1" s="606" t="s">
        <v>59</v>
      </c>
      <c r="AQ1" s="263" t="s">
        <v>60</v>
      </c>
      <c r="AR1" s="602" t="s">
        <v>61</v>
      </c>
      <c r="AS1" s="263" t="s">
        <v>62</v>
      </c>
      <c r="AT1" s="602" t="s">
        <v>63</v>
      </c>
      <c r="AU1" s="263" t="s">
        <v>64</v>
      </c>
      <c r="AV1" s="263" t="s">
        <v>65</v>
      </c>
      <c r="AW1" s="263" t="s">
        <v>66</v>
      </c>
      <c r="AX1" s="263" t="s">
        <v>67</v>
      </c>
      <c r="AY1" s="263" t="s">
        <v>68</v>
      </c>
      <c r="AZ1" s="263" t="s">
        <v>69</v>
      </c>
      <c r="BA1" s="263" t="s">
        <v>70</v>
      </c>
      <c r="BB1" s="263" t="s">
        <v>71</v>
      </c>
      <c r="BC1" s="263" t="s">
        <v>72</v>
      </c>
      <c r="BD1" s="263" t="s">
        <v>73</v>
      </c>
      <c r="BE1" s="263" t="s">
        <v>74</v>
      </c>
      <c r="BF1" s="263" t="s">
        <v>75</v>
      </c>
      <c r="BG1" s="335" t="s">
        <v>3231</v>
      </c>
      <c r="BH1" s="491" t="s">
        <v>79</v>
      </c>
      <c r="BI1" s="491" t="s">
        <v>80</v>
      </c>
      <c r="BJ1" s="491" t="s">
        <v>3248</v>
      </c>
      <c r="BK1" s="491" t="s">
        <v>82</v>
      </c>
      <c r="BL1" s="409" t="s">
        <v>93</v>
      </c>
      <c r="BM1" s="409" t="s">
        <v>3245</v>
      </c>
      <c r="BN1" s="596" t="s">
        <v>3266</v>
      </c>
      <c r="BO1" s="597" t="s">
        <v>3267</v>
      </c>
      <c r="BP1" s="622" t="s">
        <v>3270</v>
      </c>
      <c r="BQ1" s="630" t="s">
        <v>3271</v>
      </c>
      <c r="BR1" s="626" t="s">
        <v>3272</v>
      </c>
      <c r="BS1" s="622" t="s">
        <v>3273</v>
      </c>
      <c r="BT1" s="302" t="s">
        <v>100</v>
      </c>
      <c r="BU1" s="540" t="s">
        <v>3254</v>
      </c>
      <c r="BV1" s="540" t="s">
        <v>103</v>
      </c>
      <c r="BW1" s="548" t="s">
        <v>3255</v>
      </c>
      <c r="BX1" s="470" t="s">
        <v>106</v>
      </c>
      <c r="BY1" s="470" t="s">
        <v>110</v>
      </c>
      <c r="BZ1" s="470" t="s">
        <v>111</v>
      </c>
      <c r="CA1" s="470" t="s">
        <v>112</v>
      </c>
      <c r="CB1" s="470" t="s">
        <v>114</v>
      </c>
      <c r="CC1" s="470" t="s">
        <v>116</v>
      </c>
      <c r="CD1" s="470" t="s">
        <v>118</v>
      </c>
      <c r="CE1" s="470" t="s">
        <v>119</v>
      </c>
      <c r="CF1" s="470" t="s">
        <v>120</v>
      </c>
      <c r="CG1" s="494" t="s">
        <v>3257</v>
      </c>
      <c r="CH1" s="540" t="s">
        <v>3258</v>
      </c>
      <c r="CI1" s="540" t="s">
        <v>3259</v>
      </c>
      <c r="CJ1" s="494" t="s">
        <v>3260</v>
      </c>
      <c r="CK1" s="540" t="s">
        <v>3261</v>
      </c>
      <c r="CL1" s="540" t="s">
        <v>3262</v>
      </c>
      <c r="CM1" s="555" t="s">
        <v>3263</v>
      </c>
      <c r="CN1" s="561" t="s">
        <v>3195</v>
      </c>
      <c r="CO1" s="561" t="s">
        <v>3196</v>
      </c>
      <c r="CP1" s="302" t="s">
        <v>3239</v>
      </c>
      <c r="CQ1" s="302" t="s">
        <v>3240</v>
      </c>
      <c r="CR1" s="302" t="s">
        <v>3241</v>
      </c>
      <c r="CS1" s="302" t="s">
        <v>3242</v>
      </c>
      <c r="CT1" s="283" t="s">
        <v>3253</v>
      </c>
      <c r="CU1" s="228" t="s">
        <v>3203</v>
      </c>
      <c r="CV1" s="228" t="s">
        <v>3204</v>
      </c>
      <c r="CW1" s="492" t="s">
        <v>147</v>
      </c>
      <c r="CX1" s="492" t="s">
        <v>148</v>
      </c>
      <c r="CY1" s="492" t="s">
        <v>149</v>
      </c>
      <c r="CZ1" s="492" t="s">
        <v>29</v>
      </c>
      <c r="DA1" s="492" t="s">
        <v>150</v>
      </c>
      <c r="DB1" s="492" t="s">
        <v>151</v>
      </c>
      <c r="DC1" s="492" t="s">
        <v>152</v>
      </c>
      <c r="DD1" s="371" t="s">
        <v>154</v>
      </c>
      <c r="DE1" s="378" t="s">
        <v>155</v>
      </c>
      <c r="DF1" s="378" t="s">
        <v>156</v>
      </c>
      <c r="DG1" s="371" t="s">
        <v>157</v>
      </c>
      <c r="DH1" s="378" t="s">
        <v>158</v>
      </c>
      <c r="DI1" s="378" t="s">
        <v>159</v>
      </c>
      <c r="DJ1" s="390" t="s">
        <v>3247</v>
      </c>
      <c r="DK1" s="286" t="s">
        <v>3224</v>
      </c>
      <c r="DL1" s="286" t="s">
        <v>3225</v>
      </c>
      <c r="DM1" s="286" t="s">
        <v>3227</v>
      </c>
      <c r="DN1" s="286" t="s">
        <v>3228</v>
      </c>
      <c r="DO1" s="286" t="s">
        <v>3229</v>
      </c>
      <c r="DP1" s="286" t="s">
        <v>170</v>
      </c>
      <c r="DQ1" s="143" t="s">
        <v>3189</v>
      </c>
      <c r="DR1" s="143" t="s">
        <v>3186</v>
      </c>
      <c r="DS1" s="143" t="s">
        <v>3192</v>
      </c>
      <c r="DT1" s="633" t="s">
        <v>3249</v>
      </c>
      <c r="DU1" s="430" t="s">
        <v>3250</v>
      </c>
    </row>
    <row r="2" spans="1:125" s="247" customFormat="1" ht="87.75" customHeight="1">
      <c r="A2" s="723" t="s">
        <v>184</v>
      </c>
      <c r="B2" s="723"/>
      <c r="C2" s="723"/>
      <c r="D2" s="723"/>
      <c r="E2" s="723"/>
      <c r="F2" s="769" t="s">
        <v>18</v>
      </c>
      <c r="G2" s="770"/>
      <c r="H2" s="776" t="s">
        <v>22</v>
      </c>
      <c r="I2" s="777"/>
      <c r="J2" s="777"/>
      <c r="K2" s="777"/>
      <c r="L2" s="777"/>
      <c r="M2" s="777"/>
      <c r="N2" s="777"/>
      <c r="O2" s="777"/>
      <c r="P2" s="777"/>
      <c r="Q2" s="777"/>
      <c r="R2" s="777"/>
      <c r="S2" s="777"/>
      <c r="T2" s="777"/>
      <c r="U2" s="778"/>
      <c r="V2" s="773" t="s">
        <v>37</v>
      </c>
      <c r="W2" s="774"/>
      <c r="X2" s="774"/>
      <c r="Y2" s="774"/>
      <c r="Z2" s="775"/>
      <c r="AA2" s="781" t="s">
        <v>43</v>
      </c>
      <c r="AB2" s="782"/>
      <c r="AC2" s="782"/>
      <c r="AD2" s="782"/>
      <c r="AE2" s="782"/>
      <c r="AF2" s="782"/>
      <c r="AG2" s="782"/>
      <c r="AH2" s="782"/>
      <c r="AI2" s="782"/>
      <c r="AJ2" s="782"/>
      <c r="AK2" s="782"/>
      <c r="AL2" s="782"/>
      <c r="AM2" s="782"/>
      <c r="AN2" s="782"/>
      <c r="AO2" s="782"/>
      <c r="AP2" s="782"/>
      <c r="AQ2" s="782"/>
      <c r="AR2" s="782"/>
      <c r="AS2" s="782"/>
      <c r="AT2" s="782"/>
      <c r="AU2" s="782"/>
      <c r="AV2" s="782"/>
      <c r="AW2" s="782"/>
      <c r="AX2" s="782"/>
      <c r="AY2" s="782"/>
      <c r="AZ2" s="782"/>
      <c r="BA2" s="782"/>
      <c r="BB2" s="782"/>
      <c r="BC2" s="782"/>
      <c r="BD2" s="782"/>
      <c r="BE2" s="782"/>
      <c r="BF2" s="783"/>
      <c r="BG2" s="411" t="s">
        <v>76</v>
      </c>
      <c r="BH2" s="795" t="s">
        <v>78</v>
      </c>
      <c r="BI2" s="790"/>
      <c r="BJ2" s="790"/>
      <c r="BK2" s="790"/>
      <c r="BL2" s="792" t="s">
        <v>84</v>
      </c>
      <c r="BM2" s="793"/>
      <c r="BN2" s="758" t="s">
        <v>88</v>
      </c>
      <c r="BO2" s="794"/>
      <c r="BP2" s="784" t="s">
        <v>92</v>
      </c>
      <c r="BQ2" s="785"/>
      <c r="BR2" s="785"/>
      <c r="BS2" s="786"/>
      <c r="BT2" s="398" t="s">
        <v>98</v>
      </c>
      <c r="BU2" s="758" t="s">
        <v>101</v>
      </c>
      <c r="BV2" s="759"/>
      <c r="BW2" s="760"/>
      <c r="BX2" s="755" t="s">
        <v>105</v>
      </c>
      <c r="BY2" s="756"/>
      <c r="BZ2" s="756"/>
      <c r="CA2" s="756"/>
      <c r="CB2" s="756"/>
      <c r="CC2" s="756"/>
      <c r="CD2" s="756"/>
      <c r="CE2" s="756"/>
      <c r="CF2" s="757"/>
      <c r="CG2" s="761" t="s">
        <v>121</v>
      </c>
      <c r="CH2" s="762"/>
      <c r="CI2" s="762"/>
      <c r="CJ2" s="762"/>
      <c r="CK2" s="762"/>
      <c r="CL2" s="762"/>
      <c r="CM2" s="763"/>
      <c r="CN2" s="767" t="s">
        <v>130</v>
      </c>
      <c r="CO2" s="768"/>
      <c r="CP2" s="789" t="s">
        <v>134</v>
      </c>
      <c r="CQ2" s="790"/>
      <c r="CR2" s="790"/>
      <c r="CS2" s="791"/>
      <c r="CT2" s="408" t="s">
        <v>141</v>
      </c>
      <c r="CU2" s="796" t="s">
        <v>143</v>
      </c>
      <c r="CV2" s="797"/>
      <c r="CW2" s="730" t="s">
        <v>146</v>
      </c>
      <c r="CX2" s="731"/>
      <c r="CY2" s="731"/>
      <c r="CZ2" s="731"/>
      <c r="DA2" s="731"/>
      <c r="DB2" s="731"/>
      <c r="DC2" s="732"/>
      <c r="DD2" s="773" t="s">
        <v>153</v>
      </c>
      <c r="DE2" s="774"/>
      <c r="DF2" s="774"/>
      <c r="DG2" s="774"/>
      <c r="DH2" s="774"/>
      <c r="DI2" s="775"/>
      <c r="DJ2" s="408" t="s">
        <v>160</v>
      </c>
      <c r="DK2" s="787" t="s">
        <v>162</v>
      </c>
      <c r="DL2" s="762"/>
      <c r="DM2" s="762"/>
      <c r="DN2" s="762"/>
      <c r="DO2" s="762"/>
      <c r="DP2" s="788"/>
      <c r="DQ2" s="764" t="s">
        <v>171</v>
      </c>
      <c r="DR2" s="765"/>
      <c r="DS2" s="766"/>
      <c r="DT2" s="753" t="s">
        <v>3235</v>
      </c>
      <c r="DU2" s="754"/>
    </row>
    <row r="3" spans="1:125" s="117" customFormat="1" ht="15.75" customHeight="1">
      <c r="A3" s="118">
        <v>37622</v>
      </c>
      <c r="B3" s="701" t="s">
        <v>2204</v>
      </c>
      <c r="C3" s="701"/>
      <c r="D3" s="701"/>
      <c r="E3" s="701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R3" s="612"/>
      <c r="AS3" s="612"/>
      <c r="AT3" s="612"/>
      <c r="AU3" s="612"/>
      <c r="AV3" s="612"/>
      <c r="AW3" s="612"/>
      <c r="AX3" s="612"/>
      <c r="AY3" s="612"/>
      <c r="AZ3" s="612"/>
      <c r="BA3" s="612"/>
      <c r="BB3" s="612"/>
      <c r="BC3" s="612"/>
      <c r="BD3" s="612"/>
      <c r="BE3" s="612"/>
      <c r="BF3" s="612"/>
      <c r="BG3" s="193"/>
      <c r="BH3" s="193"/>
      <c r="BI3" s="193"/>
      <c r="BJ3" s="193"/>
      <c r="BK3" s="193"/>
      <c r="BL3" s="193"/>
      <c r="BM3" s="193"/>
      <c r="BN3" s="193"/>
      <c r="BO3" s="193"/>
      <c r="BP3" s="612"/>
      <c r="BQ3" s="612"/>
      <c r="BR3" s="612"/>
      <c r="BS3" s="612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3"/>
      <c r="CO3" s="193"/>
      <c r="CP3" s="193"/>
      <c r="CQ3" s="193"/>
      <c r="CR3" s="193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  <c r="DJ3" s="193"/>
      <c r="DK3" s="193"/>
      <c r="DL3" s="193"/>
      <c r="DM3" s="193"/>
      <c r="DN3" s="193"/>
      <c r="DO3" s="193"/>
      <c r="DP3" s="193"/>
      <c r="DQ3" s="193"/>
      <c r="DR3" s="193"/>
      <c r="DS3" s="193"/>
      <c r="DT3" s="612"/>
      <c r="DU3" s="193"/>
    </row>
    <row r="4" spans="1:125" s="117" customFormat="1">
      <c r="A4" s="109" t="s">
        <v>2515</v>
      </c>
      <c r="B4" s="701" t="s">
        <v>452</v>
      </c>
      <c r="C4" s="701"/>
      <c r="D4" s="701"/>
      <c r="E4" s="701"/>
      <c r="F4" s="193"/>
      <c r="G4" s="188"/>
      <c r="H4" s="218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41"/>
      <c r="W4" s="144"/>
      <c r="X4" s="144"/>
      <c r="Y4" s="144"/>
      <c r="Z4" s="144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337"/>
      <c r="BH4" s="425"/>
      <c r="BI4" s="425"/>
      <c r="BJ4" s="425"/>
      <c r="BK4" s="425"/>
      <c r="BL4" s="160"/>
      <c r="BM4" s="160"/>
      <c r="BN4" s="217"/>
      <c r="BO4" s="217"/>
      <c r="BP4" s="160"/>
      <c r="BQ4" s="160"/>
      <c r="BR4" s="160"/>
      <c r="BS4" s="160"/>
      <c r="BT4" s="141"/>
      <c r="BU4" s="217"/>
      <c r="BV4" s="217"/>
      <c r="BW4" s="217"/>
      <c r="BX4" s="165"/>
      <c r="BY4" s="165"/>
      <c r="BZ4" s="165"/>
      <c r="CA4" s="165"/>
      <c r="CB4" s="165"/>
      <c r="CC4" s="165"/>
      <c r="CD4" s="165"/>
      <c r="CE4" s="165"/>
      <c r="CF4" s="165"/>
      <c r="CG4" s="217"/>
      <c r="CH4" s="217"/>
      <c r="CI4" s="217"/>
      <c r="CJ4" s="217"/>
      <c r="CK4" s="217"/>
      <c r="CL4" s="217"/>
      <c r="CM4" s="217"/>
      <c r="CN4" s="493"/>
      <c r="CO4" s="493"/>
      <c r="CP4" s="144"/>
      <c r="CQ4" s="144"/>
      <c r="CR4" s="144"/>
      <c r="CS4" s="144"/>
      <c r="CT4" s="160"/>
      <c r="CU4" s="200"/>
      <c r="CV4" s="217"/>
      <c r="CW4" s="496"/>
      <c r="CX4" s="496"/>
      <c r="CY4" s="496"/>
      <c r="CZ4" s="496"/>
      <c r="DA4" s="496"/>
      <c r="DB4" s="496"/>
      <c r="DC4" s="496"/>
      <c r="DD4" s="141"/>
      <c r="DE4" s="144"/>
      <c r="DF4" s="144"/>
      <c r="DG4" s="144"/>
      <c r="DH4" s="144"/>
      <c r="DI4" s="144"/>
      <c r="DJ4" s="160"/>
      <c r="DK4" s="217"/>
      <c r="DL4" s="217"/>
      <c r="DM4" s="217"/>
      <c r="DN4" s="217"/>
      <c r="DO4" s="217"/>
      <c r="DP4" s="217"/>
      <c r="DQ4" s="141"/>
      <c r="DR4" s="144"/>
      <c r="DS4" s="144"/>
      <c r="DT4" s="160"/>
      <c r="DU4" s="427"/>
    </row>
    <row r="5" spans="1:125" s="117" customFormat="1">
      <c r="A5" s="109" t="s">
        <v>2516</v>
      </c>
      <c r="B5" s="701" t="s">
        <v>454</v>
      </c>
      <c r="C5" s="701"/>
      <c r="D5" s="701"/>
      <c r="E5" s="701"/>
      <c r="F5" s="193"/>
      <c r="G5" s="188"/>
      <c r="H5" s="218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41"/>
      <c r="W5" s="144"/>
      <c r="X5" s="144"/>
      <c r="Y5" s="144"/>
      <c r="Z5" s="144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337"/>
      <c r="BH5" s="425"/>
      <c r="BI5" s="425"/>
      <c r="BJ5" s="425"/>
      <c r="BK5" s="425"/>
      <c r="BL5" s="160"/>
      <c r="BM5" s="160"/>
      <c r="BN5" s="217"/>
      <c r="BO5" s="217"/>
      <c r="BP5" s="160"/>
      <c r="BQ5" s="160"/>
      <c r="BR5" s="160"/>
      <c r="BS5" s="160"/>
      <c r="BT5" s="141"/>
      <c r="BU5" s="217"/>
      <c r="BV5" s="217"/>
      <c r="BW5" s="217"/>
      <c r="BX5" s="165"/>
      <c r="BY5" s="165"/>
      <c r="BZ5" s="165"/>
      <c r="CA5" s="165"/>
      <c r="CB5" s="165"/>
      <c r="CC5" s="165"/>
      <c r="CD5" s="165"/>
      <c r="CE5" s="165"/>
      <c r="CF5" s="165"/>
      <c r="CG5" s="217"/>
      <c r="CH5" s="217">
        <v>42</v>
      </c>
      <c r="CI5" s="217">
        <v>168</v>
      </c>
      <c r="CJ5" s="217">
        <v>130</v>
      </c>
      <c r="CK5" s="217">
        <v>36</v>
      </c>
      <c r="CL5" s="217">
        <v>55</v>
      </c>
      <c r="CM5" s="217">
        <v>90</v>
      </c>
      <c r="CN5" s="493"/>
      <c r="CO5" s="493"/>
      <c r="CP5" s="144"/>
      <c r="CQ5" s="144"/>
      <c r="CR5" s="144"/>
      <c r="CS5" s="144"/>
      <c r="CT5" s="160"/>
      <c r="CU5" s="200"/>
      <c r="CV5" s="217"/>
      <c r="CW5" s="496"/>
      <c r="CX5" s="496"/>
      <c r="CY5" s="496"/>
      <c r="CZ5" s="496"/>
      <c r="DA5" s="496"/>
      <c r="DB5" s="496"/>
      <c r="DC5" s="496"/>
      <c r="DD5" s="141"/>
      <c r="DE5" s="144"/>
      <c r="DF5" s="144"/>
      <c r="DG5" s="144"/>
      <c r="DH5" s="144"/>
      <c r="DI5" s="144"/>
      <c r="DJ5" s="160"/>
      <c r="DK5" s="217"/>
      <c r="DL5" s="217"/>
      <c r="DM5" s="217"/>
      <c r="DN5" s="217"/>
      <c r="DO5" s="217"/>
      <c r="DP5" s="217"/>
      <c r="DQ5" s="141"/>
      <c r="DR5" s="144"/>
      <c r="DS5" s="144"/>
      <c r="DT5" s="160"/>
      <c r="DU5" s="427"/>
    </row>
    <row r="6" spans="1:125" ht="51">
      <c r="A6" s="106" t="s">
        <v>2517</v>
      </c>
      <c r="B6" s="106" t="s">
        <v>2518</v>
      </c>
      <c r="C6" s="106" t="s">
        <v>2519</v>
      </c>
      <c r="D6" s="106" t="s">
        <v>2213</v>
      </c>
      <c r="E6" s="106" t="s">
        <v>1050</v>
      </c>
      <c r="F6" s="194"/>
      <c r="G6" s="189"/>
      <c r="H6" s="218"/>
      <c r="I6" s="218"/>
      <c r="J6" s="218"/>
      <c r="K6" s="218"/>
      <c r="L6" s="218"/>
      <c r="M6" s="160"/>
      <c r="N6" s="218"/>
      <c r="O6" s="218"/>
      <c r="P6" s="218"/>
      <c r="Q6" s="160"/>
      <c r="R6" s="160"/>
      <c r="S6" s="160"/>
      <c r="T6" s="160"/>
      <c r="U6" s="160"/>
      <c r="V6" s="141"/>
      <c r="W6" s="144"/>
      <c r="X6" s="144"/>
      <c r="Y6" s="144"/>
      <c r="Z6" s="144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338"/>
      <c r="BH6" s="425"/>
      <c r="BI6" s="425">
        <v>9</v>
      </c>
      <c r="BJ6" s="425"/>
      <c r="BK6" s="425"/>
      <c r="BL6" s="160">
        <v>26</v>
      </c>
      <c r="BM6" s="160">
        <v>26</v>
      </c>
      <c r="BN6" s="217"/>
      <c r="BO6" s="217"/>
      <c r="BP6" s="160"/>
      <c r="BQ6" s="160"/>
      <c r="BR6" s="160">
        <v>10</v>
      </c>
      <c r="BS6" s="160"/>
      <c r="BT6" s="141">
        <v>12</v>
      </c>
      <c r="BU6" s="217">
        <v>40</v>
      </c>
      <c r="BV6" s="217">
        <v>3</v>
      </c>
      <c r="BW6" s="217"/>
      <c r="BX6" s="165">
        <v>13</v>
      </c>
      <c r="BY6" s="165"/>
      <c r="BZ6" s="165"/>
      <c r="CA6" s="165"/>
      <c r="CB6" s="165"/>
      <c r="CC6" s="165">
        <v>2</v>
      </c>
      <c r="CD6" s="165"/>
      <c r="CE6" s="165">
        <v>12</v>
      </c>
      <c r="CF6" s="165"/>
      <c r="CG6" s="217"/>
      <c r="CH6" s="217">
        <v>6</v>
      </c>
      <c r="CI6" s="217"/>
      <c r="CJ6" s="217"/>
      <c r="CK6" s="217"/>
      <c r="CL6" s="217">
        <v>10</v>
      </c>
      <c r="CM6" s="217">
        <v>15</v>
      </c>
      <c r="CN6" s="559"/>
      <c r="CO6" s="493"/>
      <c r="CP6" s="144"/>
      <c r="CQ6" s="144"/>
      <c r="CR6" s="144"/>
      <c r="CS6" s="144"/>
      <c r="CT6" s="160">
        <v>22</v>
      </c>
      <c r="CU6" s="200"/>
      <c r="CV6" s="200"/>
      <c r="CW6" s="498"/>
      <c r="CX6" s="498"/>
      <c r="CY6" s="498"/>
      <c r="CZ6" s="499"/>
      <c r="DA6" s="499"/>
      <c r="DB6" s="498"/>
      <c r="DC6" s="498"/>
      <c r="DD6" s="141"/>
      <c r="DE6" s="380"/>
      <c r="DF6" s="380"/>
      <c r="DG6" s="380">
        <v>5</v>
      </c>
      <c r="DH6" s="380"/>
      <c r="DI6" s="380"/>
      <c r="DJ6" s="160"/>
      <c r="DK6" s="200">
        <v>31</v>
      </c>
      <c r="DL6" s="200">
        <v>32</v>
      </c>
      <c r="DM6" s="200">
        <v>30</v>
      </c>
      <c r="DN6" s="200">
        <v>7</v>
      </c>
      <c r="DO6" s="217"/>
      <c r="DP6" s="217"/>
      <c r="DQ6" s="141">
        <v>31</v>
      </c>
      <c r="DR6" s="141"/>
      <c r="DS6" s="141"/>
      <c r="DT6" s="160"/>
      <c r="DU6" s="427">
        <v>49</v>
      </c>
    </row>
    <row r="7" spans="1:125" ht="38.25">
      <c r="A7" s="106" t="s">
        <v>2520</v>
      </c>
      <c r="B7" s="106" t="s">
        <v>2521</v>
      </c>
      <c r="C7" s="106" t="s">
        <v>1785</v>
      </c>
      <c r="D7" s="106" t="s">
        <v>2213</v>
      </c>
      <c r="E7" s="106" t="s">
        <v>1050</v>
      </c>
      <c r="F7" s="194">
        <v>30</v>
      </c>
      <c r="G7" s="189"/>
      <c r="H7" s="218">
        <v>56</v>
      </c>
      <c r="I7" s="218">
        <v>35</v>
      </c>
      <c r="J7" s="218">
        <v>71</v>
      </c>
      <c r="K7" s="218">
        <v>81</v>
      </c>
      <c r="L7" s="218">
        <v>57</v>
      </c>
      <c r="M7" s="160">
        <v>41</v>
      </c>
      <c r="N7" s="218">
        <v>70</v>
      </c>
      <c r="O7" s="218"/>
      <c r="P7" s="218"/>
      <c r="Q7" s="160">
        <v>7</v>
      </c>
      <c r="R7" s="160"/>
      <c r="S7" s="160"/>
      <c r="T7" s="160"/>
      <c r="U7" s="160">
        <v>1</v>
      </c>
      <c r="V7" s="141">
        <v>79</v>
      </c>
      <c r="W7" s="144"/>
      <c r="X7" s="144"/>
      <c r="Y7" s="144"/>
      <c r="Z7" s="144">
        <v>27</v>
      </c>
      <c r="AA7" s="160">
        <v>57</v>
      </c>
      <c r="AB7" s="160"/>
      <c r="AC7" s="160"/>
      <c r="AD7" s="160"/>
      <c r="AE7" s="160"/>
      <c r="AF7" s="160">
        <v>104</v>
      </c>
      <c r="AG7" s="160">
        <v>33</v>
      </c>
      <c r="AH7" s="160"/>
      <c r="AI7" s="160"/>
      <c r="AJ7" s="160">
        <v>112</v>
      </c>
      <c r="AK7" s="160">
        <v>53</v>
      </c>
      <c r="AL7" s="160">
        <v>47</v>
      </c>
      <c r="AM7" s="160"/>
      <c r="AN7" s="160"/>
      <c r="AO7" s="160"/>
      <c r="AP7" s="160"/>
      <c r="AQ7" s="160"/>
      <c r="AR7" s="160"/>
      <c r="AS7" s="160"/>
      <c r="AT7" s="160"/>
      <c r="AU7" s="160">
        <v>39</v>
      </c>
      <c r="AV7" s="160">
        <v>56</v>
      </c>
      <c r="AW7" s="160"/>
      <c r="AX7" s="160"/>
      <c r="AY7" s="160"/>
      <c r="AZ7" s="160">
        <v>50</v>
      </c>
      <c r="BA7" s="160"/>
      <c r="BB7" s="160"/>
      <c r="BC7" s="160">
        <v>29</v>
      </c>
      <c r="BD7" s="160"/>
      <c r="BE7" s="160"/>
      <c r="BF7" s="160"/>
      <c r="BG7" s="338">
        <v>15</v>
      </c>
      <c r="BH7" s="425">
        <v>33</v>
      </c>
      <c r="BI7" s="425"/>
      <c r="BJ7" s="425"/>
      <c r="BK7" s="425">
        <v>1</v>
      </c>
      <c r="BL7" s="160"/>
      <c r="BM7" s="160"/>
      <c r="BN7" s="217">
        <v>22</v>
      </c>
      <c r="BO7" s="217"/>
      <c r="BP7" s="160">
        <v>43</v>
      </c>
      <c r="BQ7" s="160"/>
      <c r="BR7" s="160">
        <v>10</v>
      </c>
      <c r="BS7" s="160">
        <v>4</v>
      </c>
      <c r="BT7" s="141"/>
      <c r="BU7" s="217"/>
      <c r="BV7" s="217">
        <v>3</v>
      </c>
      <c r="BW7" s="217"/>
      <c r="BX7" s="165">
        <v>13</v>
      </c>
      <c r="BY7" s="165">
        <v>35</v>
      </c>
      <c r="BZ7" s="165">
        <v>13</v>
      </c>
      <c r="CA7" s="165">
        <v>27</v>
      </c>
      <c r="CB7" s="165">
        <v>5</v>
      </c>
      <c r="CC7" s="165">
        <v>2</v>
      </c>
      <c r="CD7" s="165">
        <v>18</v>
      </c>
      <c r="CE7" s="165">
        <v>12</v>
      </c>
      <c r="CF7" s="165">
        <v>14</v>
      </c>
      <c r="CG7" s="217">
        <v>34</v>
      </c>
      <c r="CH7" s="217">
        <v>6</v>
      </c>
      <c r="CI7" s="217">
        <v>24</v>
      </c>
      <c r="CJ7" s="217">
        <v>20</v>
      </c>
      <c r="CK7" s="217"/>
      <c r="CL7" s="217"/>
      <c r="CM7" s="217">
        <v>15</v>
      </c>
      <c r="CN7" s="559">
        <v>24</v>
      </c>
      <c r="CO7" s="493">
        <v>7</v>
      </c>
      <c r="CP7" s="144">
        <v>48</v>
      </c>
      <c r="CQ7" s="144">
        <v>43</v>
      </c>
      <c r="CR7" s="144"/>
      <c r="CS7" s="144">
        <v>9</v>
      </c>
      <c r="CT7" s="160">
        <v>22</v>
      </c>
      <c r="CU7" s="200">
        <v>68</v>
      </c>
      <c r="CV7" s="200"/>
      <c r="CW7" s="498">
        <v>65</v>
      </c>
      <c r="CX7" s="498">
        <v>61</v>
      </c>
      <c r="CY7" s="498">
        <v>63</v>
      </c>
      <c r="CZ7" s="499">
        <v>94</v>
      </c>
      <c r="DA7" s="499">
        <v>5</v>
      </c>
      <c r="DB7" s="498">
        <v>4</v>
      </c>
      <c r="DC7" s="498"/>
      <c r="DD7" s="141"/>
      <c r="DE7" s="380">
        <v>39</v>
      </c>
      <c r="DF7" s="380"/>
      <c r="DG7" s="380"/>
      <c r="DH7" s="380">
        <v>12</v>
      </c>
      <c r="DI7" s="380">
        <v>12</v>
      </c>
      <c r="DJ7" s="160"/>
      <c r="DK7" s="200"/>
      <c r="DL7" s="217"/>
      <c r="DM7" s="217"/>
      <c r="DN7" s="200">
        <v>7</v>
      </c>
      <c r="DO7" s="217"/>
      <c r="DP7" s="202">
        <v>8</v>
      </c>
      <c r="DQ7" s="141">
        <v>31</v>
      </c>
      <c r="DR7" s="141">
        <v>8</v>
      </c>
      <c r="DS7" s="141"/>
      <c r="DT7" s="160">
        <v>1</v>
      </c>
      <c r="DU7" s="427"/>
    </row>
    <row r="8" spans="1:125" ht="38.25">
      <c r="A8" s="106" t="s">
        <v>2522</v>
      </c>
      <c r="B8" s="106" t="s">
        <v>2521</v>
      </c>
      <c r="C8" s="106" t="s">
        <v>2523</v>
      </c>
      <c r="D8" s="106" t="s">
        <v>2213</v>
      </c>
      <c r="E8" s="106" t="s">
        <v>1050</v>
      </c>
      <c r="F8" s="194"/>
      <c r="G8" s="189"/>
      <c r="H8" s="218"/>
      <c r="I8" s="218"/>
      <c r="J8" s="218"/>
      <c r="K8" s="218"/>
      <c r="L8" s="218"/>
      <c r="M8" s="160"/>
      <c r="N8" s="218"/>
      <c r="O8" s="218"/>
      <c r="P8" s="218"/>
      <c r="Q8" s="160"/>
      <c r="R8" s="160"/>
      <c r="S8" s="160"/>
      <c r="T8" s="160"/>
      <c r="U8" s="160"/>
      <c r="V8" s="141"/>
      <c r="W8" s="144">
        <v>39</v>
      </c>
      <c r="X8" s="144"/>
      <c r="Y8" s="144"/>
      <c r="Z8" s="144"/>
      <c r="AA8" s="160"/>
      <c r="AB8" s="160">
        <v>144</v>
      </c>
      <c r="AC8" s="160">
        <v>68</v>
      </c>
      <c r="AD8" s="160">
        <v>137</v>
      </c>
      <c r="AE8" s="160"/>
      <c r="AF8" s="160">
        <v>104</v>
      </c>
      <c r="AG8" s="160">
        <v>33</v>
      </c>
      <c r="AH8" s="160">
        <v>128</v>
      </c>
      <c r="AI8" s="160">
        <v>74</v>
      </c>
      <c r="AJ8" s="160">
        <v>112</v>
      </c>
      <c r="AK8" s="160">
        <v>60</v>
      </c>
      <c r="AL8" s="160">
        <v>47</v>
      </c>
      <c r="AM8" s="160">
        <v>48</v>
      </c>
      <c r="AN8" s="160"/>
      <c r="AO8" s="160">
        <v>104</v>
      </c>
      <c r="AP8" s="160">
        <v>32</v>
      </c>
      <c r="AQ8" s="160"/>
      <c r="AR8" s="160">
        <v>47</v>
      </c>
      <c r="AS8" s="160"/>
      <c r="AT8" s="160"/>
      <c r="AU8" s="160">
        <v>39</v>
      </c>
      <c r="AV8" s="160">
        <v>56</v>
      </c>
      <c r="AW8" s="160"/>
      <c r="AX8" s="160">
        <v>52</v>
      </c>
      <c r="AY8" s="160">
        <v>43</v>
      </c>
      <c r="AZ8" s="160">
        <v>85</v>
      </c>
      <c r="BA8" s="160"/>
      <c r="BB8" s="160">
        <v>49</v>
      </c>
      <c r="BC8" s="160">
        <v>29</v>
      </c>
      <c r="BD8" s="160">
        <v>107</v>
      </c>
      <c r="BE8" s="160">
        <v>49</v>
      </c>
      <c r="BF8" s="160">
        <v>173</v>
      </c>
      <c r="BG8" s="338"/>
      <c r="BH8" s="425"/>
      <c r="BI8" s="425"/>
      <c r="BJ8" s="425"/>
      <c r="BK8" s="425"/>
      <c r="BL8" s="160"/>
      <c r="BM8" s="160"/>
      <c r="BN8" s="217"/>
      <c r="BO8" s="217"/>
      <c r="BP8" s="160"/>
      <c r="BQ8" s="160"/>
      <c r="BR8" s="160"/>
      <c r="BS8" s="160"/>
      <c r="BT8" s="141"/>
      <c r="BU8" s="217"/>
      <c r="BV8" s="217"/>
      <c r="BW8" s="217"/>
      <c r="BX8" s="165"/>
      <c r="BY8" s="165"/>
      <c r="BZ8" s="165"/>
      <c r="CA8" s="165"/>
      <c r="CB8" s="165"/>
      <c r="CC8" s="165"/>
      <c r="CD8" s="165"/>
      <c r="CE8" s="165"/>
      <c r="CF8" s="165"/>
      <c r="CG8" s="217"/>
      <c r="CH8" s="217"/>
      <c r="CI8" s="217"/>
      <c r="CJ8" s="217"/>
      <c r="CK8" s="217"/>
      <c r="CL8" s="217"/>
      <c r="CM8" s="217"/>
      <c r="CN8" s="559"/>
      <c r="CO8" s="493"/>
      <c r="CP8" s="144"/>
      <c r="CQ8" s="144"/>
      <c r="CR8" s="144"/>
      <c r="CS8" s="144"/>
      <c r="CT8" s="160"/>
      <c r="CU8" s="200"/>
      <c r="CV8" s="200"/>
      <c r="CW8" s="498"/>
      <c r="CX8" s="498"/>
      <c r="CY8" s="498"/>
      <c r="CZ8" s="499"/>
      <c r="DA8" s="499"/>
      <c r="DB8" s="498"/>
      <c r="DC8" s="498"/>
      <c r="DD8" s="141"/>
      <c r="DE8" s="380"/>
      <c r="DF8" s="380"/>
      <c r="DG8" s="380"/>
      <c r="DH8" s="380"/>
      <c r="DI8" s="380"/>
      <c r="DJ8" s="160"/>
      <c r="DK8" s="200"/>
      <c r="DL8" s="217"/>
      <c r="DM8" s="217"/>
      <c r="DN8" s="217"/>
      <c r="DO8" s="217"/>
      <c r="DP8" s="217"/>
      <c r="DQ8" s="141"/>
      <c r="DR8" s="141"/>
      <c r="DS8" s="141"/>
      <c r="DT8" s="160"/>
      <c r="DU8" s="427"/>
    </row>
    <row r="9" spans="1:125" ht="38.25">
      <c r="A9" s="106" t="s">
        <v>2524</v>
      </c>
      <c r="B9" s="106" t="s">
        <v>2525</v>
      </c>
      <c r="C9" s="106" t="s">
        <v>2526</v>
      </c>
      <c r="D9" s="106">
        <v>10</v>
      </c>
      <c r="E9" s="106" t="s">
        <v>1050</v>
      </c>
      <c r="F9" s="194"/>
      <c r="G9" s="189"/>
      <c r="H9" s="218"/>
      <c r="I9" s="218"/>
      <c r="J9" s="218"/>
      <c r="K9" s="218"/>
      <c r="L9" s="218"/>
      <c r="M9" s="160"/>
      <c r="N9" s="218"/>
      <c r="O9" s="218"/>
      <c r="P9" s="218"/>
      <c r="Q9" s="160"/>
      <c r="R9" s="160"/>
      <c r="S9" s="160"/>
      <c r="T9" s="160"/>
      <c r="U9" s="160"/>
      <c r="V9" s="141"/>
      <c r="W9" s="144"/>
      <c r="X9" s="144"/>
      <c r="Y9" s="144"/>
      <c r="Z9" s="144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338"/>
      <c r="BH9" s="425"/>
      <c r="BI9" s="425"/>
      <c r="BJ9" s="425"/>
      <c r="BK9" s="425"/>
      <c r="BL9" s="160"/>
      <c r="BM9" s="160"/>
      <c r="BN9" s="217"/>
      <c r="BO9" s="217"/>
      <c r="BP9" s="160"/>
      <c r="BQ9" s="160"/>
      <c r="BR9" s="160"/>
      <c r="BS9" s="160"/>
      <c r="BT9" s="141"/>
      <c r="BU9" s="217"/>
      <c r="BV9" s="217"/>
      <c r="BW9" s="217"/>
      <c r="BX9" s="165"/>
      <c r="BY9" s="165"/>
      <c r="BZ9" s="165"/>
      <c r="CA9" s="165"/>
      <c r="CB9" s="165"/>
      <c r="CC9" s="165"/>
      <c r="CD9" s="165"/>
      <c r="CE9" s="165"/>
      <c r="CF9" s="165"/>
      <c r="CG9" s="217"/>
      <c r="CH9" s="217"/>
      <c r="CI9" s="217"/>
      <c r="CJ9" s="217"/>
      <c r="CK9" s="217"/>
      <c r="CL9" s="217"/>
      <c r="CM9" s="217"/>
      <c r="CN9" s="559"/>
      <c r="CO9" s="493"/>
      <c r="CP9" s="144"/>
      <c r="CQ9" s="144"/>
      <c r="CR9" s="144"/>
      <c r="CS9" s="144"/>
      <c r="CT9" s="160"/>
      <c r="CU9" s="200"/>
      <c r="CV9" s="200"/>
      <c r="CW9" s="498"/>
      <c r="CX9" s="498"/>
      <c r="CY9" s="498"/>
      <c r="CZ9" s="499"/>
      <c r="DA9" s="499"/>
      <c r="DB9" s="498"/>
      <c r="DC9" s="498"/>
      <c r="DD9" s="141"/>
      <c r="DE9" s="380"/>
      <c r="DF9" s="380"/>
      <c r="DG9" s="380"/>
      <c r="DH9" s="380"/>
      <c r="DI9" s="380"/>
      <c r="DJ9" s="160"/>
      <c r="DK9" s="200"/>
      <c r="DL9" s="217"/>
      <c r="DM9" s="217"/>
      <c r="DN9" s="217"/>
      <c r="DO9" s="217"/>
      <c r="DP9" s="217"/>
      <c r="DQ9" s="141"/>
      <c r="DR9" s="141"/>
      <c r="DS9" s="141"/>
      <c r="DT9" s="160"/>
      <c r="DU9" s="427"/>
    </row>
    <row r="10" spans="1:125" ht="38.25">
      <c r="A10" s="106" t="s">
        <v>2527</v>
      </c>
      <c r="B10" s="106" t="s">
        <v>2525</v>
      </c>
      <c r="C10" s="106" t="s">
        <v>2526</v>
      </c>
      <c r="D10" s="106">
        <v>11</v>
      </c>
      <c r="E10" s="106" t="s">
        <v>1050</v>
      </c>
      <c r="F10" s="194"/>
      <c r="G10" s="189"/>
      <c r="H10" s="218"/>
      <c r="I10" s="218"/>
      <c r="J10" s="218"/>
      <c r="K10" s="218"/>
      <c r="L10" s="218"/>
      <c r="M10" s="160"/>
      <c r="N10" s="218"/>
      <c r="O10" s="218"/>
      <c r="P10" s="218"/>
      <c r="Q10" s="160"/>
      <c r="R10" s="160"/>
      <c r="S10" s="160"/>
      <c r="T10" s="160"/>
      <c r="U10" s="160"/>
      <c r="V10" s="141"/>
      <c r="W10" s="144"/>
      <c r="X10" s="144"/>
      <c r="Y10" s="144"/>
      <c r="Z10" s="144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>
        <v>25</v>
      </c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338"/>
      <c r="BH10" s="425"/>
      <c r="BI10" s="425"/>
      <c r="BJ10" s="425"/>
      <c r="BK10" s="425"/>
      <c r="BL10" s="160"/>
      <c r="BM10" s="160"/>
      <c r="BN10" s="217"/>
      <c r="BO10" s="217"/>
      <c r="BP10" s="160"/>
      <c r="BQ10" s="160"/>
      <c r="BR10" s="160"/>
      <c r="BS10" s="160"/>
      <c r="BT10" s="141"/>
      <c r="BU10" s="217"/>
      <c r="BV10" s="217"/>
      <c r="BW10" s="217"/>
      <c r="BX10" s="165"/>
      <c r="BY10" s="165"/>
      <c r="BZ10" s="165"/>
      <c r="CA10" s="165"/>
      <c r="CB10" s="165"/>
      <c r="CC10" s="165"/>
      <c r="CD10" s="165"/>
      <c r="CE10" s="165"/>
      <c r="CF10" s="165"/>
      <c r="CG10" s="217"/>
      <c r="CH10" s="217"/>
      <c r="CI10" s="217"/>
      <c r="CJ10" s="217"/>
      <c r="CK10" s="217"/>
      <c r="CL10" s="217"/>
      <c r="CM10" s="217"/>
      <c r="CN10" s="559"/>
      <c r="CO10" s="493"/>
      <c r="CP10" s="144"/>
      <c r="CQ10" s="144"/>
      <c r="CR10" s="144"/>
      <c r="CS10" s="144"/>
      <c r="CT10" s="160"/>
      <c r="CU10" s="200"/>
      <c r="CV10" s="200"/>
      <c r="CW10" s="498"/>
      <c r="CX10" s="498"/>
      <c r="CY10" s="498"/>
      <c r="CZ10" s="499"/>
      <c r="DA10" s="499"/>
      <c r="DB10" s="498"/>
      <c r="DC10" s="498"/>
      <c r="DD10" s="141"/>
      <c r="DE10" s="380"/>
      <c r="DF10" s="380"/>
      <c r="DG10" s="380"/>
      <c r="DH10" s="380"/>
      <c r="DI10" s="380"/>
      <c r="DJ10" s="160"/>
      <c r="DK10" s="200"/>
      <c r="DL10" s="217"/>
      <c r="DM10" s="217"/>
      <c r="DN10" s="217"/>
      <c r="DO10" s="217"/>
      <c r="DP10" s="217"/>
      <c r="DQ10" s="141"/>
      <c r="DR10" s="141"/>
      <c r="DS10" s="141"/>
      <c r="DT10" s="160"/>
      <c r="DU10" s="427"/>
    </row>
    <row r="11" spans="1:125" ht="38.25">
      <c r="A11" s="106" t="s">
        <v>2528</v>
      </c>
      <c r="B11" s="106" t="s">
        <v>2521</v>
      </c>
      <c r="C11" s="106" t="s">
        <v>2529</v>
      </c>
      <c r="D11" s="106">
        <v>10</v>
      </c>
      <c r="E11" s="106" t="s">
        <v>3171</v>
      </c>
      <c r="F11" s="194"/>
      <c r="G11" s="189"/>
      <c r="H11" s="218"/>
      <c r="I11" s="218"/>
      <c r="J11" s="218"/>
      <c r="K11" s="218"/>
      <c r="L11" s="218"/>
      <c r="M11" s="160"/>
      <c r="N11" s="218"/>
      <c r="O11" s="218"/>
      <c r="P11" s="218"/>
      <c r="Q11" s="160"/>
      <c r="R11" s="160"/>
      <c r="S11" s="160"/>
      <c r="T11" s="160"/>
      <c r="U11" s="160"/>
      <c r="V11" s="141"/>
      <c r="W11" s="144"/>
      <c r="X11" s="144"/>
      <c r="Y11" s="144"/>
      <c r="Z11" s="144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>
        <v>25</v>
      </c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338"/>
      <c r="BH11" s="425"/>
      <c r="BI11" s="425"/>
      <c r="BJ11" s="425"/>
      <c r="BK11" s="425"/>
      <c r="BL11" s="160"/>
      <c r="BM11" s="160"/>
      <c r="BN11" s="217"/>
      <c r="BO11" s="217"/>
      <c r="BP11" s="160"/>
      <c r="BQ11" s="160"/>
      <c r="BR11" s="160"/>
      <c r="BS11" s="160"/>
      <c r="BT11" s="141"/>
      <c r="BU11" s="217"/>
      <c r="BV11" s="217"/>
      <c r="BW11" s="217"/>
      <c r="BX11" s="165"/>
      <c r="BY11" s="165"/>
      <c r="BZ11" s="165"/>
      <c r="CA11" s="165"/>
      <c r="CB11" s="165"/>
      <c r="CC11" s="165"/>
      <c r="CD11" s="165"/>
      <c r="CE11" s="165"/>
      <c r="CF11" s="165"/>
      <c r="CG11" s="217"/>
      <c r="CH11" s="217"/>
      <c r="CI11" s="217"/>
      <c r="CJ11" s="217"/>
      <c r="CK11" s="217"/>
      <c r="CL11" s="217"/>
      <c r="CM11" s="217"/>
      <c r="CN11" s="559"/>
      <c r="CO11" s="493"/>
      <c r="CP11" s="144"/>
      <c r="CQ11" s="144"/>
      <c r="CR11" s="144"/>
      <c r="CS11" s="144"/>
      <c r="CT11" s="160"/>
      <c r="CU11" s="200"/>
      <c r="CV11" s="200"/>
      <c r="CW11" s="498"/>
      <c r="CX11" s="498"/>
      <c r="CY11" s="498"/>
      <c r="CZ11" s="499"/>
      <c r="DA11" s="499"/>
      <c r="DB11" s="498"/>
      <c r="DC11" s="498"/>
      <c r="DD11" s="141"/>
      <c r="DE11" s="380"/>
      <c r="DF11" s="380"/>
      <c r="DG11" s="380"/>
      <c r="DH11" s="380"/>
      <c r="DI11" s="380"/>
      <c r="DJ11" s="160"/>
      <c r="DK11" s="200"/>
      <c r="DL11" s="217"/>
      <c r="DM11" s="217"/>
      <c r="DN11" s="217"/>
      <c r="DO11" s="217"/>
      <c r="DP11" s="217"/>
      <c r="DQ11" s="141"/>
      <c r="DR11" s="141"/>
      <c r="DS11" s="141"/>
      <c r="DT11" s="160"/>
      <c r="DU11" s="427"/>
    </row>
    <row r="12" spans="1:125" ht="38.25">
      <c r="A12" s="106" t="s">
        <v>2530</v>
      </c>
      <c r="B12" s="106" t="s">
        <v>2521</v>
      </c>
      <c r="C12" s="106" t="s">
        <v>2529</v>
      </c>
      <c r="D12" s="106">
        <v>11</v>
      </c>
      <c r="E12" s="106" t="s">
        <v>3171</v>
      </c>
      <c r="F12" s="194"/>
      <c r="G12" s="189"/>
      <c r="H12" s="218"/>
      <c r="I12" s="218"/>
      <c r="J12" s="218"/>
      <c r="K12" s="218"/>
      <c r="L12" s="218"/>
      <c r="M12" s="160"/>
      <c r="N12" s="218"/>
      <c r="O12" s="218"/>
      <c r="P12" s="218"/>
      <c r="Q12" s="160"/>
      <c r="R12" s="160"/>
      <c r="S12" s="160"/>
      <c r="T12" s="160"/>
      <c r="U12" s="160"/>
      <c r="V12" s="141"/>
      <c r="W12" s="144"/>
      <c r="X12" s="144"/>
      <c r="Y12" s="144"/>
      <c r="Z12" s="144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338"/>
      <c r="BH12" s="425"/>
      <c r="BI12" s="425"/>
      <c r="BJ12" s="425"/>
      <c r="BK12" s="425"/>
      <c r="BL12" s="160"/>
      <c r="BM12" s="160"/>
      <c r="BN12" s="217"/>
      <c r="BO12" s="217"/>
      <c r="BP12" s="160"/>
      <c r="BQ12" s="160"/>
      <c r="BR12" s="160"/>
      <c r="BS12" s="160"/>
      <c r="BT12" s="141"/>
      <c r="BU12" s="217"/>
      <c r="BV12" s="217"/>
      <c r="BW12" s="217"/>
      <c r="BX12" s="165"/>
      <c r="BY12" s="165"/>
      <c r="BZ12" s="165"/>
      <c r="CA12" s="165"/>
      <c r="CB12" s="165"/>
      <c r="CC12" s="165"/>
      <c r="CD12" s="165"/>
      <c r="CE12" s="165"/>
      <c r="CF12" s="165"/>
      <c r="CG12" s="217"/>
      <c r="CH12" s="217"/>
      <c r="CI12" s="217"/>
      <c r="CJ12" s="217"/>
      <c r="CK12" s="217"/>
      <c r="CL12" s="217"/>
      <c r="CM12" s="217"/>
      <c r="CN12" s="559"/>
      <c r="CO12" s="493"/>
      <c r="CP12" s="144"/>
      <c r="CQ12" s="144"/>
      <c r="CR12" s="144"/>
      <c r="CS12" s="144"/>
      <c r="CT12" s="160"/>
      <c r="CU12" s="200"/>
      <c r="CV12" s="200"/>
      <c r="CW12" s="498"/>
      <c r="CX12" s="498"/>
      <c r="CY12" s="498"/>
      <c r="CZ12" s="499"/>
      <c r="DA12" s="499"/>
      <c r="DB12" s="498"/>
      <c r="DC12" s="498"/>
      <c r="DD12" s="141"/>
      <c r="DE12" s="380"/>
      <c r="DF12" s="380"/>
      <c r="DG12" s="380"/>
      <c r="DH12" s="380"/>
      <c r="DI12" s="380"/>
      <c r="DJ12" s="160"/>
      <c r="DK12" s="200"/>
      <c r="DL12" s="217"/>
      <c r="DM12" s="217"/>
      <c r="DN12" s="217"/>
      <c r="DO12" s="217"/>
      <c r="DP12" s="217"/>
      <c r="DQ12" s="141"/>
      <c r="DR12" s="141"/>
      <c r="DS12" s="141"/>
      <c r="DT12" s="160"/>
      <c r="DU12" s="427"/>
    </row>
    <row r="13" spans="1:125" ht="57.75" customHeight="1">
      <c r="A13" s="106" t="s">
        <v>2531</v>
      </c>
      <c r="B13" s="106" t="s">
        <v>2525</v>
      </c>
      <c r="C13" s="106" t="s">
        <v>1688</v>
      </c>
      <c r="D13" s="106">
        <v>10</v>
      </c>
      <c r="E13" s="106" t="s">
        <v>1052</v>
      </c>
      <c r="F13" s="194"/>
      <c r="G13" s="189"/>
      <c r="H13" s="218"/>
      <c r="I13" s="218"/>
      <c r="J13" s="218"/>
      <c r="K13" s="218"/>
      <c r="L13" s="218"/>
      <c r="M13" s="160"/>
      <c r="N13" s="218"/>
      <c r="O13" s="218"/>
      <c r="P13" s="218"/>
      <c r="Q13" s="160"/>
      <c r="R13" s="160"/>
      <c r="S13" s="160"/>
      <c r="T13" s="160"/>
      <c r="U13" s="160"/>
      <c r="V13" s="141"/>
      <c r="W13" s="144"/>
      <c r="X13" s="144"/>
      <c r="Y13" s="144"/>
      <c r="Z13" s="144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338"/>
      <c r="BH13" s="425"/>
      <c r="BI13" s="425"/>
      <c r="BJ13" s="425"/>
      <c r="BK13" s="425"/>
      <c r="BL13" s="160"/>
      <c r="BM13" s="160"/>
      <c r="BN13" s="217"/>
      <c r="BO13" s="217"/>
      <c r="BP13" s="160"/>
      <c r="BQ13" s="160"/>
      <c r="BR13" s="160"/>
      <c r="BS13" s="160"/>
      <c r="BT13" s="141"/>
      <c r="BU13" s="217"/>
      <c r="BV13" s="217"/>
      <c r="BW13" s="217"/>
      <c r="BX13" s="165"/>
      <c r="BY13" s="165"/>
      <c r="BZ13" s="165"/>
      <c r="CA13" s="165"/>
      <c r="CB13" s="165"/>
      <c r="CC13" s="165"/>
      <c r="CD13" s="165"/>
      <c r="CE13" s="165"/>
      <c r="CF13" s="165"/>
      <c r="CG13" s="217"/>
      <c r="CH13" s="217"/>
      <c r="CI13" s="217"/>
      <c r="CJ13" s="217"/>
      <c r="CK13" s="217"/>
      <c r="CL13" s="217"/>
      <c r="CM13" s="217"/>
      <c r="CN13" s="559"/>
      <c r="CO13" s="493"/>
      <c r="CP13" s="144"/>
      <c r="CQ13" s="144"/>
      <c r="CR13" s="144"/>
      <c r="CS13" s="144"/>
      <c r="CT13" s="160"/>
      <c r="CU13" s="200"/>
      <c r="CV13" s="200"/>
      <c r="CW13" s="498"/>
      <c r="CX13" s="498"/>
      <c r="CY13" s="498"/>
      <c r="CZ13" s="499"/>
      <c r="DA13" s="499"/>
      <c r="DB13" s="498"/>
      <c r="DC13" s="498"/>
      <c r="DD13" s="141"/>
      <c r="DE13" s="380"/>
      <c r="DF13" s="380"/>
      <c r="DG13" s="380"/>
      <c r="DH13" s="380"/>
      <c r="DI13" s="380"/>
      <c r="DJ13" s="160"/>
      <c r="DK13" s="200"/>
      <c r="DL13" s="217"/>
      <c r="DM13" s="217"/>
      <c r="DN13" s="217"/>
      <c r="DO13" s="217"/>
      <c r="DP13" s="217"/>
      <c r="DQ13" s="141"/>
      <c r="DR13" s="141"/>
      <c r="DS13" s="141"/>
      <c r="DT13" s="160"/>
      <c r="DU13" s="427"/>
    </row>
    <row r="14" spans="1:125" ht="38.25">
      <c r="A14" s="106" t="s">
        <v>2532</v>
      </c>
      <c r="B14" s="106" t="s">
        <v>2525</v>
      </c>
      <c r="C14" s="106" t="s">
        <v>1688</v>
      </c>
      <c r="D14" s="106">
        <v>11</v>
      </c>
      <c r="E14" s="106" t="s">
        <v>1052</v>
      </c>
      <c r="F14" s="194"/>
      <c r="G14" s="189"/>
      <c r="H14" s="218"/>
      <c r="I14" s="218"/>
      <c r="J14" s="218"/>
      <c r="K14" s="218"/>
      <c r="L14" s="218"/>
      <c r="M14" s="160"/>
      <c r="N14" s="218"/>
      <c r="O14" s="218"/>
      <c r="P14" s="218"/>
      <c r="Q14" s="160"/>
      <c r="R14" s="160"/>
      <c r="S14" s="160"/>
      <c r="T14" s="160"/>
      <c r="U14" s="160"/>
      <c r="V14" s="141"/>
      <c r="W14" s="144"/>
      <c r="X14" s="144"/>
      <c r="Y14" s="144"/>
      <c r="Z14" s="144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338"/>
      <c r="BH14" s="425"/>
      <c r="BI14" s="425"/>
      <c r="BJ14" s="425"/>
      <c r="BK14" s="425"/>
      <c r="BL14" s="160"/>
      <c r="BM14" s="160"/>
      <c r="BN14" s="217"/>
      <c r="BO14" s="217"/>
      <c r="BP14" s="160"/>
      <c r="BQ14" s="160"/>
      <c r="BR14" s="160"/>
      <c r="BS14" s="160"/>
      <c r="BT14" s="141"/>
      <c r="BU14" s="217"/>
      <c r="BV14" s="217"/>
      <c r="BW14" s="217"/>
      <c r="BX14" s="165"/>
      <c r="BY14" s="165"/>
      <c r="BZ14" s="165"/>
      <c r="CA14" s="165"/>
      <c r="CB14" s="165"/>
      <c r="CC14" s="165"/>
      <c r="CD14" s="165"/>
      <c r="CE14" s="165"/>
      <c r="CF14" s="165"/>
      <c r="CG14" s="217"/>
      <c r="CH14" s="217"/>
      <c r="CI14" s="217"/>
      <c r="CJ14" s="217"/>
      <c r="CK14" s="217"/>
      <c r="CL14" s="217"/>
      <c r="CM14" s="217"/>
      <c r="CN14" s="559"/>
      <c r="CO14" s="493"/>
      <c r="CP14" s="144"/>
      <c r="CQ14" s="144"/>
      <c r="CR14" s="144"/>
      <c r="CS14" s="144"/>
      <c r="CT14" s="160"/>
      <c r="CU14" s="200"/>
      <c r="CV14" s="200"/>
      <c r="CW14" s="498"/>
      <c r="CX14" s="498"/>
      <c r="CY14" s="498"/>
      <c r="CZ14" s="499"/>
      <c r="DA14" s="499"/>
      <c r="DB14" s="498"/>
      <c r="DC14" s="498"/>
      <c r="DD14" s="141"/>
      <c r="DE14" s="380"/>
      <c r="DF14" s="380"/>
      <c r="DG14" s="380"/>
      <c r="DH14" s="380"/>
      <c r="DI14" s="380"/>
      <c r="DJ14" s="160"/>
      <c r="DK14" s="200"/>
      <c r="DL14" s="217"/>
      <c r="DM14" s="217"/>
      <c r="DN14" s="217"/>
      <c r="DO14" s="217"/>
      <c r="DP14" s="217"/>
      <c r="DQ14" s="141"/>
      <c r="DR14" s="141"/>
      <c r="DS14" s="141"/>
      <c r="DT14" s="160"/>
      <c r="DU14" s="427"/>
    </row>
    <row r="15" spans="1:125" ht="51">
      <c r="A15" s="106" t="s">
        <v>2533</v>
      </c>
      <c r="B15" s="106" t="s">
        <v>2518</v>
      </c>
      <c r="C15" s="106" t="s">
        <v>1732</v>
      </c>
      <c r="D15" s="106">
        <v>10</v>
      </c>
      <c r="E15" s="106" t="s">
        <v>1050</v>
      </c>
      <c r="F15" s="194"/>
      <c r="G15" s="189"/>
      <c r="H15" s="218">
        <v>28</v>
      </c>
      <c r="I15" s="218">
        <v>21</v>
      </c>
      <c r="J15" s="218"/>
      <c r="K15" s="218">
        <v>17</v>
      </c>
      <c r="L15" s="218"/>
      <c r="M15" s="160">
        <v>23</v>
      </c>
      <c r="N15" s="218">
        <v>45</v>
      </c>
      <c r="O15" s="218">
        <v>3</v>
      </c>
      <c r="P15" s="218">
        <v>4</v>
      </c>
      <c r="Q15" s="160">
        <v>2</v>
      </c>
      <c r="R15" s="160"/>
      <c r="S15" s="160"/>
      <c r="T15" s="160"/>
      <c r="U15" s="160"/>
      <c r="V15" s="141"/>
      <c r="W15" s="144"/>
      <c r="X15" s="144"/>
      <c r="Y15" s="144"/>
      <c r="Z15" s="144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338">
        <v>6</v>
      </c>
      <c r="BH15" s="425"/>
      <c r="BI15" s="425"/>
      <c r="BJ15" s="425"/>
      <c r="BK15" s="425"/>
      <c r="BL15" s="160"/>
      <c r="BM15" s="160"/>
      <c r="BN15" s="217"/>
      <c r="BO15" s="217"/>
      <c r="BP15" s="160">
        <v>25</v>
      </c>
      <c r="BQ15" s="160"/>
      <c r="BR15" s="160"/>
      <c r="BS15" s="160">
        <v>2</v>
      </c>
      <c r="BT15" s="141"/>
      <c r="BU15" s="217"/>
      <c r="BV15" s="217"/>
      <c r="BW15" s="217"/>
      <c r="BX15" s="165"/>
      <c r="BY15" s="165">
        <v>16</v>
      </c>
      <c r="BZ15" s="165"/>
      <c r="CA15" s="165">
        <v>14</v>
      </c>
      <c r="CB15" s="165"/>
      <c r="CC15" s="165"/>
      <c r="CD15" s="165"/>
      <c r="CE15" s="165"/>
      <c r="CF15" s="165"/>
      <c r="CG15" s="217">
        <v>20</v>
      </c>
      <c r="CH15" s="217"/>
      <c r="CI15" s="217">
        <v>11</v>
      </c>
      <c r="CJ15" s="217">
        <v>10</v>
      </c>
      <c r="CK15" s="217"/>
      <c r="CL15" s="217"/>
      <c r="CM15" s="217"/>
      <c r="CN15" s="559">
        <v>14</v>
      </c>
      <c r="CO15" s="493"/>
      <c r="CP15" s="144">
        <v>26</v>
      </c>
      <c r="CQ15" s="144"/>
      <c r="CR15" s="144"/>
      <c r="CS15" s="144"/>
      <c r="CT15" s="160"/>
      <c r="CU15" s="200"/>
      <c r="CV15" s="200"/>
      <c r="CW15" s="498"/>
      <c r="CX15" s="498"/>
      <c r="CY15" s="498"/>
      <c r="CZ15" s="499"/>
      <c r="DA15" s="499"/>
      <c r="DB15" s="498"/>
      <c r="DC15" s="498"/>
      <c r="DD15" s="141"/>
      <c r="DE15" s="380"/>
      <c r="DF15" s="380"/>
      <c r="DG15" s="380"/>
      <c r="DH15" s="380"/>
      <c r="DI15" s="380"/>
      <c r="DJ15" s="160"/>
      <c r="DK15" s="200"/>
      <c r="DL15" s="217"/>
      <c r="DM15" s="217"/>
      <c r="DN15" s="217"/>
      <c r="DO15" s="200">
        <v>7</v>
      </c>
      <c r="DP15" s="217"/>
      <c r="DQ15" s="141"/>
      <c r="DR15" s="141"/>
      <c r="DS15" s="141"/>
      <c r="DT15" s="160"/>
      <c r="DU15" s="427"/>
    </row>
    <row r="16" spans="1:125" ht="51">
      <c r="A16" s="106" t="s">
        <v>2534</v>
      </c>
      <c r="B16" s="106" t="s">
        <v>2518</v>
      </c>
      <c r="C16" s="106" t="s">
        <v>1732</v>
      </c>
      <c r="D16" s="106">
        <v>11</v>
      </c>
      <c r="E16" s="106" t="s">
        <v>1050</v>
      </c>
      <c r="F16" s="194"/>
      <c r="G16" s="189"/>
      <c r="H16" s="218">
        <v>28</v>
      </c>
      <c r="I16" s="218">
        <v>14</v>
      </c>
      <c r="J16" s="218"/>
      <c r="K16" s="218">
        <v>21</v>
      </c>
      <c r="L16" s="218"/>
      <c r="M16" s="160">
        <v>18</v>
      </c>
      <c r="N16" s="218">
        <v>45</v>
      </c>
      <c r="O16" s="218"/>
      <c r="P16" s="218">
        <v>5</v>
      </c>
      <c r="Q16" s="160">
        <v>5</v>
      </c>
      <c r="R16" s="160"/>
      <c r="S16" s="160"/>
      <c r="T16" s="160"/>
      <c r="U16" s="160"/>
      <c r="V16" s="141"/>
      <c r="W16" s="144"/>
      <c r="X16" s="144"/>
      <c r="Y16" s="144"/>
      <c r="Z16" s="144"/>
      <c r="AA16" s="160"/>
      <c r="AB16" s="160">
        <v>68</v>
      </c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>
        <v>25</v>
      </c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338">
        <v>9</v>
      </c>
      <c r="BH16" s="425"/>
      <c r="BI16" s="425"/>
      <c r="BJ16" s="425"/>
      <c r="BK16" s="425"/>
      <c r="BL16" s="160"/>
      <c r="BM16" s="160"/>
      <c r="BN16" s="217"/>
      <c r="BO16" s="217"/>
      <c r="BP16" s="160">
        <v>14</v>
      </c>
      <c r="BQ16" s="160"/>
      <c r="BR16" s="160"/>
      <c r="BS16" s="160">
        <v>2</v>
      </c>
      <c r="BT16" s="141"/>
      <c r="BU16" s="217"/>
      <c r="BV16" s="217"/>
      <c r="BW16" s="217"/>
      <c r="BX16" s="165"/>
      <c r="BY16" s="165">
        <v>19</v>
      </c>
      <c r="BZ16" s="165"/>
      <c r="CA16" s="165">
        <v>13</v>
      </c>
      <c r="CB16" s="165"/>
      <c r="CC16" s="165"/>
      <c r="CD16" s="165"/>
      <c r="CE16" s="165"/>
      <c r="CF16" s="165"/>
      <c r="CG16" s="217">
        <v>14</v>
      </c>
      <c r="CH16" s="217"/>
      <c r="CI16" s="217">
        <v>13</v>
      </c>
      <c r="CJ16" s="217">
        <v>10</v>
      </c>
      <c r="CK16" s="217"/>
      <c r="CL16" s="217"/>
      <c r="CM16" s="217"/>
      <c r="CN16" s="559">
        <v>10</v>
      </c>
      <c r="CO16" s="493"/>
      <c r="CP16" s="144">
        <v>22</v>
      </c>
      <c r="CQ16" s="144">
        <v>20</v>
      </c>
      <c r="CR16" s="144">
        <v>14</v>
      </c>
      <c r="CS16" s="144">
        <v>4</v>
      </c>
      <c r="CT16" s="160"/>
      <c r="CU16" s="200"/>
      <c r="CV16" s="200"/>
      <c r="CW16" s="498"/>
      <c r="CX16" s="498"/>
      <c r="CY16" s="498"/>
      <c r="CZ16" s="499"/>
      <c r="DA16" s="499"/>
      <c r="DB16" s="498"/>
      <c r="DC16" s="498"/>
      <c r="DD16" s="141"/>
      <c r="DE16" s="380"/>
      <c r="DF16" s="380"/>
      <c r="DG16" s="380"/>
      <c r="DH16" s="380"/>
      <c r="DI16" s="380"/>
      <c r="DJ16" s="160"/>
      <c r="DK16" s="200"/>
      <c r="DL16" s="217"/>
      <c r="DM16" s="217"/>
      <c r="DN16" s="217"/>
      <c r="DO16" s="200">
        <v>4</v>
      </c>
      <c r="DP16" s="217"/>
      <c r="DQ16" s="141"/>
      <c r="DR16" s="141"/>
      <c r="DS16" s="141"/>
      <c r="DT16" s="160"/>
      <c r="DU16" s="427"/>
    </row>
    <row r="17" spans="1:125" ht="63.75">
      <c r="A17" s="106" t="s">
        <v>2535</v>
      </c>
      <c r="B17" s="106" t="s">
        <v>2536</v>
      </c>
      <c r="C17" s="106" t="s">
        <v>2537</v>
      </c>
      <c r="D17" s="106" t="s">
        <v>2213</v>
      </c>
      <c r="E17" s="106" t="s">
        <v>3165</v>
      </c>
      <c r="F17" s="194"/>
      <c r="G17" s="189"/>
      <c r="H17" s="218"/>
      <c r="I17" s="218"/>
      <c r="J17" s="218"/>
      <c r="K17" s="218"/>
      <c r="L17" s="218"/>
      <c r="M17" s="160"/>
      <c r="N17" s="218"/>
      <c r="O17" s="218"/>
      <c r="P17" s="218"/>
      <c r="Q17" s="160"/>
      <c r="R17" s="160"/>
      <c r="S17" s="160"/>
      <c r="T17" s="160">
        <v>5</v>
      </c>
      <c r="U17" s="160"/>
      <c r="V17" s="141"/>
      <c r="W17" s="144"/>
      <c r="X17" s="144">
        <v>36</v>
      </c>
      <c r="Y17" s="144"/>
      <c r="Z17" s="144"/>
      <c r="AA17" s="160"/>
      <c r="AB17" s="160">
        <v>76</v>
      </c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>
        <v>25</v>
      </c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338"/>
      <c r="BH17" s="425"/>
      <c r="BI17" s="425"/>
      <c r="BJ17" s="425"/>
      <c r="BK17" s="425"/>
      <c r="BL17" s="160"/>
      <c r="BM17" s="160"/>
      <c r="BN17" s="217"/>
      <c r="BO17" s="217"/>
      <c r="BP17" s="160"/>
      <c r="BQ17" s="160">
        <v>35</v>
      </c>
      <c r="BR17" s="160"/>
      <c r="BS17" s="160"/>
      <c r="BT17" s="141"/>
      <c r="BU17" s="217"/>
      <c r="BV17" s="217"/>
      <c r="BW17" s="217"/>
      <c r="BX17" s="165"/>
      <c r="BY17" s="165"/>
      <c r="BZ17" s="165"/>
      <c r="CA17" s="165"/>
      <c r="CB17" s="165"/>
      <c r="CC17" s="165"/>
      <c r="CD17" s="165"/>
      <c r="CE17" s="165"/>
      <c r="CF17" s="165"/>
      <c r="CG17" s="217"/>
      <c r="CH17" s="217"/>
      <c r="CI17" s="217"/>
      <c r="CJ17" s="217"/>
      <c r="CK17" s="217"/>
      <c r="CL17" s="217"/>
      <c r="CM17" s="217"/>
      <c r="CN17" s="559"/>
      <c r="CO17" s="493"/>
      <c r="CP17" s="144"/>
      <c r="CQ17" s="144"/>
      <c r="CR17" s="144"/>
      <c r="CS17" s="144"/>
      <c r="CT17" s="160"/>
      <c r="CU17" s="200">
        <v>22</v>
      </c>
      <c r="CV17" s="200">
        <v>23</v>
      </c>
      <c r="CW17" s="498">
        <v>7</v>
      </c>
      <c r="CX17" s="498"/>
      <c r="CY17" s="498"/>
      <c r="CZ17" s="499"/>
      <c r="DA17" s="499"/>
      <c r="DB17" s="498">
        <v>4</v>
      </c>
      <c r="DC17" s="498"/>
      <c r="DD17" s="141"/>
      <c r="DE17" s="380"/>
      <c r="DF17" s="380">
        <v>9</v>
      </c>
      <c r="DG17" s="380"/>
      <c r="DH17" s="380"/>
      <c r="DI17" s="380"/>
      <c r="DJ17" s="160"/>
      <c r="DK17" s="200"/>
      <c r="DL17" s="217"/>
      <c r="DM17" s="217"/>
      <c r="DN17" s="217"/>
      <c r="DO17" s="217"/>
      <c r="DP17" s="217"/>
      <c r="DQ17" s="141"/>
      <c r="DR17" s="141"/>
      <c r="DS17" s="141"/>
      <c r="DT17" s="160"/>
      <c r="DU17" s="427"/>
    </row>
    <row r="18" spans="1:125" ht="63.75">
      <c r="A18" s="106" t="s">
        <v>2538</v>
      </c>
      <c r="B18" s="106" t="s">
        <v>2536</v>
      </c>
      <c r="C18" s="106" t="s">
        <v>2537</v>
      </c>
      <c r="D18" s="106">
        <v>10</v>
      </c>
      <c r="E18" s="106" t="s">
        <v>3165</v>
      </c>
      <c r="F18" s="194"/>
      <c r="G18" s="189"/>
      <c r="H18" s="218"/>
      <c r="I18" s="218"/>
      <c r="J18" s="218">
        <v>50</v>
      </c>
      <c r="K18" s="218">
        <v>42</v>
      </c>
      <c r="L18" s="218">
        <v>29</v>
      </c>
      <c r="M18" s="160"/>
      <c r="N18" s="218"/>
      <c r="O18" s="218"/>
      <c r="P18" s="218"/>
      <c r="Q18" s="160"/>
      <c r="R18" s="160"/>
      <c r="S18" s="160"/>
      <c r="T18" s="160"/>
      <c r="U18" s="160"/>
      <c r="V18" s="141">
        <v>27</v>
      </c>
      <c r="W18" s="144"/>
      <c r="X18" s="144"/>
      <c r="Y18" s="144"/>
      <c r="Z18" s="144">
        <v>8</v>
      </c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338"/>
      <c r="BH18" s="425"/>
      <c r="BI18" s="425"/>
      <c r="BJ18" s="425"/>
      <c r="BK18" s="425"/>
      <c r="BL18" s="160"/>
      <c r="BM18" s="160"/>
      <c r="BN18" s="217"/>
      <c r="BO18" s="217"/>
      <c r="BP18" s="160"/>
      <c r="BQ18" s="160"/>
      <c r="BR18" s="160"/>
      <c r="BS18" s="160"/>
      <c r="BT18" s="141"/>
      <c r="BU18" s="217"/>
      <c r="BV18" s="217"/>
      <c r="BW18" s="217">
        <v>4</v>
      </c>
      <c r="BX18" s="165"/>
      <c r="BY18" s="165"/>
      <c r="BZ18" s="165"/>
      <c r="CA18" s="165"/>
      <c r="CB18" s="165">
        <v>3</v>
      </c>
      <c r="CC18" s="165"/>
      <c r="CD18" s="165"/>
      <c r="CE18" s="165"/>
      <c r="CF18" s="165"/>
      <c r="CG18" s="217"/>
      <c r="CH18" s="217"/>
      <c r="CI18" s="217"/>
      <c r="CJ18" s="217"/>
      <c r="CK18" s="217"/>
      <c r="CL18" s="217"/>
      <c r="CM18" s="217"/>
      <c r="CN18" s="559"/>
      <c r="CO18" s="493"/>
      <c r="CP18" s="144"/>
      <c r="CQ18" s="144"/>
      <c r="CR18" s="144"/>
      <c r="CS18" s="144"/>
      <c r="CT18" s="160"/>
      <c r="CU18" s="200">
        <v>21</v>
      </c>
      <c r="CV18" s="200">
        <v>23</v>
      </c>
      <c r="CW18" s="498"/>
      <c r="CX18" s="498"/>
      <c r="CY18" s="498"/>
      <c r="CZ18" s="499"/>
      <c r="DA18" s="499"/>
      <c r="DB18" s="498"/>
      <c r="DC18" s="498"/>
      <c r="DD18" s="141"/>
      <c r="DE18" s="380"/>
      <c r="DF18" s="380">
        <v>4</v>
      </c>
      <c r="DG18" s="380"/>
      <c r="DH18" s="380">
        <v>5</v>
      </c>
      <c r="DI18" s="380"/>
      <c r="DJ18" s="160"/>
      <c r="DK18" s="200"/>
      <c r="DL18" s="217"/>
      <c r="DM18" s="217"/>
      <c r="DN18" s="217"/>
      <c r="DO18" s="217"/>
      <c r="DP18" s="217"/>
      <c r="DQ18" s="141"/>
      <c r="DR18" s="141">
        <v>5</v>
      </c>
      <c r="DS18" s="141"/>
      <c r="DT18" s="160"/>
      <c r="DU18" s="427"/>
    </row>
    <row r="19" spans="1:125" ht="63.75">
      <c r="A19" s="106" t="s">
        <v>2539</v>
      </c>
      <c r="B19" s="106" t="s">
        <v>2536</v>
      </c>
      <c r="C19" s="106" t="s">
        <v>2537</v>
      </c>
      <c r="D19" s="106">
        <v>11</v>
      </c>
      <c r="E19" s="106" t="s">
        <v>3165</v>
      </c>
      <c r="F19" s="194"/>
      <c r="G19" s="189"/>
      <c r="H19" s="218"/>
      <c r="I19" s="218"/>
      <c r="J19" s="218">
        <v>21</v>
      </c>
      <c r="K19" s="218">
        <v>39</v>
      </c>
      <c r="L19" s="218">
        <v>28</v>
      </c>
      <c r="M19" s="160"/>
      <c r="N19" s="218"/>
      <c r="O19" s="218"/>
      <c r="P19" s="218"/>
      <c r="Q19" s="160"/>
      <c r="R19" s="160"/>
      <c r="S19" s="160"/>
      <c r="T19" s="160"/>
      <c r="U19" s="160"/>
      <c r="V19" s="141">
        <v>25</v>
      </c>
      <c r="W19" s="144">
        <v>17</v>
      </c>
      <c r="X19" s="144"/>
      <c r="Y19" s="144"/>
      <c r="Z19" s="144">
        <v>8</v>
      </c>
      <c r="AA19" s="160">
        <v>26</v>
      </c>
      <c r="AB19" s="160"/>
      <c r="AC19" s="160"/>
      <c r="AD19" s="160">
        <v>52</v>
      </c>
      <c r="AE19" s="160">
        <v>35</v>
      </c>
      <c r="AF19" s="160"/>
      <c r="AG19" s="160"/>
      <c r="AH19" s="160"/>
      <c r="AI19" s="160">
        <v>31</v>
      </c>
      <c r="AJ19" s="160"/>
      <c r="AK19" s="160"/>
      <c r="AL19" s="160"/>
      <c r="AM19" s="160"/>
      <c r="AN19" s="160">
        <v>29</v>
      </c>
      <c r="AO19" s="160"/>
      <c r="AP19" s="160"/>
      <c r="AQ19" s="160"/>
      <c r="AR19" s="160">
        <v>19</v>
      </c>
      <c r="AS19" s="160"/>
      <c r="AT19" s="160"/>
      <c r="AU19" s="160"/>
      <c r="AV19" s="160"/>
      <c r="AW19" s="160"/>
      <c r="AX19" s="160">
        <v>27</v>
      </c>
      <c r="AY19" s="160"/>
      <c r="AZ19" s="160"/>
      <c r="BA19" s="160"/>
      <c r="BB19" s="160"/>
      <c r="BC19" s="160"/>
      <c r="BD19" s="160"/>
      <c r="BE19" s="160"/>
      <c r="BF19" s="160"/>
      <c r="BG19" s="338"/>
      <c r="BH19" s="425"/>
      <c r="BI19" s="425"/>
      <c r="BJ19" s="425"/>
      <c r="BK19" s="425"/>
      <c r="BL19" s="160"/>
      <c r="BM19" s="160"/>
      <c r="BN19" s="217"/>
      <c r="BO19" s="217"/>
      <c r="BP19" s="160"/>
      <c r="BQ19" s="160"/>
      <c r="BR19" s="160"/>
      <c r="BS19" s="160"/>
      <c r="BT19" s="141">
        <v>9</v>
      </c>
      <c r="BU19" s="217"/>
      <c r="BV19" s="217"/>
      <c r="BW19" s="217"/>
      <c r="BX19" s="165"/>
      <c r="BY19" s="165"/>
      <c r="BZ19" s="165"/>
      <c r="CA19" s="165"/>
      <c r="CB19" s="165">
        <v>2</v>
      </c>
      <c r="CC19" s="165"/>
      <c r="CD19" s="165"/>
      <c r="CE19" s="165"/>
      <c r="CF19" s="165"/>
      <c r="CG19" s="217"/>
      <c r="CH19" s="217"/>
      <c r="CI19" s="217"/>
      <c r="CJ19" s="217"/>
      <c r="CK19" s="217"/>
      <c r="CL19" s="217"/>
      <c r="CM19" s="217"/>
      <c r="CN19" s="559"/>
      <c r="CO19" s="493"/>
      <c r="CP19" s="144"/>
      <c r="CQ19" s="144"/>
      <c r="CR19" s="144"/>
      <c r="CS19" s="144"/>
      <c r="CT19" s="160"/>
      <c r="CU19" s="200">
        <v>25</v>
      </c>
      <c r="CV19" s="200"/>
      <c r="CW19" s="498"/>
      <c r="CX19" s="498"/>
      <c r="CY19" s="498"/>
      <c r="CZ19" s="499"/>
      <c r="DA19" s="499"/>
      <c r="DB19" s="498"/>
      <c r="DC19" s="498"/>
      <c r="DD19" s="141"/>
      <c r="DE19" s="380"/>
      <c r="DF19" s="380"/>
      <c r="DG19" s="380"/>
      <c r="DH19" s="380">
        <v>7</v>
      </c>
      <c r="DI19" s="380"/>
      <c r="DJ19" s="160"/>
      <c r="DK19" s="200"/>
      <c r="DL19" s="217"/>
      <c r="DM19" s="217"/>
      <c r="DN19" s="217"/>
      <c r="DO19" s="217"/>
      <c r="DP19" s="217"/>
      <c r="DQ19" s="141"/>
      <c r="DR19" s="141">
        <v>3</v>
      </c>
      <c r="DS19" s="141"/>
      <c r="DT19" s="160"/>
      <c r="DU19" s="427"/>
    </row>
    <row r="20" spans="1:125" ht="51">
      <c r="A20" s="106" t="s">
        <v>2540</v>
      </c>
      <c r="B20" s="106" t="s">
        <v>2518</v>
      </c>
      <c r="C20" s="106" t="s">
        <v>947</v>
      </c>
      <c r="D20" s="106">
        <v>10</v>
      </c>
      <c r="E20" s="106" t="s">
        <v>1053</v>
      </c>
      <c r="F20" s="194"/>
      <c r="G20" s="189"/>
      <c r="H20" s="218"/>
      <c r="I20" s="218"/>
      <c r="J20" s="218"/>
      <c r="K20" s="218"/>
      <c r="L20" s="218"/>
      <c r="M20" s="160"/>
      <c r="N20" s="218"/>
      <c r="O20" s="218"/>
      <c r="P20" s="218"/>
      <c r="Q20" s="160"/>
      <c r="R20" s="160"/>
      <c r="S20" s="160"/>
      <c r="T20" s="160"/>
      <c r="U20" s="160"/>
      <c r="V20" s="141"/>
      <c r="W20" s="144">
        <v>22</v>
      </c>
      <c r="X20" s="144"/>
      <c r="Y20" s="144"/>
      <c r="Z20" s="144"/>
      <c r="AA20" s="160">
        <v>21</v>
      </c>
      <c r="AB20" s="160"/>
      <c r="AC20" s="160"/>
      <c r="AD20" s="160">
        <v>85</v>
      </c>
      <c r="AE20" s="160">
        <v>35</v>
      </c>
      <c r="AF20" s="160"/>
      <c r="AG20" s="160"/>
      <c r="AH20" s="160"/>
      <c r="AI20" s="160">
        <v>43</v>
      </c>
      <c r="AJ20" s="160"/>
      <c r="AK20" s="160"/>
      <c r="AL20" s="160"/>
      <c r="AM20" s="160"/>
      <c r="AN20" s="160">
        <v>23</v>
      </c>
      <c r="AO20" s="160"/>
      <c r="AP20" s="160"/>
      <c r="AQ20" s="160"/>
      <c r="AR20" s="160">
        <v>28</v>
      </c>
      <c r="AS20" s="160"/>
      <c r="AT20" s="160"/>
      <c r="AU20" s="160"/>
      <c r="AV20" s="160"/>
      <c r="AW20" s="160"/>
      <c r="AX20" s="160">
        <v>25</v>
      </c>
      <c r="AY20" s="160"/>
      <c r="AZ20" s="160"/>
      <c r="BA20" s="160"/>
      <c r="BB20" s="160"/>
      <c r="BC20" s="160"/>
      <c r="BD20" s="160"/>
      <c r="BE20" s="160"/>
      <c r="BF20" s="160"/>
      <c r="BG20" s="338"/>
      <c r="BH20" s="425"/>
      <c r="BI20" s="425"/>
      <c r="BJ20" s="425"/>
      <c r="BK20" s="425"/>
      <c r="BL20" s="160"/>
      <c r="BM20" s="160"/>
      <c r="BN20" s="217"/>
      <c r="BO20" s="217"/>
      <c r="BP20" s="160"/>
      <c r="BQ20" s="160"/>
      <c r="BR20" s="160"/>
      <c r="BS20" s="160"/>
      <c r="BT20" s="141"/>
      <c r="BU20" s="217"/>
      <c r="BV20" s="217"/>
      <c r="BW20" s="217"/>
      <c r="BX20" s="165"/>
      <c r="BY20" s="165"/>
      <c r="BZ20" s="165"/>
      <c r="CA20" s="165"/>
      <c r="CB20" s="165"/>
      <c r="CC20" s="165"/>
      <c r="CD20" s="165"/>
      <c r="CE20" s="165"/>
      <c r="CF20" s="165"/>
      <c r="CG20" s="217"/>
      <c r="CH20" s="217"/>
      <c r="CI20" s="217"/>
      <c r="CJ20" s="217"/>
      <c r="CK20" s="217"/>
      <c r="CL20" s="217"/>
      <c r="CM20" s="217"/>
      <c r="CN20" s="559"/>
      <c r="CO20" s="493"/>
      <c r="CP20" s="144"/>
      <c r="CQ20" s="144"/>
      <c r="CR20" s="144"/>
      <c r="CS20" s="144"/>
      <c r="CT20" s="160"/>
      <c r="CU20" s="200"/>
      <c r="CV20" s="200"/>
      <c r="CW20" s="498"/>
      <c r="CX20" s="498"/>
      <c r="CY20" s="498"/>
      <c r="CZ20" s="499"/>
      <c r="DA20" s="499"/>
      <c r="DB20" s="498"/>
      <c r="DC20" s="498"/>
      <c r="DD20" s="141"/>
      <c r="DE20" s="380"/>
      <c r="DF20" s="380"/>
      <c r="DG20" s="380"/>
      <c r="DH20" s="380"/>
      <c r="DI20" s="380"/>
      <c r="DJ20" s="160"/>
      <c r="DK20" s="200"/>
      <c r="DL20" s="217"/>
      <c r="DM20" s="217"/>
      <c r="DN20" s="217"/>
      <c r="DO20" s="217"/>
      <c r="DP20" s="202">
        <v>5</v>
      </c>
      <c r="DQ20" s="141"/>
      <c r="DR20" s="141"/>
      <c r="DS20" s="141"/>
      <c r="DT20" s="160"/>
      <c r="DU20" s="427"/>
    </row>
    <row r="21" spans="1:125" ht="51">
      <c r="A21" s="106" t="s">
        <v>2541</v>
      </c>
      <c r="B21" s="106" t="s">
        <v>2518</v>
      </c>
      <c r="C21" s="106" t="s">
        <v>947</v>
      </c>
      <c r="D21" s="106">
        <v>11</v>
      </c>
      <c r="E21" s="106" t="s">
        <v>1053</v>
      </c>
      <c r="F21" s="194"/>
      <c r="G21" s="189"/>
      <c r="H21" s="218"/>
      <c r="I21" s="218"/>
      <c r="J21" s="218"/>
      <c r="K21" s="218"/>
      <c r="L21" s="218"/>
      <c r="M21" s="160"/>
      <c r="N21" s="218"/>
      <c r="O21" s="218"/>
      <c r="P21" s="218"/>
      <c r="Q21" s="160"/>
      <c r="R21" s="160"/>
      <c r="S21" s="160"/>
      <c r="T21" s="160"/>
      <c r="U21" s="160"/>
      <c r="V21" s="141"/>
      <c r="W21" s="144"/>
      <c r="X21" s="144"/>
      <c r="Y21" s="144"/>
      <c r="Z21" s="144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160"/>
      <c r="BG21" s="338"/>
      <c r="BH21" s="425"/>
      <c r="BI21" s="425"/>
      <c r="BJ21" s="425"/>
      <c r="BK21" s="425"/>
      <c r="BL21" s="160"/>
      <c r="BM21" s="160"/>
      <c r="BN21" s="217"/>
      <c r="BO21" s="217"/>
      <c r="BP21" s="160"/>
      <c r="BQ21" s="160"/>
      <c r="BR21" s="160"/>
      <c r="BS21" s="160"/>
      <c r="BT21" s="141"/>
      <c r="BU21" s="217"/>
      <c r="BV21" s="217"/>
      <c r="BW21" s="217"/>
      <c r="BX21" s="165"/>
      <c r="BY21" s="165"/>
      <c r="BZ21" s="165"/>
      <c r="CA21" s="165"/>
      <c r="CB21" s="165"/>
      <c r="CC21" s="165"/>
      <c r="CD21" s="165"/>
      <c r="CE21" s="165"/>
      <c r="CF21" s="165"/>
      <c r="CG21" s="217"/>
      <c r="CH21" s="217"/>
      <c r="CI21" s="217"/>
      <c r="CJ21" s="217"/>
      <c r="CK21" s="217"/>
      <c r="CL21" s="217"/>
      <c r="CM21" s="217"/>
      <c r="CN21" s="559"/>
      <c r="CO21" s="493"/>
      <c r="CP21" s="144"/>
      <c r="CQ21" s="144"/>
      <c r="CR21" s="144"/>
      <c r="CS21" s="144"/>
      <c r="CT21" s="160"/>
      <c r="CU21" s="200"/>
      <c r="CV21" s="200"/>
      <c r="CW21" s="498"/>
      <c r="CX21" s="498"/>
      <c r="CY21" s="498"/>
      <c r="CZ21" s="499"/>
      <c r="DA21" s="499"/>
      <c r="DB21" s="498"/>
      <c r="DC21" s="498"/>
      <c r="DD21" s="141"/>
      <c r="DE21" s="380"/>
      <c r="DF21" s="380"/>
      <c r="DG21" s="380"/>
      <c r="DH21" s="380"/>
      <c r="DI21" s="380"/>
      <c r="DJ21" s="160"/>
      <c r="DK21" s="200"/>
      <c r="DL21" s="217"/>
      <c r="DM21" s="217"/>
      <c r="DN21" s="217"/>
      <c r="DO21" s="217"/>
      <c r="DP21" s="202">
        <v>3</v>
      </c>
      <c r="DQ21" s="141"/>
      <c r="DR21" s="141"/>
      <c r="DS21" s="141"/>
      <c r="DT21" s="160"/>
      <c r="DU21" s="427"/>
    </row>
    <row r="22" spans="1:125" ht="51">
      <c r="A22" s="106" t="s">
        <v>2542</v>
      </c>
      <c r="B22" s="106" t="s">
        <v>2518</v>
      </c>
      <c r="C22" s="106" t="s">
        <v>1698</v>
      </c>
      <c r="D22" s="106">
        <v>10</v>
      </c>
      <c r="E22" s="106" t="s">
        <v>1050</v>
      </c>
      <c r="F22" s="194">
        <v>20</v>
      </c>
      <c r="G22" s="189"/>
      <c r="H22" s="218"/>
      <c r="I22" s="218"/>
      <c r="J22" s="218"/>
      <c r="K22" s="218"/>
      <c r="L22" s="218"/>
      <c r="M22" s="160"/>
      <c r="N22" s="218"/>
      <c r="O22" s="218"/>
      <c r="P22" s="218"/>
      <c r="Q22" s="160"/>
      <c r="R22" s="160"/>
      <c r="S22" s="160">
        <v>5</v>
      </c>
      <c r="T22" s="160"/>
      <c r="U22" s="160"/>
      <c r="V22" s="141"/>
      <c r="W22" s="144"/>
      <c r="X22" s="144"/>
      <c r="Y22" s="144"/>
      <c r="Z22" s="144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338"/>
      <c r="BH22" s="425">
        <v>17</v>
      </c>
      <c r="BI22" s="425"/>
      <c r="BJ22" s="425"/>
      <c r="BK22" s="425">
        <v>1</v>
      </c>
      <c r="BL22" s="160"/>
      <c r="BM22" s="160"/>
      <c r="BN22" s="217">
        <v>10</v>
      </c>
      <c r="BO22" s="217">
        <v>23</v>
      </c>
      <c r="BP22" s="160"/>
      <c r="BQ22" s="160"/>
      <c r="BR22" s="160"/>
      <c r="BS22" s="160"/>
      <c r="BT22" s="141"/>
      <c r="BU22" s="217"/>
      <c r="BV22" s="217"/>
      <c r="BW22" s="217"/>
      <c r="BX22" s="165"/>
      <c r="BY22" s="165"/>
      <c r="BZ22" s="165">
        <v>10</v>
      </c>
      <c r="CA22" s="165"/>
      <c r="CB22" s="165"/>
      <c r="CC22" s="165"/>
      <c r="CD22" s="165"/>
      <c r="CE22" s="165"/>
      <c r="CF22" s="165">
        <v>14</v>
      </c>
      <c r="CG22" s="217"/>
      <c r="CH22" s="217"/>
      <c r="CI22" s="217"/>
      <c r="CJ22" s="217"/>
      <c r="CK22" s="217"/>
      <c r="CL22" s="217"/>
      <c r="CM22" s="217"/>
      <c r="CN22" s="559"/>
      <c r="CO22" s="493">
        <v>7</v>
      </c>
      <c r="CP22" s="144"/>
      <c r="CQ22" s="144"/>
      <c r="CR22" s="144"/>
      <c r="CS22" s="144"/>
      <c r="CT22" s="160"/>
      <c r="CU22" s="200"/>
      <c r="CV22" s="200"/>
      <c r="CW22" s="498">
        <v>32</v>
      </c>
      <c r="CX22" s="498">
        <v>24</v>
      </c>
      <c r="CY22" s="498">
        <v>28</v>
      </c>
      <c r="CZ22" s="499">
        <v>49</v>
      </c>
      <c r="DA22" s="499">
        <v>3</v>
      </c>
      <c r="DB22" s="498"/>
      <c r="DC22" s="498"/>
      <c r="DD22" s="141"/>
      <c r="DE22" s="380">
        <v>24</v>
      </c>
      <c r="DF22" s="380"/>
      <c r="DG22" s="380"/>
      <c r="DH22" s="380"/>
      <c r="DI22" s="380">
        <v>7</v>
      </c>
      <c r="DJ22" s="160">
        <v>20</v>
      </c>
      <c r="DK22" s="200"/>
      <c r="DL22" s="217"/>
      <c r="DM22" s="217"/>
      <c r="DN22" s="217"/>
      <c r="DO22" s="217"/>
      <c r="DP22" s="217"/>
      <c r="DQ22" s="141"/>
      <c r="DR22" s="141"/>
      <c r="DS22" s="141">
        <v>6</v>
      </c>
      <c r="DT22" s="160"/>
      <c r="DU22" s="427"/>
    </row>
    <row r="23" spans="1:125" ht="51">
      <c r="A23" s="106" t="s">
        <v>2543</v>
      </c>
      <c r="B23" s="106" t="s">
        <v>2518</v>
      </c>
      <c r="C23" s="106" t="s">
        <v>1698</v>
      </c>
      <c r="D23" s="106">
        <v>11</v>
      </c>
      <c r="E23" s="106" t="s">
        <v>1050</v>
      </c>
      <c r="F23" s="194">
        <v>10</v>
      </c>
      <c r="G23" s="189"/>
      <c r="H23" s="218"/>
      <c r="I23" s="218"/>
      <c r="J23" s="218"/>
      <c r="K23" s="218"/>
      <c r="L23" s="218"/>
      <c r="M23" s="160"/>
      <c r="N23" s="218"/>
      <c r="O23" s="218"/>
      <c r="P23" s="218"/>
      <c r="Q23" s="160"/>
      <c r="R23" s="160"/>
      <c r="S23" s="160">
        <v>10</v>
      </c>
      <c r="T23" s="160"/>
      <c r="U23" s="160"/>
      <c r="V23" s="141"/>
      <c r="W23" s="144"/>
      <c r="X23" s="144"/>
      <c r="Y23" s="144"/>
      <c r="Z23" s="144"/>
      <c r="AA23" s="160"/>
      <c r="AB23" s="160"/>
      <c r="AC23" s="160">
        <v>34</v>
      </c>
      <c r="AD23" s="160"/>
      <c r="AE23" s="160"/>
      <c r="AF23" s="160"/>
      <c r="AG23" s="160"/>
      <c r="AH23" s="160">
        <v>52</v>
      </c>
      <c r="AI23" s="160"/>
      <c r="AJ23" s="160"/>
      <c r="AK23" s="160"/>
      <c r="AL23" s="160"/>
      <c r="AM23" s="160">
        <v>24</v>
      </c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>
        <v>22</v>
      </c>
      <c r="AZ23" s="160"/>
      <c r="BA23" s="160"/>
      <c r="BB23" s="160">
        <v>24</v>
      </c>
      <c r="BC23" s="160"/>
      <c r="BD23" s="160">
        <v>43</v>
      </c>
      <c r="BE23" s="160">
        <v>23</v>
      </c>
      <c r="BF23" s="160">
        <v>79</v>
      </c>
      <c r="BG23" s="338"/>
      <c r="BH23" s="425">
        <v>16</v>
      </c>
      <c r="BI23" s="425"/>
      <c r="BJ23" s="425">
        <v>6</v>
      </c>
      <c r="BK23" s="425"/>
      <c r="BL23" s="160"/>
      <c r="BM23" s="160"/>
      <c r="BN23" s="217">
        <v>12</v>
      </c>
      <c r="BO23" s="217">
        <v>15</v>
      </c>
      <c r="BP23" s="160"/>
      <c r="BQ23" s="160"/>
      <c r="BR23" s="160"/>
      <c r="BS23" s="160"/>
      <c r="BT23" s="141"/>
      <c r="BU23" s="217"/>
      <c r="BV23" s="217"/>
      <c r="BW23" s="217"/>
      <c r="BX23" s="165"/>
      <c r="BY23" s="165"/>
      <c r="BZ23" s="165">
        <v>11</v>
      </c>
      <c r="CA23" s="165"/>
      <c r="CB23" s="165"/>
      <c r="CC23" s="165"/>
      <c r="CD23" s="165"/>
      <c r="CE23" s="165"/>
      <c r="CF23" s="165">
        <v>10</v>
      </c>
      <c r="CG23" s="217"/>
      <c r="CH23" s="217"/>
      <c r="CI23" s="217"/>
      <c r="CJ23" s="217"/>
      <c r="CK23" s="217"/>
      <c r="CL23" s="217"/>
      <c r="CM23" s="217"/>
      <c r="CN23" s="559"/>
      <c r="CO23" s="493"/>
      <c r="CP23" s="144"/>
      <c r="CQ23" s="144"/>
      <c r="CR23" s="144"/>
      <c r="CS23" s="144"/>
      <c r="CT23" s="160"/>
      <c r="CU23" s="200"/>
      <c r="CV23" s="200"/>
      <c r="CW23" s="498">
        <v>26</v>
      </c>
      <c r="CX23" s="498">
        <v>37</v>
      </c>
      <c r="CY23" s="498">
        <v>35</v>
      </c>
      <c r="CZ23" s="499">
        <v>45</v>
      </c>
      <c r="DA23" s="499">
        <v>2</v>
      </c>
      <c r="DB23" s="498"/>
      <c r="DC23" s="498"/>
      <c r="DD23" s="141"/>
      <c r="DE23" s="380">
        <v>15</v>
      </c>
      <c r="DF23" s="380"/>
      <c r="DG23" s="380"/>
      <c r="DH23" s="380"/>
      <c r="DI23" s="380">
        <v>5</v>
      </c>
      <c r="DJ23" s="160">
        <v>20</v>
      </c>
      <c r="DK23" s="200"/>
      <c r="DL23" s="217"/>
      <c r="DM23" s="217"/>
      <c r="DN23" s="217"/>
      <c r="DO23" s="217"/>
      <c r="DP23" s="217"/>
      <c r="DQ23" s="141"/>
      <c r="DR23" s="141"/>
      <c r="DS23" s="141">
        <v>1</v>
      </c>
      <c r="DT23" s="160"/>
      <c r="DU23" s="427"/>
    </row>
    <row r="24" spans="1:125" ht="38.25">
      <c r="A24" s="106" t="s">
        <v>2544</v>
      </c>
      <c r="B24" s="106" t="s">
        <v>2521</v>
      </c>
      <c r="C24" s="106" t="s">
        <v>1804</v>
      </c>
      <c r="D24" s="106" t="s">
        <v>2213</v>
      </c>
      <c r="E24" s="106" t="s">
        <v>1050</v>
      </c>
      <c r="F24" s="194"/>
      <c r="G24" s="189"/>
      <c r="H24" s="218"/>
      <c r="I24" s="218"/>
      <c r="J24" s="218"/>
      <c r="K24" s="218">
        <v>38</v>
      </c>
      <c r="L24" s="218"/>
      <c r="M24" s="160"/>
      <c r="N24" s="218"/>
      <c r="O24" s="218"/>
      <c r="P24" s="218">
        <v>9</v>
      </c>
      <c r="Q24" s="160"/>
      <c r="R24" s="160"/>
      <c r="S24" s="160"/>
      <c r="T24" s="160"/>
      <c r="U24" s="160"/>
      <c r="V24" s="141"/>
      <c r="W24" s="144"/>
      <c r="X24" s="144">
        <v>30</v>
      </c>
      <c r="Y24" s="144">
        <v>3</v>
      </c>
      <c r="Z24" s="144"/>
      <c r="AA24" s="160"/>
      <c r="AB24" s="160"/>
      <c r="AC24" s="160">
        <v>34</v>
      </c>
      <c r="AD24" s="160"/>
      <c r="AE24" s="160"/>
      <c r="AF24" s="160"/>
      <c r="AG24" s="160"/>
      <c r="AH24" s="160">
        <v>76</v>
      </c>
      <c r="AI24" s="160"/>
      <c r="AJ24" s="160"/>
      <c r="AK24" s="160"/>
      <c r="AL24" s="160"/>
      <c r="AM24" s="160">
        <v>24</v>
      </c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>
        <v>21</v>
      </c>
      <c r="AZ24" s="160"/>
      <c r="BA24" s="160"/>
      <c r="BB24" s="160">
        <v>25</v>
      </c>
      <c r="BC24" s="160"/>
      <c r="BD24" s="160">
        <v>64</v>
      </c>
      <c r="BE24" s="160">
        <v>26</v>
      </c>
      <c r="BF24" s="160">
        <v>86</v>
      </c>
      <c r="BG24" s="338"/>
      <c r="BH24" s="425"/>
      <c r="BI24" s="425"/>
      <c r="BJ24" s="425"/>
      <c r="BK24" s="425"/>
      <c r="BL24" s="160"/>
      <c r="BM24" s="160"/>
      <c r="BN24" s="217"/>
      <c r="BO24" s="217">
        <v>38</v>
      </c>
      <c r="BP24" s="160"/>
      <c r="BQ24" s="160"/>
      <c r="BR24" s="160"/>
      <c r="BS24" s="160"/>
      <c r="BT24" s="141"/>
      <c r="BU24" s="217"/>
      <c r="BV24" s="217"/>
      <c r="BW24" s="217"/>
      <c r="BX24" s="165"/>
      <c r="BY24" s="165"/>
      <c r="BZ24" s="165"/>
      <c r="CA24" s="165"/>
      <c r="CB24" s="165"/>
      <c r="CC24" s="165"/>
      <c r="CD24" s="165"/>
      <c r="CE24" s="165"/>
      <c r="CF24" s="165"/>
      <c r="CG24" s="217"/>
      <c r="CH24" s="217"/>
      <c r="CI24" s="217"/>
      <c r="CJ24" s="217"/>
      <c r="CK24" s="217"/>
      <c r="CL24" s="217">
        <v>10</v>
      </c>
      <c r="CM24" s="217"/>
      <c r="CN24" s="559"/>
      <c r="CO24" s="493"/>
      <c r="CP24" s="144"/>
      <c r="CQ24" s="144"/>
      <c r="CR24" s="144"/>
      <c r="CS24" s="144"/>
      <c r="CT24" s="160"/>
      <c r="CU24" s="200"/>
      <c r="CV24" s="200"/>
      <c r="CW24" s="498"/>
      <c r="CX24" s="498"/>
      <c r="CY24" s="498"/>
      <c r="CZ24" s="499"/>
      <c r="DA24" s="499"/>
      <c r="DB24" s="498"/>
      <c r="DC24" s="498"/>
      <c r="DD24" s="141"/>
      <c r="DE24" s="380"/>
      <c r="DF24" s="380"/>
      <c r="DG24" s="380"/>
      <c r="DH24" s="380"/>
      <c r="DI24" s="380"/>
      <c r="DJ24" s="160"/>
      <c r="DK24" s="200"/>
      <c r="DL24" s="217"/>
      <c r="DM24" s="217"/>
      <c r="DN24" s="217"/>
      <c r="DO24" s="200">
        <v>11</v>
      </c>
      <c r="DP24" s="217"/>
      <c r="DQ24" s="141"/>
      <c r="DR24" s="141"/>
      <c r="DS24" s="141"/>
      <c r="DT24" s="160"/>
      <c r="DU24" s="427">
        <v>49</v>
      </c>
    </row>
    <row r="25" spans="1:125" ht="38.25">
      <c r="A25" s="106" t="s">
        <v>2545</v>
      </c>
      <c r="B25" s="106" t="s">
        <v>2521</v>
      </c>
      <c r="C25" s="106" t="s">
        <v>1810</v>
      </c>
      <c r="D25" s="106">
        <v>10</v>
      </c>
      <c r="E25" s="106" t="s">
        <v>1051</v>
      </c>
      <c r="F25" s="194"/>
      <c r="G25" s="189"/>
      <c r="H25" s="218"/>
      <c r="I25" s="218"/>
      <c r="J25" s="218"/>
      <c r="K25" s="218"/>
      <c r="L25" s="218"/>
      <c r="M25" s="160"/>
      <c r="N25" s="218"/>
      <c r="O25" s="218"/>
      <c r="P25" s="218"/>
      <c r="Q25" s="160"/>
      <c r="R25" s="160"/>
      <c r="S25" s="160"/>
      <c r="T25" s="160"/>
      <c r="U25" s="160"/>
      <c r="V25" s="141"/>
      <c r="W25" s="144"/>
      <c r="X25" s="144"/>
      <c r="Y25" s="144">
        <v>3</v>
      </c>
      <c r="Z25" s="144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338"/>
      <c r="BH25" s="425"/>
      <c r="BI25" s="425"/>
      <c r="BJ25" s="425"/>
      <c r="BK25" s="425"/>
      <c r="BL25" s="160"/>
      <c r="BM25" s="160"/>
      <c r="BN25" s="217"/>
      <c r="BO25" s="217"/>
      <c r="BP25" s="160"/>
      <c r="BQ25" s="160"/>
      <c r="BR25" s="160"/>
      <c r="BS25" s="160"/>
      <c r="BT25" s="141"/>
      <c r="BU25" s="217"/>
      <c r="BV25" s="217"/>
      <c r="BW25" s="217"/>
      <c r="BX25" s="165"/>
      <c r="BY25" s="165"/>
      <c r="BZ25" s="165"/>
      <c r="CA25" s="165"/>
      <c r="CB25" s="165"/>
      <c r="CC25" s="165"/>
      <c r="CD25" s="165"/>
      <c r="CE25" s="165"/>
      <c r="CF25" s="165"/>
      <c r="CG25" s="217"/>
      <c r="CH25" s="217"/>
      <c r="CI25" s="217"/>
      <c r="CJ25" s="217"/>
      <c r="CK25" s="217"/>
      <c r="CL25" s="217"/>
      <c r="CM25" s="217"/>
      <c r="CN25" s="559"/>
      <c r="CO25" s="493"/>
      <c r="CP25" s="144"/>
      <c r="CQ25" s="144"/>
      <c r="CR25" s="144"/>
      <c r="CS25" s="144"/>
      <c r="CT25" s="160"/>
      <c r="CU25" s="200"/>
      <c r="CV25" s="200"/>
      <c r="CW25" s="498"/>
      <c r="CX25" s="498"/>
      <c r="CY25" s="498"/>
      <c r="CZ25" s="499"/>
      <c r="DA25" s="499"/>
      <c r="DB25" s="498"/>
      <c r="DC25" s="498"/>
      <c r="DD25" s="141"/>
      <c r="DE25" s="380"/>
      <c r="DF25" s="380"/>
      <c r="DG25" s="380"/>
      <c r="DH25" s="380"/>
      <c r="DI25" s="380"/>
      <c r="DJ25" s="160"/>
      <c r="DK25" s="200"/>
      <c r="DL25" s="217"/>
      <c r="DM25" s="217"/>
      <c r="DN25" s="217"/>
      <c r="DO25" s="217"/>
      <c r="DP25" s="217"/>
      <c r="DQ25" s="141"/>
      <c r="DR25" s="141"/>
      <c r="DS25" s="141"/>
      <c r="DT25" s="160"/>
      <c r="DU25" s="427"/>
    </row>
    <row r="26" spans="1:125" ht="38.25">
      <c r="A26" s="106" t="s">
        <v>2546</v>
      </c>
      <c r="B26" s="106" t="s">
        <v>2521</v>
      </c>
      <c r="C26" s="106" t="s">
        <v>1810</v>
      </c>
      <c r="D26" s="106">
        <v>11</v>
      </c>
      <c r="E26" s="106" t="s">
        <v>1051</v>
      </c>
      <c r="F26" s="194"/>
      <c r="G26" s="189"/>
      <c r="H26" s="218"/>
      <c r="I26" s="218"/>
      <c r="J26" s="218"/>
      <c r="K26" s="218"/>
      <c r="L26" s="218"/>
      <c r="M26" s="160"/>
      <c r="N26" s="218"/>
      <c r="O26" s="218"/>
      <c r="P26" s="218"/>
      <c r="Q26" s="160"/>
      <c r="R26" s="160"/>
      <c r="S26" s="160"/>
      <c r="T26" s="160"/>
      <c r="U26" s="160"/>
      <c r="V26" s="141"/>
      <c r="W26" s="144"/>
      <c r="X26" s="144"/>
      <c r="Y26" s="144"/>
      <c r="Z26" s="144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338"/>
      <c r="BH26" s="425"/>
      <c r="BI26" s="425"/>
      <c r="BJ26" s="425"/>
      <c r="BK26" s="425"/>
      <c r="BL26" s="160"/>
      <c r="BM26" s="160"/>
      <c r="BN26" s="217"/>
      <c r="BO26" s="217"/>
      <c r="BP26" s="160"/>
      <c r="BQ26" s="160"/>
      <c r="BR26" s="160"/>
      <c r="BS26" s="160"/>
      <c r="BT26" s="141"/>
      <c r="BU26" s="217"/>
      <c r="BV26" s="217"/>
      <c r="BW26" s="217"/>
      <c r="BX26" s="165"/>
      <c r="BY26" s="165"/>
      <c r="BZ26" s="165"/>
      <c r="CA26" s="165"/>
      <c r="CB26" s="165"/>
      <c r="CC26" s="165"/>
      <c r="CD26" s="165"/>
      <c r="CE26" s="165"/>
      <c r="CF26" s="165"/>
      <c r="CG26" s="217"/>
      <c r="CH26" s="217"/>
      <c r="CI26" s="217"/>
      <c r="CJ26" s="217"/>
      <c r="CK26" s="217"/>
      <c r="CL26" s="217"/>
      <c r="CM26" s="217"/>
      <c r="CN26" s="559"/>
      <c r="CO26" s="493"/>
      <c r="CP26" s="144"/>
      <c r="CQ26" s="144"/>
      <c r="CR26" s="144"/>
      <c r="CS26" s="144"/>
      <c r="CT26" s="160"/>
      <c r="CU26" s="200"/>
      <c r="CV26" s="200"/>
      <c r="CW26" s="498"/>
      <c r="CX26" s="498"/>
      <c r="CY26" s="498"/>
      <c r="CZ26" s="499"/>
      <c r="DA26" s="499"/>
      <c r="DB26" s="498"/>
      <c r="DC26" s="498"/>
      <c r="DD26" s="141"/>
      <c r="DE26" s="380"/>
      <c r="DF26" s="380"/>
      <c r="DG26" s="380"/>
      <c r="DH26" s="380"/>
      <c r="DI26" s="380"/>
      <c r="DJ26" s="160"/>
      <c r="DK26" s="200"/>
      <c r="DL26" s="217"/>
      <c r="DM26" s="217"/>
      <c r="DN26" s="217"/>
      <c r="DO26" s="217"/>
      <c r="DP26" s="217"/>
      <c r="DQ26" s="141"/>
      <c r="DR26" s="141"/>
      <c r="DS26" s="141"/>
      <c r="DT26" s="160"/>
      <c r="DU26" s="427"/>
    </row>
    <row r="27" spans="1:125" ht="38.25">
      <c r="A27" s="106" t="s">
        <v>2547</v>
      </c>
      <c r="B27" s="106" t="s">
        <v>2521</v>
      </c>
      <c r="C27" s="106" t="s">
        <v>2548</v>
      </c>
      <c r="D27" s="106" t="s">
        <v>2213</v>
      </c>
      <c r="E27" s="106" t="s">
        <v>3165</v>
      </c>
      <c r="F27" s="194"/>
      <c r="G27" s="189"/>
      <c r="H27" s="218"/>
      <c r="I27" s="218"/>
      <c r="J27" s="218"/>
      <c r="K27" s="218"/>
      <c r="L27" s="218"/>
      <c r="M27" s="160"/>
      <c r="N27" s="218"/>
      <c r="O27" s="218"/>
      <c r="P27" s="218"/>
      <c r="Q27" s="160"/>
      <c r="R27" s="160"/>
      <c r="S27" s="160"/>
      <c r="T27" s="160"/>
      <c r="U27" s="160"/>
      <c r="V27" s="141"/>
      <c r="W27" s="144"/>
      <c r="X27" s="144"/>
      <c r="Y27" s="144"/>
      <c r="Z27" s="144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338"/>
      <c r="BH27" s="425"/>
      <c r="BI27" s="425"/>
      <c r="BJ27" s="425"/>
      <c r="BK27" s="425"/>
      <c r="BL27" s="160"/>
      <c r="BM27" s="160"/>
      <c r="BN27" s="217"/>
      <c r="BO27" s="217"/>
      <c r="BP27" s="160"/>
      <c r="BQ27" s="160"/>
      <c r="BR27" s="160"/>
      <c r="BS27" s="160"/>
      <c r="BT27" s="141"/>
      <c r="BU27" s="217"/>
      <c r="BV27" s="217"/>
      <c r="BW27" s="217"/>
      <c r="BX27" s="165"/>
      <c r="BY27" s="165"/>
      <c r="BZ27" s="165"/>
      <c r="CA27" s="165"/>
      <c r="CB27" s="165"/>
      <c r="CC27" s="165"/>
      <c r="CD27" s="165"/>
      <c r="CE27" s="165"/>
      <c r="CF27" s="165"/>
      <c r="CG27" s="217"/>
      <c r="CH27" s="217"/>
      <c r="CI27" s="217"/>
      <c r="CJ27" s="217"/>
      <c r="CK27" s="217"/>
      <c r="CL27" s="217"/>
      <c r="CM27" s="217"/>
      <c r="CN27" s="559"/>
      <c r="CO27" s="493"/>
      <c r="CP27" s="144"/>
      <c r="CQ27" s="144"/>
      <c r="CR27" s="144"/>
      <c r="CS27" s="144"/>
      <c r="CT27" s="160"/>
      <c r="CU27" s="200"/>
      <c r="CV27" s="200"/>
      <c r="CW27" s="498"/>
      <c r="CX27" s="498"/>
      <c r="CY27" s="498"/>
      <c r="CZ27" s="499"/>
      <c r="DA27" s="499"/>
      <c r="DB27" s="498"/>
      <c r="DC27" s="498"/>
      <c r="DD27" s="141"/>
      <c r="DE27" s="380"/>
      <c r="DF27" s="380"/>
      <c r="DG27" s="380"/>
      <c r="DH27" s="380"/>
      <c r="DI27" s="380"/>
      <c r="DJ27" s="160"/>
      <c r="DK27" s="200"/>
      <c r="DL27" s="217"/>
      <c r="DM27" s="217"/>
      <c r="DN27" s="217"/>
      <c r="DO27" s="217"/>
      <c r="DP27" s="217"/>
      <c r="DQ27" s="141"/>
      <c r="DR27" s="141"/>
      <c r="DS27" s="141"/>
      <c r="DT27" s="160"/>
      <c r="DU27" s="427"/>
    </row>
    <row r="28" spans="1:125" ht="38.25">
      <c r="A28" s="106" t="s">
        <v>2549</v>
      </c>
      <c r="B28" s="106" t="s">
        <v>2521</v>
      </c>
      <c r="C28" s="106" t="s">
        <v>1810</v>
      </c>
      <c r="D28" s="106">
        <v>10</v>
      </c>
      <c r="E28" s="106" t="s">
        <v>3165</v>
      </c>
      <c r="F28" s="194"/>
      <c r="G28" s="189"/>
      <c r="H28" s="218"/>
      <c r="I28" s="218"/>
      <c r="J28" s="218"/>
      <c r="K28" s="218"/>
      <c r="L28" s="218"/>
      <c r="M28" s="160"/>
      <c r="N28" s="218"/>
      <c r="O28" s="218"/>
      <c r="P28" s="218"/>
      <c r="Q28" s="160"/>
      <c r="R28" s="160"/>
      <c r="S28" s="160"/>
      <c r="T28" s="160"/>
      <c r="U28" s="160"/>
      <c r="V28" s="141"/>
      <c r="W28" s="144"/>
      <c r="X28" s="144"/>
      <c r="Y28" s="144"/>
      <c r="Z28" s="144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338"/>
      <c r="BH28" s="425"/>
      <c r="BI28" s="425"/>
      <c r="BJ28" s="425"/>
      <c r="BK28" s="425"/>
      <c r="BL28" s="160"/>
      <c r="BM28" s="160"/>
      <c r="BN28" s="217"/>
      <c r="BO28" s="217"/>
      <c r="BP28" s="160"/>
      <c r="BQ28" s="160"/>
      <c r="BR28" s="160"/>
      <c r="BS28" s="160"/>
      <c r="BT28" s="141"/>
      <c r="BU28" s="217"/>
      <c r="BV28" s="217"/>
      <c r="BW28" s="217"/>
      <c r="BX28" s="165"/>
      <c r="BY28" s="165"/>
      <c r="BZ28" s="165"/>
      <c r="CA28" s="165"/>
      <c r="CB28" s="165"/>
      <c r="CC28" s="165"/>
      <c r="CD28" s="165"/>
      <c r="CE28" s="165"/>
      <c r="CF28" s="165"/>
      <c r="CG28" s="217"/>
      <c r="CH28" s="217"/>
      <c r="CI28" s="217"/>
      <c r="CJ28" s="217"/>
      <c r="CK28" s="217"/>
      <c r="CL28" s="217"/>
      <c r="CM28" s="217"/>
      <c r="CN28" s="559"/>
      <c r="CO28" s="493"/>
      <c r="CP28" s="144"/>
      <c r="CQ28" s="144"/>
      <c r="CR28" s="144"/>
      <c r="CS28" s="144"/>
      <c r="CT28" s="160"/>
      <c r="CU28" s="200"/>
      <c r="CV28" s="200"/>
      <c r="CW28" s="498"/>
      <c r="CX28" s="498"/>
      <c r="CY28" s="498"/>
      <c r="CZ28" s="499"/>
      <c r="DA28" s="499"/>
      <c r="DB28" s="498"/>
      <c r="DC28" s="498"/>
      <c r="DD28" s="141"/>
      <c r="DE28" s="380"/>
      <c r="DF28" s="380"/>
      <c r="DG28" s="380"/>
      <c r="DH28" s="380"/>
      <c r="DI28" s="380"/>
      <c r="DJ28" s="160"/>
      <c r="DK28" s="200"/>
      <c r="DL28" s="217"/>
      <c r="DM28" s="217"/>
      <c r="DN28" s="217"/>
      <c r="DO28" s="217"/>
      <c r="DP28" s="217"/>
      <c r="DQ28" s="141"/>
      <c r="DR28" s="141"/>
      <c r="DS28" s="141"/>
      <c r="DT28" s="160"/>
      <c r="DU28" s="427"/>
    </row>
    <row r="29" spans="1:125" ht="38.25">
      <c r="A29" s="106" t="s">
        <v>2550</v>
      </c>
      <c r="B29" s="106" t="s">
        <v>2521</v>
      </c>
      <c r="C29" s="106" t="s">
        <v>1810</v>
      </c>
      <c r="D29" s="106">
        <v>11</v>
      </c>
      <c r="E29" s="106" t="s">
        <v>3165</v>
      </c>
      <c r="F29" s="194"/>
      <c r="G29" s="189"/>
      <c r="H29" s="218"/>
      <c r="I29" s="218"/>
      <c r="J29" s="218"/>
      <c r="K29" s="218"/>
      <c r="L29" s="218"/>
      <c r="M29" s="160"/>
      <c r="N29" s="218"/>
      <c r="O29" s="218"/>
      <c r="P29" s="218"/>
      <c r="Q29" s="160"/>
      <c r="R29" s="160"/>
      <c r="S29" s="160"/>
      <c r="T29" s="160"/>
      <c r="U29" s="160"/>
      <c r="V29" s="141"/>
      <c r="W29" s="144"/>
      <c r="X29" s="144"/>
      <c r="Y29" s="144"/>
      <c r="Z29" s="144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338"/>
      <c r="BH29" s="425"/>
      <c r="BI29" s="425"/>
      <c r="BJ29" s="425"/>
      <c r="BK29" s="425"/>
      <c r="BL29" s="160"/>
      <c r="BM29" s="160"/>
      <c r="BN29" s="217"/>
      <c r="BO29" s="217"/>
      <c r="BP29" s="160"/>
      <c r="BQ29" s="160"/>
      <c r="BR29" s="160"/>
      <c r="BS29" s="160"/>
      <c r="BT29" s="141"/>
      <c r="BU29" s="217"/>
      <c r="BV29" s="217"/>
      <c r="BW29" s="217"/>
      <c r="BX29" s="165"/>
      <c r="BY29" s="165"/>
      <c r="BZ29" s="165"/>
      <c r="CA29" s="165"/>
      <c r="CB29" s="165"/>
      <c r="CC29" s="165"/>
      <c r="CD29" s="165"/>
      <c r="CE29" s="165"/>
      <c r="CF29" s="165"/>
      <c r="CG29" s="217"/>
      <c r="CH29" s="217"/>
      <c r="CI29" s="217"/>
      <c r="CJ29" s="217"/>
      <c r="CK29" s="217"/>
      <c r="CL29" s="217"/>
      <c r="CM29" s="217"/>
      <c r="CN29" s="559"/>
      <c r="CO29" s="493"/>
      <c r="CP29" s="144"/>
      <c r="CQ29" s="144"/>
      <c r="CR29" s="144"/>
      <c r="CS29" s="144"/>
      <c r="CT29" s="160"/>
      <c r="CU29" s="200"/>
      <c r="CV29" s="200"/>
      <c r="CW29" s="498"/>
      <c r="CX29" s="498"/>
      <c r="CY29" s="498"/>
      <c r="CZ29" s="499"/>
      <c r="DA29" s="499"/>
      <c r="DB29" s="498"/>
      <c r="DC29" s="498"/>
      <c r="DD29" s="141"/>
      <c r="DE29" s="380"/>
      <c r="DF29" s="380"/>
      <c r="DG29" s="380"/>
      <c r="DH29" s="380"/>
      <c r="DI29" s="380"/>
      <c r="DJ29" s="160"/>
      <c r="DK29" s="200"/>
      <c r="DL29" s="217"/>
      <c r="DM29" s="217"/>
      <c r="DN29" s="217"/>
      <c r="DO29" s="217"/>
      <c r="DP29" s="217"/>
      <c r="DQ29" s="141"/>
      <c r="DR29" s="141"/>
      <c r="DS29" s="141"/>
      <c r="DT29" s="160"/>
      <c r="DU29" s="427"/>
    </row>
    <row r="30" spans="1:125" ht="38.25">
      <c r="A30" s="106" t="s">
        <v>2551</v>
      </c>
      <c r="B30" s="106" t="s">
        <v>2521</v>
      </c>
      <c r="C30" s="106" t="s">
        <v>1808</v>
      </c>
      <c r="D30" s="106" t="s">
        <v>2213</v>
      </c>
      <c r="E30" s="106" t="s">
        <v>1053</v>
      </c>
      <c r="F30" s="194"/>
      <c r="G30" s="189"/>
      <c r="H30" s="218"/>
      <c r="I30" s="218"/>
      <c r="J30" s="218"/>
      <c r="K30" s="218"/>
      <c r="L30" s="218"/>
      <c r="M30" s="160"/>
      <c r="N30" s="218"/>
      <c r="O30" s="218"/>
      <c r="P30" s="218"/>
      <c r="Q30" s="160"/>
      <c r="R30" s="160"/>
      <c r="S30" s="160"/>
      <c r="T30" s="160"/>
      <c r="U30" s="160"/>
      <c r="V30" s="141"/>
      <c r="W30" s="144"/>
      <c r="X30" s="144"/>
      <c r="Y30" s="144"/>
      <c r="Z30" s="144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338"/>
      <c r="BH30" s="425"/>
      <c r="BI30" s="425"/>
      <c r="BJ30" s="425"/>
      <c r="BK30" s="425"/>
      <c r="BL30" s="160"/>
      <c r="BM30" s="160"/>
      <c r="BN30" s="217"/>
      <c r="BO30" s="217"/>
      <c r="BP30" s="160"/>
      <c r="BQ30" s="160"/>
      <c r="BR30" s="160"/>
      <c r="BS30" s="160"/>
      <c r="BT30" s="141"/>
      <c r="BU30" s="217"/>
      <c r="BV30" s="217"/>
      <c r="BW30" s="217"/>
      <c r="BX30" s="165"/>
      <c r="BY30" s="165"/>
      <c r="BZ30" s="165"/>
      <c r="CA30" s="165"/>
      <c r="CB30" s="165"/>
      <c r="CC30" s="165"/>
      <c r="CD30" s="165"/>
      <c r="CE30" s="165"/>
      <c r="CF30" s="165"/>
      <c r="CG30" s="217"/>
      <c r="CH30" s="217"/>
      <c r="CI30" s="217"/>
      <c r="CJ30" s="217"/>
      <c r="CK30" s="217"/>
      <c r="CL30" s="217"/>
      <c r="CM30" s="217"/>
      <c r="CN30" s="559"/>
      <c r="CO30" s="493"/>
      <c r="CP30" s="144"/>
      <c r="CQ30" s="144"/>
      <c r="CR30" s="144"/>
      <c r="CS30" s="144"/>
      <c r="CT30" s="160"/>
      <c r="CU30" s="200"/>
      <c r="CV30" s="200"/>
      <c r="CW30" s="498"/>
      <c r="CX30" s="498"/>
      <c r="CY30" s="498"/>
      <c r="CZ30" s="499"/>
      <c r="DA30" s="499"/>
      <c r="DB30" s="498"/>
      <c r="DC30" s="498"/>
      <c r="DD30" s="141"/>
      <c r="DE30" s="380"/>
      <c r="DF30" s="380"/>
      <c r="DG30" s="380"/>
      <c r="DH30" s="380"/>
      <c r="DI30" s="380"/>
      <c r="DJ30" s="160"/>
      <c r="DK30" s="200"/>
      <c r="DL30" s="217"/>
      <c r="DM30" s="217"/>
      <c r="DN30" s="217"/>
      <c r="DO30" s="217"/>
      <c r="DP30" s="217"/>
      <c r="DQ30" s="141"/>
      <c r="DR30" s="141"/>
      <c r="DS30" s="141"/>
      <c r="DT30" s="160"/>
      <c r="DU30" s="427"/>
    </row>
    <row r="31" spans="1:125" ht="38.25">
      <c r="A31" s="106" t="s">
        <v>2552</v>
      </c>
      <c r="B31" s="106" t="s">
        <v>2553</v>
      </c>
      <c r="C31" s="106" t="s">
        <v>2554</v>
      </c>
      <c r="D31" s="106">
        <v>10</v>
      </c>
      <c r="E31" s="106" t="s">
        <v>1051</v>
      </c>
      <c r="F31" s="194"/>
      <c r="G31" s="189">
        <v>2</v>
      </c>
      <c r="H31" s="218"/>
      <c r="I31" s="218"/>
      <c r="J31" s="218"/>
      <c r="K31" s="218"/>
      <c r="L31" s="218"/>
      <c r="M31" s="160"/>
      <c r="N31" s="218"/>
      <c r="O31" s="218"/>
      <c r="P31" s="218"/>
      <c r="Q31" s="160"/>
      <c r="R31" s="160"/>
      <c r="S31" s="160"/>
      <c r="T31" s="160"/>
      <c r="U31" s="160"/>
      <c r="V31" s="141"/>
      <c r="W31" s="144"/>
      <c r="X31" s="144"/>
      <c r="Y31" s="144"/>
      <c r="Z31" s="144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338"/>
      <c r="BH31" s="425"/>
      <c r="BI31" s="425"/>
      <c r="BJ31" s="425"/>
      <c r="BK31" s="425"/>
      <c r="BL31" s="160"/>
      <c r="BM31" s="160"/>
      <c r="BN31" s="217"/>
      <c r="BO31" s="217"/>
      <c r="BP31" s="160"/>
      <c r="BQ31" s="160"/>
      <c r="BR31" s="160"/>
      <c r="BS31" s="160"/>
      <c r="BT31" s="141"/>
      <c r="BU31" s="217"/>
      <c r="BV31" s="217"/>
      <c r="BW31" s="217"/>
      <c r="BX31" s="165"/>
      <c r="BY31" s="165"/>
      <c r="BZ31" s="165"/>
      <c r="CA31" s="165"/>
      <c r="CB31" s="165"/>
      <c r="CC31" s="165"/>
      <c r="CD31" s="165"/>
      <c r="CE31" s="165"/>
      <c r="CF31" s="165"/>
      <c r="CG31" s="217"/>
      <c r="CH31" s="217"/>
      <c r="CI31" s="217"/>
      <c r="CJ31" s="217"/>
      <c r="CK31" s="217"/>
      <c r="CL31" s="217"/>
      <c r="CM31" s="217"/>
      <c r="CN31" s="559"/>
      <c r="CO31" s="493"/>
      <c r="CP31" s="144"/>
      <c r="CQ31" s="144"/>
      <c r="CR31" s="144"/>
      <c r="CS31" s="144"/>
      <c r="CT31" s="160"/>
      <c r="CU31" s="200"/>
      <c r="CV31" s="200"/>
      <c r="CW31" s="498"/>
      <c r="CX31" s="498"/>
      <c r="CY31" s="498"/>
      <c r="CZ31" s="499"/>
      <c r="DA31" s="499"/>
      <c r="DB31" s="498"/>
      <c r="DC31" s="498">
        <v>7</v>
      </c>
      <c r="DD31" s="141"/>
      <c r="DE31" s="380"/>
      <c r="DF31" s="380"/>
      <c r="DG31" s="380"/>
      <c r="DH31" s="380"/>
      <c r="DI31" s="380"/>
      <c r="DJ31" s="160"/>
      <c r="DK31" s="200"/>
      <c r="DL31" s="217"/>
      <c r="DM31" s="217"/>
      <c r="DN31" s="217"/>
      <c r="DO31" s="217"/>
      <c r="DP31" s="217"/>
      <c r="DQ31" s="141"/>
      <c r="DR31" s="141"/>
      <c r="DS31" s="141"/>
      <c r="DT31" s="160"/>
      <c r="DU31" s="427"/>
    </row>
    <row r="32" spans="1:125" ht="38.25">
      <c r="A32" s="106" t="s">
        <v>2555</v>
      </c>
      <c r="B32" s="106" t="s">
        <v>2553</v>
      </c>
      <c r="C32" s="106" t="s">
        <v>2554</v>
      </c>
      <c r="D32" s="106">
        <v>11</v>
      </c>
      <c r="E32" s="106" t="s">
        <v>1051</v>
      </c>
      <c r="F32" s="194"/>
      <c r="G32" s="189">
        <v>1</v>
      </c>
      <c r="H32" s="218"/>
      <c r="I32" s="218"/>
      <c r="J32" s="218"/>
      <c r="K32" s="218"/>
      <c r="L32" s="218"/>
      <c r="M32" s="160"/>
      <c r="N32" s="218"/>
      <c r="O32" s="218"/>
      <c r="P32" s="218"/>
      <c r="Q32" s="160"/>
      <c r="R32" s="160"/>
      <c r="S32" s="160"/>
      <c r="T32" s="160"/>
      <c r="U32" s="160"/>
      <c r="V32" s="141"/>
      <c r="W32" s="144"/>
      <c r="X32" s="144"/>
      <c r="Y32" s="144"/>
      <c r="Z32" s="144"/>
      <c r="AA32" s="160"/>
      <c r="AB32" s="160"/>
      <c r="AC32" s="160"/>
      <c r="AD32" s="160"/>
      <c r="AE32" s="160">
        <v>75</v>
      </c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338"/>
      <c r="BH32" s="425"/>
      <c r="BI32" s="425"/>
      <c r="BJ32" s="425"/>
      <c r="BK32" s="425"/>
      <c r="BL32" s="160"/>
      <c r="BM32" s="160"/>
      <c r="BN32" s="217"/>
      <c r="BO32" s="217"/>
      <c r="BP32" s="160"/>
      <c r="BQ32" s="160"/>
      <c r="BR32" s="160"/>
      <c r="BS32" s="160"/>
      <c r="BT32" s="141"/>
      <c r="BU32" s="217"/>
      <c r="BV32" s="217"/>
      <c r="BW32" s="217"/>
      <c r="BX32" s="165"/>
      <c r="BY32" s="165"/>
      <c r="BZ32" s="165"/>
      <c r="CA32" s="165"/>
      <c r="CB32" s="165"/>
      <c r="CC32" s="165"/>
      <c r="CD32" s="165"/>
      <c r="CE32" s="165"/>
      <c r="CF32" s="165"/>
      <c r="CG32" s="217"/>
      <c r="CH32" s="217"/>
      <c r="CI32" s="217"/>
      <c r="CJ32" s="217"/>
      <c r="CK32" s="217"/>
      <c r="CL32" s="217"/>
      <c r="CM32" s="217"/>
      <c r="CN32" s="559"/>
      <c r="CO32" s="493"/>
      <c r="CP32" s="144"/>
      <c r="CQ32" s="144"/>
      <c r="CR32" s="144"/>
      <c r="CS32" s="144"/>
      <c r="CT32" s="160"/>
      <c r="CU32" s="200"/>
      <c r="CV32" s="200"/>
      <c r="CW32" s="498"/>
      <c r="CX32" s="498"/>
      <c r="CY32" s="498"/>
      <c r="CZ32" s="499"/>
      <c r="DA32" s="499"/>
      <c r="DB32" s="498"/>
      <c r="DC32" s="498">
        <v>8</v>
      </c>
      <c r="DD32" s="141"/>
      <c r="DE32" s="380"/>
      <c r="DF32" s="380"/>
      <c r="DG32" s="380"/>
      <c r="DH32" s="380"/>
      <c r="DI32" s="380"/>
      <c r="DJ32" s="160"/>
      <c r="DK32" s="200"/>
      <c r="DL32" s="217"/>
      <c r="DM32" s="217"/>
      <c r="DN32" s="217"/>
      <c r="DO32" s="217"/>
      <c r="DP32" s="217"/>
      <c r="DQ32" s="141"/>
      <c r="DR32" s="141"/>
      <c r="DS32" s="141"/>
      <c r="DT32" s="160"/>
      <c r="DU32" s="427"/>
    </row>
    <row r="33" spans="1:125" ht="38.25">
      <c r="A33" s="106" t="s">
        <v>2556</v>
      </c>
      <c r="B33" s="106" t="s">
        <v>2557</v>
      </c>
      <c r="C33" s="106" t="s">
        <v>2554</v>
      </c>
      <c r="D33" s="106">
        <v>10</v>
      </c>
      <c r="E33" s="106" t="s">
        <v>1051</v>
      </c>
      <c r="F33" s="194"/>
      <c r="G33" s="189">
        <v>2</v>
      </c>
      <c r="H33" s="218"/>
      <c r="I33" s="218"/>
      <c r="J33" s="218"/>
      <c r="K33" s="218"/>
      <c r="L33" s="218"/>
      <c r="M33" s="160"/>
      <c r="N33" s="218"/>
      <c r="O33" s="218"/>
      <c r="P33" s="218"/>
      <c r="Q33" s="160"/>
      <c r="R33" s="160"/>
      <c r="S33" s="160"/>
      <c r="T33" s="160"/>
      <c r="U33" s="160"/>
      <c r="V33" s="141"/>
      <c r="W33" s="144"/>
      <c r="X33" s="144"/>
      <c r="Y33" s="144"/>
      <c r="Z33" s="144"/>
      <c r="AA33" s="160"/>
      <c r="AB33" s="160"/>
      <c r="AC33" s="160"/>
      <c r="AD33" s="160"/>
      <c r="AE33" s="160">
        <v>60</v>
      </c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338"/>
      <c r="BH33" s="425"/>
      <c r="BI33" s="425"/>
      <c r="BJ33" s="425"/>
      <c r="BK33" s="425"/>
      <c r="BL33" s="160"/>
      <c r="BM33" s="160"/>
      <c r="BN33" s="217"/>
      <c r="BO33" s="217"/>
      <c r="BP33" s="160"/>
      <c r="BQ33" s="160"/>
      <c r="BR33" s="160"/>
      <c r="BS33" s="160"/>
      <c r="BT33" s="141"/>
      <c r="BU33" s="217"/>
      <c r="BV33" s="217"/>
      <c r="BW33" s="217"/>
      <c r="BX33" s="165"/>
      <c r="BY33" s="165"/>
      <c r="BZ33" s="165"/>
      <c r="CA33" s="165"/>
      <c r="CB33" s="165"/>
      <c r="CC33" s="165"/>
      <c r="CD33" s="165"/>
      <c r="CE33" s="165"/>
      <c r="CF33" s="165"/>
      <c r="CG33" s="217"/>
      <c r="CH33" s="217"/>
      <c r="CI33" s="217"/>
      <c r="CJ33" s="217"/>
      <c r="CK33" s="217"/>
      <c r="CL33" s="217"/>
      <c r="CM33" s="217"/>
      <c r="CN33" s="559"/>
      <c r="CO33" s="493"/>
      <c r="CP33" s="144"/>
      <c r="CQ33" s="144"/>
      <c r="CR33" s="144"/>
      <c r="CS33" s="144"/>
      <c r="CT33" s="160"/>
      <c r="CU33" s="200"/>
      <c r="CV33" s="200"/>
      <c r="CW33" s="498"/>
      <c r="CX33" s="498"/>
      <c r="CY33" s="498"/>
      <c r="CZ33" s="499"/>
      <c r="DA33" s="499"/>
      <c r="DB33" s="498"/>
      <c r="DC33" s="498">
        <v>7</v>
      </c>
      <c r="DD33" s="141"/>
      <c r="DE33" s="380"/>
      <c r="DF33" s="380"/>
      <c r="DG33" s="380"/>
      <c r="DH33" s="380"/>
      <c r="DI33" s="380"/>
      <c r="DJ33" s="160"/>
      <c r="DK33" s="200"/>
      <c r="DL33" s="217"/>
      <c r="DM33" s="217"/>
      <c r="DN33" s="217"/>
      <c r="DO33" s="217"/>
      <c r="DP33" s="217"/>
      <c r="DQ33" s="141"/>
      <c r="DR33" s="141"/>
      <c r="DS33" s="141"/>
      <c r="DT33" s="160"/>
      <c r="DU33" s="427"/>
    </row>
    <row r="34" spans="1:125" ht="38.25">
      <c r="A34" s="106" t="s">
        <v>2558</v>
      </c>
      <c r="B34" s="106" t="s">
        <v>2557</v>
      </c>
      <c r="C34" s="106" t="s">
        <v>2554</v>
      </c>
      <c r="D34" s="106">
        <v>11</v>
      </c>
      <c r="E34" s="106" t="s">
        <v>1051</v>
      </c>
      <c r="F34" s="194"/>
      <c r="G34" s="189">
        <v>1</v>
      </c>
      <c r="H34" s="218"/>
      <c r="I34" s="218"/>
      <c r="J34" s="218"/>
      <c r="K34" s="218"/>
      <c r="L34" s="218"/>
      <c r="M34" s="160"/>
      <c r="N34" s="218"/>
      <c r="O34" s="218"/>
      <c r="P34" s="218"/>
      <c r="Q34" s="160"/>
      <c r="R34" s="160"/>
      <c r="S34" s="160"/>
      <c r="T34" s="160"/>
      <c r="U34" s="160"/>
      <c r="V34" s="141"/>
      <c r="W34" s="144"/>
      <c r="X34" s="144"/>
      <c r="Y34" s="144"/>
      <c r="Z34" s="144"/>
      <c r="AA34" s="160"/>
      <c r="AB34" s="160"/>
      <c r="AC34" s="160"/>
      <c r="AD34" s="160"/>
      <c r="AE34" s="160">
        <v>75</v>
      </c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338"/>
      <c r="BH34" s="425"/>
      <c r="BI34" s="425"/>
      <c r="BJ34" s="425"/>
      <c r="BK34" s="425"/>
      <c r="BL34" s="160"/>
      <c r="BM34" s="160"/>
      <c r="BN34" s="217"/>
      <c r="BO34" s="217"/>
      <c r="BP34" s="160"/>
      <c r="BQ34" s="160"/>
      <c r="BR34" s="160"/>
      <c r="BS34" s="160"/>
      <c r="BT34" s="141"/>
      <c r="BU34" s="217"/>
      <c r="BV34" s="217"/>
      <c r="BW34" s="217"/>
      <c r="BX34" s="165"/>
      <c r="BY34" s="165"/>
      <c r="BZ34" s="165"/>
      <c r="CA34" s="165"/>
      <c r="CB34" s="165"/>
      <c r="CC34" s="165"/>
      <c r="CD34" s="165"/>
      <c r="CE34" s="165"/>
      <c r="CF34" s="165"/>
      <c r="CG34" s="217"/>
      <c r="CH34" s="217"/>
      <c r="CI34" s="217"/>
      <c r="CJ34" s="217"/>
      <c r="CK34" s="217"/>
      <c r="CL34" s="217"/>
      <c r="CM34" s="217"/>
      <c r="CN34" s="559"/>
      <c r="CO34" s="493"/>
      <c r="CP34" s="144"/>
      <c r="CQ34" s="144"/>
      <c r="CR34" s="144"/>
      <c r="CS34" s="144"/>
      <c r="CT34" s="160"/>
      <c r="CU34" s="200"/>
      <c r="CV34" s="200"/>
      <c r="CW34" s="498"/>
      <c r="CX34" s="498"/>
      <c r="CY34" s="498"/>
      <c r="CZ34" s="499"/>
      <c r="DA34" s="499"/>
      <c r="DB34" s="498"/>
      <c r="DC34" s="498">
        <v>8</v>
      </c>
      <c r="DD34" s="141"/>
      <c r="DE34" s="380"/>
      <c r="DF34" s="380"/>
      <c r="DG34" s="380"/>
      <c r="DH34" s="380"/>
      <c r="DI34" s="380"/>
      <c r="DJ34" s="160"/>
      <c r="DK34" s="200"/>
      <c r="DL34" s="217"/>
      <c r="DM34" s="217"/>
      <c r="DN34" s="217"/>
      <c r="DO34" s="217"/>
      <c r="DP34" s="217"/>
      <c r="DQ34" s="141"/>
      <c r="DR34" s="141"/>
      <c r="DS34" s="141"/>
      <c r="DT34" s="160"/>
      <c r="DU34" s="427"/>
    </row>
    <row r="35" spans="1:125" ht="38.25">
      <c r="A35" s="106" t="s">
        <v>2559</v>
      </c>
      <c r="B35" s="106" t="s">
        <v>2521</v>
      </c>
      <c r="C35" s="106" t="s">
        <v>2560</v>
      </c>
      <c r="D35" s="106">
        <v>10</v>
      </c>
      <c r="E35" s="106" t="s">
        <v>1050</v>
      </c>
      <c r="F35" s="194"/>
      <c r="G35" s="189"/>
      <c r="H35" s="218"/>
      <c r="I35" s="218"/>
      <c r="J35" s="218"/>
      <c r="K35" s="218"/>
      <c r="L35" s="218"/>
      <c r="M35" s="160"/>
      <c r="N35" s="218"/>
      <c r="O35" s="218"/>
      <c r="P35" s="218"/>
      <c r="Q35" s="160"/>
      <c r="R35" s="160"/>
      <c r="S35" s="160"/>
      <c r="T35" s="160"/>
      <c r="U35" s="160"/>
      <c r="V35" s="141"/>
      <c r="W35" s="144"/>
      <c r="X35" s="144"/>
      <c r="Y35" s="144"/>
      <c r="Z35" s="144"/>
      <c r="AA35" s="160"/>
      <c r="AB35" s="160"/>
      <c r="AC35" s="160"/>
      <c r="AD35" s="160"/>
      <c r="AE35" s="160">
        <v>60</v>
      </c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338"/>
      <c r="BH35" s="425"/>
      <c r="BI35" s="425"/>
      <c r="BJ35" s="425"/>
      <c r="BK35" s="425"/>
      <c r="BL35" s="160"/>
      <c r="BM35" s="160"/>
      <c r="BN35" s="217"/>
      <c r="BO35" s="217"/>
      <c r="BP35" s="160"/>
      <c r="BQ35" s="160"/>
      <c r="BR35" s="160"/>
      <c r="BS35" s="160"/>
      <c r="BT35" s="141"/>
      <c r="BU35" s="217"/>
      <c r="BV35" s="217"/>
      <c r="BW35" s="217"/>
      <c r="BX35" s="165"/>
      <c r="BY35" s="165"/>
      <c r="BZ35" s="165"/>
      <c r="CA35" s="165"/>
      <c r="CB35" s="165"/>
      <c r="CC35" s="165"/>
      <c r="CD35" s="165"/>
      <c r="CE35" s="165"/>
      <c r="CF35" s="165"/>
      <c r="CG35" s="217"/>
      <c r="CH35" s="217"/>
      <c r="CI35" s="217"/>
      <c r="CJ35" s="217"/>
      <c r="CK35" s="217"/>
      <c r="CL35" s="217"/>
      <c r="CM35" s="217"/>
      <c r="CN35" s="559"/>
      <c r="CO35" s="493"/>
      <c r="CP35" s="144"/>
      <c r="CQ35" s="144"/>
      <c r="CR35" s="144"/>
      <c r="CS35" s="144"/>
      <c r="CT35" s="160"/>
      <c r="CU35" s="200"/>
      <c r="CV35" s="200"/>
      <c r="CW35" s="498"/>
      <c r="CX35" s="498"/>
      <c r="CY35" s="498"/>
      <c r="CZ35" s="499"/>
      <c r="DA35" s="499"/>
      <c r="DB35" s="498"/>
      <c r="DC35" s="498"/>
      <c r="DD35" s="141"/>
      <c r="DE35" s="380"/>
      <c r="DF35" s="380"/>
      <c r="DG35" s="380"/>
      <c r="DH35" s="380"/>
      <c r="DI35" s="380"/>
      <c r="DJ35" s="160"/>
      <c r="DK35" s="200"/>
      <c r="DL35" s="217"/>
      <c r="DM35" s="217"/>
      <c r="DN35" s="217"/>
      <c r="DO35" s="217"/>
      <c r="DP35" s="217"/>
      <c r="DQ35" s="141"/>
      <c r="DR35" s="141"/>
      <c r="DS35" s="141"/>
      <c r="DT35" s="160"/>
      <c r="DU35" s="427"/>
    </row>
    <row r="36" spans="1:125" ht="38.25">
      <c r="A36" s="106" t="s">
        <v>2561</v>
      </c>
      <c r="B36" s="106" t="s">
        <v>2521</v>
      </c>
      <c r="C36" s="106" t="s">
        <v>2560</v>
      </c>
      <c r="D36" s="106">
        <v>11</v>
      </c>
      <c r="E36" s="106" t="s">
        <v>1050</v>
      </c>
      <c r="F36" s="194"/>
      <c r="G36" s="189"/>
      <c r="H36" s="218"/>
      <c r="I36" s="218"/>
      <c r="J36" s="218"/>
      <c r="K36" s="218"/>
      <c r="L36" s="218"/>
      <c r="M36" s="160"/>
      <c r="N36" s="218"/>
      <c r="O36" s="218"/>
      <c r="P36" s="218"/>
      <c r="Q36" s="160"/>
      <c r="R36" s="160"/>
      <c r="S36" s="160"/>
      <c r="T36" s="160"/>
      <c r="U36" s="160"/>
      <c r="V36" s="141"/>
      <c r="W36" s="144"/>
      <c r="X36" s="144"/>
      <c r="Y36" s="144"/>
      <c r="Z36" s="144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338"/>
      <c r="BH36" s="425"/>
      <c r="BI36" s="425"/>
      <c r="BJ36" s="425"/>
      <c r="BK36" s="425"/>
      <c r="BL36" s="160"/>
      <c r="BM36" s="160"/>
      <c r="BN36" s="217"/>
      <c r="BO36" s="217"/>
      <c r="BP36" s="160"/>
      <c r="BQ36" s="160"/>
      <c r="BR36" s="160"/>
      <c r="BS36" s="160"/>
      <c r="BT36" s="141"/>
      <c r="BU36" s="217"/>
      <c r="BV36" s="217"/>
      <c r="BW36" s="217"/>
      <c r="BX36" s="165"/>
      <c r="BY36" s="165"/>
      <c r="BZ36" s="165"/>
      <c r="CA36" s="165"/>
      <c r="CB36" s="165"/>
      <c r="CC36" s="165"/>
      <c r="CD36" s="165"/>
      <c r="CE36" s="165"/>
      <c r="CF36" s="165"/>
      <c r="CG36" s="217"/>
      <c r="CH36" s="217"/>
      <c r="CI36" s="217"/>
      <c r="CJ36" s="217"/>
      <c r="CK36" s="217"/>
      <c r="CL36" s="217"/>
      <c r="CM36" s="217"/>
      <c r="CN36" s="559"/>
      <c r="CO36" s="493"/>
      <c r="CP36" s="144"/>
      <c r="CQ36" s="144"/>
      <c r="CR36" s="144"/>
      <c r="CS36" s="144"/>
      <c r="CT36" s="160"/>
      <c r="CU36" s="200"/>
      <c r="CV36" s="200"/>
      <c r="CW36" s="498"/>
      <c r="CX36" s="498"/>
      <c r="CY36" s="498"/>
      <c r="CZ36" s="499"/>
      <c r="DA36" s="499"/>
      <c r="DB36" s="498"/>
      <c r="DC36" s="498"/>
      <c r="DD36" s="141"/>
      <c r="DE36" s="380"/>
      <c r="DF36" s="380"/>
      <c r="DG36" s="380"/>
      <c r="DH36" s="380"/>
      <c r="DI36" s="380"/>
      <c r="DJ36" s="160"/>
      <c r="DK36" s="200"/>
      <c r="DL36" s="217"/>
      <c r="DM36" s="217"/>
      <c r="DN36" s="217"/>
      <c r="DO36" s="217"/>
      <c r="DP36" s="217"/>
      <c r="DQ36" s="141"/>
      <c r="DR36" s="141"/>
      <c r="DS36" s="141"/>
      <c r="DT36" s="160"/>
      <c r="DU36" s="427"/>
    </row>
    <row r="37" spans="1:125" ht="51">
      <c r="A37" s="106" t="s">
        <v>2562</v>
      </c>
      <c r="B37" s="106" t="s">
        <v>2518</v>
      </c>
      <c r="C37" s="106" t="s">
        <v>947</v>
      </c>
      <c r="D37" s="106">
        <v>10</v>
      </c>
      <c r="E37" s="106" t="s">
        <v>1053</v>
      </c>
      <c r="F37" s="194"/>
      <c r="G37" s="189"/>
      <c r="H37" s="218"/>
      <c r="I37" s="218"/>
      <c r="J37" s="218"/>
      <c r="K37" s="218"/>
      <c r="L37" s="218"/>
      <c r="M37" s="160"/>
      <c r="N37" s="218"/>
      <c r="O37" s="218"/>
      <c r="P37" s="218"/>
      <c r="Q37" s="160"/>
      <c r="R37" s="160"/>
      <c r="S37" s="160"/>
      <c r="T37" s="160"/>
      <c r="U37" s="160"/>
      <c r="V37" s="141"/>
      <c r="W37" s="144"/>
      <c r="X37" s="144"/>
      <c r="Y37" s="144"/>
      <c r="Z37" s="144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338"/>
      <c r="BH37" s="425"/>
      <c r="BI37" s="425"/>
      <c r="BJ37" s="425"/>
      <c r="BK37" s="425"/>
      <c r="BL37" s="160"/>
      <c r="BM37" s="160"/>
      <c r="BN37" s="217"/>
      <c r="BO37" s="217"/>
      <c r="BP37" s="160"/>
      <c r="BQ37" s="160"/>
      <c r="BR37" s="160"/>
      <c r="BS37" s="160"/>
      <c r="BT37" s="141"/>
      <c r="BU37" s="217"/>
      <c r="BV37" s="217"/>
      <c r="BW37" s="217"/>
      <c r="BX37" s="165"/>
      <c r="BY37" s="165"/>
      <c r="BZ37" s="165"/>
      <c r="CA37" s="165"/>
      <c r="CB37" s="165"/>
      <c r="CC37" s="165"/>
      <c r="CD37" s="165"/>
      <c r="CE37" s="165"/>
      <c r="CF37" s="165"/>
      <c r="CG37" s="217"/>
      <c r="CH37" s="217"/>
      <c r="CI37" s="217"/>
      <c r="CJ37" s="217"/>
      <c r="CK37" s="217"/>
      <c r="CL37" s="217"/>
      <c r="CM37" s="217"/>
      <c r="CN37" s="559"/>
      <c r="CO37" s="493"/>
      <c r="CP37" s="144"/>
      <c r="CQ37" s="144"/>
      <c r="CR37" s="144"/>
      <c r="CS37" s="144"/>
      <c r="CT37" s="160"/>
      <c r="CU37" s="200"/>
      <c r="CV37" s="200"/>
      <c r="CW37" s="498"/>
      <c r="CX37" s="498"/>
      <c r="CY37" s="498"/>
      <c r="CZ37" s="499"/>
      <c r="DA37" s="499"/>
      <c r="DB37" s="498"/>
      <c r="DC37" s="498"/>
      <c r="DD37" s="141"/>
      <c r="DE37" s="380"/>
      <c r="DF37" s="380"/>
      <c r="DG37" s="380"/>
      <c r="DH37" s="380"/>
      <c r="DI37" s="380"/>
      <c r="DJ37" s="160"/>
      <c r="DK37" s="200"/>
      <c r="DL37" s="217"/>
      <c r="DM37" s="217"/>
      <c r="DN37" s="217"/>
      <c r="DO37" s="217"/>
      <c r="DP37" s="217"/>
      <c r="DQ37" s="141"/>
      <c r="DR37" s="141"/>
      <c r="DS37" s="141"/>
      <c r="DT37" s="160"/>
      <c r="DU37" s="427"/>
    </row>
    <row r="38" spans="1:125" ht="51">
      <c r="A38" s="106" t="s">
        <v>2563</v>
      </c>
      <c r="B38" s="106" t="s">
        <v>2518</v>
      </c>
      <c r="C38" s="106" t="s">
        <v>947</v>
      </c>
      <c r="D38" s="106">
        <v>11</v>
      </c>
      <c r="E38" s="106" t="s">
        <v>1053</v>
      </c>
      <c r="F38" s="194"/>
      <c r="G38" s="189"/>
      <c r="H38" s="218"/>
      <c r="I38" s="218"/>
      <c r="J38" s="218"/>
      <c r="K38" s="218"/>
      <c r="L38" s="218"/>
      <c r="M38" s="160"/>
      <c r="N38" s="218"/>
      <c r="O38" s="218"/>
      <c r="P38" s="218"/>
      <c r="Q38" s="160"/>
      <c r="R38" s="160"/>
      <c r="S38" s="160"/>
      <c r="T38" s="160"/>
      <c r="U38" s="160"/>
      <c r="V38" s="141"/>
      <c r="W38" s="144"/>
      <c r="X38" s="144"/>
      <c r="Y38" s="144"/>
      <c r="Z38" s="144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338"/>
      <c r="BH38" s="425"/>
      <c r="BI38" s="425"/>
      <c r="BJ38" s="425"/>
      <c r="BK38" s="425"/>
      <c r="BL38" s="160"/>
      <c r="BM38" s="160"/>
      <c r="BN38" s="217"/>
      <c r="BO38" s="217"/>
      <c r="BP38" s="160"/>
      <c r="BQ38" s="160"/>
      <c r="BR38" s="160"/>
      <c r="BS38" s="160"/>
      <c r="BT38" s="141"/>
      <c r="BU38" s="217"/>
      <c r="BV38" s="217"/>
      <c r="BW38" s="217"/>
      <c r="BX38" s="165"/>
      <c r="BY38" s="165"/>
      <c r="BZ38" s="165"/>
      <c r="CA38" s="165"/>
      <c r="CB38" s="165"/>
      <c r="CC38" s="165"/>
      <c r="CD38" s="165"/>
      <c r="CE38" s="165"/>
      <c r="CF38" s="165"/>
      <c r="CG38" s="217"/>
      <c r="CH38" s="217"/>
      <c r="CI38" s="217"/>
      <c r="CJ38" s="217"/>
      <c r="CK38" s="217"/>
      <c r="CL38" s="217"/>
      <c r="CM38" s="217"/>
      <c r="CN38" s="559"/>
      <c r="CO38" s="493"/>
      <c r="CP38" s="144"/>
      <c r="CQ38" s="144"/>
      <c r="CR38" s="144"/>
      <c r="CS38" s="144"/>
      <c r="CT38" s="160"/>
      <c r="CU38" s="200"/>
      <c r="CV38" s="200"/>
      <c r="CW38" s="498"/>
      <c r="CX38" s="498"/>
      <c r="CY38" s="498"/>
      <c r="CZ38" s="499"/>
      <c r="DA38" s="499"/>
      <c r="DB38" s="498"/>
      <c r="DC38" s="498"/>
      <c r="DD38" s="141"/>
      <c r="DE38" s="380"/>
      <c r="DF38" s="380"/>
      <c r="DG38" s="380"/>
      <c r="DH38" s="380"/>
      <c r="DI38" s="380"/>
      <c r="DJ38" s="160"/>
      <c r="DK38" s="200"/>
      <c r="DL38" s="217"/>
      <c r="DM38" s="217"/>
      <c r="DN38" s="217"/>
      <c r="DO38" s="217"/>
      <c r="DP38" s="217"/>
      <c r="DQ38" s="141"/>
      <c r="DR38" s="141"/>
      <c r="DS38" s="141"/>
      <c r="DT38" s="160"/>
      <c r="DU38" s="427"/>
    </row>
    <row r="39" spans="1:125" ht="25.5">
      <c r="A39" s="106" t="s">
        <v>2564</v>
      </c>
      <c r="B39" s="106" t="s">
        <v>2565</v>
      </c>
      <c r="C39" s="106" t="s">
        <v>2566</v>
      </c>
      <c r="D39" s="106">
        <v>10</v>
      </c>
      <c r="E39" s="106" t="s">
        <v>1053</v>
      </c>
      <c r="F39" s="194"/>
      <c r="G39" s="189"/>
      <c r="H39" s="218"/>
      <c r="I39" s="218"/>
      <c r="J39" s="218"/>
      <c r="K39" s="218"/>
      <c r="L39" s="218"/>
      <c r="M39" s="160"/>
      <c r="N39" s="218"/>
      <c r="O39" s="218"/>
      <c r="P39" s="218"/>
      <c r="Q39" s="160"/>
      <c r="R39" s="160"/>
      <c r="S39" s="160"/>
      <c r="T39" s="160"/>
      <c r="U39" s="160"/>
      <c r="V39" s="141"/>
      <c r="W39" s="144"/>
      <c r="X39" s="144"/>
      <c r="Y39" s="144"/>
      <c r="Z39" s="144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338"/>
      <c r="BH39" s="425"/>
      <c r="BI39" s="425"/>
      <c r="BJ39" s="425"/>
      <c r="BK39" s="425"/>
      <c r="BL39" s="160"/>
      <c r="BM39" s="160"/>
      <c r="BN39" s="217"/>
      <c r="BO39" s="217"/>
      <c r="BP39" s="160"/>
      <c r="BQ39" s="160"/>
      <c r="BR39" s="160"/>
      <c r="BS39" s="160"/>
      <c r="BT39" s="141"/>
      <c r="BU39" s="217"/>
      <c r="BV39" s="217"/>
      <c r="BW39" s="217"/>
      <c r="BX39" s="165"/>
      <c r="BY39" s="165"/>
      <c r="BZ39" s="165"/>
      <c r="CA39" s="165"/>
      <c r="CB39" s="165"/>
      <c r="CC39" s="165"/>
      <c r="CD39" s="165"/>
      <c r="CE39" s="165"/>
      <c r="CF39" s="165"/>
      <c r="CG39" s="217"/>
      <c r="CH39" s="217"/>
      <c r="CI39" s="217"/>
      <c r="CJ39" s="217"/>
      <c r="CK39" s="217"/>
      <c r="CL39" s="217"/>
      <c r="CM39" s="217"/>
      <c r="CN39" s="559"/>
      <c r="CO39" s="493"/>
      <c r="CP39" s="144"/>
      <c r="CQ39" s="144"/>
      <c r="CR39" s="144"/>
      <c r="CS39" s="144"/>
      <c r="CT39" s="160"/>
      <c r="CU39" s="200"/>
      <c r="CV39" s="200"/>
      <c r="CW39" s="498"/>
      <c r="CX39" s="498"/>
      <c r="CY39" s="498"/>
      <c r="CZ39" s="499"/>
      <c r="DA39" s="499"/>
      <c r="DB39" s="498"/>
      <c r="DC39" s="498"/>
      <c r="DD39" s="141"/>
      <c r="DE39" s="380"/>
      <c r="DF39" s="380"/>
      <c r="DG39" s="380"/>
      <c r="DH39" s="380"/>
      <c r="DI39" s="380"/>
      <c r="DJ39" s="160"/>
      <c r="DK39" s="200"/>
      <c r="DL39" s="217"/>
      <c r="DM39" s="217"/>
      <c r="DN39" s="217"/>
      <c r="DO39" s="217"/>
      <c r="DP39" s="217"/>
      <c r="DQ39" s="141"/>
      <c r="DR39" s="141"/>
      <c r="DS39" s="141"/>
      <c r="DT39" s="160"/>
      <c r="DU39" s="427"/>
    </row>
    <row r="40" spans="1:125" ht="25.5">
      <c r="A40" s="106" t="s">
        <v>2567</v>
      </c>
      <c r="B40" s="106" t="s">
        <v>2565</v>
      </c>
      <c r="C40" s="106" t="s">
        <v>2566</v>
      </c>
      <c r="D40" s="106">
        <v>11</v>
      </c>
      <c r="E40" s="106" t="s">
        <v>1053</v>
      </c>
      <c r="F40" s="194"/>
      <c r="G40" s="189"/>
      <c r="H40" s="218"/>
      <c r="I40" s="218"/>
      <c r="J40" s="218"/>
      <c r="K40" s="218"/>
      <c r="L40" s="218"/>
      <c r="M40" s="160"/>
      <c r="N40" s="218"/>
      <c r="O40" s="218"/>
      <c r="P40" s="218"/>
      <c r="Q40" s="160"/>
      <c r="R40" s="160"/>
      <c r="S40" s="160"/>
      <c r="T40" s="160"/>
      <c r="U40" s="160"/>
      <c r="V40" s="141"/>
      <c r="W40" s="144"/>
      <c r="X40" s="144"/>
      <c r="Y40" s="144"/>
      <c r="Z40" s="144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338"/>
      <c r="BH40" s="425"/>
      <c r="BI40" s="425"/>
      <c r="BJ40" s="425"/>
      <c r="BK40" s="425"/>
      <c r="BL40" s="160"/>
      <c r="BM40" s="160"/>
      <c r="BN40" s="217"/>
      <c r="BO40" s="217"/>
      <c r="BP40" s="160"/>
      <c r="BQ40" s="160"/>
      <c r="BR40" s="160"/>
      <c r="BS40" s="160"/>
      <c r="BT40" s="141"/>
      <c r="BU40" s="217"/>
      <c r="BV40" s="217"/>
      <c r="BW40" s="217"/>
      <c r="BX40" s="165"/>
      <c r="BY40" s="165"/>
      <c r="BZ40" s="165"/>
      <c r="CA40" s="165"/>
      <c r="CB40" s="165"/>
      <c r="CC40" s="165"/>
      <c r="CD40" s="165"/>
      <c r="CE40" s="165"/>
      <c r="CF40" s="165"/>
      <c r="CG40" s="217"/>
      <c r="CH40" s="217"/>
      <c r="CI40" s="217"/>
      <c r="CJ40" s="217"/>
      <c r="CK40" s="217"/>
      <c r="CL40" s="217"/>
      <c r="CM40" s="217"/>
      <c r="CN40" s="559"/>
      <c r="CO40" s="493"/>
      <c r="CP40" s="144"/>
      <c r="CQ40" s="144"/>
      <c r="CR40" s="144"/>
      <c r="CS40" s="144"/>
      <c r="CT40" s="160"/>
      <c r="CU40" s="200"/>
      <c r="CV40" s="200"/>
      <c r="CW40" s="498"/>
      <c r="CX40" s="498"/>
      <c r="CY40" s="498"/>
      <c r="CZ40" s="499"/>
      <c r="DA40" s="499"/>
      <c r="DB40" s="498"/>
      <c r="DC40" s="498"/>
      <c r="DD40" s="141"/>
      <c r="DE40" s="380"/>
      <c r="DF40" s="380"/>
      <c r="DG40" s="380"/>
      <c r="DH40" s="380"/>
      <c r="DI40" s="380"/>
      <c r="DJ40" s="160"/>
      <c r="DK40" s="200"/>
      <c r="DL40" s="217"/>
      <c r="DM40" s="217"/>
      <c r="DN40" s="217"/>
      <c r="DO40" s="217"/>
      <c r="DP40" s="217"/>
      <c r="DQ40" s="141"/>
      <c r="DR40" s="141"/>
      <c r="DS40" s="141"/>
      <c r="DT40" s="160"/>
      <c r="DU40" s="427"/>
    </row>
    <row r="41" spans="1:125" ht="51">
      <c r="A41" s="106" t="s">
        <v>2568</v>
      </c>
      <c r="B41" s="106" t="s">
        <v>2518</v>
      </c>
      <c r="C41" s="106" t="s">
        <v>2569</v>
      </c>
      <c r="D41" s="106">
        <v>10</v>
      </c>
      <c r="E41" s="106" t="s">
        <v>1050</v>
      </c>
      <c r="F41" s="194"/>
      <c r="G41" s="189"/>
      <c r="H41" s="218"/>
      <c r="I41" s="218"/>
      <c r="J41" s="218"/>
      <c r="K41" s="218"/>
      <c r="L41" s="218"/>
      <c r="M41" s="160"/>
      <c r="N41" s="218"/>
      <c r="O41" s="218"/>
      <c r="P41" s="218"/>
      <c r="Q41" s="160"/>
      <c r="R41" s="160"/>
      <c r="S41" s="160"/>
      <c r="T41" s="160"/>
      <c r="U41" s="160"/>
      <c r="V41" s="141"/>
      <c r="W41" s="144"/>
      <c r="X41" s="144"/>
      <c r="Y41" s="144"/>
      <c r="Z41" s="144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338"/>
      <c r="BH41" s="425"/>
      <c r="BI41" s="425"/>
      <c r="BJ41" s="425"/>
      <c r="BK41" s="425"/>
      <c r="BL41" s="160"/>
      <c r="BM41" s="160"/>
      <c r="BN41" s="217"/>
      <c r="BO41" s="217"/>
      <c r="BP41" s="160"/>
      <c r="BQ41" s="160"/>
      <c r="BR41" s="160"/>
      <c r="BS41" s="160"/>
      <c r="BT41" s="141"/>
      <c r="BU41" s="217"/>
      <c r="BV41" s="217"/>
      <c r="BW41" s="217"/>
      <c r="BX41" s="165"/>
      <c r="BY41" s="165"/>
      <c r="BZ41" s="165"/>
      <c r="CA41" s="165"/>
      <c r="CB41" s="165"/>
      <c r="CC41" s="165"/>
      <c r="CD41" s="165"/>
      <c r="CE41" s="165"/>
      <c r="CF41" s="165"/>
      <c r="CG41" s="217"/>
      <c r="CH41" s="217"/>
      <c r="CI41" s="217"/>
      <c r="CJ41" s="217"/>
      <c r="CK41" s="217"/>
      <c r="CL41" s="217"/>
      <c r="CM41" s="217"/>
      <c r="CN41" s="559"/>
      <c r="CO41" s="493"/>
      <c r="CP41" s="144"/>
      <c r="CQ41" s="144"/>
      <c r="CR41" s="144"/>
      <c r="CS41" s="144"/>
      <c r="CT41" s="160"/>
      <c r="CU41" s="200"/>
      <c r="CV41" s="200"/>
      <c r="CW41" s="498"/>
      <c r="CX41" s="498"/>
      <c r="CY41" s="498"/>
      <c r="CZ41" s="499"/>
      <c r="DA41" s="499"/>
      <c r="DB41" s="498"/>
      <c r="DC41" s="498"/>
      <c r="DD41" s="141"/>
      <c r="DE41" s="380"/>
      <c r="DF41" s="380"/>
      <c r="DG41" s="380"/>
      <c r="DH41" s="380"/>
      <c r="DI41" s="380"/>
      <c r="DJ41" s="160"/>
      <c r="DK41" s="200"/>
      <c r="DL41" s="217"/>
      <c r="DM41" s="217"/>
      <c r="DN41" s="217"/>
      <c r="DO41" s="217"/>
      <c r="DP41" s="217"/>
      <c r="DQ41" s="141"/>
      <c r="DR41" s="141"/>
      <c r="DS41" s="141"/>
      <c r="DT41" s="160"/>
      <c r="DU41" s="427"/>
    </row>
    <row r="42" spans="1:125" ht="51">
      <c r="A42" s="106" t="s">
        <v>2570</v>
      </c>
      <c r="B42" s="106" t="s">
        <v>2518</v>
      </c>
      <c r="C42" s="106" t="s">
        <v>2569</v>
      </c>
      <c r="D42" s="106">
        <v>11</v>
      </c>
      <c r="E42" s="106" t="s">
        <v>1050</v>
      </c>
      <c r="F42" s="194"/>
      <c r="G42" s="189"/>
      <c r="H42" s="218"/>
      <c r="I42" s="218"/>
      <c r="J42" s="218"/>
      <c r="K42" s="218"/>
      <c r="L42" s="218"/>
      <c r="M42" s="160"/>
      <c r="N42" s="218"/>
      <c r="O42" s="218"/>
      <c r="P42" s="218"/>
      <c r="Q42" s="160"/>
      <c r="R42" s="160"/>
      <c r="S42" s="160"/>
      <c r="T42" s="160"/>
      <c r="U42" s="160"/>
      <c r="V42" s="141"/>
      <c r="W42" s="144"/>
      <c r="X42" s="144"/>
      <c r="Y42" s="144"/>
      <c r="Z42" s="144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338"/>
      <c r="BH42" s="425"/>
      <c r="BI42" s="425"/>
      <c r="BJ42" s="425"/>
      <c r="BK42" s="425"/>
      <c r="BL42" s="160"/>
      <c r="BM42" s="160"/>
      <c r="BN42" s="217"/>
      <c r="BO42" s="217"/>
      <c r="BP42" s="160"/>
      <c r="BQ42" s="160"/>
      <c r="BR42" s="160"/>
      <c r="BS42" s="160"/>
      <c r="BT42" s="141"/>
      <c r="BU42" s="217"/>
      <c r="BV42" s="217"/>
      <c r="BW42" s="217"/>
      <c r="BX42" s="165"/>
      <c r="BY42" s="165"/>
      <c r="BZ42" s="165"/>
      <c r="CA42" s="165"/>
      <c r="CB42" s="165"/>
      <c r="CC42" s="165"/>
      <c r="CD42" s="165"/>
      <c r="CE42" s="165"/>
      <c r="CF42" s="165"/>
      <c r="CG42" s="217"/>
      <c r="CH42" s="217"/>
      <c r="CI42" s="217"/>
      <c r="CJ42" s="217"/>
      <c r="CK42" s="217"/>
      <c r="CL42" s="217"/>
      <c r="CM42" s="217"/>
      <c r="CN42" s="559"/>
      <c r="CO42" s="493"/>
      <c r="CP42" s="144"/>
      <c r="CQ42" s="144"/>
      <c r="CR42" s="144"/>
      <c r="CS42" s="144"/>
      <c r="CT42" s="160"/>
      <c r="CU42" s="200"/>
      <c r="CV42" s="200"/>
      <c r="CW42" s="498"/>
      <c r="CX42" s="498"/>
      <c r="CY42" s="498"/>
      <c r="CZ42" s="499"/>
      <c r="DA42" s="499"/>
      <c r="DB42" s="498"/>
      <c r="DC42" s="498"/>
      <c r="DD42" s="141"/>
      <c r="DE42" s="380"/>
      <c r="DF42" s="380"/>
      <c r="DG42" s="380"/>
      <c r="DH42" s="380"/>
      <c r="DI42" s="380"/>
      <c r="DJ42" s="160"/>
      <c r="DK42" s="200"/>
      <c r="DL42" s="217"/>
      <c r="DM42" s="217"/>
      <c r="DN42" s="217"/>
      <c r="DO42" s="217"/>
      <c r="DP42" s="217"/>
      <c r="DQ42" s="141"/>
      <c r="DR42" s="141"/>
      <c r="DS42" s="141"/>
      <c r="DT42" s="160"/>
      <c r="DU42" s="427"/>
    </row>
    <row r="43" spans="1:125" ht="38.25">
      <c r="A43" s="106" t="s">
        <v>2571</v>
      </c>
      <c r="B43" s="106" t="s">
        <v>2553</v>
      </c>
      <c r="C43" s="106" t="s">
        <v>2572</v>
      </c>
      <c r="D43" s="106">
        <v>10</v>
      </c>
      <c r="E43" s="106" t="s">
        <v>1051</v>
      </c>
      <c r="F43" s="194"/>
      <c r="G43" s="189"/>
      <c r="H43" s="218"/>
      <c r="I43" s="218"/>
      <c r="J43" s="218"/>
      <c r="K43" s="218"/>
      <c r="L43" s="218"/>
      <c r="M43" s="160"/>
      <c r="N43" s="218"/>
      <c r="O43" s="218"/>
      <c r="P43" s="218"/>
      <c r="Q43" s="160"/>
      <c r="R43" s="160"/>
      <c r="S43" s="160"/>
      <c r="T43" s="160"/>
      <c r="U43" s="160"/>
      <c r="V43" s="141"/>
      <c r="W43" s="144"/>
      <c r="X43" s="144"/>
      <c r="Y43" s="144"/>
      <c r="Z43" s="144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338"/>
      <c r="BH43" s="425"/>
      <c r="BI43" s="425"/>
      <c r="BJ43" s="425"/>
      <c r="BK43" s="425"/>
      <c r="BL43" s="160"/>
      <c r="BM43" s="160"/>
      <c r="BN43" s="217"/>
      <c r="BO43" s="217"/>
      <c r="BP43" s="160"/>
      <c r="BQ43" s="160"/>
      <c r="BR43" s="160"/>
      <c r="BS43" s="160"/>
      <c r="BT43" s="141"/>
      <c r="BU43" s="217"/>
      <c r="BV43" s="217"/>
      <c r="BW43" s="217"/>
      <c r="BX43" s="165"/>
      <c r="BY43" s="165"/>
      <c r="BZ43" s="165"/>
      <c r="CA43" s="165"/>
      <c r="CB43" s="165"/>
      <c r="CC43" s="165"/>
      <c r="CD43" s="165"/>
      <c r="CE43" s="165"/>
      <c r="CF43" s="165"/>
      <c r="CG43" s="217"/>
      <c r="CH43" s="217"/>
      <c r="CI43" s="217"/>
      <c r="CJ43" s="217"/>
      <c r="CK43" s="217"/>
      <c r="CL43" s="217"/>
      <c r="CM43" s="217"/>
      <c r="CN43" s="559"/>
      <c r="CO43" s="493"/>
      <c r="CP43" s="144"/>
      <c r="CQ43" s="144"/>
      <c r="CR43" s="144"/>
      <c r="CS43" s="144"/>
      <c r="CT43" s="160"/>
      <c r="CU43" s="200"/>
      <c r="CV43" s="200"/>
      <c r="CW43" s="498"/>
      <c r="CX43" s="498"/>
      <c r="CY43" s="498"/>
      <c r="CZ43" s="499"/>
      <c r="DA43" s="499"/>
      <c r="DB43" s="498"/>
      <c r="DC43" s="498"/>
      <c r="DD43" s="141"/>
      <c r="DE43" s="380"/>
      <c r="DF43" s="380"/>
      <c r="DG43" s="380"/>
      <c r="DH43" s="380"/>
      <c r="DI43" s="380"/>
      <c r="DJ43" s="160"/>
      <c r="DK43" s="200"/>
      <c r="DL43" s="217"/>
      <c r="DM43" s="217"/>
      <c r="DN43" s="217"/>
      <c r="DO43" s="217"/>
      <c r="DP43" s="217"/>
      <c r="DQ43" s="141"/>
      <c r="DR43" s="141"/>
      <c r="DS43" s="141"/>
      <c r="DT43" s="160"/>
      <c r="DU43" s="427"/>
    </row>
    <row r="44" spans="1:125" ht="38.25">
      <c r="A44" s="106" t="s">
        <v>2573</v>
      </c>
      <c r="B44" s="106" t="s">
        <v>2553</v>
      </c>
      <c r="C44" s="106" t="s">
        <v>2572</v>
      </c>
      <c r="D44" s="106">
        <v>11</v>
      </c>
      <c r="E44" s="106" t="s">
        <v>1051</v>
      </c>
      <c r="F44" s="194"/>
      <c r="G44" s="189"/>
      <c r="H44" s="218"/>
      <c r="I44" s="218"/>
      <c r="J44" s="218"/>
      <c r="K44" s="218"/>
      <c r="L44" s="218"/>
      <c r="M44" s="160"/>
      <c r="N44" s="218"/>
      <c r="O44" s="218"/>
      <c r="P44" s="218"/>
      <c r="Q44" s="160"/>
      <c r="R44" s="160"/>
      <c r="S44" s="160"/>
      <c r="T44" s="160"/>
      <c r="U44" s="160"/>
      <c r="V44" s="141"/>
      <c r="W44" s="144"/>
      <c r="X44" s="144"/>
      <c r="Y44" s="144"/>
      <c r="Z44" s="144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338"/>
      <c r="BH44" s="425"/>
      <c r="BI44" s="425"/>
      <c r="BJ44" s="425"/>
      <c r="BK44" s="425"/>
      <c r="BL44" s="160"/>
      <c r="BM44" s="160"/>
      <c r="BN44" s="217"/>
      <c r="BO44" s="217"/>
      <c r="BP44" s="160"/>
      <c r="BQ44" s="160"/>
      <c r="BR44" s="160"/>
      <c r="BS44" s="160"/>
      <c r="BT44" s="141"/>
      <c r="BU44" s="217"/>
      <c r="BV44" s="217"/>
      <c r="BW44" s="217"/>
      <c r="BX44" s="165"/>
      <c r="BY44" s="165"/>
      <c r="BZ44" s="165"/>
      <c r="CA44" s="165"/>
      <c r="CB44" s="165"/>
      <c r="CC44" s="165"/>
      <c r="CD44" s="165"/>
      <c r="CE44" s="165"/>
      <c r="CF44" s="165"/>
      <c r="CG44" s="217"/>
      <c r="CH44" s="217"/>
      <c r="CI44" s="217"/>
      <c r="CJ44" s="217"/>
      <c r="CK44" s="217"/>
      <c r="CL44" s="217"/>
      <c r="CM44" s="217"/>
      <c r="CN44" s="559"/>
      <c r="CO44" s="493"/>
      <c r="CP44" s="144"/>
      <c r="CQ44" s="144"/>
      <c r="CR44" s="144"/>
      <c r="CS44" s="144"/>
      <c r="CT44" s="160"/>
      <c r="CU44" s="200"/>
      <c r="CV44" s="200"/>
      <c r="CW44" s="498"/>
      <c r="CX44" s="498"/>
      <c r="CY44" s="498"/>
      <c r="CZ44" s="499"/>
      <c r="DA44" s="499"/>
      <c r="DB44" s="498"/>
      <c r="DC44" s="498"/>
      <c r="DD44" s="141"/>
      <c r="DE44" s="380"/>
      <c r="DF44" s="380"/>
      <c r="DG44" s="380"/>
      <c r="DH44" s="380"/>
      <c r="DI44" s="380"/>
      <c r="DJ44" s="160"/>
      <c r="DK44" s="200"/>
      <c r="DL44" s="217"/>
      <c r="DM44" s="217"/>
      <c r="DN44" s="217"/>
      <c r="DO44" s="217"/>
      <c r="DP44" s="217"/>
      <c r="DQ44" s="141"/>
      <c r="DR44" s="141"/>
      <c r="DS44" s="141"/>
      <c r="DT44" s="160"/>
      <c r="DU44" s="427"/>
    </row>
    <row r="45" spans="1:125" ht="38.25">
      <c r="A45" s="106" t="s">
        <v>2574</v>
      </c>
      <c r="B45" s="106" t="s">
        <v>2557</v>
      </c>
      <c r="C45" s="106" t="s">
        <v>2572</v>
      </c>
      <c r="D45" s="106">
        <v>10</v>
      </c>
      <c r="E45" s="106" t="s">
        <v>1051</v>
      </c>
      <c r="F45" s="194"/>
      <c r="G45" s="189"/>
      <c r="H45" s="218"/>
      <c r="I45" s="218"/>
      <c r="J45" s="218"/>
      <c r="K45" s="218"/>
      <c r="L45" s="218"/>
      <c r="M45" s="160"/>
      <c r="N45" s="218"/>
      <c r="O45" s="218"/>
      <c r="P45" s="218"/>
      <c r="Q45" s="160"/>
      <c r="R45" s="160"/>
      <c r="S45" s="160"/>
      <c r="T45" s="160"/>
      <c r="U45" s="160"/>
      <c r="V45" s="141"/>
      <c r="W45" s="144"/>
      <c r="X45" s="144"/>
      <c r="Y45" s="144"/>
      <c r="Z45" s="144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338"/>
      <c r="BH45" s="425"/>
      <c r="BI45" s="425"/>
      <c r="BJ45" s="425"/>
      <c r="BK45" s="425"/>
      <c r="BL45" s="160"/>
      <c r="BM45" s="160"/>
      <c r="BN45" s="217"/>
      <c r="BO45" s="217"/>
      <c r="BP45" s="160"/>
      <c r="BQ45" s="160"/>
      <c r="BR45" s="160"/>
      <c r="BS45" s="160"/>
      <c r="BT45" s="141"/>
      <c r="BU45" s="217"/>
      <c r="BV45" s="217"/>
      <c r="BW45" s="217"/>
      <c r="BX45" s="165"/>
      <c r="BY45" s="165"/>
      <c r="BZ45" s="165"/>
      <c r="CA45" s="165"/>
      <c r="CB45" s="165"/>
      <c r="CC45" s="165"/>
      <c r="CD45" s="165"/>
      <c r="CE45" s="165"/>
      <c r="CF45" s="165"/>
      <c r="CG45" s="217"/>
      <c r="CH45" s="217"/>
      <c r="CI45" s="217"/>
      <c r="CJ45" s="217"/>
      <c r="CK45" s="217"/>
      <c r="CL45" s="217"/>
      <c r="CM45" s="217"/>
      <c r="CN45" s="559"/>
      <c r="CO45" s="493"/>
      <c r="CP45" s="144"/>
      <c r="CQ45" s="144"/>
      <c r="CR45" s="144"/>
      <c r="CS45" s="144"/>
      <c r="CT45" s="160"/>
      <c r="CU45" s="200"/>
      <c r="CV45" s="200"/>
      <c r="CW45" s="498"/>
      <c r="CX45" s="498"/>
      <c r="CY45" s="498"/>
      <c r="CZ45" s="499"/>
      <c r="DA45" s="499"/>
      <c r="DB45" s="498"/>
      <c r="DC45" s="498"/>
      <c r="DD45" s="141"/>
      <c r="DE45" s="380"/>
      <c r="DF45" s="380"/>
      <c r="DG45" s="380"/>
      <c r="DH45" s="380"/>
      <c r="DI45" s="380"/>
      <c r="DJ45" s="160"/>
      <c r="DK45" s="200"/>
      <c r="DL45" s="217"/>
      <c r="DM45" s="217"/>
      <c r="DN45" s="217"/>
      <c r="DO45" s="217"/>
      <c r="DP45" s="217"/>
      <c r="DQ45" s="141"/>
      <c r="DR45" s="141"/>
      <c r="DS45" s="141"/>
      <c r="DT45" s="160"/>
      <c r="DU45" s="427"/>
    </row>
    <row r="46" spans="1:125" ht="38.25">
      <c r="A46" s="106" t="s">
        <v>2575</v>
      </c>
      <c r="B46" s="106" t="s">
        <v>2557</v>
      </c>
      <c r="C46" s="106" t="s">
        <v>2572</v>
      </c>
      <c r="D46" s="106">
        <v>11</v>
      </c>
      <c r="E46" s="106" t="s">
        <v>1051</v>
      </c>
      <c r="F46" s="194"/>
      <c r="G46" s="189"/>
      <c r="H46" s="218"/>
      <c r="I46" s="218"/>
      <c r="J46" s="218"/>
      <c r="K46" s="218"/>
      <c r="L46" s="218"/>
      <c r="M46" s="160"/>
      <c r="N46" s="218"/>
      <c r="O46" s="218"/>
      <c r="P46" s="218"/>
      <c r="Q46" s="160"/>
      <c r="R46" s="160"/>
      <c r="S46" s="160"/>
      <c r="T46" s="160"/>
      <c r="U46" s="160"/>
      <c r="V46" s="141"/>
      <c r="W46" s="144"/>
      <c r="X46" s="144"/>
      <c r="Y46" s="144"/>
      <c r="Z46" s="144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338"/>
      <c r="BH46" s="425"/>
      <c r="BI46" s="425"/>
      <c r="BJ46" s="425"/>
      <c r="BK46" s="425"/>
      <c r="BL46" s="160"/>
      <c r="BM46" s="160"/>
      <c r="BN46" s="217"/>
      <c r="BO46" s="217"/>
      <c r="BP46" s="160"/>
      <c r="BQ46" s="160"/>
      <c r="BR46" s="160"/>
      <c r="BS46" s="160"/>
      <c r="BT46" s="141"/>
      <c r="BU46" s="217"/>
      <c r="BV46" s="217"/>
      <c r="BW46" s="217"/>
      <c r="BX46" s="165"/>
      <c r="BY46" s="165"/>
      <c r="BZ46" s="165"/>
      <c r="CA46" s="165"/>
      <c r="CB46" s="165"/>
      <c r="CC46" s="165"/>
      <c r="CD46" s="165"/>
      <c r="CE46" s="165"/>
      <c r="CF46" s="165"/>
      <c r="CG46" s="217"/>
      <c r="CH46" s="217"/>
      <c r="CI46" s="217"/>
      <c r="CJ46" s="217"/>
      <c r="CK46" s="217"/>
      <c r="CL46" s="217"/>
      <c r="CM46" s="217"/>
      <c r="CN46" s="559"/>
      <c r="CO46" s="493"/>
      <c r="CP46" s="144"/>
      <c r="CQ46" s="144"/>
      <c r="CR46" s="144"/>
      <c r="CS46" s="144"/>
      <c r="CT46" s="160"/>
      <c r="CU46" s="200"/>
      <c r="CV46" s="200"/>
      <c r="CW46" s="498"/>
      <c r="CX46" s="498"/>
      <c r="CY46" s="498"/>
      <c r="CZ46" s="499"/>
      <c r="DA46" s="499"/>
      <c r="DB46" s="498"/>
      <c r="DC46" s="498"/>
      <c r="DD46" s="141"/>
      <c r="DE46" s="380"/>
      <c r="DF46" s="380"/>
      <c r="DG46" s="380"/>
      <c r="DH46" s="380"/>
      <c r="DI46" s="380"/>
      <c r="DJ46" s="160"/>
      <c r="DK46" s="200"/>
      <c r="DL46" s="217"/>
      <c r="DM46" s="217"/>
      <c r="DN46" s="217"/>
      <c r="DO46" s="217"/>
      <c r="DP46" s="217"/>
      <c r="DQ46" s="141"/>
      <c r="DR46" s="141"/>
      <c r="DS46" s="141"/>
      <c r="DT46" s="160"/>
      <c r="DU46" s="427"/>
    </row>
    <row r="47" spans="1:125" ht="63.75">
      <c r="A47" s="106" t="s">
        <v>2576</v>
      </c>
      <c r="B47" s="106" t="s">
        <v>2536</v>
      </c>
      <c r="C47" s="106" t="s">
        <v>1778</v>
      </c>
      <c r="D47" s="106">
        <v>10</v>
      </c>
      <c r="E47" s="106" t="s">
        <v>1050</v>
      </c>
      <c r="F47" s="194"/>
      <c r="G47" s="189"/>
      <c r="H47" s="218"/>
      <c r="I47" s="218"/>
      <c r="J47" s="218"/>
      <c r="K47" s="218"/>
      <c r="L47" s="218"/>
      <c r="M47" s="160"/>
      <c r="N47" s="218"/>
      <c r="O47" s="218"/>
      <c r="P47" s="218"/>
      <c r="Q47" s="160"/>
      <c r="R47" s="160">
        <v>3</v>
      </c>
      <c r="S47" s="160"/>
      <c r="T47" s="160"/>
      <c r="U47" s="160">
        <v>1</v>
      </c>
      <c r="V47" s="141"/>
      <c r="W47" s="144"/>
      <c r="X47" s="144"/>
      <c r="Y47" s="144"/>
      <c r="Z47" s="144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338"/>
      <c r="BH47" s="425"/>
      <c r="BI47" s="425">
        <v>5</v>
      </c>
      <c r="BJ47" s="425"/>
      <c r="BK47" s="425"/>
      <c r="BL47" s="160"/>
      <c r="BM47" s="160"/>
      <c r="BN47" s="217"/>
      <c r="BO47" s="217"/>
      <c r="BP47" s="160"/>
      <c r="BQ47" s="160"/>
      <c r="BR47" s="160"/>
      <c r="BS47" s="160"/>
      <c r="BT47" s="141"/>
      <c r="BU47" s="217"/>
      <c r="BV47" s="217"/>
      <c r="BW47" s="217"/>
      <c r="BX47" s="165"/>
      <c r="BY47" s="165"/>
      <c r="BZ47" s="165"/>
      <c r="CA47" s="165"/>
      <c r="CB47" s="165"/>
      <c r="CC47" s="165"/>
      <c r="CD47" s="165"/>
      <c r="CE47" s="165"/>
      <c r="CF47" s="165"/>
      <c r="CG47" s="217"/>
      <c r="CH47" s="217"/>
      <c r="CI47" s="217"/>
      <c r="CJ47" s="217"/>
      <c r="CK47" s="217"/>
      <c r="CL47" s="217"/>
      <c r="CM47" s="217"/>
      <c r="CN47" s="559"/>
      <c r="CO47" s="493"/>
      <c r="CP47" s="144"/>
      <c r="CQ47" s="144"/>
      <c r="CR47" s="144"/>
      <c r="CS47" s="144"/>
      <c r="CT47" s="160"/>
      <c r="CU47" s="200"/>
      <c r="CV47" s="200"/>
      <c r="CW47" s="498"/>
      <c r="CX47" s="498"/>
      <c r="CY47" s="498"/>
      <c r="CZ47" s="499"/>
      <c r="DA47" s="499"/>
      <c r="DB47" s="498"/>
      <c r="DC47" s="498"/>
      <c r="DD47" s="141"/>
      <c r="DE47" s="380"/>
      <c r="DF47" s="380"/>
      <c r="DG47" s="380"/>
      <c r="DH47" s="380"/>
      <c r="DI47" s="380"/>
      <c r="DJ47" s="160"/>
      <c r="DK47" s="200"/>
      <c r="DL47" s="217"/>
      <c r="DM47" s="217"/>
      <c r="DN47" s="217"/>
      <c r="DO47" s="217"/>
      <c r="DP47" s="217"/>
      <c r="DQ47" s="141"/>
      <c r="DR47" s="141"/>
      <c r="DS47" s="141"/>
      <c r="DT47" s="160"/>
      <c r="DU47" s="427"/>
    </row>
    <row r="48" spans="1:125" ht="63.75">
      <c r="A48" s="106" t="s">
        <v>2577</v>
      </c>
      <c r="B48" s="106" t="s">
        <v>2536</v>
      </c>
      <c r="C48" s="106" t="s">
        <v>1778</v>
      </c>
      <c r="D48" s="106">
        <v>11</v>
      </c>
      <c r="E48" s="106" t="s">
        <v>1050</v>
      </c>
      <c r="F48" s="194"/>
      <c r="G48" s="189"/>
      <c r="H48" s="218"/>
      <c r="I48" s="218"/>
      <c r="J48" s="218"/>
      <c r="K48" s="218"/>
      <c r="L48" s="218"/>
      <c r="M48" s="160"/>
      <c r="N48" s="218"/>
      <c r="O48" s="218"/>
      <c r="P48" s="218"/>
      <c r="Q48" s="160"/>
      <c r="R48" s="160">
        <v>3</v>
      </c>
      <c r="S48" s="160"/>
      <c r="T48" s="160"/>
      <c r="U48" s="160"/>
      <c r="V48" s="141"/>
      <c r="W48" s="144"/>
      <c r="X48" s="144"/>
      <c r="Y48" s="144"/>
      <c r="Z48" s="144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>
        <v>21</v>
      </c>
      <c r="AX48" s="160"/>
      <c r="AY48" s="160"/>
      <c r="AZ48" s="160"/>
      <c r="BA48" s="160"/>
      <c r="BB48" s="160"/>
      <c r="BC48" s="160"/>
      <c r="BD48" s="160"/>
      <c r="BE48" s="160"/>
      <c r="BF48" s="160"/>
      <c r="BG48" s="338"/>
      <c r="BH48" s="425"/>
      <c r="BI48" s="425">
        <v>4</v>
      </c>
      <c r="BJ48" s="425"/>
      <c r="BK48" s="425"/>
      <c r="BL48" s="160"/>
      <c r="BM48" s="160"/>
      <c r="BN48" s="217"/>
      <c r="BO48" s="217"/>
      <c r="BP48" s="160"/>
      <c r="BQ48" s="160"/>
      <c r="BR48" s="160"/>
      <c r="BS48" s="160"/>
      <c r="BT48" s="141"/>
      <c r="BU48" s="217"/>
      <c r="BV48" s="217"/>
      <c r="BW48" s="217"/>
      <c r="BX48" s="165"/>
      <c r="BY48" s="165"/>
      <c r="BZ48" s="165"/>
      <c r="CA48" s="165"/>
      <c r="CB48" s="165"/>
      <c r="CC48" s="165"/>
      <c r="CD48" s="165"/>
      <c r="CE48" s="165"/>
      <c r="CF48" s="165"/>
      <c r="CG48" s="217"/>
      <c r="CH48" s="217"/>
      <c r="CI48" s="217"/>
      <c r="CJ48" s="217"/>
      <c r="CK48" s="217"/>
      <c r="CL48" s="217"/>
      <c r="CM48" s="217"/>
      <c r="CN48" s="559"/>
      <c r="CO48" s="493"/>
      <c r="CP48" s="144"/>
      <c r="CQ48" s="144"/>
      <c r="CR48" s="144"/>
      <c r="CS48" s="144"/>
      <c r="CT48" s="160"/>
      <c r="CU48" s="200"/>
      <c r="CV48" s="200"/>
      <c r="CW48" s="498"/>
      <c r="CX48" s="498"/>
      <c r="CY48" s="498"/>
      <c r="CZ48" s="499"/>
      <c r="DA48" s="499"/>
      <c r="DB48" s="498"/>
      <c r="DC48" s="498"/>
      <c r="DD48" s="141"/>
      <c r="DE48" s="380"/>
      <c r="DF48" s="380"/>
      <c r="DG48" s="380"/>
      <c r="DH48" s="380"/>
      <c r="DI48" s="380"/>
      <c r="DJ48" s="160"/>
      <c r="DK48" s="200"/>
      <c r="DL48" s="217"/>
      <c r="DM48" s="217"/>
      <c r="DN48" s="217"/>
      <c r="DO48" s="217"/>
      <c r="DP48" s="217"/>
      <c r="DQ48" s="141"/>
      <c r="DR48" s="141"/>
      <c r="DS48" s="141"/>
      <c r="DT48" s="160"/>
      <c r="DU48" s="427"/>
    </row>
    <row r="49" spans="1:125" ht="51">
      <c r="A49" s="106" t="s">
        <v>2578</v>
      </c>
      <c r="B49" s="106" t="s">
        <v>2518</v>
      </c>
      <c r="C49" s="106" t="s">
        <v>2579</v>
      </c>
      <c r="D49" s="106">
        <v>10</v>
      </c>
      <c r="E49" s="106" t="s">
        <v>3165</v>
      </c>
      <c r="F49" s="194"/>
      <c r="G49" s="189"/>
      <c r="H49" s="218"/>
      <c r="I49" s="218"/>
      <c r="J49" s="218"/>
      <c r="K49" s="218"/>
      <c r="L49" s="218"/>
      <c r="M49" s="160"/>
      <c r="N49" s="218"/>
      <c r="O49" s="218"/>
      <c r="P49" s="218"/>
      <c r="Q49" s="160"/>
      <c r="R49" s="160"/>
      <c r="S49" s="160"/>
      <c r="T49" s="160"/>
      <c r="U49" s="160"/>
      <c r="V49" s="141"/>
      <c r="W49" s="144"/>
      <c r="X49" s="144"/>
      <c r="Y49" s="144"/>
      <c r="Z49" s="144"/>
      <c r="AA49" s="160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>
        <v>18</v>
      </c>
      <c r="AX49" s="160"/>
      <c r="AY49" s="160"/>
      <c r="AZ49" s="160"/>
      <c r="BA49" s="160"/>
      <c r="BB49" s="160"/>
      <c r="BC49" s="160"/>
      <c r="BD49" s="160"/>
      <c r="BE49" s="160"/>
      <c r="BF49" s="160"/>
      <c r="BG49" s="338"/>
      <c r="BH49" s="425"/>
      <c r="BI49" s="425"/>
      <c r="BJ49" s="425"/>
      <c r="BK49" s="425"/>
      <c r="BL49" s="160"/>
      <c r="BM49" s="160"/>
      <c r="BN49" s="217"/>
      <c r="BO49" s="217"/>
      <c r="BP49" s="160"/>
      <c r="BQ49" s="160"/>
      <c r="BR49" s="160"/>
      <c r="BS49" s="160"/>
      <c r="BT49" s="141"/>
      <c r="BU49" s="217"/>
      <c r="BV49" s="217"/>
      <c r="BW49" s="217"/>
      <c r="BX49" s="165"/>
      <c r="BY49" s="165"/>
      <c r="BZ49" s="165"/>
      <c r="CA49" s="165"/>
      <c r="CB49" s="165"/>
      <c r="CC49" s="165"/>
      <c r="CD49" s="165"/>
      <c r="CE49" s="165"/>
      <c r="CF49" s="165"/>
      <c r="CG49" s="217"/>
      <c r="CH49" s="217"/>
      <c r="CI49" s="217"/>
      <c r="CJ49" s="217"/>
      <c r="CK49" s="217"/>
      <c r="CL49" s="217"/>
      <c r="CM49" s="217"/>
      <c r="CN49" s="559"/>
      <c r="CO49" s="493"/>
      <c r="CP49" s="144"/>
      <c r="CQ49" s="144"/>
      <c r="CR49" s="144"/>
      <c r="CS49" s="144"/>
      <c r="CT49" s="160"/>
      <c r="CU49" s="200"/>
      <c r="CV49" s="200"/>
      <c r="CW49" s="498"/>
      <c r="CX49" s="498"/>
      <c r="CY49" s="498"/>
      <c r="CZ49" s="499"/>
      <c r="DA49" s="499"/>
      <c r="DB49" s="498"/>
      <c r="DC49" s="498"/>
      <c r="DD49" s="141"/>
      <c r="DE49" s="380"/>
      <c r="DF49" s="380"/>
      <c r="DG49" s="380"/>
      <c r="DH49" s="380"/>
      <c r="DI49" s="380"/>
      <c r="DJ49" s="160"/>
      <c r="DK49" s="200"/>
      <c r="DL49" s="217"/>
      <c r="DM49" s="217"/>
      <c r="DN49" s="217"/>
      <c r="DO49" s="217"/>
      <c r="DP49" s="217"/>
      <c r="DQ49" s="141"/>
      <c r="DR49" s="141"/>
      <c r="DS49" s="141"/>
      <c r="DT49" s="160"/>
      <c r="DU49" s="427"/>
    </row>
    <row r="50" spans="1:125" ht="51">
      <c r="A50" s="106" t="s">
        <v>2580</v>
      </c>
      <c r="B50" s="106" t="s">
        <v>2518</v>
      </c>
      <c r="C50" s="106" t="s">
        <v>2579</v>
      </c>
      <c r="D50" s="106">
        <v>11</v>
      </c>
      <c r="E50" s="106" t="s">
        <v>3165</v>
      </c>
      <c r="F50" s="194"/>
      <c r="G50" s="189"/>
      <c r="H50" s="218"/>
      <c r="I50" s="218"/>
      <c r="J50" s="218"/>
      <c r="K50" s="218"/>
      <c r="L50" s="218"/>
      <c r="M50" s="160"/>
      <c r="N50" s="218"/>
      <c r="O50" s="218"/>
      <c r="P50" s="218"/>
      <c r="Q50" s="160"/>
      <c r="R50" s="160"/>
      <c r="S50" s="160"/>
      <c r="T50" s="160"/>
      <c r="U50" s="160"/>
      <c r="V50" s="141"/>
      <c r="W50" s="144"/>
      <c r="X50" s="144"/>
      <c r="Y50" s="144"/>
      <c r="Z50" s="144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338"/>
      <c r="BH50" s="425"/>
      <c r="BI50" s="425"/>
      <c r="BJ50" s="425"/>
      <c r="BK50" s="425"/>
      <c r="BL50" s="160"/>
      <c r="BM50" s="160"/>
      <c r="BN50" s="217"/>
      <c r="BO50" s="217"/>
      <c r="BP50" s="160"/>
      <c r="BQ50" s="160"/>
      <c r="BR50" s="160"/>
      <c r="BS50" s="160"/>
      <c r="BT50" s="141"/>
      <c r="BU50" s="217"/>
      <c r="BV50" s="217"/>
      <c r="BW50" s="217"/>
      <c r="BX50" s="165"/>
      <c r="BY50" s="165"/>
      <c r="BZ50" s="165"/>
      <c r="CA50" s="165"/>
      <c r="CB50" s="165"/>
      <c r="CC50" s="165"/>
      <c r="CD50" s="165"/>
      <c r="CE50" s="165"/>
      <c r="CF50" s="165"/>
      <c r="CG50" s="217"/>
      <c r="CH50" s="217"/>
      <c r="CI50" s="217"/>
      <c r="CJ50" s="217"/>
      <c r="CK50" s="217"/>
      <c r="CL50" s="217"/>
      <c r="CM50" s="217"/>
      <c r="CN50" s="559"/>
      <c r="CO50" s="493"/>
      <c r="CP50" s="144"/>
      <c r="CQ50" s="144"/>
      <c r="CR50" s="144"/>
      <c r="CS50" s="144"/>
      <c r="CT50" s="160"/>
      <c r="CU50" s="200"/>
      <c r="CV50" s="200"/>
      <c r="CW50" s="498"/>
      <c r="CX50" s="498"/>
      <c r="CY50" s="498"/>
      <c r="CZ50" s="499"/>
      <c r="DA50" s="499"/>
      <c r="DB50" s="498"/>
      <c r="DC50" s="498"/>
      <c r="DD50" s="141"/>
      <c r="DE50" s="380"/>
      <c r="DF50" s="380"/>
      <c r="DG50" s="380"/>
      <c r="DH50" s="380"/>
      <c r="DI50" s="380"/>
      <c r="DJ50" s="160"/>
      <c r="DK50" s="200"/>
      <c r="DL50" s="217"/>
      <c r="DM50" s="217"/>
      <c r="DN50" s="217"/>
      <c r="DO50" s="217"/>
      <c r="DP50" s="217"/>
      <c r="DQ50" s="141"/>
      <c r="DR50" s="141"/>
      <c r="DS50" s="141"/>
      <c r="DT50" s="160"/>
      <c r="DU50" s="427"/>
    </row>
    <row r="51" spans="1:125" ht="38.25">
      <c r="A51" s="106" t="s">
        <v>2581</v>
      </c>
      <c r="B51" s="106" t="s">
        <v>2525</v>
      </c>
      <c r="C51" s="106" t="s">
        <v>2582</v>
      </c>
      <c r="D51" s="106">
        <v>10</v>
      </c>
      <c r="E51" s="106" t="s">
        <v>3165</v>
      </c>
      <c r="F51" s="194"/>
      <c r="G51" s="189"/>
      <c r="H51" s="218"/>
      <c r="I51" s="218"/>
      <c r="J51" s="218"/>
      <c r="K51" s="218"/>
      <c r="L51" s="218"/>
      <c r="M51" s="160"/>
      <c r="N51" s="218"/>
      <c r="O51" s="218"/>
      <c r="P51" s="218"/>
      <c r="Q51" s="160"/>
      <c r="R51" s="160"/>
      <c r="S51" s="160"/>
      <c r="T51" s="160"/>
      <c r="U51" s="160"/>
      <c r="V51" s="141"/>
      <c r="W51" s="144"/>
      <c r="X51" s="144"/>
      <c r="Y51" s="144"/>
      <c r="Z51" s="144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338"/>
      <c r="BH51" s="425"/>
      <c r="BI51" s="425"/>
      <c r="BJ51" s="425"/>
      <c r="BK51" s="425"/>
      <c r="BL51" s="160"/>
      <c r="BM51" s="160"/>
      <c r="BN51" s="217"/>
      <c r="BO51" s="217"/>
      <c r="BP51" s="160"/>
      <c r="BQ51" s="160"/>
      <c r="BR51" s="160"/>
      <c r="BS51" s="160"/>
      <c r="BT51" s="141"/>
      <c r="BU51" s="217"/>
      <c r="BV51" s="217"/>
      <c r="BW51" s="217"/>
      <c r="BX51" s="165"/>
      <c r="BY51" s="165"/>
      <c r="BZ51" s="165"/>
      <c r="CA51" s="165"/>
      <c r="CB51" s="165"/>
      <c r="CC51" s="165"/>
      <c r="CD51" s="165"/>
      <c r="CE51" s="165"/>
      <c r="CF51" s="165"/>
      <c r="CG51" s="217"/>
      <c r="CH51" s="217"/>
      <c r="CI51" s="217"/>
      <c r="CJ51" s="217"/>
      <c r="CK51" s="217"/>
      <c r="CL51" s="217"/>
      <c r="CM51" s="217"/>
      <c r="CN51" s="559"/>
      <c r="CO51" s="493"/>
      <c r="CP51" s="144"/>
      <c r="CQ51" s="144"/>
      <c r="CR51" s="144"/>
      <c r="CS51" s="144"/>
      <c r="CT51" s="160"/>
      <c r="CU51" s="200"/>
      <c r="CV51" s="200"/>
      <c r="CW51" s="498"/>
      <c r="CX51" s="498"/>
      <c r="CY51" s="498"/>
      <c r="CZ51" s="499"/>
      <c r="DA51" s="499"/>
      <c r="DB51" s="498"/>
      <c r="DC51" s="498"/>
      <c r="DD51" s="141"/>
      <c r="DE51" s="380"/>
      <c r="DF51" s="380"/>
      <c r="DG51" s="380"/>
      <c r="DH51" s="380"/>
      <c r="DI51" s="380"/>
      <c r="DJ51" s="160"/>
      <c r="DK51" s="200"/>
      <c r="DL51" s="217"/>
      <c r="DM51" s="217"/>
      <c r="DN51" s="217"/>
      <c r="DO51" s="217"/>
      <c r="DP51" s="217"/>
      <c r="DQ51" s="141"/>
      <c r="DR51" s="141"/>
      <c r="DS51" s="141"/>
      <c r="DT51" s="160"/>
      <c r="DU51" s="427"/>
    </row>
    <row r="52" spans="1:125" ht="38.25">
      <c r="A52" s="106" t="s">
        <v>2583</v>
      </c>
      <c r="B52" s="106" t="s">
        <v>2525</v>
      </c>
      <c r="C52" s="106" t="s">
        <v>2584</v>
      </c>
      <c r="D52" s="106">
        <v>11</v>
      </c>
      <c r="E52" s="106" t="s">
        <v>3165</v>
      </c>
      <c r="F52" s="194"/>
      <c r="G52" s="189"/>
      <c r="H52" s="218"/>
      <c r="I52" s="218"/>
      <c r="J52" s="218"/>
      <c r="K52" s="218"/>
      <c r="L52" s="218"/>
      <c r="M52" s="160"/>
      <c r="N52" s="218"/>
      <c r="O52" s="218"/>
      <c r="P52" s="218"/>
      <c r="Q52" s="160"/>
      <c r="R52" s="160"/>
      <c r="S52" s="160"/>
      <c r="T52" s="160"/>
      <c r="U52" s="160"/>
      <c r="V52" s="141"/>
      <c r="W52" s="144"/>
      <c r="X52" s="144"/>
      <c r="Y52" s="144"/>
      <c r="Z52" s="144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338"/>
      <c r="BH52" s="425"/>
      <c r="BI52" s="425"/>
      <c r="BJ52" s="425"/>
      <c r="BK52" s="425"/>
      <c r="BL52" s="160"/>
      <c r="BM52" s="160"/>
      <c r="BN52" s="217"/>
      <c r="BO52" s="217"/>
      <c r="BP52" s="160"/>
      <c r="BQ52" s="160"/>
      <c r="BR52" s="160"/>
      <c r="BS52" s="160"/>
      <c r="BT52" s="141"/>
      <c r="BU52" s="217"/>
      <c r="BV52" s="217"/>
      <c r="BW52" s="217"/>
      <c r="BX52" s="165"/>
      <c r="BY52" s="165"/>
      <c r="BZ52" s="165"/>
      <c r="CA52" s="165"/>
      <c r="CB52" s="165"/>
      <c r="CC52" s="165"/>
      <c r="CD52" s="165"/>
      <c r="CE52" s="165"/>
      <c r="CF52" s="165"/>
      <c r="CG52" s="217"/>
      <c r="CH52" s="217"/>
      <c r="CI52" s="217"/>
      <c r="CJ52" s="217"/>
      <c r="CK52" s="217"/>
      <c r="CL52" s="217"/>
      <c r="CM52" s="217"/>
      <c r="CN52" s="559"/>
      <c r="CO52" s="493"/>
      <c r="CP52" s="144"/>
      <c r="CQ52" s="144"/>
      <c r="CR52" s="144"/>
      <c r="CS52" s="144"/>
      <c r="CT52" s="160"/>
      <c r="CU52" s="200"/>
      <c r="CV52" s="200"/>
      <c r="CW52" s="498"/>
      <c r="CX52" s="498"/>
      <c r="CY52" s="498"/>
      <c r="CZ52" s="499"/>
      <c r="DA52" s="499"/>
      <c r="DB52" s="498"/>
      <c r="DC52" s="498"/>
      <c r="DD52" s="141"/>
      <c r="DE52" s="380"/>
      <c r="DF52" s="380"/>
      <c r="DG52" s="380"/>
      <c r="DH52" s="380"/>
      <c r="DI52" s="380"/>
      <c r="DJ52" s="160"/>
      <c r="DK52" s="200"/>
      <c r="DL52" s="217"/>
      <c r="DM52" s="217"/>
      <c r="DN52" s="217"/>
      <c r="DO52" s="217"/>
      <c r="DP52" s="217"/>
      <c r="DQ52" s="141"/>
      <c r="DR52" s="141"/>
      <c r="DS52" s="141"/>
      <c r="DT52" s="160"/>
      <c r="DU52" s="427"/>
    </row>
    <row r="53" spans="1:125" s="117" customFormat="1">
      <c r="A53" s="109" t="s">
        <v>2585</v>
      </c>
      <c r="B53" s="701" t="s">
        <v>522</v>
      </c>
      <c r="C53" s="701"/>
      <c r="D53" s="701"/>
      <c r="E53" s="701"/>
      <c r="F53" s="193"/>
      <c r="G53" s="188"/>
      <c r="H53" s="218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41"/>
      <c r="W53" s="144"/>
      <c r="X53" s="144"/>
      <c r="Y53" s="144"/>
      <c r="Z53" s="144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/>
      <c r="BA53" s="160"/>
      <c r="BB53" s="160"/>
      <c r="BC53" s="160"/>
      <c r="BD53" s="160"/>
      <c r="BE53" s="160"/>
      <c r="BF53" s="160"/>
      <c r="BG53" s="337"/>
      <c r="BH53" s="425"/>
      <c r="BI53" s="425"/>
      <c r="BJ53" s="425"/>
      <c r="BK53" s="425"/>
      <c r="BL53" s="160"/>
      <c r="BM53" s="160"/>
      <c r="BN53" s="217"/>
      <c r="BO53" s="217"/>
      <c r="BP53" s="160"/>
      <c r="BQ53" s="160"/>
      <c r="BR53" s="160"/>
      <c r="BS53" s="160"/>
      <c r="BT53" s="141"/>
      <c r="BU53" s="217"/>
      <c r="BV53" s="217"/>
      <c r="BW53" s="217"/>
      <c r="BX53" s="165"/>
      <c r="BY53" s="165"/>
      <c r="BZ53" s="165"/>
      <c r="CA53" s="165"/>
      <c r="CB53" s="165"/>
      <c r="CC53" s="165"/>
      <c r="CD53" s="165"/>
      <c r="CE53" s="165"/>
      <c r="CF53" s="165"/>
      <c r="CG53" s="217"/>
      <c r="CH53" s="217"/>
      <c r="CI53" s="217"/>
      <c r="CJ53" s="217"/>
      <c r="CK53" s="217"/>
      <c r="CL53" s="217"/>
      <c r="CM53" s="217"/>
      <c r="CN53" s="493"/>
      <c r="CO53" s="493"/>
      <c r="CP53" s="144"/>
      <c r="CQ53" s="370"/>
      <c r="CR53" s="144"/>
      <c r="CS53" s="144"/>
      <c r="CT53" s="160"/>
      <c r="CU53" s="200"/>
      <c r="CV53" s="217"/>
      <c r="CW53" s="496"/>
      <c r="CX53" s="496"/>
      <c r="CY53" s="496"/>
      <c r="CZ53" s="496"/>
      <c r="DA53" s="496"/>
      <c r="DB53" s="506"/>
      <c r="DC53" s="496"/>
      <c r="DD53" s="141"/>
      <c r="DE53" s="144"/>
      <c r="DF53" s="144"/>
      <c r="DG53" s="144"/>
      <c r="DH53" s="144"/>
      <c r="DI53" s="144"/>
      <c r="DJ53" s="160"/>
      <c r="DK53" s="217"/>
      <c r="DL53" s="217"/>
      <c r="DM53" s="217"/>
      <c r="DN53" s="217"/>
      <c r="DO53" s="217"/>
      <c r="DP53" s="217"/>
      <c r="DQ53" s="141"/>
      <c r="DR53" s="144"/>
      <c r="DS53" s="144"/>
      <c r="DT53" s="160"/>
      <c r="DU53" s="427"/>
    </row>
    <row r="54" spans="1:125" ht="38.25">
      <c r="A54" s="106" t="s">
        <v>2586</v>
      </c>
      <c r="B54" s="106" t="s">
        <v>524</v>
      </c>
      <c r="C54" s="106" t="s">
        <v>1815</v>
      </c>
      <c r="D54" s="106">
        <v>10</v>
      </c>
      <c r="E54" s="106" t="s">
        <v>1054</v>
      </c>
      <c r="F54" s="194"/>
      <c r="G54" s="189">
        <v>2</v>
      </c>
      <c r="H54" s="218"/>
      <c r="I54" s="218"/>
      <c r="J54" s="218"/>
      <c r="K54" s="218">
        <v>17</v>
      </c>
      <c r="L54" s="218">
        <v>16</v>
      </c>
      <c r="M54" s="160"/>
      <c r="N54" s="218"/>
      <c r="O54" s="218">
        <v>2</v>
      </c>
      <c r="P54" s="218">
        <v>4</v>
      </c>
      <c r="Q54" s="160">
        <v>2</v>
      </c>
      <c r="R54" s="160">
        <v>3</v>
      </c>
      <c r="S54" s="160">
        <v>5</v>
      </c>
      <c r="T54" s="160">
        <v>2</v>
      </c>
      <c r="U54" s="160">
        <v>1</v>
      </c>
      <c r="V54" s="141"/>
      <c r="W54" s="144"/>
      <c r="X54" s="144"/>
      <c r="Y54" s="144"/>
      <c r="Z54" s="144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338"/>
      <c r="BH54" s="425">
        <v>17</v>
      </c>
      <c r="BI54" s="425"/>
      <c r="BJ54" s="425"/>
      <c r="BK54" s="425"/>
      <c r="BL54" s="160">
        <v>14</v>
      </c>
      <c r="BM54" s="160"/>
      <c r="BN54" s="217">
        <v>5</v>
      </c>
      <c r="BO54" s="217"/>
      <c r="BP54" s="160">
        <v>13</v>
      </c>
      <c r="BQ54" s="160"/>
      <c r="BR54" s="160"/>
      <c r="BS54" s="160"/>
      <c r="BT54" s="141"/>
      <c r="BU54" s="217"/>
      <c r="BV54" s="217"/>
      <c r="BW54" s="217"/>
      <c r="BX54" s="165">
        <v>9</v>
      </c>
      <c r="BY54" s="165"/>
      <c r="BZ54" s="165"/>
      <c r="CA54" s="165"/>
      <c r="CB54" s="165">
        <v>3</v>
      </c>
      <c r="CC54" s="165"/>
      <c r="CD54" s="165">
        <v>9</v>
      </c>
      <c r="CE54" s="165">
        <v>6</v>
      </c>
      <c r="CF54" s="165"/>
      <c r="CG54" s="217"/>
      <c r="CH54" s="217"/>
      <c r="CI54" s="217">
        <v>11</v>
      </c>
      <c r="CJ54" s="217"/>
      <c r="CK54" s="217"/>
      <c r="CL54" s="217"/>
      <c r="CM54" s="217">
        <v>5</v>
      </c>
      <c r="CN54" s="493"/>
      <c r="CO54" s="493"/>
      <c r="CP54" s="144"/>
      <c r="CQ54" s="144">
        <v>15</v>
      </c>
      <c r="CR54" s="144">
        <v>25</v>
      </c>
      <c r="CS54" s="144"/>
      <c r="CT54" s="160"/>
      <c r="CU54" s="200">
        <v>21</v>
      </c>
      <c r="CV54" s="200"/>
      <c r="CW54" s="498"/>
      <c r="CX54" s="498"/>
      <c r="CY54" s="498"/>
      <c r="CZ54" s="499">
        <v>27</v>
      </c>
      <c r="DA54" s="499"/>
      <c r="DB54" s="498"/>
      <c r="DC54" s="498">
        <v>7</v>
      </c>
      <c r="DD54" s="367"/>
      <c r="DE54" s="380"/>
      <c r="DF54" s="380"/>
      <c r="DG54" s="380"/>
      <c r="DH54" s="380"/>
      <c r="DI54" s="380"/>
      <c r="DJ54" s="160"/>
      <c r="DK54" s="200">
        <v>10</v>
      </c>
      <c r="DL54" s="217"/>
      <c r="DM54" s="217"/>
      <c r="DN54" s="217"/>
      <c r="DO54" s="200">
        <v>7</v>
      </c>
      <c r="DP54" s="217"/>
      <c r="DQ54" s="141"/>
      <c r="DR54" s="141"/>
      <c r="DS54" s="141"/>
      <c r="DT54" s="160"/>
      <c r="DU54" s="427"/>
    </row>
    <row r="55" spans="1:125" ht="38.25">
      <c r="A55" s="106" t="s">
        <v>2587</v>
      </c>
      <c r="B55" s="106" t="s">
        <v>524</v>
      </c>
      <c r="C55" s="106" t="s">
        <v>1815</v>
      </c>
      <c r="D55" s="106">
        <v>11</v>
      </c>
      <c r="E55" s="106" t="s">
        <v>1054</v>
      </c>
      <c r="F55" s="194"/>
      <c r="G55" s="189">
        <v>1</v>
      </c>
      <c r="H55" s="218"/>
      <c r="I55" s="218"/>
      <c r="J55" s="218"/>
      <c r="K55" s="218">
        <v>21</v>
      </c>
      <c r="L55" s="218">
        <v>18</v>
      </c>
      <c r="M55" s="160"/>
      <c r="N55" s="218"/>
      <c r="O55" s="218"/>
      <c r="P55" s="218">
        <v>5</v>
      </c>
      <c r="Q55" s="160">
        <v>5</v>
      </c>
      <c r="R55" s="160">
        <v>3</v>
      </c>
      <c r="S55" s="160">
        <v>10</v>
      </c>
      <c r="T55" s="160">
        <v>1</v>
      </c>
      <c r="U55" s="160"/>
      <c r="V55" s="141"/>
      <c r="W55" s="144"/>
      <c r="X55" s="144"/>
      <c r="Y55" s="144"/>
      <c r="Z55" s="144"/>
      <c r="AA55" s="160"/>
      <c r="AB55" s="160"/>
      <c r="AC55" s="160"/>
      <c r="AD55" s="160"/>
      <c r="AE55" s="160"/>
      <c r="AF55" s="160"/>
      <c r="AG55" s="160">
        <v>17</v>
      </c>
      <c r="AH55" s="160"/>
      <c r="AI55" s="160"/>
      <c r="AJ55" s="160"/>
      <c r="AK55" s="160"/>
      <c r="AL55" s="160"/>
      <c r="AM55" s="160">
        <v>24</v>
      </c>
      <c r="AN55" s="160"/>
      <c r="AO55" s="160"/>
      <c r="AP55" s="160">
        <v>1</v>
      </c>
      <c r="AQ55" s="160"/>
      <c r="AR55" s="160">
        <v>19</v>
      </c>
      <c r="AS55" s="160"/>
      <c r="AT55" s="160">
        <v>25</v>
      </c>
      <c r="AU55" s="160">
        <v>16</v>
      </c>
      <c r="AV55" s="160">
        <v>29</v>
      </c>
      <c r="AW55" s="160"/>
      <c r="AX55" s="160"/>
      <c r="AY55" s="160"/>
      <c r="AZ55" s="160"/>
      <c r="BA55" s="160"/>
      <c r="BB55" s="160">
        <v>24</v>
      </c>
      <c r="BC55" s="160"/>
      <c r="BD55" s="160"/>
      <c r="BE55" s="160"/>
      <c r="BF55" s="160"/>
      <c r="BG55" s="338"/>
      <c r="BH55" s="425">
        <v>16</v>
      </c>
      <c r="BI55" s="425"/>
      <c r="BJ55" s="425"/>
      <c r="BK55" s="425"/>
      <c r="BL55" s="160">
        <v>12</v>
      </c>
      <c r="BM55" s="160"/>
      <c r="BN55" s="217">
        <v>5</v>
      </c>
      <c r="BO55" s="217"/>
      <c r="BP55" s="160">
        <v>12</v>
      </c>
      <c r="BQ55" s="160"/>
      <c r="BR55" s="160"/>
      <c r="BS55" s="160"/>
      <c r="BT55" s="141"/>
      <c r="BU55" s="217"/>
      <c r="BV55" s="217"/>
      <c r="BW55" s="217"/>
      <c r="BX55" s="165">
        <v>4</v>
      </c>
      <c r="BY55" s="165"/>
      <c r="BZ55" s="165"/>
      <c r="CA55" s="165"/>
      <c r="CB55" s="165">
        <v>2</v>
      </c>
      <c r="CC55" s="165">
        <v>2</v>
      </c>
      <c r="CD55" s="165">
        <v>7</v>
      </c>
      <c r="CE55" s="165">
        <v>6</v>
      </c>
      <c r="CF55" s="165"/>
      <c r="CG55" s="217"/>
      <c r="CH55" s="217"/>
      <c r="CI55" s="217">
        <v>13</v>
      </c>
      <c r="CJ55" s="217"/>
      <c r="CK55" s="217"/>
      <c r="CL55" s="217"/>
      <c r="CM55" s="217">
        <v>10</v>
      </c>
      <c r="CN55" s="493"/>
      <c r="CO55" s="493"/>
      <c r="CP55" s="144"/>
      <c r="CQ55" s="144"/>
      <c r="CR55" s="144">
        <v>14</v>
      </c>
      <c r="CS55" s="144"/>
      <c r="CT55" s="160"/>
      <c r="CU55" s="200">
        <v>25</v>
      </c>
      <c r="CV55" s="200"/>
      <c r="CW55" s="498"/>
      <c r="CX55" s="498"/>
      <c r="CY55" s="498"/>
      <c r="CZ55" s="499">
        <v>18</v>
      </c>
      <c r="DA55" s="499"/>
      <c r="DB55" s="498"/>
      <c r="DC55" s="498"/>
      <c r="DD55" s="367"/>
      <c r="DE55" s="380"/>
      <c r="DF55" s="380"/>
      <c r="DG55" s="380"/>
      <c r="DH55" s="380"/>
      <c r="DI55" s="380"/>
      <c r="DJ55" s="160"/>
      <c r="DK55" s="200">
        <v>21</v>
      </c>
      <c r="DL55" s="217"/>
      <c r="DM55" s="217"/>
      <c r="DN55" s="217"/>
      <c r="DO55" s="200">
        <v>4</v>
      </c>
      <c r="DP55" s="217"/>
      <c r="DQ55" s="141"/>
      <c r="DR55" s="141"/>
      <c r="DS55" s="141"/>
      <c r="DT55" s="160"/>
      <c r="DU55" s="427"/>
    </row>
    <row r="56" spans="1:125">
      <c r="A56" s="106" t="s">
        <v>2588</v>
      </c>
      <c r="B56" s="106" t="s">
        <v>524</v>
      </c>
      <c r="C56" s="106" t="s">
        <v>1835</v>
      </c>
      <c r="D56" s="106">
        <v>10</v>
      </c>
      <c r="E56" s="106" t="s">
        <v>1050</v>
      </c>
      <c r="F56" s="194"/>
      <c r="G56" s="189"/>
      <c r="H56" s="218"/>
      <c r="I56" s="218"/>
      <c r="J56" s="218"/>
      <c r="K56" s="218"/>
      <c r="L56" s="218"/>
      <c r="M56" s="160"/>
      <c r="N56" s="218"/>
      <c r="O56" s="218"/>
      <c r="P56" s="218"/>
      <c r="Q56" s="160"/>
      <c r="R56" s="160"/>
      <c r="S56" s="160"/>
      <c r="T56" s="160"/>
      <c r="U56" s="160"/>
      <c r="V56" s="141"/>
      <c r="W56" s="144"/>
      <c r="X56" s="144"/>
      <c r="Y56" s="144"/>
      <c r="Z56" s="144"/>
      <c r="AA56" s="160"/>
      <c r="AB56" s="160"/>
      <c r="AC56" s="160"/>
      <c r="AD56" s="160"/>
      <c r="AE56" s="160"/>
      <c r="AF56" s="160"/>
      <c r="AG56" s="160">
        <v>16</v>
      </c>
      <c r="AH56" s="160"/>
      <c r="AI56" s="160"/>
      <c r="AJ56" s="160"/>
      <c r="AK56" s="160"/>
      <c r="AL56" s="160"/>
      <c r="AM56" s="160">
        <v>24</v>
      </c>
      <c r="AN56" s="160"/>
      <c r="AO56" s="160"/>
      <c r="AP56" s="160">
        <v>1</v>
      </c>
      <c r="AQ56" s="160"/>
      <c r="AR56" s="160">
        <v>28</v>
      </c>
      <c r="AS56" s="160"/>
      <c r="AT56" s="160">
        <v>25</v>
      </c>
      <c r="AU56" s="160">
        <v>20</v>
      </c>
      <c r="AV56" s="160">
        <v>27</v>
      </c>
      <c r="AW56" s="160"/>
      <c r="AX56" s="160"/>
      <c r="AY56" s="160"/>
      <c r="AZ56" s="160"/>
      <c r="BA56" s="160"/>
      <c r="BB56" s="160">
        <v>25</v>
      </c>
      <c r="BC56" s="160"/>
      <c r="BD56" s="160"/>
      <c r="BE56" s="160"/>
      <c r="BF56" s="160"/>
      <c r="BG56" s="338"/>
      <c r="BH56" s="425"/>
      <c r="BI56" s="425"/>
      <c r="BJ56" s="425"/>
      <c r="BK56" s="425"/>
      <c r="BL56" s="160"/>
      <c r="BM56" s="160"/>
      <c r="BN56" s="217"/>
      <c r="BO56" s="217"/>
      <c r="BP56" s="160"/>
      <c r="BQ56" s="160"/>
      <c r="BR56" s="160"/>
      <c r="BS56" s="160"/>
      <c r="BT56" s="141"/>
      <c r="BU56" s="217"/>
      <c r="BV56" s="217"/>
      <c r="BW56" s="217"/>
      <c r="BX56" s="165"/>
      <c r="BY56" s="165"/>
      <c r="BZ56" s="165"/>
      <c r="CA56" s="165"/>
      <c r="CB56" s="165"/>
      <c r="CC56" s="165"/>
      <c r="CD56" s="165"/>
      <c r="CE56" s="165"/>
      <c r="CF56" s="165"/>
      <c r="CG56" s="217"/>
      <c r="CH56" s="217"/>
      <c r="CI56" s="217"/>
      <c r="CJ56" s="217"/>
      <c r="CK56" s="217"/>
      <c r="CL56" s="217"/>
      <c r="CM56" s="217"/>
      <c r="CN56" s="493"/>
      <c r="CO56" s="493"/>
      <c r="CP56" s="144"/>
      <c r="CQ56" s="144"/>
      <c r="CR56" s="144"/>
      <c r="CS56" s="144"/>
      <c r="CT56" s="160"/>
      <c r="CU56" s="200"/>
      <c r="CV56" s="200"/>
      <c r="CW56" s="498"/>
      <c r="CX56" s="498"/>
      <c r="CY56" s="498"/>
      <c r="CZ56" s="499"/>
      <c r="DA56" s="499"/>
      <c r="DB56" s="498"/>
      <c r="DC56" s="498"/>
      <c r="DD56" s="367"/>
      <c r="DE56" s="380"/>
      <c r="DF56" s="380"/>
      <c r="DG56" s="380"/>
      <c r="DH56" s="380"/>
      <c r="DI56" s="380"/>
      <c r="DJ56" s="160"/>
      <c r="DK56" s="200"/>
      <c r="DL56" s="217"/>
      <c r="DM56" s="217"/>
      <c r="DN56" s="217"/>
      <c r="DO56" s="217"/>
      <c r="DP56" s="217"/>
      <c r="DQ56" s="141"/>
      <c r="DR56" s="141"/>
      <c r="DS56" s="141"/>
      <c r="DT56" s="160"/>
      <c r="DU56" s="427"/>
    </row>
    <row r="57" spans="1:125">
      <c r="A57" s="106" t="s">
        <v>2589</v>
      </c>
      <c r="B57" s="106" t="s">
        <v>524</v>
      </c>
      <c r="C57" s="106" t="s">
        <v>2590</v>
      </c>
      <c r="D57" s="106">
        <v>11</v>
      </c>
      <c r="E57" s="106" t="s">
        <v>1050</v>
      </c>
      <c r="F57" s="194"/>
      <c r="G57" s="189"/>
      <c r="H57" s="218"/>
      <c r="I57" s="218"/>
      <c r="J57" s="218"/>
      <c r="K57" s="218"/>
      <c r="L57" s="218"/>
      <c r="M57" s="160"/>
      <c r="N57" s="218"/>
      <c r="O57" s="218"/>
      <c r="P57" s="218"/>
      <c r="Q57" s="160"/>
      <c r="R57" s="160"/>
      <c r="S57" s="160"/>
      <c r="T57" s="160"/>
      <c r="U57" s="160"/>
      <c r="V57" s="141"/>
      <c r="W57" s="144"/>
      <c r="X57" s="144"/>
      <c r="Y57" s="144"/>
      <c r="Z57" s="144"/>
      <c r="AA57" s="160"/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338"/>
      <c r="BH57" s="425"/>
      <c r="BI57" s="425"/>
      <c r="BJ57" s="425"/>
      <c r="BK57" s="425"/>
      <c r="BL57" s="160"/>
      <c r="BM57" s="160"/>
      <c r="BN57" s="217"/>
      <c r="BO57" s="217"/>
      <c r="BP57" s="160"/>
      <c r="BQ57" s="160"/>
      <c r="BR57" s="160"/>
      <c r="BS57" s="160"/>
      <c r="BT57" s="141"/>
      <c r="BU57" s="217"/>
      <c r="BV57" s="217"/>
      <c r="BW57" s="217"/>
      <c r="BX57" s="165"/>
      <c r="BY57" s="165"/>
      <c r="BZ57" s="165"/>
      <c r="CA57" s="165"/>
      <c r="CB57" s="165"/>
      <c r="CC57" s="165"/>
      <c r="CD57" s="165"/>
      <c r="CE57" s="165"/>
      <c r="CF57" s="165"/>
      <c r="CG57" s="217"/>
      <c r="CH57" s="217"/>
      <c r="CI57" s="217"/>
      <c r="CJ57" s="217"/>
      <c r="CK57" s="217"/>
      <c r="CL57" s="217"/>
      <c r="CM57" s="217"/>
      <c r="CN57" s="493"/>
      <c r="CO57" s="493"/>
      <c r="CP57" s="144"/>
      <c r="CQ57" s="144"/>
      <c r="CR57" s="144"/>
      <c r="CS57" s="144"/>
      <c r="CT57" s="160"/>
      <c r="CU57" s="200"/>
      <c r="CV57" s="200"/>
      <c r="CW57" s="498"/>
      <c r="CX57" s="498"/>
      <c r="CY57" s="498"/>
      <c r="CZ57" s="499"/>
      <c r="DA57" s="499"/>
      <c r="DB57" s="498"/>
      <c r="DC57" s="498"/>
      <c r="DD57" s="367"/>
      <c r="DE57" s="380"/>
      <c r="DF57" s="380"/>
      <c r="DG57" s="380"/>
      <c r="DH57" s="380"/>
      <c r="DI57" s="380"/>
      <c r="DJ57" s="160"/>
      <c r="DK57" s="200"/>
      <c r="DL57" s="217"/>
      <c r="DM57" s="217"/>
      <c r="DN57" s="217"/>
      <c r="DO57" s="217"/>
      <c r="DP57" s="217"/>
      <c r="DQ57" s="141"/>
      <c r="DR57" s="141"/>
      <c r="DS57" s="141"/>
      <c r="DT57" s="160"/>
      <c r="DU57" s="427"/>
    </row>
    <row r="58" spans="1:125" ht="25.5">
      <c r="A58" s="106" t="s">
        <v>2591</v>
      </c>
      <c r="B58" s="106" t="s">
        <v>524</v>
      </c>
      <c r="C58" s="106" t="s">
        <v>2592</v>
      </c>
      <c r="D58" s="106">
        <v>10</v>
      </c>
      <c r="E58" s="106" t="s">
        <v>1050</v>
      </c>
      <c r="F58" s="194"/>
      <c r="G58" s="189"/>
      <c r="H58" s="218"/>
      <c r="I58" s="218"/>
      <c r="J58" s="218"/>
      <c r="K58" s="218"/>
      <c r="L58" s="218"/>
      <c r="M58" s="160"/>
      <c r="N58" s="218"/>
      <c r="O58" s="218"/>
      <c r="P58" s="218"/>
      <c r="Q58" s="160"/>
      <c r="R58" s="160"/>
      <c r="S58" s="160"/>
      <c r="T58" s="160"/>
      <c r="U58" s="160"/>
      <c r="V58" s="141"/>
      <c r="W58" s="144"/>
      <c r="X58" s="144"/>
      <c r="Y58" s="144"/>
      <c r="Z58" s="144"/>
      <c r="AA58" s="160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  <c r="BC58" s="160"/>
      <c r="BD58" s="160"/>
      <c r="BE58" s="160"/>
      <c r="BF58" s="160"/>
      <c r="BG58" s="338"/>
      <c r="BH58" s="425"/>
      <c r="BI58" s="425"/>
      <c r="BJ58" s="425"/>
      <c r="BK58" s="425"/>
      <c r="BL58" s="160"/>
      <c r="BM58" s="160"/>
      <c r="BN58" s="217"/>
      <c r="BO58" s="217"/>
      <c r="BP58" s="160"/>
      <c r="BQ58" s="160"/>
      <c r="BR58" s="160"/>
      <c r="BS58" s="160"/>
      <c r="BT58" s="141"/>
      <c r="BU58" s="217"/>
      <c r="BV58" s="217"/>
      <c r="BW58" s="217"/>
      <c r="BX58" s="165"/>
      <c r="BY58" s="165"/>
      <c r="BZ58" s="165"/>
      <c r="CA58" s="165"/>
      <c r="CB58" s="165"/>
      <c r="CC58" s="165"/>
      <c r="CD58" s="165"/>
      <c r="CE58" s="165"/>
      <c r="CF58" s="165"/>
      <c r="CG58" s="217"/>
      <c r="CH58" s="217"/>
      <c r="CI58" s="217"/>
      <c r="CJ58" s="217"/>
      <c r="CK58" s="217"/>
      <c r="CL58" s="217"/>
      <c r="CM58" s="217"/>
      <c r="CN58" s="493"/>
      <c r="CO58" s="493"/>
      <c r="CP58" s="144"/>
      <c r="CQ58" s="144"/>
      <c r="CR58" s="144"/>
      <c r="CS58" s="144"/>
      <c r="CT58" s="160"/>
      <c r="CU58" s="200"/>
      <c r="CV58" s="200"/>
      <c r="CW58" s="498"/>
      <c r="CX58" s="498"/>
      <c r="CY58" s="498"/>
      <c r="CZ58" s="499"/>
      <c r="DA58" s="499"/>
      <c r="DB58" s="498"/>
      <c r="DC58" s="498"/>
      <c r="DD58" s="367"/>
      <c r="DE58" s="380"/>
      <c r="DF58" s="380"/>
      <c r="DG58" s="380"/>
      <c r="DH58" s="380"/>
      <c r="DI58" s="380"/>
      <c r="DJ58" s="160"/>
      <c r="DK58" s="200"/>
      <c r="DL58" s="217"/>
      <c r="DM58" s="200">
        <v>13</v>
      </c>
      <c r="DN58" s="217"/>
      <c r="DO58" s="217"/>
      <c r="DP58" s="217"/>
      <c r="DQ58" s="141"/>
      <c r="DR58" s="141"/>
      <c r="DS58" s="141"/>
      <c r="DT58" s="160"/>
      <c r="DU58" s="427"/>
    </row>
    <row r="59" spans="1:125">
      <c r="A59" s="106" t="s">
        <v>2593</v>
      </c>
      <c r="B59" s="106" t="s">
        <v>524</v>
      </c>
      <c r="C59" s="106" t="s">
        <v>2594</v>
      </c>
      <c r="D59" s="106">
        <v>11</v>
      </c>
      <c r="E59" s="106" t="s">
        <v>1050</v>
      </c>
      <c r="F59" s="194"/>
      <c r="G59" s="189"/>
      <c r="H59" s="218"/>
      <c r="I59" s="218"/>
      <c r="J59" s="218"/>
      <c r="K59" s="218"/>
      <c r="L59" s="218"/>
      <c r="M59" s="160"/>
      <c r="N59" s="218"/>
      <c r="O59" s="218"/>
      <c r="P59" s="218"/>
      <c r="Q59" s="160"/>
      <c r="R59" s="160"/>
      <c r="S59" s="160"/>
      <c r="T59" s="160"/>
      <c r="U59" s="160"/>
      <c r="V59" s="141"/>
      <c r="W59" s="144"/>
      <c r="X59" s="144"/>
      <c r="Y59" s="144"/>
      <c r="Z59" s="144"/>
      <c r="AA59" s="160"/>
      <c r="AB59" s="160">
        <v>44</v>
      </c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338"/>
      <c r="BH59" s="425"/>
      <c r="BI59" s="425"/>
      <c r="BJ59" s="425"/>
      <c r="BK59" s="425"/>
      <c r="BL59" s="160"/>
      <c r="BM59" s="160"/>
      <c r="BN59" s="217"/>
      <c r="BO59" s="217"/>
      <c r="BP59" s="160"/>
      <c r="BQ59" s="160"/>
      <c r="BR59" s="160"/>
      <c r="BS59" s="160"/>
      <c r="BT59" s="141"/>
      <c r="BU59" s="217"/>
      <c r="BV59" s="217"/>
      <c r="BW59" s="217"/>
      <c r="BX59" s="165"/>
      <c r="BY59" s="165"/>
      <c r="BZ59" s="165"/>
      <c r="CA59" s="165"/>
      <c r="CB59" s="165"/>
      <c r="CC59" s="165"/>
      <c r="CD59" s="165"/>
      <c r="CE59" s="165"/>
      <c r="CF59" s="165"/>
      <c r="CG59" s="217"/>
      <c r="CH59" s="217"/>
      <c r="CI59" s="217"/>
      <c r="CJ59" s="217"/>
      <c r="CK59" s="217"/>
      <c r="CL59" s="217"/>
      <c r="CM59" s="217"/>
      <c r="CN59" s="493"/>
      <c r="CO59" s="493"/>
      <c r="CP59" s="144"/>
      <c r="CQ59" s="144"/>
      <c r="CR59" s="144"/>
      <c r="CS59" s="144"/>
      <c r="CT59" s="160"/>
      <c r="CU59" s="200"/>
      <c r="CV59" s="200"/>
      <c r="CW59" s="498"/>
      <c r="CX59" s="498"/>
      <c r="CY59" s="498"/>
      <c r="CZ59" s="499"/>
      <c r="DA59" s="499"/>
      <c r="DB59" s="498"/>
      <c r="DC59" s="498"/>
      <c r="DD59" s="367"/>
      <c r="DE59" s="380"/>
      <c r="DF59" s="380"/>
      <c r="DG59" s="380"/>
      <c r="DH59" s="380"/>
      <c r="DI59" s="380"/>
      <c r="DJ59" s="160"/>
      <c r="DK59" s="200"/>
      <c r="DL59" s="217"/>
      <c r="DM59" s="200">
        <v>17</v>
      </c>
      <c r="DN59" s="217"/>
      <c r="DO59" s="217"/>
      <c r="DP59" s="217"/>
      <c r="DQ59" s="141"/>
      <c r="DR59" s="141"/>
      <c r="DS59" s="141"/>
      <c r="DT59" s="160"/>
      <c r="DU59" s="427"/>
    </row>
    <row r="60" spans="1:125" ht="38.25">
      <c r="A60" s="106" t="s">
        <v>2595</v>
      </c>
      <c r="B60" s="106" t="s">
        <v>1819</v>
      </c>
      <c r="C60" s="106" t="s">
        <v>2596</v>
      </c>
      <c r="D60" s="106" t="s">
        <v>2213</v>
      </c>
      <c r="E60" s="106" t="s">
        <v>1054</v>
      </c>
      <c r="F60" s="194"/>
      <c r="G60" s="189"/>
      <c r="H60" s="218"/>
      <c r="I60" s="218"/>
      <c r="J60" s="218"/>
      <c r="K60" s="218"/>
      <c r="L60" s="218"/>
      <c r="M60" s="160"/>
      <c r="N60" s="218"/>
      <c r="O60" s="218"/>
      <c r="P60" s="218"/>
      <c r="Q60" s="160"/>
      <c r="R60" s="160"/>
      <c r="S60" s="160"/>
      <c r="T60" s="160"/>
      <c r="U60" s="160"/>
      <c r="V60" s="141">
        <v>48</v>
      </c>
      <c r="W60" s="144"/>
      <c r="X60" s="144"/>
      <c r="Y60" s="144"/>
      <c r="Z60" s="144"/>
      <c r="AA60" s="160"/>
      <c r="AB60" s="160">
        <v>37</v>
      </c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338"/>
      <c r="BH60" s="425"/>
      <c r="BI60" s="425"/>
      <c r="BJ60" s="425"/>
      <c r="BK60" s="425"/>
      <c r="BL60" s="160"/>
      <c r="BM60" s="160"/>
      <c r="BN60" s="217"/>
      <c r="BO60" s="217"/>
      <c r="BP60" s="160"/>
      <c r="BQ60" s="160"/>
      <c r="BR60" s="160"/>
      <c r="BS60" s="160"/>
      <c r="BT60" s="141"/>
      <c r="BU60" s="217"/>
      <c r="BV60" s="217"/>
      <c r="BW60" s="217"/>
      <c r="BX60" s="165"/>
      <c r="BY60" s="165"/>
      <c r="BZ60" s="165"/>
      <c r="CA60" s="165"/>
      <c r="CB60" s="165"/>
      <c r="CC60" s="165"/>
      <c r="CD60" s="165"/>
      <c r="CE60" s="165"/>
      <c r="CF60" s="165"/>
      <c r="CG60" s="217"/>
      <c r="CH60" s="217"/>
      <c r="CI60" s="217"/>
      <c r="CJ60" s="217"/>
      <c r="CK60" s="217"/>
      <c r="CL60" s="217"/>
      <c r="CM60" s="217"/>
      <c r="CN60" s="493"/>
      <c r="CO60" s="493"/>
      <c r="CP60" s="144"/>
      <c r="CQ60" s="144"/>
      <c r="CR60" s="144"/>
      <c r="CS60" s="144"/>
      <c r="CT60" s="160"/>
      <c r="CU60" s="200"/>
      <c r="CV60" s="200"/>
      <c r="CW60" s="498"/>
      <c r="CX60" s="498"/>
      <c r="CY60" s="498"/>
      <c r="CZ60" s="499"/>
      <c r="DA60" s="499"/>
      <c r="DB60" s="498"/>
      <c r="DC60" s="498"/>
      <c r="DD60" s="367"/>
      <c r="DE60" s="380"/>
      <c r="DF60" s="380"/>
      <c r="DG60" s="380"/>
      <c r="DH60" s="380"/>
      <c r="DI60" s="380"/>
      <c r="DJ60" s="160"/>
      <c r="DK60" s="200"/>
      <c r="DL60" s="217"/>
      <c r="DM60" s="217"/>
      <c r="DN60" s="217"/>
      <c r="DO60" s="217"/>
      <c r="DP60" s="217"/>
      <c r="DQ60" s="141"/>
      <c r="DR60" s="141"/>
      <c r="DS60" s="141"/>
      <c r="DT60" s="160"/>
      <c r="DU60" s="427"/>
    </row>
    <row r="61" spans="1:125" ht="38.25">
      <c r="A61" s="106" t="s">
        <v>2597</v>
      </c>
      <c r="B61" s="106" t="s">
        <v>1819</v>
      </c>
      <c r="C61" s="106" t="s">
        <v>1820</v>
      </c>
      <c r="D61" s="106">
        <v>10</v>
      </c>
      <c r="E61" s="106" t="s">
        <v>1054</v>
      </c>
      <c r="F61" s="194"/>
      <c r="G61" s="189"/>
      <c r="H61" s="218"/>
      <c r="I61" s="218"/>
      <c r="J61" s="218"/>
      <c r="K61" s="218">
        <v>42</v>
      </c>
      <c r="L61" s="218"/>
      <c r="M61" s="160"/>
      <c r="N61" s="218" t="s">
        <v>3199</v>
      </c>
      <c r="O61" s="218"/>
      <c r="P61" s="218"/>
      <c r="Q61" s="160"/>
      <c r="R61" s="160"/>
      <c r="S61" s="160"/>
      <c r="T61" s="160"/>
      <c r="U61" s="160"/>
      <c r="V61" s="141"/>
      <c r="W61" s="144"/>
      <c r="X61" s="144"/>
      <c r="Y61" s="144"/>
      <c r="Z61" s="144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160"/>
      <c r="BG61" s="338"/>
      <c r="BH61" s="425"/>
      <c r="BI61" s="425"/>
      <c r="BJ61" s="425"/>
      <c r="BK61" s="425"/>
      <c r="BL61" s="160"/>
      <c r="BM61" s="160"/>
      <c r="BN61" s="217"/>
      <c r="BO61" s="217"/>
      <c r="BP61" s="160"/>
      <c r="BQ61" s="160"/>
      <c r="BR61" s="160"/>
      <c r="BS61" s="160"/>
      <c r="BT61" s="141"/>
      <c r="BU61" s="217"/>
      <c r="BV61" s="217"/>
      <c r="BW61" s="217"/>
      <c r="BX61" s="165"/>
      <c r="BY61" s="165"/>
      <c r="BZ61" s="165"/>
      <c r="CA61" s="165"/>
      <c r="CB61" s="165"/>
      <c r="CC61" s="165"/>
      <c r="CD61" s="165"/>
      <c r="CE61" s="165"/>
      <c r="CF61" s="165"/>
      <c r="CG61" s="217"/>
      <c r="CH61" s="217"/>
      <c r="CI61" s="217"/>
      <c r="CJ61" s="217"/>
      <c r="CK61" s="217"/>
      <c r="CL61" s="217"/>
      <c r="CM61" s="217"/>
      <c r="CN61" s="493"/>
      <c r="CO61" s="493"/>
      <c r="CP61" s="144"/>
      <c r="CQ61" s="144">
        <v>8</v>
      </c>
      <c r="CR61" s="144"/>
      <c r="CS61" s="144"/>
      <c r="CT61" s="160"/>
      <c r="CU61" s="200"/>
      <c r="CV61" s="200"/>
      <c r="CW61" s="498"/>
      <c r="CX61" s="498"/>
      <c r="CY61" s="498"/>
      <c r="CZ61" s="499">
        <v>22</v>
      </c>
      <c r="DA61" s="499"/>
      <c r="DB61" s="498"/>
      <c r="DC61" s="498"/>
      <c r="DD61" s="367"/>
      <c r="DE61" s="380">
        <v>12</v>
      </c>
      <c r="DF61" s="380"/>
      <c r="DG61" s="380"/>
      <c r="DH61" s="380"/>
      <c r="DI61" s="380"/>
      <c r="DJ61" s="160"/>
      <c r="DK61" s="200"/>
      <c r="DL61" s="217"/>
      <c r="DM61" s="217"/>
      <c r="DN61" s="217"/>
      <c r="DO61" s="217"/>
      <c r="DP61" s="217"/>
      <c r="DQ61" s="141"/>
      <c r="DR61" s="141"/>
      <c r="DS61" s="141"/>
      <c r="DT61" s="160"/>
      <c r="DU61" s="427"/>
    </row>
    <row r="62" spans="1:125" ht="38.25">
      <c r="A62" s="106" t="s">
        <v>2598</v>
      </c>
      <c r="B62" s="106" t="s">
        <v>1819</v>
      </c>
      <c r="C62" s="106" t="s">
        <v>1820</v>
      </c>
      <c r="D62" s="106">
        <v>11</v>
      </c>
      <c r="E62" s="106" t="s">
        <v>1054</v>
      </c>
      <c r="F62" s="194"/>
      <c r="G62" s="189"/>
      <c r="H62" s="218"/>
      <c r="I62" s="218"/>
      <c r="J62" s="218"/>
      <c r="K62" s="218">
        <v>39</v>
      </c>
      <c r="L62" s="218"/>
      <c r="M62" s="160"/>
      <c r="N62" s="218">
        <v>20</v>
      </c>
      <c r="O62" s="218"/>
      <c r="P62" s="218"/>
      <c r="Q62" s="160"/>
      <c r="R62" s="160"/>
      <c r="S62" s="160"/>
      <c r="T62" s="160"/>
      <c r="U62" s="160"/>
      <c r="V62" s="141"/>
      <c r="W62" s="144"/>
      <c r="X62" s="144"/>
      <c r="Y62" s="144"/>
      <c r="Z62" s="144"/>
      <c r="AA62" s="160">
        <v>54</v>
      </c>
      <c r="AB62" s="160">
        <v>24</v>
      </c>
      <c r="AC62" s="160"/>
      <c r="AD62" s="160"/>
      <c r="AE62" s="160"/>
      <c r="AF62" s="160"/>
      <c r="AG62" s="160"/>
      <c r="AH62" s="160"/>
      <c r="AI62" s="160">
        <v>14</v>
      </c>
      <c r="AJ62" s="160">
        <v>26</v>
      </c>
      <c r="AK62" s="160"/>
      <c r="AL62" s="160"/>
      <c r="AM62" s="160"/>
      <c r="AN62" s="160"/>
      <c r="AO62" s="160">
        <v>18</v>
      </c>
      <c r="AP62" s="160"/>
      <c r="AQ62" s="160"/>
      <c r="AR62" s="160"/>
      <c r="AS62" s="160"/>
      <c r="AT62" s="160"/>
      <c r="AU62" s="160"/>
      <c r="AV62" s="160"/>
      <c r="AW62" s="160">
        <v>21</v>
      </c>
      <c r="AX62" s="160"/>
      <c r="AY62" s="160"/>
      <c r="AZ62" s="160"/>
      <c r="BA62" s="160"/>
      <c r="BB62" s="160"/>
      <c r="BC62" s="160"/>
      <c r="BD62" s="160"/>
      <c r="BE62" s="160">
        <v>23</v>
      </c>
      <c r="BF62" s="160"/>
      <c r="BG62" s="338"/>
      <c r="BH62" s="425"/>
      <c r="BI62" s="425"/>
      <c r="BJ62" s="425"/>
      <c r="BK62" s="425"/>
      <c r="BL62" s="160"/>
      <c r="BM62" s="160"/>
      <c r="BN62" s="217"/>
      <c r="BO62" s="217"/>
      <c r="BP62" s="160"/>
      <c r="BQ62" s="160"/>
      <c r="BR62" s="160"/>
      <c r="BS62" s="160"/>
      <c r="BT62" s="141"/>
      <c r="BU62" s="217"/>
      <c r="BV62" s="217"/>
      <c r="BW62" s="217"/>
      <c r="BX62" s="165"/>
      <c r="BY62" s="165"/>
      <c r="BZ62" s="165"/>
      <c r="CA62" s="165"/>
      <c r="CB62" s="165"/>
      <c r="CC62" s="165"/>
      <c r="CD62" s="165"/>
      <c r="CE62" s="165"/>
      <c r="CF62" s="165"/>
      <c r="CG62" s="217"/>
      <c r="CH62" s="217">
        <v>6</v>
      </c>
      <c r="CI62" s="217"/>
      <c r="CJ62" s="217"/>
      <c r="CK62" s="217"/>
      <c r="CL62" s="217"/>
      <c r="CM62" s="217"/>
      <c r="CN62" s="493"/>
      <c r="CO62" s="493"/>
      <c r="CP62" s="144"/>
      <c r="CQ62" s="144">
        <v>11</v>
      </c>
      <c r="CR62" s="144"/>
      <c r="CS62" s="144"/>
      <c r="CT62" s="160"/>
      <c r="CU62" s="200"/>
      <c r="CV62" s="200"/>
      <c r="CW62" s="498"/>
      <c r="CX62" s="498"/>
      <c r="CY62" s="498"/>
      <c r="CZ62" s="499">
        <v>27</v>
      </c>
      <c r="DA62" s="499"/>
      <c r="DB62" s="498"/>
      <c r="DC62" s="498"/>
      <c r="DD62" s="367"/>
      <c r="DE62" s="380"/>
      <c r="DF62" s="380"/>
      <c r="DG62" s="380"/>
      <c r="DH62" s="380"/>
      <c r="DI62" s="380"/>
      <c r="DJ62" s="160"/>
      <c r="DK62" s="200"/>
      <c r="DL62" s="217"/>
      <c r="DM62" s="217"/>
      <c r="DN62" s="217"/>
      <c r="DO62" s="217"/>
      <c r="DP62" s="217"/>
      <c r="DQ62" s="141"/>
      <c r="DR62" s="141"/>
      <c r="DS62" s="141"/>
      <c r="DT62" s="160"/>
      <c r="DU62" s="427"/>
    </row>
    <row r="63" spans="1:125" ht="38.25">
      <c r="A63" s="106" t="s">
        <v>2599</v>
      </c>
      <c r="B63" s="106" t="s">
        <v>524</v>
      </c>
      <c r="C63" s="106" t="s">
        <v>2600</v>
      </c>
      <c r="D63" s="106">
        <v>10</v>
      </c>
      <c r="E63" s="106" t="s">
        <v>1054</v>
      </c>
      <c r="F63" s="194"/>
      <c r="G63" s="189"/>
      <c r="H63" s="218">
        <v>22</v>
      </c>
      <c r="I63" s="218">
        <v>5</v>
      </c>
      <c r="J63" s="218"/>
      <c r="K63" s="218"/>
      <c r="L63" s="218">
        <v>12</v>
      </c>
      <c r="M63" s="160">
        <v>23</v>
      </c>
      <c r="N63" s="218"/>
      <c r="O63" s="218"/>
      <c r="P63" s="218"/>
      <c r="Q63" s="160"/>
      <c r="R63" s="160"/>
      <c r="S63" s="160"/>
      <c r="T63" s="160"/>
      <c r="U63" s="160"/>
      <c r="V63" s="141"/>
      <c r="W63" s="144"/>
      <c r="X63" s="144">
        <v>9</v>
      </c>
      <c r="Y63" s="144"/>
      <c r="Z63" s="144">
        <v>13</v>
      </c>
      <c r="AA63" s="160">
        <v>50</v>
      </c>
      <c r="AB63" s="160">
        <v>39</v>
      </c>
      <c r="AC63" s="160"/>
      <c r="AD63" s="160"/>
      <c r="AE63" s="160"/>
      <c r="AF63" s="160"/>
      <c r="AG63" s="160"/>
      <c r="AH63" s="160">
        <v>13</v>
      </c>
      <c r="AI63" s="160"/>
      <c r="AJ63" s="160">
        <v>23</v>
      </c>
      <c r="AK63" s="160"/>
      <c r="AL63" s="160"/>
      <c r="AM63" s="160"/>
      <c r="AN63" s="160"/>
      <c r="AO63" s="160">
        <v>21</v>
      </c>
      <c r="AP63" s="160"/>
      <c r="AQ63" s="160"/>
      <c r="AR63" s="160"/>
      <c r="AS63" s="160"/>
      <c r="AT63" s="160"/>
      <c r="AU63" s="160"/>
      <c r="AV63" s="160"/>
      <c r="AW63" s="160">
        <v>18</v>
      </c>
      <c r="AX63" s="160"/>
      <c r="AY63" s="160"/>
      <c r="AZ63" s="160"/>
      <c r="BA63" s="160"/>
      <c r="BB63" s="160"/>
      <c r="BC63" s="160"/>
      <c r="BD63" s="160"/>
      <c r="BE63" s="160">
        <v>26</v>
      </c>
      <c r="BF63" s="160"/>
      <c r="BG63" s="338">
        <v>6</v>
      </c>
      <c r="BH63" s="425"/>
      <c r="BI63" s="425"/>
      <c r="BJ63" s="425"/>
      <c r="BK63" s="425"/>
      <c r="BL63" s="160"/>
      <c r="BM63" s="160">
        <v>15</v>
      </c>
      <c r="BN63" s="217"/>
      <c r="BO63" s="217">
        <v>23</v>
      </c>
      <c r="BP63" s="160"/>
      <c r="BQ63" s="160"/>
      <c r="BR63" s="160"/>
      <c r="BS63" s="160">
        <v>2</v>
      </c>
      <c r="BT63" s="141">
        <v>12</v>
      </c>
      <c r="BU63" s="217">
        <v>12</v>
      </c>
      <c r="BV63" s="217"/>
      <c r="BW63" s="217"/>
      <c r="BX63" s="165"/>
      <c r="BY63" s="165">
        <v>13</v>
      </c>
      <c r="BZ63" s="165"/>
      <c r="CA63" s="165"/>
      <c r="CB63" s="165"/>
      <c r="CC63" s="165"/>
      <c r="CD63" s="165"/>
      <c r="CE63" s="165"/>
      <c r="CF63" s="165"/>
      <c r="CG63" s="217">
        <v>20</v>
      </c>
      <c r="CH63" s="217"/>
      <c r="CI63" s="217"/>
      <c r="CJ63" s="217"/>
      <c r="CK63" s="217"/>
      <c r="CL63" s="217">
        <v>5</v>
      </c>
      <c r="CM63" s="217"/>
      <c r="CN63" s="493">
        <v>13</v>
      </c>
      <c r="CO63" s="493"/>
      <c r="CP63" s="144">
        <v>13</v>
      </c>
      <c r="CQ63" s="144"/>
      <c r="CR63" s="144"/>
      <c r="CS63" s="144">
        <v>5</v>
      </c>
      <c r="CT63" s="160"/>
      <c r="CU63" s="200"/>
      <c r="CV63" s="200">
        <v>23</v>
      </c>
      <c r="CW63" s="498">
        <v>32</v>
      </c>
      <c r="CX63" s="498"/>
      <c r="CY63" s="498">
        <v>16</v>
      </c>
      <c r="CZ63" s="499"/>
      <c r="DA63" s="499">
        <v>3</v>
      </c>
      <c r="DB63" s="498"/>
      <c r="DC63" s="498"/>
      <c r="DD63" s="367"/>
      <c r="DE63" s="380"/>
      <c r="DF63" s="380"/>
      <c r="DG63" s="380">
        <v>4</v>
      </c>
      <c r="DH63" s="380"/>
      <c r="DI63" s="380">
        <v>7</v>
      </c>
      <c r="DJ63" s="160"/>
      <c r="DK63" s="200"/>
      <c r="DL63" s="217"/>
      <c r="DM63" s="217"/>
      <c r="DN63" s="200">
        <v>5</v>
      </c>
      <c r="DO63" s="217"/>
      <c r="DP63" s="202">
        <v>5</v>
      </c>
      <c r="DQ63" s="141">
        <v>17</v>
      </c>
      <c r="DR63" s="141">
        <v>5</v>
      </c>
      <c r="DS63" s="141">
        <v>6</v>
      </c>
      <c r="DT63" s="160"/>
      <c r="DU63" s="427"/>
    </row>
    <row r="64" spans="1:125" ht="38.25">
      <c r="A64" s="106" t="s">
        <v>2601</v>
      </c>
      <c r="B64" s="106" t="s">
        <v>524</v>
      </c>
      <c r="C64" s="106" t="s">
        <v>2600</v>
      </c>
      <c r="D64" s="106">
        <v>11</v>
      </c>
      <c r="E64" s="106" t="s">
        <v>1054</v>
      </c>
      <c r="F64" s="194"/>
      <c r="G64" s="189"/>
      <c r="H64" s="218">
        <v>19</v>
      </c>
      <c r="I64" s="218">
        <v>11</v>
      </c>
      <c r="J64" s="218"/>
      <c r="K64" s="218"/>
      <c r="L64" s="218">
        <v>10</v>
      </c>
      <c r="M64" s="160">
        <v>18</v>
      </c>
      <c r="N64" s="218"/>
      <c r="O64" s="218"/>
      <c r="P64" s="218"/>
      <c r="Q64" s="160"/>
      <c r="R64" s="160"/>
      <c r="S64" s="160"/>
      <c r="T64" s="160"/>
      <c r="U64" s="160"/>
      <c r="V64" s="141"/>
      <c r="W64" s="144"/>
      <c r="X64" s="144">
        <v>13</v>
      </c>
      <c r="Y64" s="144"/>
      <c r="Z64" s="144">
        <v>14</v>
      </c>
      <c r="AA64" s="160"/>
      <c r="AB64" s="160"/>
      <c r="AC64" s="160"/>
      <c r="AD64" s="160">
        <v>52</v>
      </c>
      <c r="AE64" s="160"/>
      <c r="AF64" s="160">
        <v>28</v>
      </c>
      <c r="AG64" s="160"/>
      <c r="AH64" s="160"/>
      <c r="AI64" s="160"/>
      <c r="AJ64" s="160"/>
      <c r="AK64" s="160">
        <v>30</v>
      </c>
      <c r="AL64" s="160">
        <v>22</v>
      </c>
      <c r="AM64" s="160"/>
      <c r="AN64" s="160">
        <v>28</v>
      </c>
      <c r="AO64" s="160">
        <v>44</v>
      </c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>
        <v>30</v>
      </c>
      <c r="BA64" s="160">
        <v>13</v>
      </c>
      <c r="BB64" s="160"/>
      <c r="BC64" s="160">
        <v>29</v>
      </c>
      <c r="BD64" s="160">
        <v>21</v>
      </c>
      <c r="BE64" s="160"/>
      <c r="BF64" s="160">
        <v>28</v>
      </c>
      <c r="BG64" s="338">
        <v>9</v>
      </c>
      <c r="BH64" s="425"/>
      <c r="BI64" s="425"/>
      <c r="BJ64" s="425">
        <v>6</v>
      </c>
      <c r="BK64" s="425"/>
      <c r="BL64" s="160"/>
      <c r="BM64" s="160">
        <v>11</v>
      </c>
      <c r="BN64" s="217"/>
      <c r="BO64" s="217">
        <v>15</v>
      </c>
      <c r="BP64" s="160"/>
      <c r="BQ64" s="160"/>
      <c r="BR64" s="160"/>
      <c r="BS64" s="160"/>
      <c r="BT64" s="141">
        <v>9</v>
      </c>
      <c r="BU64" s="217">
        <v>18</v>
      </c>
      <c r="BV64" s="217">
        <v>3</v>
      </c>
      <c r="BW64" s="217"/>
      <c r="BX64" s="165"/>
      <c r="BY64" s="165">
        <v>13</v>
      </c>
      <c r="BZ64" s="165"/>
      <c r="CA64" s="165"/>
      <c r="CB64" s="165"/>
      <c r="CC64" s="165"/>
      <c r="CD64" s="165"/>
      <c r="CE64" s="165"/>
      <c r="CF64" s="165"/>
      <c r="CG64" s="217">
        <v>14</v>
      </c>
      <c r="CH64" s="217"/>
      <c r="CI64" s="217"/>
      <c r="CJ64" s="217"/>
      <c r="CK64" s="217"/>
      <c r="CL64" s="217">
        <v>5</v>
      </c>
      <c r="CM64" s="217"/>
      <c r="CN64" s="493">
        <v>10</v>
      </c>
      <c r="CO64" s="493"/>
      <c r="CP64" s="144">
        <v>6</v>
      </c>
      <c r="CQ64" s="144"/>
      <c r="CR64" s="144"/>
      <c r="CS64" s="144">
        <v>4</v>
      </c>
      <c r="CT64" s="160"/>
      <c r="CU64" s="200"/>
      <c r="CV64" s="200"/>
      <c r="CW64" s="498">
        <v>26</v>
      </c>
      <c r="CX64" s="498"/>
      <c r="CY64" s="498">
        <v>28</v>
      </c>
      <c r="CZ64" s="499"/>
      <c r="DA64" s="499">
        <v>2</v>
      </c>
      <c r="DB64" s="498"/>
      <c r="DC64" s="498">
        <v>8</v>
      </c>
      <c r="DD64" s="367"/>
      <c r="DE64" s="380"/>
      <c r="DF64" s="380"/>
      <c r="DG64" s="380"/>
      <c r="DH64" s="380"/>
      <c r="DI64" s="380">
        <v>5</v>
      </c>
      <c r="DJ64" s="160"/>
      <c r="DK64" s="200"/>
      <c r="DL64" s="217"/>
      <c r="DM64" s="217"/>
      <c r="DN64" s="200">
        <v>2</v>
      </c>
      <c r="DO64" s="217"/>
      <c r="DP64" s="202">
        <v>3</v>
      </c>
      <c r="DQ64" s="141">
        <v>14</v>
      </c>
      <c r="DR64" s="141">
        <v>3</v>
      </c>
      <c r="DS64" s="141">
        <v>1</v>
      </c>
      <c r="DT64" s="160"/>
      <c r="DU64" s="427"/>
    </row>
    <row r="65" spans="1:125" ht="38.25">
      <c r="A65" s="106" t="s">
        <v>2602</v>
      </c>
      <c r="B65" s="106" t="s">
        <v>524</v>
      </c>
      <c r="C65" s="106" t="s">
        <v>2603</v>
      </c>
      <c r="D65" s="106">
        <v>10</v>
      </c>
      <c r="E65" s="106" t="s">
        <v>1054</v>
      </c>
      <c r="F65" s="194">
        <v>20</v>
      </c>
      <c r="G65" s="189"/>
      <c r="H65" s="218"/>
      <c r="I65" s="218"/>
      <c r="J65" s="218"/>
      <c r="K65" s="218"/>
      <c r="L65" s="218"/>
      <c r="M65" s="160"/>
      <c r="N65" s="218"/>
      <c r="O65" s="218"/>
      <c r="P65" s="218"/>
      <c r="Q65" s="160"/>
      <c r="R65" s="160"/>
      <c r="S65" s="160"/>
      <c r="T65" s="160"/>
      <c r="U65" s="160"/>
      <c r="V65" s="141"/>
      <c r="W65" s="144"/>
      <c r="X65" s="144"/>
      <c r="Y65" s="144"/>
      <c r="Z65" s="144"/>
      <c r="AA65" s="160"/>
      <c r="AB65" s="160"/>
      <c r="AC65" s="160"/>
      <c r="AD65" s="160">
        <v>54</v>
      </c>
      <c r="AE65" s="160"/>
      <c r="AF65" s="160">
        <v>28</v>
      </c>
      <c r="AG65" s="160"/>
      <c r="AH65" s="160"/>
      <c r="AI65" s="160"/>
      <c r="AJ65" s="160"/>
      <c r="AK65" s="160">
        <v>25</v>
      </c>
      <c r="AL65" s="160">
        <v>25</v>
      </c>
      <c r="AM65" s="160"/>
      <c r="AN65" s="160">
        <v>22</v>
      </c>
      <c r="AO65" s="160">
        <v>21</v>
      </c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>
        <v>30</v>
      </c>
      <c r="BA65" s="160">
        <v>13</v>
      </c>
      <c r="BB65" s="160"/>
      <c r="BC65" s="160">
        <v>28</v>
      </c>
      <c r="BD65" s="160">
        <v>23</v>
      </c>
      <c r="BE65" s="160"/>
      <c r="BF65" s="160">
        <v>28</v>
      </c>
      <c r="BG65" s="338"/>
      <c r="BH65" s="425"/>
      <c r="BI65" s="425"/>
      <c r="BJ65" s="425"/>
      <c r="BK65" s="425"/>
      <c r="BL65" s="160"/>
      <c r="BM65" s="160"/>
      <c r="BN65" s="217"/>
      <c r="BO65" s="217"/>
      <c r="BP65" s="160"/>
      <c r="BQ65" s="160"/>
      <c r="BR65" s="160"/>
      <c r="BS65" s="160"/>
      <c r="BT65" s="141"/>
      <c r="BU65" s="217"/>
      <c r="BV65" s="217"/>
      <c r="BW65" s="217">
        <v>4</v>
      </c>
      <c r="BX65" s="165"/>
      <c r="BY65" s="165"/>
      <c r="BZ65" s="165">
        <v>10</v>
      </c>
      <c r="CA65" s="165">
        <v>14</v>
      </c>
      <c r="CB65" s="165"/>
      <c r="CC65" s="165"/>
      <c r="CD65" s="165"/>
      <c r="CE65" s="165"/>
      <c r="CF65" s="165">
        <v>9</v>
      </c>
      <c r="CG65" s="217"/>
      <c r="CH65" s="217"/>
      <c r="CI65" s="217"/>
      <c r="CJ65" s="217"/>
      <c r="CK65" s="217"/>
      <c r="CL65" s="217"/>
      <c r="CM65" s="217"/>
      <c r="CN65" s="493"/>
      <c r="CO65" s="493"/>
      <c r="CP65" s="144"/>
      <c r="CQ65" s="144"/>
      <c r="CR65" s="144"/>
      <c r="CS65" s="144"/>
      <c r="CT65" s="160">
        <v>13</v>
      </c>
      <c r="CU65" s="200"/>
      <c r="CV65" s="200"/>
      <c r="CW65" s="498"/>
      <c r="CX65" s="498"/>
      <c r="CY65" s="498"/>
      <c r="CZ65" s="499"/>
      <c r="DA65" s="499"/>
      <c r="DB65" s="498"/>
      <c r="DC65" s="498"/>
      <c r="DD65" s="367">
        <v>8</v>
      </c>
      <c r="DE65" s="380"/>
      <c r="DF65" s="380">
        <v>4</v>
      </c>
      <c r="DG65" s="380"/>
      <c r="DH65" s="380">
        <v>5</v>
      </c>
      <c r="DI65" s="380"/>
      <c r="DJ65" s="160">
        <v>20</v>
      </c>
      <c r="DK65" s="200"/>
      <c r="DL65" s="217"/>
      <c r="DM65" s="217"/>
      <c r="DN65" s="217"/>
      <c r="DO65" s="217"/>
      <c r="DP65" s="217"/>
      <c r="DQ65" s="141"/>
      <c r="DR65" s="141"/>
      <c r="DS65" s="141"/>
      <c r="DT65" s="160"/>
      <c r="DU65" s="427"/>
    </row>
    <row r="66" spans="1:125" ht="38.25">
      <c r="A66" s="106" t="s">
        <v>2604</v>
      </c>
      <c r="B66" s="106" t="s">
        <v>524</v>
      </c>
      <c r="C66" s="106" t="s">
        <v>2603</v>
      </c>
      <c r="D66" s="106">
        <v>11</v>
      </c>
      <c r="E66" s="106" t="s">
        <v>1054</v>
      </c>
      <c r="F66" s="194">
        <v>10</v>
      </c>
      <c r="G66" s="189"/>
      <c r="H66" s="218"/>
      <c r="I66" s="218"/>
      <c r="J66" s="218"/>
      <c r="K66" s="218"/>
      <c r="L66" s="218"/>
      <c r="M66" s="160"/>
      <c r="N66" s="218"/>
      <c r="O66" s="218"/>
      <c r="P66" s="218"/>
      <c r="Q66" s="160"/>
      <c r="R66" s="160"/>
      <c r="S66" s="160"/>
      <c r="T66" s="160"/>
      <c r="U66" s="160"/>
      <c r="V66" s="141"/>
      <c r="W66" s="144"/>
      <c r="X66" s="144"/>
      <c r="Y66" s="144"/>
      <c r="Z66" s="144"/>
      <c r="AA66" s="160"/>
      <c r="AB66" s="160"/>
      <c r="AC66" s="160"/>
      <c r="AD66" s="160"/>
      <c r="AE66" s="160">
        <v>65</v>
      </c>
      <c r="AF66" s="160"/>
      <c r="AG66" s="160"/>
      <c r="AH66" s="160">
        <v>26</v>
      </c>
      <c r="AI66" s="160"/>
      <c r="AJ66" s="160"/>
      <c r="AK66" s="160"/>
      <c r="AL66" s="160"/>
      <c r="AM66" s="160"/>
      <c r="AN66" s="160"/>
      <c r="AO66" s="160"/>
      <c r="AP66" s="160"/>
      <c r="AQ66" s="160"/>
      <c r="AR66" s="160"/>
      <c r="AS66" s="160"/>
      <c r="AT66" s="160"/>
      <c r="AU66" s="160"/>
      <c r="AV66" s="160"/>
      <c r="AW66" s="160"/>
      <c r="AX66" s="160">
        <v>27</v>
      </c>
      <c r="AY66" s="160"/>
      <c r="AZ66" s="160"/>
      <c r="BA66" s="160"/>
      <c r="BB66" s="160"/>
      <c r="BC66" s="160"/>
      <c r="BD66" s="160"/>
      <c r="BE66" s="160"/>
      <c r="BF66" s="160"/>
      <c r="BG66" s="338"/>
      <c r="BH66" s="425"/>
      <c r="BI66" s="425"/>
      <c r="BJ66" s="425"/>
      <c r="BK66" s="425"/>
      <c r="BL66" s="160"/>
      <c r="BM66" s="160"/>
      <c r="BN66" s="217"/>
      <c r="BO66" s="217"/>
      <c r="BP66" s="160"/>
      <c r="BQ66" s="160"/>
      <c r="BR66" s="160"/>
      <c r="BS66" s="160">
        <v>2</v>
      </c>
      <c r="BT66" s="141"/>
      <c r="BU66" s="217"/>
      <c r="BV66" s="217"/>
      <c r="BW66" s="217"/>
      <c r="BX66" s="165"/>
      <c r="BY66" s="165"/>
      <c r="BZ66" s="165">
        <v>3</v>
      </c>
      <c r="CA66" s="165">
        <v>13</v>
      </c>
      <c r="CB66" s="165"/>
      <c r="CC66" s="165"/>
      <c r="CD66" s="165"/>
      <c r="CE66" s="165"/>
      <c r="CF66" s="165">
        <v>10</v>
      </c>
      <c r="CG66" s="217"/>
      <c r="CH66" s="217"/>
      <c r="CI66" s="217"/>
      <c r="CJ66" s="217"/>
      <c r="CK66" s="217"/>
      <c r="CL66" s="217"/>
      <c r="CM66" s="217"/>
      <c r="CN66" s="493"/>
      <c r="CO66" s="493"/>
      <c r="CP66" s="144"/>
      <c r="CQ66" s="144">
        <v>9</v>
      </c>
      <c r="CR66" s="144"/>
      <c r="CS66" s="144"/>
      <c r="CT66" s="160">
        <v>9</v>
      </c>
      <c r="CU66" s="200">
        <v>22</v>
      </c>
      <c r="CV66" s="200"/>
      <c r="CW66" s="498">
        <v>7</v>
      </c>
      <c r="CX66" s="498"/>
      <c r="CY66" s="498"/>
      <c r="CZ66" s="499"/>
      <c r="DA66" s="499"/>
      <c r="DB66" s="498"/>
      <c r="DC66" s="498"/>
      <c r="DD66" s="367"/>
      <c r="DE66" s="380"/>
      <c r="DF66" s="380">
        <v>9</v>
      </c>
      <c r="DG66" s="380"/>
      <c r="DH66" s="380">
        <v>7</v>
      </c>
      <c r="DI66" s="380"/>
      <c r="DJ66" s="160">
        <v>20</v>
      </c>
      <c r="DK66" s="200"/>
      <c r="DL66" s="217"/>
      <c r="DM66" s="217"/>
      <c r="DN66" s="217"/>
      <c r="DO66" s="217"/>
      <c r="DP66" s="217"/>
      <c r="DQ66" s="141"/>
      <c r="DR66" s="141"/>
      <c r="DS66" s="141"/>
      <c r="DT66" s="160">
        <v>1</v>
      </c>
      <c r="DU66" s="427"/>
    </row>
    <row r="67" spans="1:125" ht="38.25">
      <c r="A67" s="106" t="s">
        <v>2605</v>
      </c>
      <c r="B67" s="106" t="s">
        <v>524</v>
      </c>
      <c r="C67" s="106" t="s">
        <v>2606</v>
      </c>
      <c r="D67" s="106">
        <v>10</v>
      </c>
      <c r="E67" s="106" t="s">
        <v>1054</v>
      </c>
      <c r="F67" s="194"/>
      <c r="G67" s="189"/>
      <c r="H67" s="218"/>
      <c r="I67" s="218"/>
      <c r="J67" s="218"/>
      <c r="K67" s="218"/>
      <c r="L67" s="218"/>
      <c r="M67" s="160"/>
      <c r="N67" s="218"/>
      <c r="O67" s="218"/>
      <c r="P67" s="218"/>
      <c r="Q67" s="160"/>
      <c r="R67" s="160"/>
      <c r="S67" s="160"/>
      <c r="T67" s="160"/>
      <c r="U67" s="160"/>
      <c r="V67" s="141"/>
      <c r="W67" s="144"/>
      <c r="X67" s="144"/>
      <c r="Y67" s="144"/>
      <c r="Z67" s="144"/>
      <c r="AA67" s="160"/>
      <c r="AB67" s="160"/>
      <c r="AC67" s="160"/>
      <c r="AD67" s="160">
        <v>31</v>
      </c>
      <c r="AE67" s="160">
        <v>96</v>
      </c>
      <c r="AF67" s="160"/>
      <c r="AG67" s="160"/>
      <c r="AH67" s="160">
        <v>38</v>
      </c>
      <c r="AI67" s="160">
        <v>25</v>
      </c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>
        <v>25</v>
      </c>
      <c r="AY67" s="160"/>
      <c r="AZ67" s="160"/>
      <c r="BA67" s="160"/>
      <c r="BB67" s="160"/>
      <c r="BC67" s="160"/>
      <c r="BD67" s="160"/>
      <c r="BE67" s="160"/>
      <c r="BF67" s="160"/>
      <c r="BG67" s="338"/>
      <c r="BH67" s="425"/>
      <c r="BI67" s="425"/>
      <c r="BJ67" s="425"/>
      <c r="BK67" s="425"/>
      <c r="BL67" s="160"/>
      <c r="BM67" s="160"/>
      <c r="BN67" s="217"/>
      <c r="BO67" s="217"/>
      <c r="BP67" s="160"/>
      <c r="BQ67" s="160">
        <v>20</v>
      </c>
      <c r="BR67" s="160"/>
      <c r="BS67" s="160"/>
      <c r="BT67" s="141"/>
      <c r="BU67" s="217"/>
      <c r="BV67" s="217"/>
      <c r="BW67" s="217"/>
      <c r="BX67" s="165"/>
      <c r="BY67" s="165"/>
      <c r="BZ67" s="165"/>
      <c r="CA67" s="165"/>
      <c r="CB67" s="165"/>
      <c r="CC67" s="165"/>
      <c r="CD67" s="165"/>
      <c r="CE67" s="165"/>
      <c r="CF67" s="165"/>
      <c r="CG67" s="217"/>
      <c r="CH67" s="217"/>
      <c r="CI67" s="217"/>
      <c r="CJ67" s="217"/>
      <c r="CK67" s="217"/>
      <c r="CL67" s="217"/>
      <c r="CM67" s="217"/>
      <c r="CN67" s="493"/>
      <c r="CO67" s="493"/>
      <c r="CP67" s="144"/>
      <c r="CQ67" s="144"/>
      <c r="CR67" s="144"/>
      <c r="CS67" s="144"/>
      <c r="CT67" s="160"/>
      <c r="CU67" s="200"/>
      <c r="CV67" s="200"/>
      <c r="CW67" s="498"/>
      <c r="CX67" s="498"/>
      <c r="CY67" s="498"/>
      <c r="CZ67" s="499"/>
      <c r="DA67" s="499"/>
      <c r="DB67" s="498"/>
      <c r="DC67" s="498"/>
      <c r="DD67" s="367"/>
      <c r="DE67" s="380"/>
      <c r="DF67" s="380"/>
      <c r="DG67" s="380"/>
      <c r="DH67" s="380"/>
      <c r="DI67" s="380"/>
      <c r="DJ67" s="160"/>
      <c r="DK67" s="200"/>
      <c r="DL67" s="217"/>
      <c r="DM67" s="217"/>
      <c r="DN67" s="217"/>
      <c r="DO67" s="217"/>
      <c r="DP67" s="217"/>
      <c r="DQ67" s="141"/>
      <c r="DR67" s="141"/>
      <c r="DS67" s="141"/>
      <c r="DT67" s="160"/>
      <c r="DU67" s="427"/>
    </row>
    <row r="68" spans="1:125" ht="38.25">
      <c r="A68" s="106" t="s">
        <v>2607</v>
      </c>
      <c r="B68" s="106" t="s">
        <v>524</v>
      </c>
      <c r="C68" s="106" t="s">
        <v>2606</v>
      </c>
      <c r="D68" s="106">
        <v>11</v>
      </c>
      <c r="E68" s="106" t="s">
        <v>1054</v>
      </c>
      <c r="F68" s="194"/>
      <c r="G68" s="189"/>
      <c r="H68" s="218"/>
      <c r="I68" s="218"/>
      <c r="J68" s="218"/>
      <c r="K68" s="218"/>
      <c r="L68" s="218"/>
      <c r="M68" s="160"/>
      <c r="N68" s="218"/>
      <c r="O68" s="218"/>
      <c r="P68" s="218"/>
      <c r="Q68" s="160"/>
      <c r="R68" s="160"/>
      <c r="S68" s="160"/>
      <c r="T68" s="160"/>
      <c r="U68" s="160"/>
      <c r="V68" s="141"/>
      <c r="W68" s="144"/>
      <c r="X68" s="144"/>
      <c r="Y68" s="144"/>
      <c r="Z68" s="144"/>
      <c r="AA68" s="160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0"/>
      <c r="BA68" s="160"/>
      <c r="BB68" s="160"/>
      <c r="BC68" s="160"/>
      <c r="BD68" s="160"/>
      <c r="BE68" s="160"/>
      <c r="BF68" s="160"/>
      <c r="BG68" s="338"/>
      <c r="BH68" s="425"/>
      <c r="BI68" s="425"/>
      <c r="BJ68" s="425"/>
      <c r="BK68" s="425"/>
      <c r="BL68" s="160"/>
      <c r="BM68" s="160"/>
      <c r="BN68" s="217"/>
      <c r="BO68" s="217"/>
      <c r="BP68" s="160"/>
      <c r="BQ68" s="160"/>
      <c r="BR68" s="160"/>
      <c r="BS68" s="160"/>
      <c r="BT68" s="141"/>
      <c r="BU68" s="217"/>
      <c r="BV68" s="217"/>
      <c r="BW68" s="217"/>
      <c r="BX68" s="165"/>
      <c r="BY68" s="165"/>
      <c r="BZ68" s="165"/>
      <c r="CA68" s="165"/>
      <c r="CB68" s="165"/>
      <c r="CC68" s="165"/>
      <c r="CD68" s="165"/>
      <c r="CE68" s="165"/>
      <c r="CF68" s="165"/>
      <c r="CG68" s="217"/>
      <c r="CH68" s="217"/>
      <c r="CI68" s="217"/>
      <c r="CJ68" s="217"/>
      <c r="CK68" s="217"/>
      <c r="CL68" s="217"/>
      <c r="CM68" s="217"/>
      <c r="CN68" s="493"/>
      <c r="CO68" s="493"/>
      <c r="CP68" s="144"/>
      <c r="CQ68" s="144"/>
      <c r="CR68" s="144"/>
      <c r="CS68" s="144"/>
      <c r="CT68" s="160"/>
      <c r="CU68" s="200"/>
      <c r="CV68" s="200"/>
      <c r="CW68" s="498"/>
      <c r="CX68" s="498"/>
      <c r="CY68" s="498"/>
      <c r="CZ68" s="499"/>
      <c r="DA68" s="499"/>
      <c r="DB68" s="498"/>
      <c r="DC68" s="498"/>
      <c r="DD68" s="367"/>
      <c r="DE68" s="380"/>
      <c r="DF68" s="380"/>
      <c r="DG68" s="380"/>
      <c r="DH68" s="380"/>
      <c r="DI68" s="380"/>
      <c r="DJ68" s="160"/>
      <c r="DK68" s="200"/>
      <c r="DL68" s="217"/>
      <c r="DM68" s="217"/>
      <c r="DN68" s="217"/>
      <c r="DO68" s="217"/>
      <c r="DP68" s="217"/>
      <c r="DQ68" s="141"/>
      <c r="DR68" s="141"/>
      <c r="DS68" s="141"/>
      <c r="DT68" s="160"/>
      <c r="DU68" s="427"/>
    </row>
    <row r="69" spans="1:125" ht="38.25">
      <c r="A69" s="106" t="s">
        <v>2608</v>
      </c>
      <c r="B69" s="106" t="s">
        <v>1819</v>
      </c>
      <c r="C69" s="106" t="s">
        <v>2609</v>
      </c>
      <c r="D69" s="106">
        <v>10</v>
      </c>
      <c r="E69" s="106" t="s">
        <v>1054</v>
      </c>
      <c r="F69" s="194"/>
      <c r="G69" s="189"/>
      <c r="H69" s="218">
        <v>6</v>
      </c>
      <c r="I69" s="218"/>
      <c r="J69" s="218"/>
      <c r="K69" s="218"/>
      <c r="L69" s="218"/>
      <c r="M69" s="160"/>
      <c r="N69" s="218"/>
      <c r="O69" s="218"/>
      <c r="P69" s="218"/>
      <c r="Q69" s="160"/>
      <c r="R69" s="160"/>
      <c r="S69" s="160"/>
      <c r="T69" s="160"/>
      <c r="U69" s="160"/>
      <c r="V69" s="141"/>
      <c r="W69" s="144"/>
      <c r="X69" s="144"/>
      <c r="Y69" s="144"/>
      <c r="Z69" s="144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338"/>
      <c r="BH69" s="425"/>
      <c r="BI69" s="425"/>
      <c r="BJ69" s="425"/>
      <c r="BK69" s="425"/>
      <c r="BL69" s="160"/>
      <c r="BM69" s="160"/>
      <c r="BN69" s="217"/>
      <c r="BO69" s="217"/>
      <c r="BP69" s="160"/>
      <c r="BQ69" s="160"/>
      <c r="BR69" s="160"/>
      <c r="BS69" s="160"/>
      <c r="BT69" s="141"/>
      <c r="BU69" s="217"/>
      <c r="BV69" s="217"/>
      <c r="BW69" s="217"/>
      <c r="BX69" s="165"/>
      <c r="BY69" s="165"/>
      <c r="BZ69" s="165"/>
      <c r="CA69" s="165"/>
      <c r="CB69" s="165"/>
      <c r="CC69" s="165"/>
      <c r="CD69" s="165"/>
      <c r="CE69" s="165"/>
      <c r="CF69" s="165"/>
      <c r="CG69" s="217"/>
      <c r="CH69" s="217"/>
      <c r="CI69" s="217"/>
      <c r="CJ69" s="217">
        <v>10</v>
      </c>
      <c r="CK69" s="217"/>
      <c r="CL69" s="217"/>
      <c r="CM69" s="217"/>
      <c r="CN69" s="493"/>
      <c r="CO69" s="493">
        <v>7</v>
      </c>
      <c r="CP69" s="144"/>
      <c r="CQ69" s="144"/>
      <c r="CR69" s="144"/>
      <c r="CS69" s="144"/>
      <c r="CT69" s="160"/>
      <c r="CU69" s="200"/>
      <c r="CV69" s="200"/>
      <c r="CW69" s="498"/>
      <c r="CX69" s="498">
        <v>61</v>
      </c>
      <c r="CY69" s="498">
        <v>12</v>
      </c>
      <c r="CZ69" s="499"/>
      <c r="DA69" s="499"/>
      <c r="DB69" s="498"/>
      <c r="DC69" s="498"/>
      <c r="DD69" s="367"/>
      <c r="DE69" s="380"/>
      <c r="DF69" s="380"/>
      <c r="DG69" s="380"/>
      <c r="DH69" s="380"/>
      <c r="DI69" s="380"/>
      <c r="DJ69" s="160"/>
      <c r="DK69" s="200"/>
      <c r="DL69" s="217"/>
      <c r="DM69" s="217"/>
      <c r="DN69" s="217"/>
      <c r="DO69" s="217"/>
      <c r="DP69" s="217"/>
      <c r="DQ69" s="141"/>
      <c r="DR69" s="141"/>
      <c r="DS69" s="141"/>
      <c r="DT69" s="160"/>
      <c r="DU69" s="427"/>
    </row>
    <row r="70" spans="1:125" ht="38.25">
      <c r="A70" s="106" t="s">
        <v>2610</v>
      </c>
      <c r="B70" s="106" t="s">
        <v>1819</v>
      </c>
      <c r="C70" s="106" t="s">
        <v>2611</v>
      </c>
      <c r="D70" s="106">
        <v>11</v>
      </c>
      <c r="E70" s="106" t="s">
        <v>1054</v>
      </c>
      <c r="F70" s="194"/>
      <c r="G70" s="189"/>
      <c r="H70" s="218">
        <v>9</v>
      </c>
      <c r="I70" s="218"/>
      <c r="J70" s="218"/>
      <c r="K70" s="218"/>
      <c r="L70" s="218"/>
      <c r="M70" s="160"/>
      <c r="N70" s="218"/>
      <c r="O70" s="218"/>
      <c r="P70" s="218"/>
      <c r="Q70" s="160"/>
      <c r="R70" s="160"/>
      <c r="S70" s="160"/>
      <c r="T70" s="160"/>
      <c r="U70" s="160"/>
      <c r="V70" s="141"/>
      <c r="W70" s="144"/>
      <c r="X70" s="144"/>
      <c r="Y70" s="144"/>
      <c r="Z70" s="144"/>
      <c r="AA70" s="160"/>
      <c r="AB70" s="160"/>
      <c r="AC70" s="160"/>
      <c r="AD70" s="160"/>
      <c r="AE70" s="160"/>
      <c r="AF70" s="160">
        <v>26</v>
      </c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 s="160"/>
      <c r="BD70" s="160">
        <v>22</v>
      </c>
      <c r="BE70" s="160"/>
      <c r="BF70" s="160"/>
      <c r="BG70" s="338"/>
      <c r="BH70" s="425"/>
      <c r="BI70" s="425"/>
      <c r="BJ70" s="425"/>
      <c r="BK70" s="425"/>
      <c r="BL70" s="160"/>
      <c r="BM70" s="160"/>
      <c r="BN70" s="217"/>
      <c r="BO70" s="217"/>
      <c r="BP70" s="160"/>
      <c r="BQ70" s="160">
        <v>15</v>
      </c>
      <c r="BR70" s="160"/>
      <c r="BS70" s="160"/>
      <c r="BT70" s="141"/>
      <c r="BU70" s="217"/>
      <c r="BV70" s="217"/>
      <c r="BW70" s="217"/>
      <c r="BX70" s="165"/>
      <c r="BY70" s="165"/>
      <c r="BZ70" s="165"/>
      <c r="CA70" s="165"/>
      <c r="CB70" s="165"/>
      <c r="CC70" s="165"/>
      <c r="CD70" s="165"/>
      <c r="CE70" s="165"/>
      <c r="CF70" s="165"/>
      <c r="CG70" s="217"/>
      <c r="CH70" s="217"/>
      <c r="CI70" s="217"/>
      <c r="CJ70" s="217">
        <v>10</v>
      </c>
      <c r="CK70" s="217"/>
      <c r="CL70" s="217"/>
      <c r="CM70" s="217"/>
      <c r="CN70" s="493"/>
      <c r="CO70" s="493"/>
      <c r="CP70" s="144"/>
      <c r="CQ70" s="144"/>
      <c r="CR70" s="144"/>
      <c r="CS70" s="144"/>
      <c r="CT70" s="160"/>
      <c r="CU70" s="200"/>
      <c r="CV70" s="200"/>
      <c r="CW70" s="498"/>
      <c r="CX70" s="498">
        <v>61</v>
      </c>
      <c r="CY70" s="498">
        <v>7</v>
      </c>
      <c r="CZ70" s="499"/>
      <c r="DA70" s="499"/>
      <c r="DB70" s="498">
        <v>4</v>
      </c>
      <c r="DC70" s="498"/>
      <c r="DD70" s="367"/>
      <c r="DE70" s="380"/>
      <c r="DF70" s="380"/>
      <c r="DG70" s="380"/>
      <c r="DH70" s="380"/>
      <c r="DI70" s="380"/>
      <c r="DJ70" s="160"/>
      <c r="DK70" s="200"/>
      <c r="DL70" s="217"/>
      <c r="DM70" s="217"/>
      <c r="DN70" s="217"/>
      <c r="DO70" s="217"/>
      <c r="DP70" s="217"/>
      <c r="DQ70" s="141"/>
      <c r="DR70" s="141"/>
      <c r="DS70" s="141"/>
      <c r="DT70" s="160"/>
      <c r="DU70" s="427"/>
    </row>
    <row r="71" spans="1:125" ht="25.5">
      <c r="A71" s="106" t="s">
        <v>2612</v>
      </c>
      <c r="B71" s="106" t="s">
        <v>524</v>
      </c>
      <c r="C71" s="106" t="s">
        <v>2613</v>
      </c>
      <c r="D71" s="106">
        <v>10</v>
      </c>
      <c r="E71" s="106" t="s">
        <v>1053</v>
      </c>
      <c r="F71" s="194"/>
      <c r="G71" s="189"/>
      <c r="H71" s="218"/>
      <c r="I71" s="218"/>
      <c r="J71" s="218"/>
      <c r="K71" s="218"/>
      <c r="L71" s="218"/>
      <c r="M71" s="160"/>
      <c r="N71" s="218"/>
      <c r="O71" s="218"/>
      <c r="P71" s="218"/>
      <c r="Q71" s="160"/>
      <c r="R71" s="160"/>
      <c r="S71" s="160"/>
      <c r="T71" s="160"/>
      <c r="U71" s="160"/>
      <c r="V71" s="141"/>
      <c r="W71" s="144"/>
      <c r="X71" s="144"/>
      <c r="Y71" s="144"/>
      <c r="Z71" s="144"/>
      <c r="AA71" s="160"/>
      <c r="AB71" s="160"/>
      <c r="AC71" s="160"/>
      <c r="AD71" s="160"/>
      <c r="AE71" s="160"/>
      <c r="AF71" s="160">
        <v>22</v>
      </c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0"/>
      <c r="AR71" s="160"/>
      <c r="AS71" s="160"/>
      <c r="AT71" s="160"/>
      <c r="AU71" s="160"/>
      <c r="AV71" s="160"/>
      <c r="AW71" s="160"/>
      <c r="AX71" s="160"/>
      <c r="AY71" s="160"/>
      <c r="AZ71" s="160"/>
      <c r="BA71" s="160"/>
      <c r="BB71" s="160"/>
      <c r="BC71" s="160"/>
      <c r="BD71" s="160">
        <v>23</v>
      </c>
      <c r="BE71" s="160"/>
      <c r="BF71" s="160"/>
      <c r="BG71" s="338"/>
      <c r="BH71" s="425"/>
      <c r="BI71" s="425"/>
      <c r="BJ71" s="425"/>
      <c r="BK71" s="425"/>
      <c r="BL71" s="160"/>
      <c r="BM71" s="160"/>
      <c r="BN71" s="217"/>
      <c r="BO71" s="217"/>
      <c r="BP71" s="160"/>
      <c r="BQ71" s="160"/>
      <c r="BR71" s="160"/>
      <c r="BS71" s="160"/>
      <c r="BT71" s="141"/>
      <c r="BU71" s="217"/>
      <c r="BV71" s="217"/>
      <c r="BW71" s="217"/>
      <c r="BX71" s="165"/>
      <c r="BY71" s="165"/>
      <c r="BZ71" s="165"/>
      <c r="CA71" s="165"/>
      <c r="CB71" s="165"/>
      <c r="CC71" s="165"/>
      <c r="CD71" s="165"/>
      <c r="CE71" s="165"/>
      <c r="CF71" s="165"/>
      <c r="CG71" s="217"/>
      <c r="CH71" s="217"/>
      <c r="CI71" s="217"/>
      <c r="CJ71" s="217"/>
      <c r="CK71" s="217"/>
      <c r="CL71" s="217"/>
      <c r="CM71" s="217"/>
      <c r="CN71" s="493"/>
      <c r="CO71" s="493"/>
      <c r="CP71" s="144"/>
      <c r="CQ71" s="144"/>
      <c r="CR71" s="144"/>
      <c r="CS71" s="144"/>
      <c r="CT71" s="160"/>
      <c r="CU71" s="200"/>
      <c r="CV71" s="200"/>
      <c r="CW71" s="498"/>
      <c r="CX71" s="498"/>
      <c r="CY71" s="498"/>
      <c r="CZ71" s="499"/>
      <c r="DA71" s="499"/>
      <c r="DB71" s="498"/>
      <c r="DC71" s="498"/>
      <c r="DD71" s="367"/>
      <c r="DE71" s="380"/>
      <c r="DF71" s="380"/>
      <c r="DG71" s="380"/>
      <c r="DH71" s="380"/>
      <c r="DI71" s="380"/>
      <c r="DJ71" s="160"/>
      <c r="DK71" s="200"/>
      <c r="DL71" s="217"/>
      <c r="DM71" s="217"/>
      <c r="DN71" s="217"/>
      <c r="DO71" s="217"/>
      <c r="DP71" s="217"/>
      <c r="DQ71" s="141"/>
      <c r="DR71" s="141"/>
      <c r="DS71" s="141"/>
      <c r="DT71" s="160"/>
      <c r="DU71" s="427"/>
    </row>
    <row r="72" spans="1:125" ht="25.5">
      <c r="A72" s="106" t="s">
        <v>2614</v>
      </c>
      <c r="B72" s="106" t="s">
        <v>524</v>
      </c>
      <c r="C72" s="106" t="s">
        <v>2613</v>
      </c>
      <c r="D72" s="106">
        <v>11</v>
      </c>
      <c r="E72" s="106" t="s">
        <v>1053</v>
      </c>
      <c r="F72" s="194"/>
      <c r="G72" s="189"/>
      <c r="H72" s="218"/>
      <c r="I72" s="218"/>
      <c r="J72" s="218"/>
      <c r="K72" s="218"/>
      <c r="L72" s="218"/>
      <c r="M72" s="160"/>
      <c r="N72" s="218"/>
      <c r="O72" s="218"/>
      <c r="P72" s="218"/>
      <c r="Q72" s="160"/>
      <c r="R72" s="160"/>
      <c r="S72" s="160"/>
      <c r="T72" s="160"/>
      <c r="U72" s="160"/>
      <c r="V72" s="141"/>
      <c r="W72" s="144">
        <v>9</v>
      </c>
      <c r="X72" s="144"/>
      <c r="Y72" s="144"/>
      <c r="Z72" s="144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338"/>
      <c r="BH72" s="425"/>
      <c r="BI72" s="425"/>
      <c r="BJ72" s="425"/>
      <c r="BK72" s="425"/>
      <c r="BL72" s="160"/>
      <c r="BM72" s="160"/>
      <c r="BN72" s="217"/>
      <c r="BO72" s="217"/>
      <c r="BP72" s="160"/>
      <c r="BQ72" s="160"/>
      <c r="BR72" s="160"/>
      <c r="BS72" s="160"/>
      <c r="BT72" s="141"/>
      <c r="BU72" s="217"/>
      <c r="BV72" s="217"/>
      <c r="BW72" s="217"/>
      <c r="BX72" s="165"/>
      <c r="BY72" s="165"/>
      <c r="BZ72" s="165"/>
      <c r="CA72" s="165"/>
      <c r="CB72" s="165"/>
      <c r="CC72" s="165"/>
      <c r="CD72" s="165"/>
      <c r="CE72" s="165"/>
      <c r="CF72" s="165"/>
      <c r="CG72" s="217"/>
      <c r="CH72" s="217"/>
      <c r="CI72" s="217"/>
      <c r="CJ72" s="217"/>
      <c r="CK72" s="217"/>
      <c r="CL72" s="217"/>
      <c r="CM72" s="217"/>
      <c r="CN72" s="493"/>
      <c r="CO72" s="493"/>
      <c r="CP72" s="144"/>
      <c r="CQ72" s="144"/>
      <c r="CR72" s="144"/>
      <c r="CS72" s="144"/>
      <c r="CT72" s="160"/>
      <c r="CU72" s="200"/>
      <c r="CV72" s="200"/>
      <c r="CW72" s="498"/>
      <c r="CX72" s="498"/>
      <c r="CY72" s="498"/>
      <c r="CZ72" s="499"/>
      <c r="DA72" s="499"/>
      <c r="DB72" s="498"/>
      <c r="DC72" s="498"/>
      <c r="DD72" s="367"/>
      <c r="DE72" s="380"/>
      <c r="DF72" s="380"/>
      <c r="DG72" s="380"/>
      <c r="DH72" s="380"/>
      <c r="DI72" s="380"/>
      <c r="DJ72" s="160"/>
      <c r="DK72" s="200"/>
      <c r="DL72" s="217"/>
      <c r="DM72" s="217"/>
      <c r="DN72" s="217"/>
      <c r="DO72" s="217"/>
      <c r="DP72" s="217"/>
      <c r="DQ72" s="141"/>
      <c r="DR72" s="141"/>
      <c r="DS72" s="141"/>
      <c r="DT72" s="160"/>
      <c r="DU72" s="427"/>
    </row>
    <row r="73" spans="1:125" ht="25.5">
      <c r="A73" s="106" t="s">
        <v>2615</v>
      </c>
      <c r="B73" s="106" t="s">
        <v>524</v>
      </c>
      <c r="C73" s="106" t="s">
        <v>2616</v>
      </c>
      <c r="D73" s="106">
        <v>10</v>
      </c>
      <c r="E73" s="106" t="s">
        <v>3170</v>
      </c>
      <c r="F73" s="194"/>
      <c r="G73" s="189"/>
      <c r="H73" s="218"/>
      <c r="I73" s="218"/>
      <c r="J73" s="218"/>
      <c r="K73" s="218"/>
      <c r="L73" s="218"/>
      <c r="M73" s="160"/>
      <c r="N73" s="218"/>
      <c r="O73" s="218"/>
      <c r="P73" s="218"/>
      <c r="Q73" s="160"/>
      <c r="R73" s="160"/>
      <c r="S73" s="160"/>
      <c r="T73" s="160"/>
      <c r="U73" s="160"/>
      <c r="V73" s="141"/>
      <c r="W73" s="144">
        <v>10</v>
      </c>
      <c r="X73" s="144"/>
      <c r="Y73" s="144"/>
      <c r="Z73" s="144"/>
      <c r="AA73" s="160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0"/>
      <c r="AN73" s="160"/>
      <c r="AO73" s="160"/>
      <c r="AP73" s="160"/>
      <c r="AQ73" s="160"/>
      <c r="AR73" s="160"/>
      <c r="AS73" s="160"/>
      <c r="AT73" s="160"/>
      <c r="AU73" s="160"/>
      <c r="AV73" s="160"/>
      <c r="AW73" s="160"/>
      <c r="AX73" s="160"/>
      <c r="AY73" s="160"/>
      <c r="AZ73" s="160"/>
      <c r="BA73" s="160"/>
      <c r="BB73" s="160"/>
      <c r="BC73" s="160"/>
      <c r="BD73" s="160"/>
      <c r="BE73" s="160"/>
      <c r="BF73" s="160"/>
      <c r="BG73" s="338"/>
      <c r="BH73" s="425"/>
      <c r="BI73" s="425"/>
      <c r="BJ73" s="425"/>
      <c r="BK73" s="425"/>
      <c r="BL73" s="160"/>
      <c r="BM73" s="160"/>
      <c r="BN73" s="217"/>
      <c r="BO73" s="217"/>
      <c r="BP73" s="160"/>
      <c r="BQ73" s="160"/>
      <c r="BR73" s="160"/>
      <c r="BS73" s="160"/>
      <c r="BT73" s="141"/>
      <c r="BU73" s="217"/>
      <c r="BV73" s="217"/>
      <c r="BW73" s="217"/>
      <c r="BX73" s="165"/>
      <c r="BY73" s="165"/>
      <c r="BZ73" s="165"/>
      <c r="CA73" s="165"/>
      <c r="CB73" s="165"/>
      <c r="CC73" s="165"/>
      <c r="CD73" s="165"/>
      <c r="CE73" s="165"/>
      <c r="CF73" s="165"/>
      <c r="CG73" s="217"/>
      <c r="CH73" s="217"/>
      <c r="CI73" s="217"/>
      <c r="CJ73" s="217"/>
      <c r="CK73" s="217"/>
      <c r="CL73" s="217"/>
      <c r="CM73" s="217"/>
      <c r="CN73" s="493"/>
      <c r="CO73" s="493"/>
      <c r="CP73" s="144"/>
      <c r="CQ73" s="144"/>
      <c r="CR73" s="144"/>
      <c r="CS73" s="144"/>
      <c r="CT73" s="160"/>
      <c r="CU73" s="200"/>
      <c r="CV73" s="200"/>
      <c r="CW73" s="498"/>
      <c r="CX73" s="498"/>
      <c r="CY73" s="498"/>
      <c r="CZ73" s="499"/>
      <c r="DA73" s="499"/>
      <c r="DB73" s="498"/>
      <c r="DC73" s="498"/>
      <c r="DD73" s="367"/>
      <c r="DE73" s="380"/>
      <c r="DF73" s="380"/>
      <c r="DG73" s="380"/>
      <c r="DH73" s="380"/>
      <c r="DI73" s="380"/>
      <c r="DJ73" s="160"/>
      <c r="DK73" s="200"/>
      <c r="DL73" s="217"/>
      <c r="DM73" s="217"/>
      <c r="DN73" s="217"/>
      <c r="DO73" s="217"/>
      <c r="DP73" s="217"/>
      <c r="DQ73" s="141"/>
      <c r="DR73" s="141"/>
      <c r="DS73" s="141"/>
      <c r="DT73" s="160"/>
      <c r="DU73" s="427"/>
    </row>
    <row r="74" spans="1:125" ht="25.5">
      <c r="A74" s="106" t="s">
        <v>2617</v>
      </c>
      <c r="B74" s="106" t="s">
        <v>524</v>
      </c>
      <c r="C74" s="106" t="s">
        <v>2618</v>
      </c>
      <c r="D74" s="106">
        <v>11</v>
      </c>
      <c r="E74" s="106" t="s">
        <v>3170</v>
      </c>
      <c r="F74" s="194"/>
      <c r="G74" s="189"/>
      <c r="H74" s="218"/>
      <c r="I74" s="218"/>
      <c r="J74" s="218"/>
      <c r="K74" s="218"/>
      <c r="L74" s="218"/>
      <c r="M74" s="160"/>
      <c r="N74" s="218"/>
      <c r="O74" s="218"/>
      <c r="P74" s="218"/>
      <c r="Q74" s="160"/>
      <c r="R74" s="160"/>
      <c r="S74" s="160"/>
      <c r="T74" s="160"/>
      <c r="U74" s="160"/>
      <c r="V74" s="141"/>
      <c r="W74" s="144"/>
      <c r="X74" s="144"/>
      <c r="Y74" s="144"/>
      <c r="Z74" s="144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338"/>
      <c r="BH74" s="425"/>
      <c r="BI74" s="425"/>
      <c r="BJ74" s="425"/>
      <c r="BK74" s="425"/>
      <c r="BL74" s="160"/>
      <c r="BM74" s="160"/>
      <c r="BN74" s="217"/>
      <c r="BO74" s="217"/>
      <c r="BP74" s="160"/>
      <c r="BQ74" s="160"/>
      <c r="BR74" s="160"/>
      <c r="BS74" s="160"/>
      <c r="BT74" s="141"/>
      <c r="BU74" s="217"/>
      <c r="BV74" s="217"/>
      <c r="BW74" s="217"/>
      <c r="BX74" s="165"/>
      <c r="BY74" s="165"/>
      <c r="BZ74" s="165"/>
      <c r="CA74" s="165"/>
      <c r="CB74" s="165"/>
      <c r="CC74" s="165"/>
      <c r="CD74" s="165"/>
      <c r="CE74" s="165"/>
      <c r="CF74" s="165"/>
      <c r="CG74" s="217"/>
      <c r="CH74" s="217"/>
      <c r="CI74" s="217"/>
      <c r="CJ74" s="217"/>
      <c r="CK74" s="217"/>
      <c r="CL74" s="217"/>
      <c r="CM74" s="217"/>
      <c r="CN74" s="493"/>
      <c r="CO74" s="493"/>
      <c r="CP74" s="144"/>
      <c r="CQ74" s="144"/>
      <c r="CR74" s="144"/>
      <c r="CS74" s="144"/>
      <c r="CT74" s="160"/>
      <c r="CU74" s="200"/>
      <c r="CV74" s="200"/>
      <c r="CW74" s="498"/>
      <c r="CX74" s="498"/>
      <c r="CY74" s="498"/>
      <c r="CZ74" s="499"/>
      <c r="DA74" s="499"/>
      <c r="DB74" s="498"/>
      <c r="DC74" s="498"/>
      <c r="DD74" s="367"/>
      <c r="DE74" s="380"/>
      <c r="DF74" s="380"/>
      <c r="DG74" s="380"/>
      <c r="DH74" s="380"/>
      <c r="DI74" s="380"/>
      <c r="DJ74" s="160"/>
      <c r="DK74" s="200"/>
      <c r="DL74" s="217"/>
      <c r="DM74" s="217"/>
      <c r="DN74" s="217"/>
      <c r="DO74" s="217"/>
      <c r="DP74" s="217"/>
      <c r="DQ74" s="141"/>
      <c r="DR74" s="141"/>
      <c r="DS74" s="141"/>
      <c r="DT74" s="160"/>
      <c r="DU74" s="427"/>
    </row>
    <row r="75" spans="1:125" ht="51">
      <c r="A75" s="106" t="s">
        <v>2619</v>
      </c>
      <c r="B75" s="106" t="s">
        <v>2620</v>
      </c>
      <c r="C75" s="106" t="s">
        <v>2621</v>
      </c>
      <c r="D75" s="106" t="s">
        <v>2213</v>
      </c>
      <c r="E75" s="106" t="s">
        <v>1050</v>
      </c>
      <c r="F75" s="194"/>
      <c r="G75" s="189"/>
      <c r="H75" s="218"/>
      <c r="I75" s="218"/>
      <c r="J75" s="218"/>
      <c r="K75" s="218"/>
      <c r="L75" s="218"/>
      <c r="M75" s="160"/>
      <c r="N75" s="218"/>
      <c r="O75" s="218"/>
      <c r="P75" s="218"/>
      <c r="Q75" s="160"/>
      <c r="R75" s="160"/>
      <c r="S75" s="160"/>
      <c r="T75" s="160"/>
      <c r="U75" s="160"/>
      <c r="V75" s="141"/>
      <c r="W75" s="144"/>
      <c r="X75" s="144"/>
      <c r="Y75" s="144"/>
      <c r="Z75" s="144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  <c r="AW75" s="160"/>
      <c r="AX75" s="160"/>
      <c r="AY75" s="160"/>
      <c r="AZ75" s="160"/>
      <c r="BA75" s="160"/>
      <c r="BB75" s="160"/>
      <c r="BC75" s="160"/>
      <c r="BD75" s="160"/>
      <c r="BE75" s="160"/>
      <c r="BF75" s="160"/>
      <c r="BG75" s="338"/>
      <c r="BH75" s="425"/>
      <c r="BI75" s="425"/>
      <c r="BJ75" s="425"/>
      <c r="BK75" s="425"/>
      <c r="BL75" s="160"/>
      <c r="BM75" s="160"/>
      <c r="BN75" s="217"/>
      <c r="BO75" s="217"/>
      <c r="BP75" s="160"/>
      <c r="BQ75" s="160"/>
      <c r="BR75" s="160"/>
      <c r="BS75" s="160"/>
      <c r="BT75" s="141"/>
      <c r="BU75" s="217"/>
      <c r="BV75" s="217"/>
      <c r="BW75" s="217"/>
      <c r="BX75" s="165"/>
      <c r="BY75" s="165"/>
      <c r="BZ75" s="165"/>
      <c r="CA75" s="165"/>
      <c r="CB75" s="165"/>
      <c r="CC75" s="165"/>
      <c r="CD75" s="165"/>
      <c r="CE75" s="165"/>
      <c r="CF75" s="165"/>
      <c r="CG75" s="217"/>
      <c r="CH75" s="217"/>
      <c r="CI75" s="217"/>
      <c r="CJ75" s="217"/>
      <c r="CK75" s="217"/>
      <c r="CL75" s="217"/>
      <c r="CM75" s="217"/>
      <c r="CN75" s="493"/>
      <c r="CO75" s="493"/>
      <c r="CP75" s="144"/>
      <c r="CQ75" s="144"/>
      <c r="CR75" s="144"/>
      <c r="CS75" s="144"/>
      <c r="CT75" s="160"/>
      <c r="CU75" s="200"/>
      <c r="CV75" s="200"/>
      <c r="CW75" s="498"/>
      <c r="CX75" s="498"/>
      <c r="CY75" s="498"/>
      <c r="CZ75" s="499"/>
      <c r="DA75" s="499"/>
      <c r="DB75" s="498"/>
      <c r="DC75" s="498"/>
      <c r="DD75" s="367"/>
      <c r="DE75" s="380"/>
      <c r="DF75" s="380"/>
      <c r="DG75" s="380"/>
      <c r="DH75" s="380"/>
      <c r="DI75" s="380"/>
      <c r="DJ75" s="160"/>
      <c r="DK75" s="200"/>
      <c r="DL75" s="217"/>
      <c r="DM75" s="217"/>
      <c r="DN75" s="217"/>
      <c r="DO75" s="217"/>
      <c r="DP75" s="217"/>
      <c r="DQ75" s="141"/>
      <c r="DR75" s="141"/>
      <c r="DS75" s="141"/>
      <c r="DT75" s="160"/>
      <c r="DU75" s="427"/>
    </row>
    <row r="76" spans="1:125" s="117" customFormat="1">
      <c r="A76" s="109" t="s">
        <v>2622</v>
      </c>
      <c r="B76" s="701" t="s">
        <v>2623</v>
      </c>
      <c r="C76" s="701"/>
      <c r="D76" s="701"/>
      <c r="E76" s="701"/>
      <c r="F76" s="193"/>
      <c r="G76" s="188"/>
      <c r="H76" s="218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41"/>
      <c r="W76" s="144"/>
      <c r="X76" s="144"/>
      <c r="Y76" s="144"/>
      <c r="Z76" s="144"/>
      <c r="AA76" s="160"/>
      <c r="AB76" s="160"/>
      <c r="AC76" s="160"/>
      <c r="AD76" s="160"/>
      <c r="AE76" s="160"/>
      <c r="AF76" s="160"/>
      <c r="AG76" s="160"/>
      <c r="AH76" s="160"/>
      <c r="AI76" s="160"/>
      <c r="AJ76" s="160"/>
      <c r="AK76" s="160"/>
      <c r="AL76" s="160"/>
      <c r="AM76" s="160"/>
      <c r="AN76" s="160"/>
      <c r="AO76" s="160"/>
      <c r="AP76" s="160"/>
      <c r="AQ76" s="160"/>
      <c r="AR76" s="160"/>
      <c r="AS76" s="160"/>
      <c r="AT76" s="160"/>
      <c r="AU76" s="160"/>
      <c r="AV76" s="160"/>
      <c r="AW76" s="160"/>
      <c r="AX76" s="160"/>
      <c r="AY76" s="160"/>
      <c r="AZ76" s="160"/>
      <c r="BA76" s="160"/>
      <c r="BB76" s="160"/>
      <c r="BC76" s="160"/>
      <c r="BD76" s="160"/>
      <c r="BE76" s="160"/>
      <c r="BF76" s="160"/>
      <c r="BG76" s="337"/>
      <c r="BH76" s="425"/>
      <c r="BI76" s="425"/>
      <c r="BJ76" s="425"/>
      <c r="BK76" s="425"/>
      <c r="BL76" s="160"/>
      <c r="BM76" s="160"/>
      <c r="BN76" s="217"/>
      <c r="BO76" s="217"/>
      <c r="BP76" s="160"/>
      <c r="BQ76" s="160"/>
      <c r="BR76" s="160"/>
      <c r="BS76" s="160"/>
      <c r="BT76" s="141"/>
      <c r="BU76" s="217"/>
      <c r="BV76" s="217"/>
      <c r="BW76" s="217"/>
      <c r="BX76" s="165"/>
      <c r="BY76" s="165"/>
      <c r="BZ76" s="165"/>
      <c r="CA76" s="165"/>
      <c r="CB76" s="165"/>
      <c r="CC76" s="165"/>
      <c r="CD76" s="165"/>
      <c r="CE76" s="165"/>
      <c r="CF76" s="165"/>
      <c r="CG76" s="217"/>
      <c r="CH76" s="217"/>
      <c r="CI76" s="217"/>
      <c r="CJ76" s="217"/>
      <c r="CK76" s="217"/>
      <c r="CL76" s="217"/>
      <c r="CM76" s="217"/>
      <c r="CN76" s="493"/>
      <c r="CO76" s="493"/>
      <c r="CP76" s="144"/>
      <c r="CQ76" s="370"/>
      <c r="CR76" s="144"/>
      <c r="CS76" s="144"/>
      <c r="CT76" s="160"/>
      <c r="CU76" s="200"/>
      <c r="CV76" s="217"/>
      <c r="CW76" s="496"/>
      <c r="CX76" s="496"/>
      <c r="CY76" s="496"/>
      <c r="CZ76" s="496"/>
      <c r="DA76" s="496"/>
      <c r="DB76" s="506"/>
      <c r="DC76" s="496"/>
      <c r="DD76" s="141"/>
      <c r="DE76" s="144"/>
      <c r="DF76" s="144"/>
      <c r="DG76" s="144"/>
      <c r="DH76" s="144"/>
      <c r="DI76" s="144"/>
      <c r="DJ76" s="160"/>
      <c r="DK76" s="217"/>
      <c r="DL76" s="217"/>
      <c r="DM76" s="217"/>
      <c r="DN76" s="217"/>
      <c r="DO76" s="217"/>
      <c r="DP76" s="217"/>
      <c r="DQ76" s="141"/>
      <c r="DR76" s="144"/>
      <c r="DS76" s="144"/>
      <c r="DT76" s="160"/>
      <c r="DU76" s="427"/>
    </row>
    <row r="77" spans="1:125" s="117" customFormat="1">
      <c r="A77" s="109" t="s">
        <v>2624</v>
      </c>
      <c r="B77" s="701" t="s">
        <v>1845</v>
      </c>
      <c r="C77" s="701"/>
      <c r="D77" s="701"/>
      <c r="E77" s="701"/>
      <c r="F77" s="193"/>
      <c r="G77" s="188"/>
      <c r="H77" s="218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41"/>
      <c r="W77" s="144"/>
      <c r="X77" s="144"/>
      <c r="Y77" s="144"/>
      <c r="Z77" s="144"/>
      <c r="AA77" s="160"/>
      <c r="AB77" s="160"/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  <c r="AV77" s="160"/>
      <c r="AW77" s="160"/>
      <c r="AX77" s="160"/>
      <c r="AY77" s="160"/>
      <c r="AZ77" s="160"/>
      <c r="BA77" s="160"/>
      <c r="BB77" s="160"/>
      <c r="BC77" s="160"/>
      <c r="BD77" s="160"/>
      <c r="BE77" s="160"/>
      <c r="BF77" s="160"/>
      <c r="BG77" s="337"/>
      <c r="BH77" s="425"/>
      <c r="BI77" s="425"/>
      <c r="BJ77" s="425"/>
      <c r="BK77" s="425"/>
      <c r="BL77" s="160"/>
      <c r="BM77" s="160"/>
      <c r="BN77" s="217"/>
      <c r="BO77" s="217"/>
      <c r="BP77" s="160"/>
      <c r="BQ77" s="160"/>
      <c r="BR77" s="160"/>
      <c r="BS77" s="160"/>
      <c r="BT77" s="141"/>
      <c r="BU77" s="217"/>
      <c r="BV77" s="217"/>
      <c r="BW77" s="217"/>
      <c r="BX77" s="165"/>
      <c r="BY77" s="165"/>
      <c r="BZ77" s="165"/>
      <c r="CA77" s="165"/>
      <c r="CB77" s="165"/>
      <c r="CC77" s="165"/>
      <c r="CD77" s="165"/>
      <c r="CE77" s="165"/>
      <c r="CF77" s="165"/>
      <c r="CG77" s="217"/>
      <c r="CH77" s="217"/>
      <c r="CI77" s="217"/>
      <c r="CJ77" s="217"/>
      <c r="CK77" s="217"/>
      <c r="CL77" s="217"/>
      <c r="CM77" s="217"/>
      <c r="CN77" s="493"/>
      <c r="CO77" s="493"/>
      <c r="CP77" s="144"/>
      <c r="CQ77" s="370"/>
      <c r="CR77" s="144"/>
      <c r="CS77" s="144"/>
      <c r="CT77" s="160"/>
      <c r="CU77" s="200"/>
      <c r="CV77" s="217"/>
      <c r="CW77" s="496"/>
      <c r="CX77" s="496"/>
      <c r="CY77" s="496"/>
      <c r="CZ77" s="496"/>
      <c r="DA77" s="496"/>
      <c r="DB77" s="506"/>
      <c r="DC77" s="496"/>
      <c r="DD77" s="141"/>
      <c r="DE77" s="144"/>
      <c r="DF77" s="144"/>
      <c r="DG77" s="144"/>
      <c r="DH77" s="144"/>
      <c r="DI77" s="144"/>
      <c r="DJ77" s="160"/>
      <c r="DK77" s="217"/>
      <c r="DL77" s="217"/>
      <c r="DM77" s="217"/>
      <c r="DN77" s="217"/>
      <c r="DO77" s="217"/>
      <c r="DP77" s="217"/>
      <c r="DQ77" s="141"/>
      <c r="DR77" s="144"/>
      <c r="DS77" s="144"/>
      <c r="DT77" s="160"/>
      <c r="DU77" s="427"/>
    </row>
    <row r="78" spans="1:125" ht="25.5">
      <c r="A78" s="106" t="s">
        <v>2625</v>
      </c>
      <c r="B78" s="106" t="s">
        <v>1847</v>
      </c>
      <c r="C78" s="106" t="s">
        <v>1848</v>
      </c>
      <c r="D78" s="106">
        <v>10</v>
      </c>
      <c r="E78" s="106" t="s">
        <v>1050</v>
      </c>
      <c r="F78" s="194"/>
      <c r="G78" s="189"/>
      <c r="H78" s="218"/>
      <c r="I78" s="218"/>
      <c r="J78" s="218"/>
      <c r="K78" s="218"/>
      <c r="L78" s="218"/>
      <c r="M78" s="160"/>
      <c r="N78" s="218"/>
      <c r="O78" s="218"/>
      <c r="P78" s="218"/>
      <c r="Q78" s="160"/>
      <c r="R78" s="160"/>
      <c r="S78" s="160"/>
      <c r="T78" s="160"/>
      <c r="U78" s="160"/>
      <c r="V78" s="141"/>
      <c r="W78" s="144"/>
      <c r="X78" s="144"/>
      <c r="Y78" s="144"/>
      <c r="Z78" s="144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338"/>
      <c r="BH78" s="425"/>
      <c r="BI78" s="425"/>
      <c r="BJ78" s="425"/>
      <c r="BK78" s="425"/>
      <c r="BL78" s="160"/>
      <c r="BM78" s="160"/>
      <c r="BN78" s="217"/>
      <c r="BO78" s="217"/>
      <c r="BP78" s="160"/>
      <c r="BQ78" s="160"/>
      <c r="BR78" s="160"/>
      <c r="BS78" s="160"/>
      <c r="BT78" s="141"/>
      <c r="BU78" s="217"/>
      <c r="BV78" s="217"/>
      <c r="BW78" s="217"/>
      <c r="BX78" s="165"/>
      <c r="BY78" s="165"/>
      <c r="BZ78" s="165"/>
      <c r="CA78" s="165"/>
      <c r="CB78" s="165"/>
      <c r="CC78" s="165"/>
      <c r="CD78" s="165"/>
      <c r="CE78" s="165"/>
      <c r="CF78" s="165"/>
      <c r="CG78" s="217"/>
      <c r="CH78" s="217"/>
      <c r="CI78" s="217"/>
      <c r="CJ78" s="217"/>
      <c r="CK78" s="217"/>
      <c r="CL78" s="217"/>
      <c r="CM78" s="217"/>
      <c r="CN78" s="493"/>
      <c r="CO78" s="493"/>
      <c r="CP78" s="144"/>
      <c r="CQ78" s="144"/>
      <c r="CR78" s="144"/>
      <c r="CS78" s="144"/>
      <c r="CT78" s="160"/>
      <c r="CU78" s="200"/>
      <c r="CV78" s="200"/>
      <c r="CW78" s="498"/>
      <c r="CX78" s="498"/>
      <c r="CY78" s="498"/>
      <c r="CZ78" s="499"/>
      <c r="DA78" s="499"/>
      <c r="DB78" s="498"/>
      <c r="DC78" s="498"/>
      <c r="DD78" s="367"/>
      <c r="DE78" s="380"/>
      <c r="DF78" s="380"/>
      <c r="DG78" s="380"/>
      <c r="DH78" s="380"/>
      <c r="DI78" s="380"/>
      <c r="DJ78" s="160"/>
      <c r="DK78" s="200"/>
      <c r="DL78" s="217"/>
      <c r="DM78" s="217"/>
      <c r="DN78" s="217"/>
      <c r="DO78" s="217"/>
      <c r="DP78" s="217"/>
      <c r="DQ78" s="141"/>
      <c r="DR78" s="141"/>
      <c r="DS78" s="141"/>
      <c r="DT78" s="160"/>
      <c r="DU78" s="427"/>
    </row>
    <row r="79" spans="1:125" ht="25.5">
      <c r="A79" s="106" t="s">
        <v>2626</v>
      </c>
      <c r="B79" s="106" t="s">
        <v>1847</v>
      </c>
      <c r="C79" s="106" t="s">
        <v>1848</v>
      </c>
      <c r="D79" s="106">
        <v>11</v>
      </c>
      <c r="E79" s="106" t="s">
        <v>1050</v>
      </c>
      <c r="F79" s="194"/>
      <c r="G79" s="189"/>
      <c r="H79" s="218"/>
      <c r="I79" s="218"/>
      <c r="J79" s="218"/>
      <c r="K79" s="218"/>
      <c r="L79" s="218"/>
      <c r="M79" s="160"/>
      <c r="N79" s="218"/>
      <c r="O79" s="218"/>
      <c r="P79" s="218"/>
      <c r="Q79" s="160"/>
      <c r="R79" s="160"/>
      <c r="S79" s="160"/>
      <c r="T79" s="160"/>
      <c r="U79" s="160"/>
      <c r="V79" s="141"/>
      <c r="W79" s="144"/>
      <c r="X79" s="144"/>
      <c r="Y79" s="144"/>
      <c r="Z79" s="144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338"/>
      <c r="BH79" s="425"/>
      <c r="BI79" s="425"/>
      <c r="BJ79" s="425"/>
      <c r="BK79" s="425"/>
      <c r="BL79" s="160"/>
      <c r="BM79" s="160"/>
      <c r="BN79" s="217"/>
      <c r="BO79" s="217"/>
      <c r="BP79" s="160"/>
      <c r="BQ79" s="160"/>
      <c r="BR79" s="160"/>
      <c r="BS79" s="160"/>
      <c r="BT79" s="141"/>
      <c r="BU79" s="217"/>
      <c r="BV79" s="217"/>
      <c r="BW79" s="217"/>
      <c r="BX79" s="165"/>
      <c r="BY79" s="165"/>
      <c r="BZ79" s="165"/>
      <c r="CA79" s="165"/>
      <c r="CB79" s="165"/>
      <c r="CC79" s="165"/>
      <c r="CD79" s="165"/>
      <c r="CE79" s="165"/>
      <c r="CF79" s="165"/>
      <c r="CG79" s="217"/>
      <c r="CH79" s="217"/>
      <c r="CI79" s="217"/>
      <c r="CJ79" s="217"/>
      <c r="CK79" s="217"/>
      <c r="CL79" s="217"/>
      <c r="CM79" s="217"/>
      <c r="CN79" s="493"/>
      <c r="CO79" s="493"/>
      <c r="CP79" s="144"/>
      <c r="CQ79" s="144"/>
      <c r="CR79" s="144"/>
      <c r="CS79" s="144"/>
      <c r="CT79" s="160"/>
      <c r="CU79" s="200"/>
      <c r="CV79" s="200"/>
      <c r="CW79" s="498"/>
      <c r="CX79" s="498"/>
      <c r="CY79" s="498"/>
      <c r="CZ79" s="499"/>
      <c r="DA79" s="499"/>
      <c r="DB79" s="498"/>
      <c r="DC79" s="498"/>
      <c r="DD79" s="367"/>
      <c r="DE79" s="380"/>
      <c r="DF79" s="380"/>
      <c r="DG79" s="380"/>
      <c r="DH79" s="380"/>
      <c r="DI79" s="380"/>
      <c r="DJ79" s="160"/>
      <c r="DK79" s="200"/>
      <c r="DL79" s="217"/>
      <c r="DM79" s="217"/>
      <c r="DN79" s="217"/>
      <c r="DO79" s="217"/>
      <c r="DP79" s="217"/>
      <c r="DQ79" s="141"/>
      <c r="DR79" s="141"/>
      <c r="DS79" s="141"/>
      <c r="DT79" s="160"/>
      <c r="DU79" s="427"/>
    </row>
    <row r="80" spans="1:125" ht="38.25">
      <c r="A80" s="106" t="s">
        <v>2627</v>
      </c>
      <c r="B80" s="106" t="s">
        <v>1847</v>
      </c>
      <c r="C80" s="106" t="s">
        <v>2628</v>
      </c>
      <c r="D80" s="106">
        <v>10</v>
      </c>
      <c r="E80" s="106" t="s">
        <v>1054</v>
      </c>
      <c r="F80" s="194"/>
      <c r="G80" s="189">
        <v>2</v>
      </c>
      <c r="H80" s="218"/>
      <c r="I80" s="218"/>
      <c r="J80" s="218"/>
      <c r="K80" s="218"/>
      <c r="L80" s="218"/>
      <c r="M80" s="160"/>
      <c r="N80" s="218"/>
      <c r="O80" s="218"/>
      <c r="P80" s="218">
        <v>4</v>
      </c>
      <c r="Q80" s="160"/>
      <c r="R80" s="160"/>
      <c r="S80" s="160"/>
      <c r="T80" s="160"/>
      <c r="U80" s="160"/>
      <c r="V80" s="141"/>
      <c r="W80" s="144"/>
      <c r="X80" s="144"/>
      <c r="Y80" s="144"/>
      <c r="Z80" s="144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338"/>
      <c r="BH80" s="425"/>
      <c r="BI80" s="425"/>
      <c r="BJ80" s="425"/>
      <c r="BK80" s="425"/>
      <c r="BL80" s="160"/>
      <c r="BM80" s="160"/>
      <c r="BN80" s="217"/>
      <c r="BO80" s="217"/>
      <c r="BP80" s="160"/>
      <c r="BQ80" s="160"/>
      <c r="BR80" s="160"/>
      <c r="BS80" s="160"/>
      <c r="BT80" s="141"/>
      <c r="BU80" s="217"/>
      <c r="BV80" s="217"/>
      <c r="BW80" s="217">
        <v>4</v>
      </c>
      <c r="BX80" s="165"/>
      <c r="BY80" s="165"/>
      <c r="BZ80" s="165"/>
      <c r="CA80" s="165"/>
      <c r="CB80" s="165"/>
      <c r="CC80" s="165"/>
      <c r="CD80" s="165"/>
      <c r="CE80" s="165"/>
      <c r="CF80" s="165"/>
      <c r="CG80" s="217"/>
      <c r="CH80" s="217"/>
      <c r="CI80" s="217"/>
      <c r="CJ80" s="217"/>
      <c r="CK80" s="217"/>
      <c r="CL80" s="217"/>
      <c r="CM80" s="217"/>
      <c r="CN80" s="493"/>
      <c r="CO80" s="493"/>
      <c r="CP80" s="144"/>
      <c r="CQ80" s="144"/>
      <c r="CR80" s="144"/>
      <c r="CS80" s="144"/>
      <c r="CT80" s="160"/>
      <c r="CU80" s="200"/>
      <c r="CV80" s="200"/>
      <c r="CW80" s="498"/>
      <c r="CX80" s="498"/>
      <c r="CY80" s="498"/>
      <c r="CZ80" s="499"/>
      <c r="DA80" s="499"/>
      <c r="DB80" s="498"/>
      <c r="DC80" s="498"/>
      <c r="DD80" s="367"/>
      <c r="DE80" s="380"/>
      <c r="DF80" s="380"/>
      <c r="DG80" s="380"/>
      <c r="DH80" s="380"/>
      <c r="DI80" s="380"/>
      <c r="DJ80" s="160"/>
      <c r="DK80" s="200"/>
      <c r="DL80" s="217"/>
      <c r="DM80" s="217"/>
      <c r="DN80" s="217"/>
      <c r="DO80" s="217"/>
      <c r="DP80" s="217"/>
      <c r="DQ80" s="141"/>
      <c r="DR80" s="141"/>
      <c r="DS80" s="141"/>
      <c r="DT80" s="160"/>
      <c r="DU80" s="427"/>
    </row>
    <row r="81" spans="1:125" ht="38.25">
      <c r="A81" s="106" t="s">
        <v>2629</v>
      </c>
      <c r="B81" s="106" t="s">
        <v>1847</v>
      </c>
      <c r="C81" s="106" t="s">
        <v>2628</v>
      </c>
      <c r="D81" s="106">
        <v>11</v>
      </c>
      <c r="E81" s="106" t="s">
        <v>1054</v>
      </c>
      <c r="F81" s="194"/>
      <c r="G81" s="189">
        <v>1</v>
      </c>
      <c r="H81" s="218"/>
      <c r="I81" s="218"/>
      <c r="J81" s="218"/>
      <c r="K81" s="218"/>
      <c r="L81" s="218"/>
      <c r="M81" s="160"/>
      <c r="N81" s="218"/>
      <c r="O81" s="218"/>
      <c r="P81" s="218">
        <v>5</v>
      </c>
      <c r="Q81" s="160"/>
      <c r="R81" s="160"/>
      <c r="S81" s="160"/>
      <c r="T81" s="160"/>
      <c r="U81" s="160"/>
      <c r="V81" s="141"/>
      <c r="W81" s="144"/>
      <c r="X81" s="144"/>
      <c r="Y81" s="144"/>
      <c r="Z81" s="144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>
        <v>27</v>
      </c>
      <c r="AY81" s="160"/>
      <c r="AZ81" s="160"/>
      <c r="BA81" s="160">
        <v>13</v>
      </c>
      <c r="BB81" s="160"/>
      <c r="BC81" s="160"/>
      <c r="BD81" s="160"/>
      <c r="BE81" s="160"/>
      <c r="BF81" s="160"/>
      <c r="BG81" s="338"/>
      <c r="BH81" s="425"/>
      <c r="BI81" s="425"/>
      <c r="BJ81" s="425"/>
      <c r="BK81" s="425"/>
      <c r="BL81" s="160"/>
      <c r="BM81" s="160"/>
      <c r="BN81" s="217"/>
      <c r="BO81" s="217"/>
      <c r="BP81" s="160"/>
      <c r="BQ81" s="160"/>
      <c r="BR81" s="160"/>
      <c r="BS81" s="160"/>
      <c r="BT81" s="141"/>
      <c r="BU81" s="217"/>
      <c r="BV81" s="217"/>
      <c r="BW81" s="217"/>
      <c r="BX81" s="165"/>
      <c r="BY81" s="165"/>
      <c r="BZ81" s="165"/>
      <c r="CA81" s="165"/>
      <c r="CB81" s="165"/>
      <c r="CC81" s="165"/>
      <c r="CD81" s="165"/>
      <c r="CE81" s="165"/>
      <c r="CF81" s="165"/>
      <c r="CG81" s="217"/>
      <c r="CH81" s="217"/>
      <c r="CI81" s="217"/>
      <c r="CJ81" s="217"/>
      <c r="CK81" s="217"/>
      <c r="CL81" s="217"/>
      <c r="CM81" s="217"/>
      <c r="CN81" s="493"/>
      <c r="CO81" s="493"/>
      <c r="CP81" s="144"/>
      <c r="CQ81" s="144"/>
      <c r="CR81" s="144"/>
      <c r="CS81" s="144"/>
      <c r="CT81" s="160"/>
      <c r="CU81" s="200"/>
      <c r="CV81" s="200"/>
      <c r="CW81" s="498"/>
      <c r="CX81" s="498"/>
      <c r="CY81" s="498"/>
      <c r="CZ81" s="499"/>
      <c r="DA81" s="499"/>
      <c r="DB81" s="498"/>
      <c r="DC81" s="498"/>
      <c r="DD81" s="367"/>
      <c r="DE81" s="380"/>
      <c r="DF81" s="380"/>
      <c r="DG81" s="380"/>
      <c r="DH81" s="380"/>
      <c r="DI81" s="380"/>
      <c r="DJ81" s="160"/>
      <c r="DK81" s="200"/>
      <c r="DL81" s="217"/>
      <c r="DM81" s="217"/>
      <c r="DN81" s="217"/>
      <c r="DO81" s="217"/>
      <c r="DP81" s="217"/>
      <c r="DQ81" s="141"/>
      <c r="DR81" s="141"/>
      <c r="DS81" s="141"/>
      <c r="DT81" s="160"/>
      <c r="DU81" s="427"/>
    </row>
    <row r="82" spans="1:125" ht="38.25">
      <c r="A82" s="106" t="s">
        <v>2630</v>
      </c>
      <c r="B82" s="106" t="s">
        <v>1852</v>
      </c>
      <c r="C82" s="106" t="s">
        <v>1853</v>
      </c>
      <c r="D82" s="106">
        <v>10</v>
      </c>
      <c r="E82" s="106" t="s">
        <v>1054</v>
      </c>
      <c r="F82" s="194"/>
      <c r="G82" s="189"/>
      <c r="H82" s="218"/>
      <c r="I82" s="218"/>
      <c r="J82" s="218"/>
      <c r="K82" s="218"/>
      <c r="L82" s="218"/>
      <c r="M82" s="160"/>
      <c r="N82" s="218"/>
      <c r="O82" s="218"/>
      <c r="P82" s="218"/>
      <c r="Q82" s="160"/>
      <c r="R82" s="160"/>
      <c r="S82" s="160"/>
      <c r="T82" s="160"/>
      <c r="U82" s="160"/>
      <c r="V82" s="141"/>
      <c r="W82" s="144"/>
      <c r="X82" s="144"/>
      <c r="Y82" s="144"/>
      <c r="Z82" s="144"/>
      <c r="AA82" s="160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>
        <v>25</v>
      </c>
      <c r="AY82" s="160"/>
      <c r="AZ82" s="160"/>
      <c r="BA82" s="160">
        <v>13</v>
      </c>
      <c r="BB82" s="160"/>
      <c r="BC82" s="160"/>
      <c r="BD82" s="160"/>
      <c r="BE82" s="160"/>
      <c r="BF82" s="160"/>
      <c r="BG82" s="338"/>
      <c r="BH82" s="425"/>
      <c r="BI82" s="425"/>
      <c r="BJ82" s="425"/>
      <c r="BK82" s="425"/>
      <c r="BL82" s="160"/>
      <c r="BM82" s="160"/>
      <c r="BN82" s="217"/>
      <c r="BO82" s="217"/>
      <c r="BP82" s="160"/>
      <c r="BQ82" s="160"/>
      <c r="BR82" s="160"/>
      <c r="BS82" s="160"/>
      <c r="BT82" s="141"/>
      <c r="BU82" s="217"/>
      <c r="BV82" s="217"/>
      <c r="BW82" s="217"/>
      <c r="BX82" s="165"/>
      <c r="BY82" s="165"/>
      <c r="BZ82" s="165"/>
      <c r="CA82" s="165"/>
      <c r="CB82" s="165"/>
      <c r="CC82" s="165"/>
      <c r="CD82" s="165"/>
      <c r="CE82" s="165"/>
      <c r="CF82" s="165"/>
      <c r="CG82" s="217"/>
      <c r="CH82" s="217"/>
      <c r="CI82" s="217"/>
      <c r="CJ82" s="217"/>
      <c r="CK82" s="217"/>
      <c r="CL82" s="217"/>
      <c r="CM82" s="217"/>
      <c r="CN82" s="493"/>
      <c r="CO82" s="493"/>
      <c r="CP82" s="144"/>
      <c r="CQ82" s="144"/>
      <c r="CR82" s="144"/>
      <c r="CS82" s="144"/>
      <c r="CT82" s="160"/>
      <c r="CU82" s="200"/>
      <c r="CV82" s="200"/>
      <c r="CW82" s="498"/>
      <c r="CX82" s="498"/>
      <c r="CY82" s="498"/>
      <c r="CZ82" s="499"/>
      <c r="DA82" s="499"/>
      <c r="DB82" s="498"/>
      <c r="DC82" s="498"/>
      <c r="DD82" s="367"/>
      <c r="DE82" s="380"/>
      <c r="DF82" s="380"/>
      <c r="DG82" s="380"/>
      <c r="DH82" s="380"/>
      <c r="DI82" s="380"/>
      <c r="DJ82" s="160"/>
      <c r="DK82" s="200"/>
      <c r="DL82" s="217"/>
      <c r="DM82" s="217"/>
      <c r="DN82" s="217"/>
      <c r="DO82" s="200">
        <v>7</v>
      </c>
      <c r="DP82" s="217"/>
      <c r="DQ82" s="141"/>
      <c r="DR82" s="141"/>
      <c r="DS82" s="141"/>
      <c r="DT82" s="160"/>
      <c r="DU82" s="427"/>
    </row>
    <row r="83" spans="1:125" ht="38.25">
      <c r="A83" s="106" t="s">
        <v>2631</v>
      </c>
      <c r="B83" s="106" t="s">
        <v>1852</v>
      </c>
      <c r="C83" s="106" t="s">
        <v>2632</v>
      </c>
      <c r="D83" s="106">
        <v>11</v>
      </c>
      <c r="E83" s="106" t="s">
        <v>1054</v>
      </c>
      <c r="F83" s="194"/>
      <c r="G83" s="189"/>
      <c r="H83" s="218"/>
      <c r="I83" s="218"/>
      <c r="J83" s="218"/>
      <c r="K83" s="218"/>
      <c r="L83" s="218"/>
      <c r="M83" s="160"/>
      <c r="N83" s="218"/>
      <c r="O83" s="218"/>
      <c r="P83" s="218"/>
      <c r="Q83" s="160"/>
      <c r="R83" s="160"/>
      <c r="S83" s="160"/>
      <c r="T83" s="160"/>
      <c r="U83" s="160"/>
      <c r="V83" s="141"/>
      <c r="W83" s="144"/>
      <c r="X83" s="144"/>
      <c r="Y83" s="144"/>
      <c r="Z83" s="144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338"/>
      <c r="BH83" s="425"/>
      <c r="BI83" s="425"/>
      <c r="BJ83" s="425"/>
      <c r="BK83" s="425"/>
      <c r="BL83" s="160"/>
      <c r="BM83" s="160"/>
      <c r="BN83" s="217"/>
      <c r="BO83" s="217"/>
      <c r="BP83" s="160"/>
      <c r="BQ83" s="160"/>
      <c r="BR83" s="160"/>
      <c r="BS83" s="160"/>
      <c r="BT83" s="141"/>
      <c r="BU83" s="217"/>
      <c r="BV83" s="217"/>
      <c r="BW83" s="217"/>
      <c r="BX83" s="165"/>
      <c r="BY83" s="165"/>
      <c r="BZ83" s="165"/>
      <c r="CA83" s="165"/>
      <c r="CB83" s="165"/>
      <c r="CC83" s="165"/>
      <c r="CD83" s="165"/>
      <c r="CE83" s="165"/>
      <c r="CF83" s="165"/>
      <c r="CG83" s="217"/>
      <c r="CH83" s="217"/>
      <c r="CI83" s="217"/>
      <c r="CJ83" s="217"/>
      <c r="CK83" s="217"/>
      <c r="CL83" s="217"/>
      <c r="CM83" s="217"/>
      <c r="CN83" s="493"/>
      <c r="CO83" s="493"/>
      <c r="CP83" s="144"/>
      <c r="CQ83" s="144"/>
      <c r="CR83" s="144"/>
      <c r="CS83" s="144"/>
      <c r="CT83" s="160"/>
      <c r="CU83" s="200"/>
      <c r="CV83" s="200"/>
      <c r="CW83" s="498"/>
      <c r="CX83" s="498"/>
      <c r="CY83" s="498"/>
      <c r="CZ83" s="499"/>
      <c r="DA83" s="499"/>
      <c r="DB83" s="498"/>
      <c r="DC83" s="498"/>
      <c r="DD83" s="367"/>
      <c r="DE83" s="380"/>
      <c r="DF83" s="380"/>
      <c r="DG83" s="380"/>
      <c r="DH83" s="380"/>
      <c r="DI83" s="380"/>
      <c r="DJ83" s="160"/>
      <c r="DK83" s="200"/>
      <c r="DL83" s="217"/>
      <c r="DM83" s="217"/>
      <c r="DN83" s="217"/>
      <c r="DO83" s="200">
        <v>4</v>
      </c>
      <c r="DP83" s="217"/>
      <c r="DQ83" s="141"/>
      <c r="DR83" s="141"/>
      <c r="DS83" s="141"/>
      <c r="DT83" s="160"/>
      <c r="DU83" s="427"/>
    </row>
    <row r="84" spans="1:125" ht="76.5">
      <c r="A84" s="106" t="s">
        <v>2633</v>
      </c>
      <c r="B84" s="106" t="s">
        <v>2634</v>
      </c>
      <c r="C84" s="106" t="s">
        <v>2635</v>
      </c>
      <c r="D84" s="106">
        <v>10</v>
      </c>
      <c r="E84" s="106" t="s">
        <v>3165</v>
      </c>
      <c r="F84" s="194"/>
      <c r="G84" s="189"/>
      <c r="H84" s="218"/>
      <c r="I84" s="218"/>
      <c r="J84" s="218"/>
      <c r="K84" s="218"/>
      <c r="L84" s="218"/>
      <c r="M84" s="160"/>
      <c r="N84" s="218"/>
      <c r="O84" s="218"/>
      <c r="P84" s="218"/>
      <c r="Q84" s="160"/>
      <c r="R84" s="160"/>
      <c r="S84" s="160"/>
      <c r="T84" s="160"/>
      <c r="U84" s="160"/>
      <c r="V84" s="141"/>
      <c r="W84" s="144"/>
      <c r="X84" s="144"/>
      <c r="Y84" s="144"/>
      <c r="Z84" s="144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338"/>
      <c r="BH84" s="425"/>
      <c r="BI84" s="425"/>
      <c r="BJ84" s="425"/>
      <c r="BK84" s="425"/>
      <c r="BL84" s="160"/>
      <c r="BM84" s="160"/>
      <c r="BN84" s="217"/>
      <c r="BO84" s="217"/>
      <c r="BP84" s="160"/>
      <c r="BQ84" s="160"/>
      <c r="BR84" s="160"/>
      <c r="BS84" s="160"/>
      <c r="BT84" s="141"/>
      <c r="BU84" s="217"/>
      <c r="BV84" s="217"/>
      <c r="BW84" s="217"/>
      <c r="BX84" s="165"/>
      <c r="BY84" s="165"/>
      <c r="BZ84" s="165"/>
      <c r="CA84" s="165"/>
      <c r="CB84" s="165"/>
      <c r="CC84" s="165"/>
      <c r="CD84" s="165"/>
      <c r="CE84" s="165"/>
      <c r="CF84" s="165"/>
      <c r="CG84" s="217"/>
      <c r="CH84" s="217"/>
      <c r="CI84" s="217"/>
      <c r="CJ84" s="217"/>
      <c r="CK84" s="217"/>
      <c r="CL84" s="217"/>
      <c r="CM84" s="217"/>
      <c r="CN84" s="493"/>
      <c r="CO84" s="493"/>
      <c r="CP84" s="144"/>
      <c r="CQ84" s="144"/>
      <c r="CR84" s="144"/>
      <c r="CS84" s="144"/>
      <c r="CT84" s="160"/>
      <c r="CU84" s="200"/>
      <c r="CV84" s="200"/>
      <c r="CW84" s="498"/>
      <c r="CX84" s="498"/>
      <c r="CY84" s="498"/>
      <c r="CZ84" s="499"/>
      <c r="DA84" s="499"/>
      <c r="DB84" s="498"/>
      <c r="DC84" s="498"/>
      <c r="DD84" s="367"/>
      <c r="DE84" s="380"/>
      <c r="DF84" s="380"/>
      <c r="DG84" s="380"/>
      <c r="DH84" s="380"/>
      <c r="DI84" s="380"/>
      <c r="DJ84" s="160"/>
      <c r="DK84" s="200"/>
      <c r="DL84" s="217"/>
      <c r="DM84" s="217"/>
      <c r="DN84" s="217"/>
      <c r="DO84" s="217"/>
      <c r="DP84" s="217"/>
      <c r="DQ84" s="141"/>
      <c r="DR84" s="141"/>
      <c r="DS84" s="141"/>
      <c r="DT84" s="160"/>
      <c r="DU84" s="427"/>
    </row>
    <row r="85" spans="1:125" ht="51">
      <c r="A85" s="106" t="s">
        <v>2636</v>
      </c>
      <c r="B85" s="106" t="s">
        <v>1852</v>
      </c>
      <c r="C85" s="106" t="s">
        <v>2637</v>
      </c>
      <c r="D85" s="106">
        <v>11</v>
      </c>
      <c r="E85" s="106" t="s">
        <v>3165</v>
      </c>
      <c r="F85" s="194"/>
      <c r="G85" s="189"/>
      <c r="H85" s="218"/>
      <c r="I85" s="218"/>
      <c r="J85" s="218"/>
      <c r="K85" s="218"/>
      <c r="L85" s="218"/>
      <c r="M85" s="160"/>
      <c r="N85" s="218"/>
      <c r="O85" s="218"/>
      <c r="P85" s="218"/>
      <c r="Q85" s="160"/>
      <c r="R85" s="160"/>
      <c r="S85" s="160"/>
      <c r="T85" s="160"/>
      <c r="U85" s="160"/>
      <c r="V85" s="141"/>
      <c r="W85" s="144"/>
      <c r="X85" s="144"/>
      <c r="Y85" s="144"/>
      <c r="Z85" s="144"/>
      <c r="AA85" s="160"/>
      <c r="AB85" s="160"/>
      <c r="AC85" s="160"/>
      <c r="AD85" s="160"/>
      <c r="AE85" s="160"/>
      <c r="AF85" s="160"/>
      <c r="AG85" s="160"/>
      <c r="AH85" s="160"/>
      <c r="AI85" s="160">
        <v>14</v>
      </c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338"/>
      <c r="BH85" s="425"/>
      <c r="BI85" s="425"/>
      <c r="BJ85" s="425"/>
      <c r="BK85" s="425"/>
      <c r="BL85" s="160"/>
      <c r="BM85" s="160"/>
      <c r="BN85" s="217"/>
      <c r="BO85" s="217"/>
      <c r="BP85" s="160"/>
      <c r="BQ85" s="160"/>
      <c r="BR85" s="160"/>
      <c r="BS85" s="160"/>
      <c r="BT85" s="141"/>
      <c r="BU85" s="217"/>
      <c r="BV85" s="217"/>
      <c r="BW85" s="217"/>
      <c r="BX85" s="165"/>
      <c r="BY85" s="165"/>
      <c r="BZ85" s="165"/>
      <c r="CA85" s="165"/>
      <c r="CB85" s="165"/>
      <c r="CC85" s="165">
        <v>2</v>
      </c>
      <c r="CD85" s="165"/>
      <c r="CE85" s="165"/>
      <c r="CF85" s="165"/>
      <c r="CG85" s="217"/>
      <c r="CH85" s="217"/>
      <c r="CI85" s="217"/>
      <c r="CJ85" s="217"/>
      <c r="CK85" s="217"/>
      <c r="CL85" s="217"/>
      <c r="CM85" s="217"/>
      <c r="CN85" s="493"/>
      <c r="CO85" s="493"/>
      <c r="CP85" s="144"/>
      <c r="CQ85" s="144"/>
      <c r="CR85" s="144"/>
      <c r="CS85" s="144"/>
      <c r="CT85" s="160"/>
      <c r="CU85" s="200"/>
      <c r="CV85" s="200"/>
      <c r="CW85" s="498"/>
      <c r="CX85" s="498"/>
      <c r="CY85" s="498"/>
      <c r="CZ85" s="499"/>
      <c r="DA85" s="499"/>
      <c r="DB85" s="498"/>
      <c r="DC85" s="498"/>
      <c r="DD85" s="367"/>
      <c r="DE85" s="380"/>
      <c r="DF85" s="380"/>
      <c r="DG85" s="380"/>
      <c r="DH85" s="380"/>
      <c r="DI85" s="380"/>
      <c r="DJ85" s="160"/>
      <c r="DK85" s="200"/>
      <c r="DL85" s="217"/>
      <c r="DM85" s="217"/>
      <c r="DN85" s="217"/>
      <c r="DO85" s="217"/>
      <c r="DP85" s="217"/>
      <c r="DQ85" s="141"/>
      <c r="DR85" s="141"/>
      <c r="DS85" s="141"/>
      <c r="DT85" s="160">
        <v>1</v>
      </c>
      <c r="DU85" s="427"/>
    </row>
    <row r="86" spans="1:125" ht="38.25">
      <c r="A86" s="106" t="s">
        <v>2638</v>
      </c>
      <c r="B86" s="106" t="s">
        <v>1847</v>
      </c>
      <c r="C86" s="106" t="s">
        <v>2639</v>
      </c>
      <c r="D86" s="106">
        <v>10</v>
      </c>
      <c r="E86" s="106" t="s">
        <v>1051</v>
      </c>
      <c r="F86" s="194"/>
      <c r="G86" s="189"/>
      <c r="H86" s="218"/>
      <c r="I86" s="218"/>
      <c r="J86" s="218"/>
      <c r="K86" s="218"/>
      <c r="L86" s="218"/>
      <c r="M86" s="160"/>
      <c r="N86" s="218"/>
      <c r="O86" s="218"/>
      <c r="P86" s="218"/>
      <c r="Q86" s="160"/>
      <c r="R86" s="160"/>
      <c r="S86" s="160"/>
      <c r="T86" s="160">
        <v>2</v>
      </c>
      <c r="U86" s="160"/>
      <c r="V86" s="141"/>
      <c r="W86" s="144"/>
      <c r="X86" s="144"/>
      <c r="Y86" s="144"/>
      <c r="Z86" s="144"/>
      <c r="AA86" s="160"/>
      <c r="AB86" s="160"/>
      <c r="AC86" s="160"/>
      <c r="AD86" s="160"/>
      <c r="AE86" s="160"/>
      <c r="AF86" s="160"/>
      <c r="AG86" s="160"/>
      <c r="AH86" s="160"/>
      <c r="AI86" s="160">
        <v>25</v>
      </c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338"/>
      <c r="BH86" s="425"/>
      <c r="BI86" s="425"/>
      <c r="BJ86" s="425"/>
      <c r="BK86" s="425"/>
      <c r="BL86" s="160"/>
      <c r="BM86" s="160"/>
      <c r="BN86" s="217"/>
      <c r="BO86" s="217"/>
      <c r="BP86" s="160"/>
      <c r="BQ86" s="160"/>
      <c r="BR86" s="160"/>
      <c r="BS86" s="160"/>
      <c r="BT86" s="141"/>
      <c r="BU86" s="217"/>
      <c r="BV86" s="217"/>
      <c r="BW86" s="217"/>
      <c r="BX86" s="165"/>
      <c r="BY86" s="165"/>
      <c r="BZ86" s="165"/>
      <c r="CA86" s="165"/>
      <c r="CB86" s="165"/>
      <c r="CC86" s="165"/>
      <c r="CD86" s="165"/>
      <c r="CE86" s="165"/>
      <c r="CF86" s="165"/>
      <c r="CG86" s="217"/>
      <c r="CH86" s="217"/>
      <c r="CI86" s="217"/>
      <c r="CJ86" s="217"/>
      <c r="CK86" s="217"/>
      <c r="CL86" s="217"/>
      <c r="CM86" s="217"/>
      <c r="CN86" s="493"/>
      <c r="CO86" s="493"/>
      <c r="CP86" s="144"/>
      <c r="CQ86" s="144"/>
      <c r="CR86" s="144"/>
      <c r="CS86" s="144"/>
      <c r="CT86" s="160"/>
      <c r="CU86" s="200"/>
      <c r="CV86" s="200"/>
      <c r="CW86" s="498"/>
      <c r="CX86" s="498"/>
      <c r="CY86" s="498"/>
      <c r="CZ86" s="499"/>
      <c r="DA86" s="499"/>
      <c r="DB86" s="498"/>
      <c r="DC86" s="498"/>
      <c r="DD86" s="367"/>
      <c r="DE86" s="380"/>
      <c r="DF86" s="380"/>
      <c r="DG86" s="380"/>
      <c r="DH86" s="380"/>
      <c r="DI86" s="380"/>
      <c r="DJ86" s="160"/>
      <c r="DK86" s="200"/>
      <c r="DL86" s="217"/>
      <c r="DM86" s="217"/>
      <c r="DN86" s="217"/>
      <c r="DO86" s="217"/>
      <c r="DP86" s="217"/>
      <c r="DQ86" s="141"/>
      <c r="DR86" s="141"/>
      <c r="DS86" s="141"/>
      <c r="DT86" s="160"/>
      <c r="DU86" s="427"/>
    </row>
    <row r="87" spans="1:125" ht="38.25">
      <c r="A87" s="106" t="s">
        <v>2640</v>
      </c>
      <c r="B87" s="106" t="s">
        <v>1847</v>
      </c>
      <c r="C87" s="106" t="s">
        <v>2639</v>
      </c>
      <c r="D87" s="106">
        <v>11</v>
      </c>
      <c r="E87" s="106" t="s">
        <v>1051</v>
      </c>
      <c r="F87" s="194"/>
      <c r="G87" s="189"/>
      <c r="H87" s="218"/>
      <c r="I87" s="218"/>
      <c r="J87" s="218"/>
      <c r="K87" s="218"/>
      <c r="L87" s="218"/>
      <c r="M87" s="160"/>
      <c r="N87" s="218"/>
      <c r="O87" s="218"/>
      <c r="P87" s="218"/>
      <c r="Q87" s="160"/>
      <c r="R87" s="160"/>
      <c r="S87" s="160"/>
      <c r="T87" s="160">
        <v>2</v>
      </c>
      <c r="U87" s="160"/>
      <c r="V87" s="141"/>
      <c r="W87" s="144"/>
      <c r="X87" s="144"/>
      <c r="Y87" s="144"/>
      <c r="Z87" s="144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338"/>
      <c r="BH87" s="425"/>
      <c r="BI87" s="425"/>
      <c r="BJ87" s="425"/>
      <c r="BK87" s="425"/>
      <c r="BL87" s="160"/>
      <c r="BM87" s="160"/>
      <c r="BN87" s="217"/>
      <c r="BO87" s="217"/>
      <c r="BP87" s="160"/>
      <c r="BQ87" s="160"/>
      <c r="BR87" s="160"/>
      <c r="BS87" s="160"/>
      <c r="BT87" s="141"/>
      <c r="BU87" s="217"/>
      <c r="BV87" s="217"/>
      <c r="BW87" s="217"/>
      <c r="BX87" s="165"/>
      <c r="BY87" s="165"/>
      <c r="BZ87" s="165"/>
      <c r="CA87" s="165"/>
      <c r="CB87" s="165"/>
      <c r="CC87" s="165"/>
      <c r="CD87" s="165"/>
      <c r="CE87" s="165"/>
      <c r="CF87" s="165"/>
      <c r="CG87" s="217"/>
      <c r="CH87" s="217"/>
      <c r="CI87" s="217"/>
      <c r="CJ87" s="217"/>
      <c r="CK87" s="217"/>
      <c r="CL87" s="217"/>
      <c r="CM87" s="217"/>
      <c r="CN87" s="493"/>
      <c r="CO87" s="493"/>
      <c r="CP87" s="144"/>
      <c r="CQ87" s="144"/>
      <c r="CR87" s="144"/>
      <c r="CS87" s="144"/>
      <c r="CT87" s="160"/>
      <c r="CU87" s="200"/>
      <c r="CV87" s="200"/>
      <c r="CW87" s="498"/>
      <c r="CX87" s="498"/>
      <c r="CY87" s="498"/>
      <c r="CZ87" s="499"/>
      <c r="DA87" s="499"/>
      <c r="DB87" s="498"/>
      <c r="DC87" s="498"/>
      <c r="DD87" s="367"/>
      <c r="DE87" s="380"/>
      <c r="DF87" s="380"/>
      <c r="DG87" s="380"/>
      <c r="DH87" s="380"/>
      <c r="DI87" s="380"/>
      <c r="DJ87" s="160"/>
      <c r="DK87" s="200"/>
      <c r="DL87" s="217"/>
      <c r="DM87" s="217"/>
      <c r="DN87" s="217"/>
      <c r="DO87" s="217"/>
      <c r="DP87" s="217"/>
      <c r="DQ87" s="141"/>
      <c r="DR87" s="141"/>
      <c r="DS87" s="141"/>
      <c r="DT87" s="160"/>
      <c r="DU87" s="427"/>
    </row>
    <row r="88" spans="1:125" ht="25.5">
      <c r="A88" s="106" t="s">
        <v>2641</v>
      </c>
      <c r="B88" s="106" t="s">
        <v>1847</v>
      </c>
      <c r="C88" s="106" t="s">
        <v>2642</v>
      </c>
      <c r="D88" s="106">
        <v>10</v>
      </c>
      <c r="E88" s="106" t="s">
        <v>1053</v>
      </c>
      <c r="F88" s="194"/>
      <c r="G88" s="189"/>
      <c r="H88" s="218"/>
      <c r="I88" s="218"/>
      <c r="J88" s="218"/>
      <c r="K88" s="218"/>
      <c r="L88" s="218">
        <v>12</v>
      </c>
      <c r="M88" s="160"/>
      <c r="N88" s="218"/>
      <c r="O88" s="218"/>
      <c r="P88" s="218"/>
      <c r="Q88" s="160"/>
      <c r="R88" s="160"/>
      <c r="S88" s="160"/>
      <c r="T88" s="160"/>
      <c r="U88" s="160"/>
      <c r="V88" s="141"/>
      <c r="W88" s="144"/>
      <c r="X88" s="144"/>
      <c r="Y88" s="144"/>
      <c r="Z88" s="144"/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0"/>
      <c r="AR88" s="160"/>
      <c r="AS88" s="160"/>
      <c r="AT88" s="16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60"/>
      <c r="BF88" s="160"/>
      <c r="BG88" s="338"/>
      <c r="BH88" s="425"/>
      <c r="BI88" s="425"/>
      <c r="BJ88" s="425"/>
      <c r="BK88" s="425"/>
      <c r="BL88" s="160"/>
      <c r="BM88" s="160"/>
      <c r="BN88" s="217"/>
      <c r="BO88" s="217"/>
      <c r="BP88" s="160"/>
      <c r="BQ88" s="160">
        <v>20</v>
      </c>
      <c r="BR88" s="160"/>
      <c r="BS88" s="160"/>
      <c r="BT88" s="141"/>
      <c r="BU88" s="217"/>
      <c r="BV88" s="217"/>
      <c r="BW88" s="217"/>
      <c r="BX88" s="165"/>
      <c r="BY88" s="165">
        <v>16</v>
      </c>
      <c r="BZ88" s="165"/>
      <c r="CA88" s="165"/>
      <c r="CB88" s="165"/>
      <c r="CC88" s="165"/>
      <c r="CD88" s="165"/>
      <c r="CE88" s="165"/>
      <c r="CF88" s="165"/>
      <c r="CG88" s="217"/>
      <c r="CH88" s="217"/>
      <c r="CI88" s="217"/>
      <c r="CJ88" s="217"/>
      <c r="CK88" s="217"/>
      <c r="CL88" s="217"/>
      <c r="CM88" s="217">
        <v>5</v>
      </c>
      <c r="CN88" s="493"/>
      <c r="CO88" s="493"/>
      <c r="CP88" s="144"/>
      <c r="CQ88" s="144"/>
      <c r="CR88" s="144">
        <v>25</v>
      </c>
      <c r="CS88" s="144">
        <v>5</v>
      </c>
      <c r="CT88" s="160"/>
      <c r="CU88" s="200"/>
      <c r="CV88" s="200"/>
      <c r="CW88" s="498"/>
      <c r="CX88" s="498"/>
      <c r="CY88" s="498"/>
      <c r="CZ88" s="499"/>
      <c r="DA88" s="499"/>
      <c r="DB88" s="498"/>
      <c r="DC88" s="498"/>
      <c r="DD88" s="367"/>
      <c r="DE88" s="380"/>
      <c r="DF88" s="380"/>
      <c r="DG88" s="380"/>
      <c r="DH88" s="380"/>
      <c r="DI88" s="380"/>
      <c r="DJ88" s="160">
        <v>20</v>
      </c>
      <c r="DK88" s="200"/>
      <c r="DL88" s="217"/>
      <c r="DM88" s="217"/>
      <c r="DN88" s="217"/>
      <c r="DO88" s="217"/>
      <c r="DP88" s="217"/>
      <c r="DQ88" s="141"/>
      <c r="DR88" s="141"/>
      <c r="DS88" s="141"/>
      <c r="DT88" s="160"/>
      <c r="DU88" s="427"/>
    </row>
    <row r="89" spans="1:125" ht="25.5">
      <c r="A89" s="106" t="s">
        <v>2643</v>
      </c>
      <c r="B89" s="106" t="s">
        <v>1847</v>
      </c>
      <c r="C89" s="106" t="s">
        <v>2642</v>
      </c>
      <c r="D89" s="106">
        <v>11</v>
      </c>
      <c r="E89" s="106" t="s">
        <v>1053</v>
      </c>
      <c r="F89" s="194"/>
      <c r="G89" s="189"/>
      <c r="H89" s="218"/>
      <c r="I89" s="218"/>
      <c r="J89" s="218"/>
      <c r="K89" s="218"/>
      <c r="L89" s="218">
        <v>10</v>
      </c>
      <c r="M89" s="160"/>
      <c r="N89" s="218"/>
      <c r="O89" s="218"/>
      <c r="P89" s="218"/>
      <c r="Q89" s="160"/>
      <c r="R89" s="160"/>
      <c r="S89" s="160"/>
      <c r="T89" s="160"/>
      <c r="U89" s="160"/>
      <c r="V89" s="141"/>
      <c r="W89" s="144"/>
      <c r="X89" s="144"/>
      <c r="Y89" s="144"/>
      <c r="Z89" s="144"/>
      <c r="AA89" s="160"/>
      <c r="AB89" s="160"/>
      <c r="AC89" s="160">
        <v>9</v>
      </c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0"/>
      <c r="AR89" s="160"/>
      <c r="AS89" s="160"/>
      <c r="AT89" s="16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60"/>
      <c r="BF89" s="160"/>
      <c r="BG89" s="338"/>
      <c r="BH89" s="425"/>
      <c r="BI89" s="425"/>
      <c r="BJ89" s="425"/>
      <c r="BK89" s="425"/>
      <c r="BL89" s="160"/>
      <c r="BM89" s="160"/>
      <c r="BN89" s="217"/>
      <c r="BO89" s="217"/>
      <c r="BP89" s="160"/>
      <c r="BQ89" s="160">
        <v>15</v>
      </c>
      <c r="BR89" s="160"/>
      <c r="BS89" s="160"/>
      <c r="BT89" s="141"/>
      <c r="BU89" s="217"/>
      <c r="BV89" s="217"/>
      <c r="BW89" s="217"/>
      <c r="BX89" s="165"/>
      <c r="BY89" s="165">
        <v>19</v>
      </c>
      <c r="BZ89" s="165"/>
      <c r="CA89" s="165"/>
      <c r="CB89" s="165"/>
      <c r="CC89" s="165"/>
      <c r="CD89" s="165"/>
      <c r="CE89" s="165"/>
      <c r="CF89" s="165"/>
      <c r="CG89" s="217"/>
      <c r="CH89" s="217"/>
      <c r="CI89" s="217"/>
      <c r="CJ89" s="217"/>
      <c r="CK89" s="217"/>
      <c r="CL89" s="217"/>
      <c r="CM89" s="217">
        <v>10</v>
      </c>
      <c r="CN89" s="493"/>
      <c r="CO89" s="493"/>
      <c r="CP89" s="144"/>
      <c r="CQ89" s="144"/>
      <c r="CR89" s="144">
        <v>14</v>
      </c>
      <c r="CS89" s="144">
        <v>4</v>
      </c>
      <c r="CT89" s="160"/>
      <c r="CU89" s="200"/>
      <c r="CV89" s="200"/>
      <c r="CW89" s="498"/>
      <c r="CX89" s="498"/>
      <c r="CY89" s="498"/>
      <c r="CZ89" s="499"/>
      <c r="DA89" s="499"/>
      <c r="DB89" s="498"/>
      <c r="DC89" s="498"/>
      <c r="DD89" s="367"/>
      <c r="DE89" s="380"/>
      <c r="DF89" s="380"/>
      <c r="DG89" s="380"/>
      <c r="DH89" s="380"/>
      <c r="DI89" s="380"/>
      <c r="DJ89" s="160">
        <v>20</v>
      </c>
      <c r="DK89" s="200"/>
      <c r="DL89" s="217"/>
      <c r="DM89" s="217"/>
      <c r="DN89" s="217"/>
      <c r="DO89" s="217"/>
      <c r="DP89" s="217"/>
      <c r="DQ89" s="141"/>
      <c r="DR89" s="141"/>
      <c r="DS89" s="141"/>
      <c r="DT89" s="160"/>
      <c r="DU89" s="427"/>
    </row>
    <row r="90" spans="1:125" ht="25.5">
      <c r="A90" s="106" t="s">
        <v>2644</v>
      </c>
      <c r="B90" s="106" t="s">
        <v>1847</v>
      </c>
      <c r="C90" s="106" t="s">
        <v>2645</v>
      </c>
      <c r="D90" s="106">
        <v>10</v>
      </c>
      <c r="E90" s="106" t="s">
        <v>1050</v>
      </c>
      <c r="F90" s="194"/>
      <c r="G90" s="189"/>
      <c r="H90" s="218">
        <v>28</v>
      </c>
      <c r="I90" s="218">
        <v>21</v>
      </c>
      <c r="J90" s="218">
        <v>50</v>
      </c>
      <c r="K90" s="218"/>
      <c r="L90" s="218">
        <v>17</v>
      </c>
      <c r="M90" s="160">
        <v>23</v>
      </c>
      <c r="N90" s="218">
        <v>50</v>
      </c>
      <c r="O90" s="218">
        <v>3</v>
      </c>
      <c r="P90" s="218"/>
      <c r="Q90" s="160">
        <v>2</v>
      </c>
      <c r="R90" s="160">
        <v>3</v>
      </c>
      <c r="S90" s="160">
        <v>5</v>
      </c>
      <c r="T90" s="160"/>
      <c r="U90" s="160">
        <v>1</v>
      </c>
      <c r="V90" s="141"/>
      <c r="W90" s="144"/>
      <c r="X90" s="144">
        <v>18</v>
      </c>
      <c r="Y90" s="144">
        <v>1</v>
      </c>
      <c r="Z90" s="144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0"/>
      <c r="AR90" s="160"/>
      <c r="AS90" s="160"/>
      <c r="AT90" s="16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60"/>
      <c r="BF90" s="160"/>
      <c r="BG90" s="338"/>
      <c r="BH90" s="425">
        <v>17</v>
      </c>
      <c r="BI90" s="425">
        <v>5</v>
      </c>
      <c r="BJ90" s="425"/>
      <c r="BK90" s="425"/>
      <c r="BL90" s="160">
        <v>14</v>
      </c>
      <c r="BM90" s="160">
        <v>15</v>
      </c>
      <c r="BN90" s="217"/>
      <c r="BO90" s="217">
        <v>23</v>
      </c>
      <c r="BP90" s="160">
        <v>29</v>
      </c>
      <c r="BQ90" s="160"/>
      <c r="BR90" s="160"/>
      <c r="BS90" s="160">
        <v>2</v>
      </c>
      <c r="BT90" s="141"/>
      <c r="BU90" s="217">
        <v>17</v>
      </c>
      <c r="BV90" s="217"/>
      <c r="BW90" s="217"/>
      <c r="BX90" s="165">
        <v>9</v>
      </c>
      <c r="BY90" s="165"/>
      <c r="BZ90" s="165">
        <v>10</v>
      </c>
      <c r="CA90" s="165"/>
      <c r="CB90" s="165"/>
      <c r="CC90" s="165"/>
      <c r="CD90" s="165"/>
      <c r="CE90" s="165">
        <v>6</v>
      </c>
      <c r="CF90" s="165">
        <v>11</v>
      </c>
      <c r="CG90" s="217">
        <v>20</v>
      </c>
      <c r="CH90" s="217"/>
      <c r="CI90" s="217">
        <v>11</v>
      </c>
      <c r="CJ90" s="217">
        <v>10</v>
      </c>
      <c r="CK90" s="217">
        <v>3</v>
      </c>
      <c r="CL90" s="217">
        <v>5</v>
      </c>
      <c r="CM90" s="217"/>
      <c r="CN90" s="493">
        <v>14</v>
      </c>
      <c r="CO90" s="493"/>
      <c r="CP90" s="144"/>
      <c r="CQ90" s="144"/>
      <c r="CR90" s="144"/>
      <c r="CS90" s="144"/>
      <c r="CT90" s="160"/>
      <c r="CU90" s="200">
        <v>21</v>
      </c>
      <c r="CV90" s="200">
        <v>23</v>
      </c>
      <c r="CW90" s="498">
        <v>32</v>
      </c>
      <c r="CX90" s="498">
        <v>24</v>
      </c>
      <c r="CY90" s="498">
        <v>16</v>
      </c>
      <c r="CZ90" s="499"/>
      <c r="DA90" s="499">
        <v>3</v>
      </c>
      <c r="DB90" s="498"/>
      <c r="DC90" s="498">
        <v>7</v>
      </c>
      <c r="DD90" s="367">
        <v>11</v>
      </c>
      <c r="DE90" s="380">
        <v>24</v>
      </c>
      <c r="DF90" s="380"/>
      <c r="DG90" s="380">
        <v>4</v>
      </c>
      <c r="DH90" s="380">
        <v>5</v>
      </c>
      <c r="DI90" s="380">
        <v>7</v>
      </c>
      <c r="DJ90" s="160"/>
      <c r="DK90" s="200">
        <v>10</v>
      </c>
      <c r="DL90" s="200">
        <v>14</v>
      </c>
      <c r="DM90" s="200">
        <v>13</v>
      </c>
      <c r="DN90" s="200">
        <v>5</v>
      </c>
      <c r="DO90" s="217"/>
      <c r="DP90" s="202">
        <v>5</v>
      </c>
      <c r="DQ90" s="141">
        <v>17</v>
      </c>
      <c r="DR90" s="141">
        <v>5</v>
      </c>
      <c r="DS90" s="141">
        <v>6</v>
      </c>
      <c r="DT90" s="160"/>
      <c r="DU90" s="427">
        <v>22</v>
      </c>
    </row>
    <row r="91" spans="1:125" ht="25.5" customHeight="1">
      <c r="A91" s="106" t="s">
        <v>2646</v>
      </c>
      <c r="B91" s="106" t="s">
        <v>1847</v>
      </c>
      <c r="C91" s="106" t="s">
        <v>2647</v>
      </c>
      <c r="D91" s="106">
        <v>11</v>
      </c>
      <c r="E91" s="106" t="s">
        <v>1050</v>
      </c>
      <c r="F91" s="194">
        <v>10</v>
      </c>
      <c r="G91" s="189"/>
      <c r="H91" s="218">
        <v>28</v>
      </c>
      <c r="I91" s="218">
        <v>14</v>
      </c>
      <c r="J91" s="218">
        <v>21</v>
      </c>
      <c r="K91" s="218"/>
      <c r="L91" s="218">
        <v>18</v>
      </c>
      <c r="M91" s="160">
        <v>18</v>
      </c>
      <c r="N91" s="218">
        <v>50</v>
      </c>
      <c r="O91" s="218"/>
      <c r="P91" s="218"/>
      <c r="Q91" s="160">
        <v>5</v>
      </c>
      <c r="R91" s="160">
        <v>3</v>
      </c>
      <c r="S91" s="160">
        <v>10</v>
      </c>
      <c r="T91" s="160"/>
      <c r="U91" s="160"/>
      <c r="V91" s="141"/>
      <c r="W91" s="144"/>
      <c r="X91" s="144">
        <v>13</v>
      </c>
      <c r="Y91" s="144"/>
      <c r="Z91" s="144"/>
      <c r="AA91" s="160"/>
      <c r="AB91" s="160">
        <v>68</v>
      </c>
      <c r="AC91" s="160">
        <v>25</v>
      </c>
      <c r="AD91" s="160">
        <v>52</v>
      </c>
      <c r="AE91" s="160">
        <v>100</v>
      </c>
      <c r="AF91" s="160"/>
      <c r="AG91" s="160"/>
      <c r="AH91" s="160"/>
      <c r="AI91" s="160"/>
      <c r="AJ91" s="160"/>
      <c r="AK91" s="160"/>
      <c r="AL91" s="160">
        <v>22</v>
      </c>
      <c r="AM91" s="160">
        <v>24</v>
      </c>
      <c r="AN91" s="160"/>
      <c r="AO91" s="160">
        <v>18</v>
      </c>
      <c r="AP91" s="160">
        <v>30</v>
      </c>
      <c r="AQ91" s="160"/>
      <c r="AR91" s="160"/>
      <c r="AS91" s="160"/>
      <c r="AT91" s="160">
        <v>25</v>
      </c>
      <c r="AU91" s="160"/>
      <c r="AV91" s="160">
        <v>29</v>
      </c>
      <c r="AW91" s="160"/>
      <c r="AX91" s="160"/>
      <c r="AY91" s="160">
        <v>22</v>
      </c>
      <c r="AZ91" s="160">
        <v>30</v>
      </c>
      <c r="BA91" s="160"/>
      <c r="BB91" s="160">
        <v>24</v>
      </c>
      <c r="BC91" s="160"/>
      <c r="BD91" s="160">
        <v>25</v>
      </c>
      <c r="BE91" s="160"/>
      <c r="BF91" s="160">
        <v>102</v>
      </c>
      <c r="BG91" s="338"/>
      <c r="BH91" s="425">
        <v>16</v>
      </c>
      <c r="BI91" s="425">
        <v>4</v>
      </c>
      <c r="BJ91" s="425"/>
      <c r="BK91" s="425"/>
      <c r="BL91" s="160">
        <v>12</v>
      </c>
      <c r="BM91" s="160">
        <v>11</v>
      </c>
      <c r="BN91" s="217"/>
      <c r="BO91" s="217">
        <v>15</v>
      </c>
      <c r="BP91" s="160">
        <v>14</v>
      </c>
      <c r="BQ91" s="160"/>
      <c r="BR91" s="160"/>
      <c r="BS91" s="160">
        <v>2</v>
      </c>
      <c r="BT91" s="141"/>
      <c r="BU91" s="217">
        <v>17</v>
      </c>
      <c r="BV91" s="217">
        <v>3</v>
      </c>
      <c r="BW91" s="217"/>
      <c r="BX91" s="165">
        <v>4</v>
      </c>
      <c r="BY91" s="165"/>
      <c r="BZ91" s="165">
        <v>11</v>
      </c>
      <c r="CA91" s="165"/>
      <c r="CB91" s="165"/>
      <c r="CC91" s="165"/>
      <c r="CD91" s="165"/>
      <c r="CE91" s="165">
        <v>6</v>
      </c>
      <c r="CF91" s="165">
        <v>14</v>
      </c>
      <c r="CG91" s="217">
        <v>14</v>
      </c>
      <c r="CH91" s="217">
        <v>6</v>
      </c>
      <c r="CI91" s="217">
        <v>13</v>
      </c>
      <c r="CJ91" s="217">
        <v>10</v>
      </c>
      <c r="CK91" s="217">
        <v>6</v>
      </c>
      <c r="CL91" s="217">
        <v>5</v>
      </c>
      <c r="CM91" s="217"/>
      <c r="CN91" s="493">
        <v>10</v>
      </c>
      <c r="CO91" s="493"/>
      <c r="CP91" s="144"/>
      <c r="CQ91" s="144"/>
      <c r="CR91" s="144"/>
      <c r="CS91" s="144"/>
      <c r="CT91" s="160"/>
      <c r="CU91" s="200">
        <v>47</v>
      </c>
      <c r="CV91" s="200"/>
      <c r="CW91" s="498">
        <v>33</v>
      </c>
      <c r="CX91" s="498">
        <v>37</v>
      </c>
      <c r="CY91" s="498">
        <v>28</v>
      </c>
      <c r="CZ91" s="499"/>
      <c r="DA91" s="499">
        <v>2</v>
      </c>
      <c r="DB91" s="498">
        <v>4</v>
      </c>
      <c r="DC91" s="498">
        <v>8</v>
      </c>
      <c r="DD91" s="367">
        <v>13</v>
      </c>
      <c r="DE91" s="380">
        <v>15</v>
      </c>
      <c r="DF91" s="380"/>
      <c r="DG91" s="380"/>
      <c r="DH91" s="380">
        <v>7</v>
      </c>
      <c r="DI91" s="380">
        <v>5</v>
      </c>
      <c r="DJ91" s="160"/>
      <c r="DK91" s="200">
        <v>25</v>
      </c>
      <c r="DL91" s="200">
        <v>18</v>
      </c>
      <c r="DM91" s="200">
        <v>17</v>
      </c>
      <c r="DN91" s="200">
        <v>2</v>
      </c>
      <c r="DO91" s="217"/>
      <c r="DP91" s="202">
        <v>3</v>
      </c>
      <c r="DQ91" s="141">
        <v>14</v>
      </c>
      <c r="DR91" s="141">
        <v>3</v>
      </c>
      <c r="DS91" s="141">
        <v>1</v>
      </c>
      <c r="DT91" s="160"/>
      <c r="DU91" s="427">
        <v>27</v>
      </c>
    </row>
    <row r="92" spans="1:125" ht="25.5">
      <c r="A92" s="106" t="s">
        <v>2648</v>
      </c>
      <c r="B92" s="106" t="s">
        <v>1847</v>
      </c>
      <c r="C92" s="106" t="s">
        <v>2649</v>
      </c>
      <c r="D92" s="106">
        <v>10</v>
      </c>
      <c r="E92" s="106" t="s">
        <v>1053</v>
      </c>
      <c r="F92" s="194">
        <v>20</v>
      </c>
      <c r="G92" s="189"/>
      <c r="H92" s="218"/>
      <c r="I92" s="218"/>
      <c r="J92" s="218"/>
      <c r="K92" s="218">
        <v>59</v>
      </c>
      <c r="L92" s="218"/>
      <c r="M92" s="160"/>
      <c r="N92" s="218"/>
      <c r="O92" s="218"/>
      <c r="P92" s="218"/>
      <c r="Q92" s="160"/>
      <c r="R92" s="160"/>
      <c r="S92" s="160"/>
      <c r="T92" s="160"/>
      <c r="U92" s="160"/>
      <c r="V92" s="141">
        <v>21</v>
      </c>
      <c r="W92" s="144"/>
      <c r="X92" s="144"/>
      <c r="Y92" s="144"/>
      <c r="Z92" s="144"/>
      <c r="AA92" s="160"/>
      <c r="AB92" s="160">
        <v>76</v>
      </c>
      <c r="AC92" s="160">
        <v>34</v>
      </c>
      <c r="AD92" s="160">
        <v>85</v>
      </c>
      <c r="AE92" s="160">
        <v>90</v>
      </c>
      <c r="AF92" s="160"/>
      <c r="AG92" s="160"/>
      <c r="AH92" s="160"/>
      <c r="AI92" s="160"/>
      <c r="AJ92" s="160"/>
      <c r="AK92" s="160"/>
      <c r="AL92" s="160">
        <v>25</v>
      </c>
      <c r="AM92" s="160">
        <v>24</v>
      </c>
      <c r="AN92" s="160"/>
      <c r="AO92" s="160"/>
      <c r="AP92" s="160">
        <v>30</v>
      </c>
      <c r="AQ92" s="160"/>
      <c r="AR92" s="160"/>
      <c r="AS92" s="160"/>
      <c r="AT92" s="160">
        <v>25</v>
      </c>
      <c r="AU92" s="160"/>
      <c r="AV92" s="160"/>
      <c r="AW92" s="160"/>
      <c r="AX92" s="160"/>
      <c r="AY92" s="160">
        <v>21</v>
      </c>
      <c r="AZ92" s="160">
        <v>59</v>
      </c>
      <c r="BA92" s="160"/>
      <c r="BB92" s="160">
        <v>25</v>
      </c>
      <c r="BC92" s="160"/>
      <c r="BD92" s="160">
        <v>23</v>
      </c>
      <c r="BE92" s="160"/>
      <c r="BF92" s="160">
        <v>87</v>
      </c>
      <c r="BG92" s="338"/>
      <c r="BH92" s="425"/>
      <c r="BI92" s="425"/>
      <c r="BJ92" s="425"/>
      <c r="BK92" s="425"/>
      <c r="BL92" s="160"/>
      <c r="BM92" s="160"/>
      <c r="BN92" s="217">
        <v>10</v>
      </c>
      <c r="BO92" s="217"/>
      <c r="BP92" s="160"/>
      <c r="BQ92" s="160"/>
      <c r="BR92" s="160"/>
      <c r="BS92" s="160"/>
      <c r="BT92" s="141"/>
      <c r="BU92" s="217"/>
      <c r="BV92" s="217"/>
      <c r="BW92" s="217"/>
      <c r="BX92" s="165"/>
      <c r="BY92" s="165"/>
      <c r="BZ92" s="165"/>
      <c r="CA92" s="165">
        <v>2</v>
      </c>
      <c r="CB92" s="165"/>
      <c r="CC92" s="165"/>
      <c r="CD92" s="165">
        <v>8</v>
      </c>
      <c r="CE92" s="165"/>
      <c r="CF92" s="165"/>
      <c r="CG92" s="217"/>
      <c r="CH92" s="217"/>
      <c r="CI92" s="217"/>
      <c r="CJ92" s="217"/>
      <c r="CK92" s="217"/>
      <c r="CL92" s="217"/>
      <c r="CM92" s="217"/>
      <c r="CN92" s="493"/>
      <c r="CO92" s="493"/>
      <c r="CP92" s="144"/>
      <c r="CQ92" s="144"/>
      <c r="CR92" s="144"/>
      <c r="CS92" s="144"/>
      <c r="CT92" s="160">
        <v>13</v>
      </c>
      <c r="CU92" s="200"/>
      <c r="CV92" s="200"/>
      <c r="CW92" s="498"/>
      <c r="CX92" s="498"/>
      <c r="CY92" s="498"/>
      <c r="CZ92" s="499"/>
      <c r="DA92" s="499"/>
      <c r="DB92" s="498"/>
      <c r="DC92" s="498"/>
      <c r="DD92" s="367"/>
      <c r="DE92" s="380"/>
      <c r="DF92" s="380">
        <v>4</v>
      </c>
      <c r="DG92" s="380"/>
      <c r="DH92" s="380"/>
      <c r="DI92" s="380"/>
      <c r="DJ92" s="160"/>
      <c r="DK92" s="200"/>
      <c r="DL92" s="217"/>
      <c r="DM92" s="217"/>
      <c r="DN92" s="217"/>
      <c r="DO92" s="217"/>
      <c r="DP92" s="217"/>
      <c r="DQ92" s="141"/>
      <c r="DR92" s="141"/>
      <c r="DS92" s="141"/>
      <c r="DT92" s="160"/>
      <c r="DU92" s="427"/>
    </row>
    <row r="93" spans="1:125" ht="25.5">
      <c r="A93" s="106" t="s">
        <v>2650</v>
      </c>
      <c r="B93" s="106" t="s">
        <v>1847</v>
      </c>
      <c r="C93" s="106" t="s">
        <v>2651</v>
      </c>
      <c r="D93" s="106">
        <v>11</v>
      </c>
      <c r="E93" s="106" t="s">
        <v>1053</v>
      </c>
      <c r="F93" s="194"/>
      <c r="G93" s="189"/>
      <c r="H93" s="218"/>
      <c r="I93" s="218"/>
      <c r="J93" s="218"/>
      <c r="K93" s="218">
        <v>60</v>
      </c>
      <c r="L93" s="218"/>
      <c r="M93" s="160"/>
      <c r="N93" s="218"/>
      <c r="O93" s="218"/>
      <c r="P93" s="218"/>
      <c r="Q93" s="160"/>
      <c r="R93" s="160"/>
      <c r="S93" s="160"/>
      <c r="T93" s="160"/>
      <c r="U93" s="160"/>
      <c r="V93" s="141"/>
      <c r="W93" s="144"/>
      <c r="X93" s="144"/>
      <c r="Y93" s="144"/>
      <c r="Z93" s="144"/>
      <c r="AA93" s="160">
        <v>54</v>
      </c>
      <c r="AB93" s="160"/>
      <c r="AC93" s="160"/>
      <c r="AD93" s="160"/>
      <c r="AE93" s="160"/>
      <c r="AF93" s="160">
        <v>34</v>
      </c>
      <c r="AG93" s="160"/>
      <c r="AH93" s="160"/>
      <c r="AI93" s="160"/>
      <c r="AJ93" s="160"/>
      <c r="AK93" s="160">
        <v>30</v>
      </c>
      <c r="AL93" s="160"/>
      <c r="AM93" s="160"/>
      <c r="AN93" s="160">
        <v>29</v>
      </c>
      <c r="AO93" s="160"/>
      <c r="AP93" s="160"/>
      <c r="AQ93" s="160"/>
      <c r="AR93" s="160">
        <v>19</v>
      </c>
      <c r="AS93" s="160"/>
      <c r="AT93" s="160"/>
      <c r="AU93" s="160">
        <v>20</v>
      </c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338"/>
      <c r="BH93" s="425"/>
      <c r="BI93" s="425"/>
      <c r="BJ93" s="425">
        <v>6</v>
      </c>
      <c r="BK93" s="425"/>
      <c r="BL93" s="160"/>
      <c r="BM93" s="160"/>
      <c r="BN93" s="217">
        <v>12</v>
      </c>
      <c r="BO93" s="217"/>
      <c r="BP93" s="160"/>
      <c r="BQ93" s="160"/>
      <c r="BR93" s="160"/>
      <c r="BS93" s="160"/>
      <c r="BT93" s="141"/>
      <c r="BU93" s="217"/>
      <c r="BV93" s="217"/>
      <c r="BW93" s="217"/>
      <c r="BX93" s="165"/>
      <c r="BY93" s="165"/>
      <c r="BZ93" s="165"/>
      <c r="CA93" s="165">
        <v>2</v>
      </c>
      <c r="CB93" s="165"/>
      <c r="CC93" s="165"/>
      <c r="CD93" s="165">
        <v>7</v>
      </c>
      <c r="CE93" s="165"/>
      <c r="CF93" s="165"/>
      <c r="CG93" s="217"/>
      <c r="CH93" s="217"/>
      <c r="CI93" s="217"/>
      <c r="CJ93" s="217"/>
      <c r="CK93" s="217"/>
      <c r="CL93" s="217"/>
      <c r="CM93" s="217"/>
      <c r="CN93" s="493"/>
      <c r="CO93" s="493"/>
      <c r="CP93" s="144"/>
      <c r="CQ93" s="144"/>
      <c r="CR93" s="144"/>
      <c r="CS93" s="144"/>
      <c r="CT93" s="160">
        <v>9</v>
      </c>
      <c r="CU93" s="200"/>
      <c r="CV93" s="200"/>
      <c r="CW93" s="498"/>
      <c r="CX93" s="498"/>
      <c r="CY93" s="498"/>
      <c r="CZ93" s="499"/>
      <c r="DA93" s="499"/>
      <c r="DB93" s="498"/>
      <c r="DC93" s="498"/>
      <c r="DD93" s="367"/>
      <c r="DE93" s="380"/>
      <c r="DF93" s="380"/>
      <c r="DG93" s="380"/>
      <c r="DH93" s="380"/>
      <c r="DI93" s="380"/>
      <c r="DJ93" s="160"/>
      <c r="DK93" s="200"/>
      <c r="DL93" s="217"/>
      <c r="DM93" s="217"/>
      <c r="DN93" s="217"/>
      <c r="DO93" s="217"/>
      <c r="DP93" s="217"/>
      <c r="DQ93" s="141"/>
      <c r="DR93" s="141"/>
      <c r="DS93" s="141"/>
      <c r="DT93" s="160"/>
      <c r="DU93" s="427"/>
    </row>
    <row r="94" spans="1:125" ht="25.5" customHeight="1">
      <c r="A94" s="106" t="s">
        <v>2652</v>
      </c>
      <c r="B94" s="106" t="s">
        <v>1847</v>
      </c>
      <c r="C94" s="106" t="s">
        <v>2653</v>
      </c>
      <c r="D94" s="106">
        <v>10</v>
      </c>
      <c r="E94" s="106" t="s">
        <v>1053</v>
      </c>
      <c r="F94" s="194"/>
      <c r="G94" s="189"/>
      <c r="H94" s="218"/>
      <c r="I94" s="218"/>
      <c r="J94" s="218"/>
      <c r="K94" s="218"/>
      <c r="L94" s="218"/>
      <c r="M94" s="160"/>
      <c r="N94" s="218"/>
      <c r="O94" s="218"/>
      <c r="P94" s="218"/>
      <c r="Q94" s="160"/>
      <c r="R94" s="160"/>
      <c r="S94" s="160"/>
      <c r="T94" s="160"/>
      <c r="U94" s="160"/>
      <c r="V94" s="141"/>
      <c r="W94" s="144"/>
      <c r="X94" s="144"/>
      <c r="Y94" s="144"/>
      <c r="Z94" s="144"/>
      <c r="AA94" s="160">
        <v>50</v>
      </c>
      <c r="AB94" s="160"/>
      <c r="AC94" s="160"/>
      <c r="AD94" s="160"/>
      <c r="AE94" s="160"/>
      <c r="AF94" s="160">
        <v>0</v>
      </c>
      <c r="AG94" s="160"/>
      <c r="AH94" s="160"/>
      <c r="AI94" s="160"/>
      <c r="AJ94" s="160"/>
      <c r="AK94" s="160">
        <v>29</v>
      </c>
      <c r="AL94" s="160"/>
      <c r="AM94" s="160"/>
      <c r="AN94" s="160">
        <v>23</v>
      </c>
      <c r="AO94" s="160"/>
      <c r="AP94" s="160"/>
      <c r="AQ94" s="160"/>
      <c r="AR94" s="160">
        <v>28</v>
      </c>
      <c r="AS94" s="160"/>
      <c r="AT94" s="160"/>
      <c r="AU94" s="160">
        <v>19</v>
      </c>
      <c r="AV94" s="160"/>
      <c r="AW94" s="160"/>
      <c r="AX94" s="160"/>
      <c r="AY94" s="160"/>
      <c r="AZ94" s="160"/>
      <c r="BA94" s="160"/>
      <c r="BB94" s="160"/>
      <c r="BC94" s="160"/>
      <c r="BD94" s="160"/>
      <c r="BE94" s="160"/>
      <c r="BF94" s="160"/>
      <c r="BG94" s="338">
        <v>6</v>
      </c>
      <c r="BH94" s="425"/>
      <c r="BI94" s="425"/>
      <c r="BJ94" s="425"/>
      <c r="BK94" s="425"/>
      <c r="BL94" s="160"/>
      <c r="BM94" s="160"/>
      <c r="BN94" s="217"/>
      <c r="BO94" s="217"/>
      <c r="BP94" s="160"/>
      <c r="BQ94" s="160"/>
      <c r="BR94" s="160"/>
      <c r="BS94" s="160"/>
      <c r="BT94" s="141"/>
      <c r="BU94" s="217"/>
      <c r="BV94" s="217"/>
      <c r="BW94" s="217"/>
      <c r="BX94" s="165"/>
      <c r="BY94" s="165"/>
      <c r="BZ94" s="165"/>
      <c r="CA94" s="165"/>
      <c r="CB94" s="165"/>
      <c r="CC94" s="165"/>
      <c r="CD94" s="165"/>
      <c r="CE94" s="165"/>
      <c r="CF94" s="165"/>
      <c r="CG94" s="217"/>
      <c r="CH94" s="217"/>
      <c r="CI94" s="217"/>
      <c r="CJ94" s="217"/>
      <c r="CK94" s="217"/>
      <c r="CL94" s="217"/>
      <c r="CM94" s="217"/>
      <c r="CN94" s="493"/>
      <c r="CO94" s="493">
        <v>7</v>
      </c>
      <c r="CP94" s="144"/>
      <c r="CQ94" s="144"/>
      <c r="CR94" s="144"/>
      <c r="CS94" s="144"/>
      <c r="CT94" s="160"/>
      <c r="CU94" s="200"/>
      <c r="CV94" s="200"/>
      <c r="CW94" s="498"/>
      <c r="CX94" s="498"/>
      <c r="CY94" s="498"/>
      <c r="CZ94" s="499"/>
      <c r="DA94" s="499"/>
      <c r="DB94" s="498"/>
      <c r="DC94" s="498"/>
      <c r="DD94" s="367"/>
      <c r="DE94" s="380"/>
      <c r="DF94" s="380"/>
      <c r="DG94" s="380"/>
      <c r="DH94" s="380"/>
      <c r="DI94" s="380"/>
      <c r="DJ94" s="160"/>
      <c r="DK94" s="200"/>
      <c r="DL94" s="217"/>
      <c r="DM94" s="217"/>
      <c r="DN94" s="217"/>
      <c r="DO94" s="217"/>
      <c r="DP94" s="217"/>
      <c r="DQ94" s="141"/>
      <c r="DR94" s="141"/>
      <c r="DS94" s="141"/>
      <c r="DT94" s="160"/>
      <c r="DU94" s="427"/>
    </row>
    <row r="95" spans="1:125" ht="25.5">
      <c r="A95" s="106" t="s">
        <v>2654</v>
      </c>
      <c r="B95" s="106" t="s">
        <v>1847</v>
      </c>
      <c r="C95" s="106" t="s">
        <v>2655</v>
      </c>
      <c r="D95" s="106">
        <v>11</v>
      </c>
      <c r="E95" s="106" t="s">
        <v>1053</v>
      </c>
      <c r="F95" s="194"/>
      <c r="G95" s="189"/>
      <c r="H95" s="218"/>
      <c r="I95" s="218"/>
      <c r="J95" s="218"/>
      <c r="K95" s="218"/>
      <c r="L95" s="218"/>
      <c r="M95" s="160"/>
      <c r="N95" s="218"/>
      <c r="O95" s="218"/>
      <c r="P95" s="218"/>
      <c r="Q95" s="160"/>
      <c r="R95" s="160"/>
      <c r="S95" s="160"/>
      <c r="T95" s="160"/>
      <c r="U95" s="160"/>
      <c r="V95" s="141"/>
      <c r="W95" s="144"/>
      <c r="X95" s="144"/>
      <c r="Y95" s="144"/>
      <c r="Z95" s="144"/>
      <c r="AA95" s="160"/>
      <c r="AB95" s="160"/>
      <c r="AC95" s="160"/>
      <c r="AD95" s="160"/>
      <c r="AE95" s="160"/>
      <c r="AF95" s="160"/>
      <c r="AG95" s="160"/>
      <c r="AH95" s="160"/>
      <c r="AI95" s="160"/>
      <c r="AJ95" s="160"/>
      <c r="AK95" s="160"/>
      <c r="AL95" s="160"/>
      <c r="AM95" s="160"/>
      <c r="AN95" s="160"/>
      <c r="AO95" s="160"/>
      <c r="AP95" s="160"/>
      <c r="AQ95" s="160"/>
      <c r="AR95" s="160"/>
      <c r="AS95" s="160"/>
      <c r="AT95" s="160"/>
      <c r="AU95" s="160"/>
      <c r="AV95" s="160"/>
      <c r="AW95" s="160"/>
      <c r="AX95" s="160"/>
      <c r="AY95" s="160"/>
      <c r="AZ95" s="160"/>
      <c r="BA95" s="160"/>
      <c r="BB95" s="160"/>
      <c r="BC95" s="160"/>
      <c r="BD95" s="160"/>
      <c r="BE95" s="160"/>
      <c r="BF95" s="160"/>
      <c r="BG95" s="338">
        <v>9</v>
      </c>
      <c r="BH95" s="425"/>
      <c r="BI95" s="425"/>
      <c r="BJ95" s="425"/>
      <c r="BK95" s="425"/>
      <c r="BL95" s="160"/>
      <c r="BM95" s="160"/>
      <c r="BN95" s="217"/>
      <c r="BO95" s="217"/>
      <c r="BP95" s="160"/>
      <c r="BQ95" s="160"/>
      <c r="BR95" s="160"/>
      <c r="BS95" s="160"/>
      <c r="BT95" s="141"/>
      <c r="BU95" s="217"/>
      <c r="BV95" s="217"/>
      <c r="BW95" s="217"/>
      <c r="BX95" s="165"/>
      <c r="BY95" s="165"/>
      <c r="BZ95" s="165"/>
      <c r="CA95" s="165"/>
      <c r="CB95" s="165"/>
      <c r="CC95" s="165"/>
      <c r="CD95" s="165"/>
      <c r="CE95" s="165"/>
      <c r="CF95" s="165"/>
      <c r="CG95" s="217"/>
      <c r="CH95" s="217"/>
      <c r="CI95" s="217"/>
      <c r="CJ95" s="217"/>
      <c r="CK95" s="217"/>
      <c r="CL95" s="217"/>
      <c r="CM95" s="217"/>
      <c r="CN95" s="493"/>
      <c r="CO95" s="493"/>
      <c r="CP95" s="144"/>
      <c r="CQ95" s="144"/>
      <c r="CR95" s="144"/>
      <c r="CS95" s="144"/>
      <c r="CT95" s="160"/>
      <c r="CU95" s="200"/>
      <c r="CV95" s="200"/>
      <c r="CW95" s="498"/>
      <c r="CX95" s="498"/>
      <c r="CY95" s="498"/>
      <c r="CZ95" s="499"/>
      <c r="DA95" s="499"/>
      <c r="DB95" s="498"/>
      <c r="DC95" s="498"/>
      <c r="DD95" s="367"/>
      <c r="DE95" s="380"/>
      <c r="DF95" s="380"/>
      <c r="DG95" s="380"/>
      <c r="DH95" s="380"/>
      <c r="DI95" s="380"/>
      <c r="DJ95" s="160"/>
      <c r="DK95" s="200"/>
      <c r="DL95" s="217"/>
      <c r="DM95" s="217"/>
      <c r="DN95" s="217"/>
      <c r="DO95" s="217"/>
      <c r="DP95" s="217"/>
      <c r="DQ95" s="141"/>
      <c r="DR95" s="141"/>
      <c r="DS95" s="141"/>
      <c r="DT95" s="160"/>
      <c r="DU95" s="427"/>
    </row>
    <row r="96" spans="1:125" ht="38.25">
      <c r="A96" s="106" t="s">
        <v>2656</v>
      </c>
      <c r="B96" s="106" t="s">
        <v>1847</v>
      </c>
      <c r="C96" s="106" t="s">
        <v>2657</v>
      </c>
      <c r="D96" s="106">
        <v>10</v>
      </c>
      <c r="E96" s="106" t="s">
        <v>1050</v>
      </c>
      <c r="F96" s="194"/>
      <c r="G96" s="189"/>
      <c r="H96" s="218"/>
      <c r="I96" s="218"/>
      <c r="J96" s="218"/>
      <c r="K96" s="218"/>
      <c r="L96" s="218"/>
      <c r="M96" s="160"/>
      <c r="N96" s="218"/>
      <c r="O96" s="218"/>
      <c r="P96" s="218"/>
      <c r="Q96" s="160"/>
      <c r="R96" s="160"/>
      <c r="S96" s="160"/>
      <c r="T96" s="160"/>
      <c r="U96" s="160"/>
      <c r="V96" s="141"/>
      <c r="W96" s="144"/>
      <c r="X96" s="144"/>
      <c r="Y96" s="144"/>
      <c r="Z96" s="144"/>
      <c r="AA96" s="160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338"/>
      <c r="BH96" s="425"/>
      <c r="BI96" s="425"/>
      <c r="BJ96" s="425"/>
      <c r="BK96" s="425"/>
      <c r="BL96" s="160"/>
      <c r="BM96" s="160"/>
      <c r="BN96" s="217"/>
      <c r="BO96" s="217"/>
      <c r="BP96" s="160"/>
      <c r="BQ96" s="160"/>
      <c r="BR96" s="160"/>
      <c r="BS96" s="160"/>
      <c r="BT96" s="141"/>
      <c r="BU96" s="217"/>
      <c r="BV96" s="217"/>
      <c r="BW96" s="217"/>
      <c r="BX96" s="165"/>
      <c r="BY96" s="165"/>
      <c r="BZ96" s="165"/>
      <c r="CA96" s="165"/>
      <c r="CB96" s="165"/>
      <c r="CC96" s="165"/>
      <c r="CD96" s="165"/>
      <c r="CE96" s="165"/>
      <c r="CF96" s="165"/>
      <c r="CG96" s="217"/>
      <c r="CH96" s="217"/>
      <c r="CI96" s="217"/>
      <c r="CJ96" s="217"/>
      <c r="CK96" s="217"/>
      <c r="CL96" s="217"/>
      <c r="CM96" s="217"/>
      <c r="CN96" s="493"/>
      <c r="CO96" s="493"/>
      <c r="CP96" s="144"/>
      <c r="CQ96" s="144"/>
      <c r="CR96" s="144"/>
      <c r="CS96" s="144"/>
      <c r="CT96" s="160"/>
      <c r="CU96" s="200"/>
      <c r="CV96" s="200"/>
      <c r="CW96" s="498"/>
      <c r="CX96" s="498"/>
      <c r="CY96" s="498">
        <v>12</v>
      </c>
      <c r="CZ96" s="499">
        <v>22</v>
      </c>
      <c r="DA96" s="499"/>
      <c r="DB96" s="498"/>
      <c r="DC96" s="498"/>
      <c r="DD96" s="367"/>
      <c r="DE96" s="380"/>
      <c r="DF96" s="380"/>
      <c r="DG96" s="380"/>
      <c r="DH96" s="380"/>
      <c r="DI96" s="380"/>
      <c r="DJ96" s="160"/>
      <c r="DK96" s="200"/>
      <c r="DL96" s="217"/>
      <c r="DM96" s="217"/>
      <c r="DN96" s="217"/>
      <c r="DO96" s="217"/>
      <c r="DP96" s="217"/>
      <c r="DQ96" s="141"/>
      <c r="DR96" s="141"/>
      <c r="DS96" s="141"/>
      <c r="DT96" s="160"/>
      <c r="DU96" s="427"/>
    </row>
    <row r="97" spans="1:125" ht="38.25">
      <c r="A97" s="106" t="s">
        <v>2658</v>
      </c>
      <c r="B97" s="106" t="s">
        <v>1847</v>
      </c>
      <c r="C97" s="106" t="s">
        <v>2659</v>
      </c>
      <c r="D97" s="106">
        <v>11</v>
      </c>
      <c r="E97" s="106" t="s">
        <v>1050</v>
      </c>
      <c r="F97" s="194"/>
      <c r="G97" s="189"/>
      <c r="H97" s="218"/>
      <c r="I97" s="218"/>
      <c r="J97" s="218"/>
      <c r="K97" s="218"/>
      <c r="L97" s="218"/>
      <c r="M97" s="160"/>
      <c r="N97" s="218"/>
      <c r="O97" s="218"/>
      <c r="P97" s="218"/>
      <c r="Q97" s="160"/>
      <c r="R97" s="160"/>
      <c r="S97" s="160"/>
      <c r="T97" s="160"/>
      <c r="U97" s="160"/>
      <c r="V97" s="141"/>
      <c r="W97" s="144"/>
      <c r="X97" s="144"/>
      <c r="Y97" s="144"/>
      <c r="Z97" s="144"/>
      <c r="AA97" s="160"/>
      <c r="AB97" s="160"/>
      <c r="AC97" s="160"/>
      <c r="AD97" s="160"/>
      <c r="AE97" s="160"/>
      <c r="AF97" s="160">
        <v>20</v>
      </c>
      <c r="AG97" s="160">
        <v>10</v>
      </c>
      <c r="AH97" s="160"/>
      <c r="AI97" s="160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>
        <v>29</v>
      </c>
      <c r="BG97" s="338"/>
      <c r="BH97" s="425"/>
      <c r="BI97" s="425"/>
      <c r="BJ97" s="425"/>
      <c r="BK97" s="425"/>
      <c r="BL97" s="160"/>
      <c r="BM97" s="160"/>
      <c r="BN97" s="217"/>
      <c r="BO97" s="217"/>
      <c r="BP97" s="160"/>
      <c r="BQ97" s="160"/>
      <c r="BR97" s="160"/>
      <c r="BS97" s="160"/>
      <c r="BT97" s="141"/>
      <c r="BU97" s="217"/>
      <c r="BV97" s="217"/>
      <c r="BW97" s="217"/>
      <c r="BX97" s="165"/>
      <c r="BY97" s="165"/>
      <c r="BZ97" s="165"/>
      <c r="CA97" s="165"/>
      <c r="CB97" s="165"/>
      <c r="CC97" s="165"/>
      <c r="CD97" s="165"/>
      <c r="CE97" s="165"/>
      <c r="CF97" s="165"/>
      <c r="CG97" s="217"/>
      <c r="CH97" s="217"/>
      <c r="CI97" s="217"/>
      <c r="CJ97" s="217"/>
      <c r="CK97" s="217"/>
      <c r="CL97" s="217"/>
      <c r="CM97" s="217"/>
      <c r="CN97" s="493"/>
      <c r="CO97" s="493"/>
      <c r="CP97" s="144"/>
      <c r="CQ97" s="144"/>
      <c r="CR97" s="144"/>
      <c r="CS97" s="144"/>
      <c r="CT97" s="160"/>
      <c r="CU97" s="200"/>
      <c r="CV97" s="200"/>
      <c r="CW97" s="498"/>
      <c r="CX97" s="498"/>
      <c r="CY97" s="498">
        <v>7</v>
      </c>
      <c r="CZ97" s="499">
        <v>27</v>
      </c>
      <c r="DA97" s="499"/>
      <c r="DB97" s="498"/>
      <c r="DC97" s="498"/>
      <c r="DD97" s="367"/>
      <c r="DE97" s="380"/>
      <c r="DF97" s="380"/>
      <c r="DG97" s="380"/>
      <c r="DH97" s="380"/>
      <c r="DI97" s="380"/>
      <c r="DJ97" s="160"/>
      <c r="DK97" s="200"/>
      <c r="DL97" s="217"/>
      <c r="DM97" s="217"/>
      <c r="DN97" s="217"/>
      <c r="DO97" s="217"/>
      <c r="DP97" s="217"/>
      <c r="DQ97" s="141"/>
      <c r="DR97" s="141"/>
      <c r="DS97" s="141"/>
      <c r="DT97" s="160"/>
      <c r="DU97" s="427"/>
    </row>
    <row r="98" spans="1:125" ht="25.5">
      <c r="A98" s="106" t="s">
        <v>2660</v>
      </c>
      <c r="B98" s="106" t="s">
        <v>1847</v>
      </c>
      <c r="C98" s="106" t="s">
        <v>2642</v>
      </c>
      <c r="D98" s="106">
        <v>10</v>
      </c>
      <c r="E98" s="106" t="s">
        <v>1053</v>
      </c>
      <c r="F98" s="194"/>
      <c r="G98" s="189"/>
      <c r="H98" s="218"/>
      <c r="I98" s="218"/>
      <c r="J98" s="218"/>
      <c r="K98" s="218"/>
      <c r="L98" s="218"/>
      <c r="M98" s="160"/>
      <c r="N98" s="218"/>
      <c r="O98" s="218"/>
      <c r="P98" s="218"/>
      <c r="Q98" s="160"/>
      <c r="R98" s="160"/>
      <c r="S98" s="160"/>
      <c r="T98" s="160"/>
      <c r="U98" s="160"/>
      <c r="V98" s="141"/>
      <c r="W98" s="144"/>
      <c r="X98" s="144"/>
      <c r="Y98" s="144"/>
      <c r="Z98" s="144"/>
      <c r="AA98" s="160"/>
      <c r="AB98" s="160"/>
      <c r="AC98" s="160"/>
      <c r="AD98" s="160"/>
      <c r="AE98" s="160"/>
      <c r="AF98" s="160"/>
      <c r="AG98" s="160">
        <v>10</v>
      </c>
      <c r="AH98" s="160">
        <v>13</v>
      </c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>
        <v>31</v>
      </c>
      <c r="BG98" s="338"/>
      <c r="BH98" s="425"/>
      <c r="BI98" s="425"/>
      <c r="BJ98" s="425"/>
      <c r="BK98" s="425"/>
      <c r="BL98" s="160"/>
      <c r="BM98" s="160"/>
      <c r="BN98" s="217"/>
      <c r="BO98" s="217"/>
      <c r="BP98" s="160"/>
      <c r="BQ98" s="160"/>
      <c r="BR98" s="160"/>
      <c r="BS98" s="160"/>
      <c r="BT98" s="141"/>
      <c r="BU98" s="217"/>
      <c r="BV98" s="217"/>
      <c r="BW98" s="217"/>
      <c r="BX98" s="165"/>
      <c r="BY98" s="165"/>
      <c r="BZ98" s="165"/>
      <c r="CA98" s="165"/>
      <c r="CB98" s="165"/>
      <c r="CC98" s="165"/>
      <c r="CD98" s="165"/>
      <c r="CE98" s="165"/>
      <c r="CF98" s="165"/>
      <c r="CG98" s="217"/>
      <c r="CH98" s="217"/>
      <c r="CI98" s="217"/>
      <c r="CJ98" s="217"/>
      <c r="CK98" s="217"/>
      <c r="CL98" s="217"/>
      <c r="CM98" s="217"/>
      <c r="CN98" s="493"/>
      <c r="CO98" s="493"/>
      <c r="CP98" s="144"/>
      <c r="CQ98" s="144">
        <v>23</v>
      </c>
      <c r="CR98" s="144"/>
      <c r="CS98" s="144"/>
      <c r="CT98" s="160"/>
      <c r="CU98" s="200"/>
      <c r="CV98" s="200"/>
      <c r="CW98" s="498"/>
      <c r="CX98" s="498"/>
      <c r="CY98" s="498"/>
      <c r="CZ98" s="499"/>
      <c r="DA98" s="499"/>
      <c r="DB98" s="498"/>
      <c r="DC98" s="498"/>
      <c r="DD98" s="367"/>
      <c r="DE98" s="380"/>
      <c r="DF98" s="380"/>
      <c r="DG98" s="380"/>
      <c r="DH98" s="380"/>
      <c r="DI98" s="380"/>
      <c r="DJ98" s="160"/>
      <c r="DK98" s="200"/>
      <c r="DL98" s="217"/>
      <c r="DM98" s="217"/>
      <c r="DN98" s="217"/>
      <c r="DO98" s="217"/>
      <c r="DP98" s="217"/>
      <c r="DQ98" s="141"/>
      <c r="DR98" s="141"/>
      <c r="DS98" s="141"/>
      <c r="DT98" s="160"/>
      <c r="DU98" s="427"/>
    </row>
    <row r="99" spans="1:125" ht="25.5">
      <c r="A99" s="106" t="s">
        <v>2661</v>
      </c>
      <c r="B99" s="106" t="s">
        <v>1847</v>
      </c>
      <c r="C99" s="106" t="s">
        <v>2642</v>
      </c>
      <c r="D99" s="106">
        <v>11</v>
      </c>
      <c r="E99" s="106" t="s">
        <v>1053</v>
      </c>
      <c r="F99" s="194"/>
      <c r="G99" s="189"/>
      <c r="H99" s="218"/>
      <c r="I99" s="218"/>
      <c r="J99" s="218"/>
      <c r="K99" s="218"/>
      <c r="L99" s="218"/>
      <c r="M99" s="160"/>
      <c r="N99" s="218"/>
      <c r="O99" s="218"/>
      <c r="P99" s="218"/>
      <c r="Q99" s="160"/>
      <c r="R99" s="160"/>
      <c r="S99" s="160"/>
      <c r="T99" s="160"/>
      <c r="U99" s="160"/>
      <c r="V99" s="141">
        <v>3</v>
      </c>
      <c r="W99" s="144">
        <v>9</v>
      </c>
      <c r="X99" s="144"/>
      <c r="Y99" s="144"/>
      <c r="Z99" s="144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338"/>
      <c r="BH99" s="425"/>
      <c r="BI99" s="425"/>
      <c r="BJ99" s="425"/>
      <c r="BK99" s="425"/>
      <c r="BL99" s="160"/>
      <c r="BM99" s="160"/>
      <c r="BN99" s="217"/>
      <c r="BO99" s="217"/>
      <c r="BP99" s="160"/>
      <c r="BQ99" s="160"/>
      <c r="BR99" s="160"/>
      <c r="BS99" s="160"/>
      <c r="BT99" s="141"/>
      <c r="BU99" s="217"/>
      <c r="BV99" s="217"/>
      <c r="BW99" s="217"/>
      <c r="BX99" s="165"/>
      <c r="BY99" s="165"/>
      <c r="BZ99" s="165"/>
      <c r="CA99" s="165"/>
      <c r="CB99" s="165"/>
      <c r="CC99" s="165"/>
      <c r="CD99" s="165"/>
      <c r="CE99" s="165"/>
      <c r="CF99" s="165"/>
      <c r="CG99" s="217"/>
      <c r="CH99" s="217"/>
      <c r="CI99" s="217"/>
      <c r="CJ99" s="217"/>
      <c r="CK99" s="217"/>
      <c r="CL99" s="217"/>
      <c r="CM99" s="217"/>
      <c r="CN99" s="493"/>
      <c r="CO99" s="493"/>
      <c r="CP99" s="144"/>
      <c r="CQ99" s="144">
        <v>20</v>
      </c>
      <c r="CR99" s="144"/>
      <c r="CS99" s="144"/>
      <c r="CT99" s="160"/>
      <c r="CU99" s="200"/>
      <c r="CV99" s="200"/>
      <c r="CW99" s="498"/>
      <c r="CX99" s="498"/>
      <c r="CY99" s="498"/>
      <c r="CZ99" s="499"/>
      <c r="DA99" s="499"/>
      <c r="DB99" s="498"/>
      <c r="DC99" s="498"/>
      <c r="DD99" s="367"/>
      <c r="DE99" s="380"/>
      <c r="DF99" s="380"/>
      <c r="DG99" s="380"/>
      <c r="DH99" s="380"/>
      <c r="DI99" s="380"/>
      <c r="DJ99" s="160"/>
      <c r="DK99" s="200"/>
      <c r="DL99" s="217"/>
      <c r="DM99" s="217"/>
      <c r="DN99" s="217"/>
      <c r="DO99" s="217"/>
      <c r="DP99" s="217"/>
      <c r="DQ99" s="141"/>
      <c r="DR99" s="141"/>
      <c r="DS99" s="141"/>
      <c r="DT99" s="160"/>
      <c r="DU99" s="427"/>
    </row>
    <row r="100" spans="1:125" ht="25.5">
      <c r="A100" s="106" t="s">
        <v>2662</v>
      </c>
      <c r="B100" s="106" t="s">
        <v>2663</v>
      </c>
      <c r="C100" s="106" t="s">
        <v>2664</v>
      </c>
      <c r="D100" s="106">
        <v>10</v>
      </c>
      <c r="E100" s="106" t="s">
        <v>1053</v>
      </c>
      <c r="F100" s="194"/>
      <c r="G100" s="189"/>
      <c r="H100" s="218"/>
      <c r="I100" s="218"/>
      <c r="J100" s="218"/>
      <c r="K100" s="218"/>
      <c r="L100" s="218"/>
      <c r="M100" s="160"/>
      <c r="N100" s="218"/>
      <c r="O100" s="218"/>
      <c r="P100" s="218"/>
      <c r="Q100" s="160"/>
      <c r="R100" s="160"/>
      <c r="S100" s="160"/>
      <c r="T100" s="160"/>
      <c r="U100" s="160"/>
      <c r="V100" s="141"/>
      <c r="W100" s="144">
        <v>7</v>
      </c>
      <c r="X100" s="144"/>
      <c r="Y100" s="144"/>
      <c r="Z100" s="144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338"/>
      <c r="BH100" s="425"/>
      <c r="BI100" s="425"/>
      <c r="BJ100" s="425"/>
      <c r="BK100" s="425"/>
      <c r="BL100" s="160"/>
      <c r="BM100" s="160"/>
      <c r="BN100" s="217"/>
      <c r="BO100" s="217"/>
      <c r="BP100" s="160"/>
      <c r="BQ100" s="160"/>
      <c r="BR100" s="160"/>
      <c r="BS100" s="160"/>
      <c r="BT100" s="141"/>
      <c r="BU100" s="217"/>
      <c r="BV100" s="217"/>
      <c r="BW100" s="217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217"/>
      <c r="CH100" s="217"/>
      <c r="CI100" s="217"/>
      <c r="CJ100" s="217"/>
      <c r="CK100" s="217"/>
      <c r="CL100" s="217"/>
      <c r="CM100" s="217"/>
      <c r="CN100" s="493"/>
      <c r="CO100" s="493"/>
      <c r="CP100" s="144"/>
      <c r="CQ100" s="144"/>
      <c r="CR100" s="144"/>
      <c r="CS100" s="144"/>
      <c r="CT100" s="160"/>
      <c r="CU100" s="200"/>
      <c r="CV100" s="200"/>
      <c r="CW100" s="498"/>
      <c r="CX100" s="498"/>
      <c r="CY100" s="498"/>
      <c r="CZ100" s="499"/>
      <c r="DA100" s="499"/>
      <c r="DB100" s="498"/>
      <c r="DC100" s="498"/>
      <c r="DD100" s="367"/>
      <c r="DE100" s="380"/>
      <c r="DF100" s="380"/>
      <c r="DG100" s="380"/>
      <c r="DH100" s="380"/>
      <c r="DI100" s="380"/>
      <c r="DJ100" s="160"/>
      <c r="DK100" s="200"/>
      <c r="DL100" s="217"/>
      <c r="DM100" s="217"/>
      <c r="DN100" s="217"/>
      <c r="DO100" s="217"/>
      <c r="DP100" s="217"/>
      <c r="DQ100" s="141"/>
      <c r="DR100" s="141"/>
      <c r="DS100" s="141"/>
      <c r="DT100" s="160"/>
      <c r="DU100" s="427"/>
    </row>
    <row r="101" spans="1:125" ht="25.5">
      <c r="A101" s="106" t="s">
        <v>2665</v>
      </c>
      <c r="B101" s="106" t="s">
        <v>2666</v>
      </c>
      <c r="C101" s="106" t="s">
        <v>2664</v>
      </c>
      <c r="D101" s="106">
        <v>10</v>
      </c>
      <c r="E101" s="106" t="s">
        <v>1053</v>
      </c>
      <c r="F101" s="194"/>
      <c r="G101" s="189"/>
      <c r="H101" s="218"/>
      <c r="I101" s="218"/>
      <c r="J101" s="218"/>
      <c r="K101" s="218"/>
      <c r="L101" s="218"/>
      <c r="M101" s="160"/>
      <c r="N101" s="218"/>
      <c r="O101" s="218"/>
      <c r="P101" s="218"/>
      <c r="Q101" s="160"/>
      <c r="R101" s="160"/>
      <c r="S101" s="160"/>
      <c r="T101" s="160"/>
      <c r="U101" s="160"/>
      <c r="V101" s="141"/>
      <c r="W101" s="144"/>
      <c r="X101" s="144"/>
      <c r="Y101" s="144"/>
      <c r="Z101" s="144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338"/>
      <c r="BH101" s="425"/>
      <c r="BI101" s="425"/>
      <c r="BJ101" s="425"/>
      <c r="BK101" s="425"/>
      <c r="BL101" s="160"/>
      <c r="BM101" s="160"/>
      <c r="BN101" s="217"/>
      <c r="BO101" s="217"/>
      <c r="BP101" s="160"/>
      <c r="BQ101" s="160"/>
      <c r="BR101" s="160"/>
      <c r="BS101" s="160"/>
      <c r="BT101" s="141"/>
      <c r="BU101" s="217"/>
      <c r="BV101" s="217"/>
      <c r="BW101" s="217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217"/>
      <c r="CH101" s="217"/>
      <c r="CI101" s="217"/>
      <c r="CJ101" s="217"/>
      <c r="CK101" s="217"/>
      <c r="CL101" s="217"/>
      <c r="CM101" s="217"/>
      <c r="CN101" s="493"/>
      <c r="CO101" s="493"/>
      <c r="CP101" s="144"/>
      <c r="CQ101" s="144"/>
      <c r="CR101" s="144"/>
      <c r="CS101" s="144"/>
      <c r="CT101" s="160"/>
      <c r="CU101" s="200"/>
      <c r="CV101" s="200"/>
      <c r="CW101" s="498"/>
      <c r="CX101" s="498"/>
      <c r="CY101" s="498"/>
      <c r="CZ101" s="499"/>
      <c r="DA101" s="499"/>
      <c r="DB101" s="498"/>
      <c r="DC101" s="498"/>
      <c r="DD101" s="367"/>
      <c r="DE101" s="380"/>
      <c r="DF101" s="380"/>
      <c r="DG101" s="380"/>
      <c r="DH101" s="380"/>
      <c r="DI101" s="380"/>
      <c r="DJ101" s="160"/>
      <c r="DK101" s="200"/>
      <c r="DL101" s="217"/>
      <c r="DM101" s="217"/>
      <c r="DN101" s="217"/>
      <c r="DO101" s="217"/>
      <c r="DP101" s="217"/>
      <c r="DQ101" s="141"/>
      <c r="DR101" s="141"/>
      <c r="DS101" s="141"/>
      <c r="DT101" s="160"/>
      <c r="DU101" s="427"/>
    </row>
    <row r="102" spans="1:125" ht="25.5">
      <c r="A102" s="106" t="s">
        <v>2667</v>
      </c>
      <c r="B102" s="106" t="s">
        <v>2668</v>
      </c>
      <c r="C102" s="106" t="s">
        <v>2664</v>
      </c>
      <c r="D102" s="106" t="s">
        <v>2213</v>
      </c>
      <c r="E102" s="106" t="s">
        <v>1053</v>
      </c>
      <c r="F102" s="194"/>
      <c r="G102" s="189"/>
      <c r="H102" s="218"/>
      <c r="I102" s="218"/>
      <c r="J102" s="218"/>
      <c r="K102" s="218"/>
      <c r="L102" s="218"/>
      <c r="M102" s="160"/>
      <c r="N102" s="218"/>
      <c r="O102" s="218"/>
      <c r="P102" s="218"/>
      <c r="Q102" s="160"/>
      <c r="R102" s="160"/>
      <c r="S102" s="160"/>
      <c r="T102" s="160"/>
      <c r="U102" s="160"/>
      <c r="V102" s="141"/>
      <c r="W102" s="144"/>
      <c r="X102" s="144"/>
      <c r="Y102" s="144"/>
      <c r="Z102" s="144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160"/>
      <c r="BG102" s="338"/>
      <c r="BH102" s="425"/>
      <c r="BI102" s="425"/>
      <c r="BJ102" s="425"/>
      <c r="BK102" s="425"/>
      <c r="BL102" s="160"/>
      <c r="BM102" s="160"/>
      <c r="BN102" s="217"/>
      <c r="BO102" s="217"/>
      <c r="BP102" s="160"/>
      <c r="BQ102" s="160"/>
      <c r="BR102" s="160"/>
      <c r="BS102" s="160"/>
      <c r="BT102" s="141"/>
      <c r="BU102" s="217"/>
      <c r="BV102" s="217"/>
      <c r="BW102" s="217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217"/>
      <c r="CH102" s="217"/>
      <c r="CI102" s="217"/>
      <c r="CJ102" s="217"/>
      <c r="CK102" s="217"/>
      <c r="CL102" s="217"/>
      <c r="CM102" s="217"/>
      <c r="CN102" s="493"/>
      <c r="CO102" s="493"/>
      <c r="CP102" s="144"/>
      <c r="CQ102" s="144"/>
      <c r="CR102" s="144"/>
      <c r="CS102" s="144"/>
      <c r="CT102" s="160"/>
      <c r="CU102" s="200"/>
      <c r="CV102" s="200"/>
      <c r="CW102" s="498"/>
      <c r="CX102" s="498"/>
      <c r="CY102" s="498"/>
      <c r="CZ102" s="499"/>
      <c r="DA102" s="499"/>
      <c r="DB102" s="498"/>
      <c r="DC102" s="498"/>
      <c r="DD102" s="367"/>
      <c r="DE102" s="380"/>
      <c r="DF102" s="380"/>
      <c r="DG102" s="380"/>
      <c r="DH102" s="380"/>
      <c r="DI102" s="380"/>
      <c r="DJ102" s="160"/>
      <c r="DK102" s="200"/>
      <c r="DL102" s="217"/>
      <c r="DM102" s="217"/>
      <c r="DN102" s="217"/>
      <c r="DO102" s="217"/>
      <c r="DP102" s="217"/>
      <c r="DQ102" s="141"/>
      <c r="DR102" s="141"/>
      <c r="DS102" s="141"/>
      <c r="DT102" s="160"/>
      <c r="DU102" s="427"/>
    </row>
    <row r="103" spans="1:125" ht="25.5">
      <c r="A103" s="106" t="s">
        <v>2669</v>
      </c>
      <c r="B103" s="106" t="s">
        <v>2670</v>
      </c>
      <c r="C103" s="106" t="s">
        <v>2664</v>
      </c>
      <c r="D103" s="106">
        <v>11</v>
      </c>
      <c r="E103" s="106" t="s">
        <v>1053</v>
      </c>
      <c r="F103" s="194"/>
      <c r="G103" s="189"/>
      <c r="H103" s="218"/>
      <c r="I103" s="218"/>
      <c r="J103" s="218"/>
      <c r="K103" s="218"/>
      <c r="L103" s="218"/>
      <c r="M103" s="160"/>
      <c r="N103" s="218"/>
      <c r="O103" s="218"/>
      <c r="P103" s="218"/>
      <c r="Q103" s="160"/>
      <c r="R103" s="160"/>
      <c r="S103" s="160"/>
      <c r="T103" s="160"/>
      <c r="U103" s="160"/>
      <c r="V103" s="141"/>
      <c r="W103" s="144"/>
      <c r="X103" s="144"/>
      <c r="Y103" s="144"/>
      <c r="Z103" s="144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>
        <v>6</v>
      </c>
      <c r="BF103" s="160"/>
      <c r="BG103" s="338"/>
      <c r="BH103" s="425"/>
      <c r="BI103" s="425"/>
      <c r="BJ103" s="425"/>
      <c r="BK103" s="425"/>
      <c r="BL103" s="160"/>
      <c r="BM103" s="160"/>
      <c r="BN103" s="217"/>
      <c r="BO103" s="217"/>
      <c r="BP103" s="160"/>
      <c r="BQ103" s="160"/>
      <c r="BR103" s="160"/>
      <c r="BS103" s="160"/>
      <c r="BT103" s="141"/>
      <c r="BU103" s="217"/>
      <c r="BV103" s="217"/>
      <c r="BW103" s="217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217"/>
      <c r="CH103" s="217"/>
      <c r="CI103" s="217"/>
      <c r="CJ103" s="217"/>
      <c r="CK103" s="217"/>
      <c r="CL103" s="217"/>
      <c r="CM103" s="217"/>
      <c r="CN103" s="493"/>
      <c r="CO103" s="493"/>
      <c r="CP103" s="144"/>
      <c r="CQ103" s="144"/>
      <c r="CR103" s="144"/>
      <c r="CS103" s="144"/>
      <c r="CT103" s="160"/>
      <c r="CU103" s="200"/>
      <c r="CV103" s="200"/>
      <c r="CW103" s="498"/>
      <c r="CX103" s="498"/>
      <c r="CY103" s="498"/>
      <c r="CZ103" s="499"/>
      <c r="DA103" s="499"/>
      <c r="DB103" s="498"/>
      <c r="DC103" s="498"/>
      <c r="DD103" s="367"/>
      <c r="DE103" s="380"/>
      <c r="DF103" s="380"/>
      <c r="DG103" s="380"/>
      <c r="DH103" s="380"/>
      <c r="DI103" s="380"/>
      <c r="DJ103" s="160"/>
      <c r="DK103" s="200"/>
      <c r="DL103" s="217"/>
      <c r="DM103" s="217"/>
      <c r="DN103" s="217"/>
      <c r="DO103" s="217"/>
      <c r="DP103" s="217"/>
      <c r="DQ103" s="141"/>
      <c r="DR103" s="141"/>
      <c r="DS103" s="141"/>
      <c r="DT103" s="160"/>
      <c r="DU103" s="427"/>
    </row>
    <row r="104" spans="1:125" ht="25.5">
      <c r="A104" s="106" t="s">
        <v>2671</v>
      </c>
      <c r="B104" s="106" t="s">
        <v>2672</v>
      </c>
      <c r="C104" s="106" t="s">
        <v>2664</v>
      </c>
      <c r="D104" s="106">
        <v>11</v>
      </c>
      <c r="E104" s="106" t="s">
        <v>1053</v>
      </c>
      <c r="F104" s="194"/>
      <c r="G104" s="189"/>
      <c r="H104" s="218"/>
      <c r="I104" s="218"/>
      <c r="J104" s="218"/>
      <c r="K104" s="218"/>
      <c r="L104" s="218"/>
      <c r="M104" s="160"/>
      <c r="N104" s="218"/>
      <c r="O104" s="218"/>
      <c r="P104" s="218"/>
      <c r="Q104" s="160"/>
      <c r="R104" s="160"/>
      <c r="S104" s="160"/>
      <c r="T104" s="160"/>
      <c r="U104" s="160"/>
      <c r="V104" s="141"/>
      <c r="W104" s="144"/>
      <c r="X104" s="144"/>
      <c r="Y104" s="144"/>
      <c r="Z104" s="144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>
        <v>6</v>
      </c>
      <c r="BF104" s="160"/>
      <c r="BG104" s="338"/>
      <c r="BH104" s="425"/>
      <c r="BI104" s="425"/>
      <c r="BJ104" s="425"/>
      <c r="BK104" s="425"/>
      <c r="BL104" s="160"/>
      <c r="BM104" s="160"/>
      <c r="BN104" s="217"/>
      <c r="BO104" s="217"/>
      <c r="BP104" s="160"/>
      <c r="BQ104" s="160"/>
      <c r="BR104" s="160"/>
      <c r="BS104" s="160"/>
      <c r="BT104" s="141"/>
      <c r="BU104" s="217"/>
      <c r="BV104" s="217"/>
      <c r="BW104" s="217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217"/>
      <c r="CH104" s="217"/>
      <c r="CI104" s="217"/>
      <c r="CJ104" s="217"/>
      <c r="CK104" s="217"/>
      <c r="CL104" s="217"/>
      <c r="CM104" s="217"/>
      <c r="CN104" s="493"/>
      <c r="CO104" s="493"/>
      <c r="CP104" s="144"/>
      <c r="CQ104" s="144"/>
      <c r="CR104" s="144"/>
      <c r="CS104" s="144"/>
      <c r="CT104" s="160"/>
      <c r="CU104" s="200"/>
      <c r="CV104" s="200"/>
      <c r="CW104" s="498"/>
      <c r="CX104" s="498"/>
      <c r="CY104" s="498"/>
      <c r="CZ104" s="499"/>
      <c r="DA104" s="499"/>
      <c r="DB104" s="498"/>
      <c r="DC104" s="498"/>
      <c r="DD104" s="367"/>
      <c r="DE104" s="380"/>
      <c r="DF104" s="380"/>
      <c r="DG104" s="380"/>
      <c r="DH104" s="380"/>
      <c r="DI104" s="380"/>
      <c r="DJ104" s="160"/>
      <c r="DK104" s="200"/>
      <c r="DL104" s="217"/>
      <c r="DM104" s="217"/>
      <c r="DN104" s="217"/>
      <c r="DO104" s="217"/>
      <c r="DP104" s="217"/>
      <c r="DQ104" s="141"/>
      <c r="DR104" s="141"/>
      <c r="DS104" s="141"/>
      <c r="DT104" s="160"/>
      <c r="DU104" s="427"/>
    </row>
    <row r="105" spans="1:125">
      <c r="A105" s="106" t="s">
        <v>2673</v>
      </c>
      <c r="B105" s="106" t="s">
        <v>1847</v>
      </c>
      <c r="C105" s="106" t="s">
        <v>1867</v>
      </c>
      <c r="D105" s="106">
        <v>10</v>
      </c>
      <c r="E105" s="106" t="s">
        <v>1052</v>
      </c>
      <c r="F105" s="194"/>
      <c r="G105" s="189"/>
      <c r="H105" s="218"/>
      <c r="I105" s="218"/>
      <c r="J105" s="218"/>
      <c r="K105" s="218"/>
      <c r="L105" s="218"/>
      <c r="M105" s="160"/>
      <c r="N105" s="218"/>
      <c r="O105" s="218"/>
      <c r="P105" s="218"/>
      <c r="Q105" s="160"/>
      <c r="R105" s="160"/>
      <c r="S105" s="160"/>
      <c r="T105" s="160"/>
      <c r="U105" s="160"/>
      <c r="V105" s="141"/>
      <c r="W105" s="144"/>
      <c r="X105" s="144"/>
      <c r="Y105" s="144"/>
      <c r="Z105" s="144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0"/>
      <c r="AK105" s="160"/>
      <c r="AL105" s="160"/>
      <c r="AM105" s="160"/>
      <c r="AN105" s="160"/>
      <c r="AO105" s="160"/>
      <c r="AP105" s="160"/>
      <c r="AQ105" s="160"/>
      <c r="AR105" s="160"/>
      <c r="AS105" s="160"/>
      <c r="AT105" s="160"/>
      <c r="AU105" s="160"/>
      <c r="AV105" s="160"/>
      <c r="AW105" s="160"/>
      <c r="AX105" s="160"/>
      <c r="AY105" s="160"/>
      <c r="AZ105" s="160"/>
      <c r="BA105" s="160"/>
      <c r="BB105" s="160"/>
      <c r="BC105" s="160"/>
      <c r="BD105" s="160"/>
      <c r="BE105" s="160">
        <v>6</v>
      </c>
      <c r="BF105" s="160"/>
      <c r="BG105" s="338"/>
      <c r="BH105" s="425"/>
      <c r="BI105" s="425"/>
      <c r="BJ105" s="425"/>
      <c r="BK105" s="425"/>
      <c r="BL105" s="160"/>
      <c r="BM105" s="160"/>
      <c r="BN105" s="217"/>
      <c r="BO105" s="217"/>
      <c r="BP105" s="160"/>
      <c r="BQ105" s="160"/>
      <c r="BR105" s="160"/>
      <c r="BS105" s="160"/>
      <c r="BT105" s="141"/>
      <c r="BU105" s="217"/>
      <c r="BV105" s="217"/>
      <c r="BW105" s="217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217"/>
      <c r="CH105" s="217"/>
      <c r="CI105" s="217"/>
      <c r="CJ105" s="217"/>
      <c r="CK105" s="217"/>
      <c r="CL105" s="217"/>
      <c r="CM105" s="217"/>
      <c r="CN105" s="493"/>
      <c r="CO105" s="493"/>
      <c r="CP105" s="144"/>
      <c r="CQ105" s="144"/>
      <c r="CR105" s="144"/>
      <c r="CS105" s="144"/>
      <c r="CT105" s="160"/>
      <c r="CU105" s="200"/>
      <c r="CV105" s="200"/>
      <c r="CW105" s="498"/>
      <c r="CX105" s="498"/>
      <c r="CY105" s="498"/>
      <c r="CZ105" s="499"/>
      <c r="DA105" s="499"/>
      <c r="DB105" s="498"/>
      <c r="DC105" s="498"/>
      <c r="DD105" s="367"/>
      <c r="DE105" s="380"/>
      <c r="DF105" s="380"/>
      <c r="DG105" s="380"/>
      <c r="DH105" s="380"/>
      <c r="DI105" s="380"/>
      <c r="DJ105" s="160"/>
      <c r="DK105" s="200"/>
      <c r="DL105" s="217"/>
      <c r="DM105" s="217"/>
      <c r="DN105" s="217"/>
      <c r="DO105" s="217"/>
      <c r="DP105" s="217"/>
      <c r="DQ105" s="141"/>
      <c r="DR105" s="141"/>
      <c r="DS105" s="141"/>
      <c r="DT105" s="160"/>
      <c r="DU105" s="427"/>
    </row>
    <row r="106" spans="1:125">
      <c r="A106" s="106" t="s">
        <v>2674</v>
      </c>
      <c r="B106" s="106" t="s">
        <v>1847</v>
      </c>
      <c r="C106" s="106" t="s">
        <v>1867</v>
      </c>
      <c r="D106" s="106">
        <v>11</v>
      </c>
      <c r="E106" s="106" t="s">
        <v>1052</v>
      </c>
      <c r="F106" s="194"/>
      <c r="G106" s="189"/>
      <c r="H106" s="218"/>
      <c r="I106" s="218"/>
      <c r="J106" s="218"/>
      <c r="K106" s="218"/>
      <c r="L106" s="218"/>
      <c r="M106" s="160"/>
      <c r="N106" s="218"/>
      <c r="O106" s="218"/>
      <c r="P106" s="218"/>
      <c r="Q106" s="160"/>
      <c r="R106" s="160"/>
      <c r="S106" s="160"/>
      <c r="T106" s="160"/>
      <c r="U106" s="160"/>
      <c r="V106" s="141"/>
      <c r="W106" s="144"/>
      <c r="X106" s="144"/>
      <c r="Y106" s="144"/>
      <c r="Z106" s="144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0"/>
      <c r="BB106" s="160"/>
      <c r="BC106" s="160"/>
      <c r="BD106" s="160"/>
      <c r="BE106" s="160"/>
      <c r="BF106" s="160"/>
      <c r="BG106" s="338"/>
      <c r="BH106" s="425"/>
      <c r="BI106" s="425"/>
      <c r="BJ106" s="425"/>
      <c r="BK106" s="425"/>
      <c r="BL106" s="160"/>
      <c r="BM106" s="160"/>
      <c r="BN106" s="217"/>
      <c r="BO106" s="217"/>
      <c r="BP106" s="160"/>
      <c r="BQ106" s="160"/>
      <c r="BR106" s="160"/>
      <c r="BS106" s="160"/>
      <c r="BT106" s="141"/>
      <c r="BU106" s="217"/>
      <c r="BV106" s="217"/>
      <c r="BW106" s="217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217"/>
      <c r="CH106" s="217"/>
      <c r="CI106" s="217"/>
      <c r="CJ106" s="217"/>
      <c r="CK106" s="217"/>
      <c r="CL106" s="217"/>
      <c r="CM106" s="217"/>
      <c r="CN106" s="493"/>
      <c r="CO106" s="493"/>
      <c r="CP106" s="144"/>
      <c r="CQ106" s="144"/>
      <c r="CR106" s="144"/>
      <c r="CS106" s="144"/>
      <c r="CT106" s="160"/>
      <c r="CU106" s="200"/>
      <c r="CV106" s="200"/>
      <c r="CW106" s="496"/>
      <c r="CX106" s="496"/>
      <c r="CY106" s="498"/>
      <c r="CZ106" s="499"/>
      <c r="DA106" s="499"/>
      <c r="DB106" s="498"/>
      <c r="DC106" s="498"/>
      <c r="DD106" s="367"/>
      <c r="DE106" s="380"/>
      <c r="DF106" s="380"/>
      <c r="DG106" s="380"/>
      <c r="DH106" s="380"/>
      <c r="DI106" s="380"/>
      <c r="DJ106" s="160"/>
      <c r="DK106" s="200"/>
      <c r="DL106" s="217"/>
      <c r="DM106" s="217"/>
      <c r="DN106" s="217"/>
      <c r="DO106" s="217"/>
      <c r="DP106" s="217"/>
      <c r="DQ106" s="141"/>
      <c r="DR106" s="141"/>
      <c r="DS106" s="141"/>
      <c r="DT106" s="160"/>
      <c r="DU106" s="427"/>
    </row>
    <row r="107" spans="1:125" s="117" customFormat="1">
      <c r="A107" s="109" t="s">
        <v>2675</v>
      </c>
      <c r="B107" s="701" t="s">
        <v>2676</v>
      </c>
      <c r="C107" s="701"/>
      <c r="D107" s="701"/>
      <c r="E107" s="701"/>
      <c r="F107" s="193"/>
      <c r="G107" s="188"/>
      <c r="H107" s="218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41"/>
      <c r="W107" s="144"/>
      <c r="X107" s="144"/>
      <c r="Y107" s="144"/>
      <c r="Z107" s="144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337"/>
      <c r="BH107" s="425"/>
      <c r="BI107" s="425"/>
      <c r="BJ107" s="425"/>
      <c r="BK107" s="425"/>
      <c r="BL107" s="160"/>
      <c r="BM107" s="160"/>
      <c r="BN107" s="217"/>
      <c r="BO107" s="217"/>
      <c r="BP107" s="160"/>
      <c r="BQ107" s="160"/>
      <c r="BR107" s="160"/>
      <c r="BS107" s="160"/>
      <c r="BT107" s="141"/>
      <c r="BU107" s="217"/>
      <c r="BV107" s="217"/>
      <c r="BW107" s="217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217"/>
      <c r="CH107" s="217"/>
      <c r="CI107" s="217"/>
      <c r="CJ107" s="217"/>
      <c r="CK107" s="217"/>
      <c r="CL107" s="217"/>
      <c r="CM107" s="217"/>
      <c r="CN107" s="493"/>
      <c r="CO107" s="493"/>
      <c r="CP107" s="144"/>
      <c r="CQ107" s="370"/>
      <c r="CR107" s="144"/>
      <c r="CS107" s="144"/>
      <c r="CT107" s="160"/>
      <c r="CU107" s="200"/>
      <c r="CV107" s="217"/>
      <c r="CW107" s="496"/>
      <c r="CX107" s="496"/>
      <c r="CY107" s="496"/>
      <c r="CZ107" s="496"/>
      <c r="DA107" s="496"/>
      <c r="DB107" s="506"/>
      <c r="DC107" s="496"/>
      <c r="DD107" s="141"/>
      <c r="DE107" s="144"/>
      <c r="DF107" s="144"/>
      <c r="DG107" s="144"/>
      <c r="DH107" s="144"/>
      <c r="DI107" s="144"/>
      <c r="DJ107" s="160"/>
      <c r="DK107" s="217"/>
      <c r="DL107" s="217"/>
      <c r="DM107" s="217"/>
      <c r="DN107" s="217"/>
      <c r="DO107" s="217"/>
      <c r="DP107" s="217"/>
      <c r="DQ107" s="141"/>
      <c r="DR107" s="144"/>
      <c r="DS107" s="144"/>
      <c r="DT107" s="160"/>
      <c r="DU107" s="427"/>
    </row>
    <row r="108" spans="1:125" ht="25.5">
      <c r="A108" s="106" t="s">
        <v>2677</v>
      </c>
      <c r="B108" s="106" t="s">
        <v>2678</v>
      </c>
      <c r="C108" s="106" t="s">
        <v>2679</v>
      </c>
      <c r="D108" s="106" t="s">
        <v>2213</v>
      </c>
      <c r="E108" s="106" t="s">
        <v>1053</v>
      </c>
      <c r="F108" s="194"/>
      <c r="G108" s="189"/>
      <c r="H108" s="218"/>
      <c r="I108" s="218">
        <v>14</v>
      </c>
      <c r="J108" s="218"/>
      <c r="K108" s="218">
        <v>31</v>
      </c>
      <c r="L108" s="218"/>
      <c r="M108" s="160"/>
      <c r="N108" s="218">
        <v>55</v>
      </c>
      <c r="O108" s="218"/>
      <c r="P108" s="218">
        <v>9</v>
      </c>
      <c r="Q108" s="160"/>
      <c r="R108" s="160"/>
      <c r="S108" s="160"/>
      <c r="T108" s="160"/>
      <c r="U108" s="160"/>
      <c r="V108" s="141"/>
      <c r="W108" s="144"/>
      <c r="X108" s="144">
        <v>9</v>
      </c>
      <c r="Y108" s="144"/>
      <c r="Z108" s="144">
        <v>14</v>
      </c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338"/>
      <c r="BH108" s="425"/>
      <c r="BI108" s="425"/>
      <c r="BJ108" s="425"/>
      <c r="BK108" s="425"/>
      <c r="BL108" s="160"/>
      <c r="BM108" s="160"/>
      <c r="BN108" s="217">
        <v>12</v>
      </c>
      <c r="BO108" s="217">
        <v>15</v>
      </c>
      <c r="BP108" s="160"/>
      <c r="BQ108" s="160"/>
      <c r="BR108" s="160"/>
      <c r="BS108" s="160"/>
      <c r="BT108" s="141"/>
      <c r="BU108" s="217"/>
      <c r="BV108" s="217"/>
      <c r="BW108" s="217"/>
      <c r="BX108" s="165"/>
      <c r="BY108" s="165"/>
      <c r="BZ108" s="165"/>
      <c r="CA108" s="165"/>
      <c r="CB108" s="165">
        <v>5</v>
      </c>
      <c r="CC108" s="165"/>
      <c r="CD108" s="165">
        <v>9</v>
      </c>
      <c r="CE108" s="165"/>
      <c r="CF108" s="165"/>
      <c r="CG108" s="217"/>
      <c r="CH108" s="217"/>
      <c r="CI108" s="217"/>
      <c r="CJ108" s="217">
        <v>10</v>
      </c>
      <c r="CK108" s="217"/>
      <c r="CL108" s="217"/>
      <c r="CM108" s="217"/>
      <c r="CN108" s="493">
        <v>14</v>
      </c>
      <c r="CO108" s="493"/>
      <c r="CP108" s="144">
        <v>26</v>
      </c>
      <c r="CQ108" s="144"/>
      <c r="CR108" s="144">
        <v>39</v>
      </c>
      <c r="CS108" s="144">
        <v>4</v>
      </c>
      <c r="CT108" s="160">
        <v>9</v>
      </c>
      <c r="CU108" s="200"/>
      <c r="CV108" s="200"/>
      <c r="CW108" s="498"/>
      <c r="CX108" s="498"/>
      <c r="CY108" s="498"/>
      <c r="CZ108" s="499">
        <v>45</v>
      </c>
      <c r="DA108" s="499"/>
      <c r="DB108" s="498">
        <v>4</v>
      </c>
      <c r="DC108" s="498"/>
      <c r="DD108" s="141">
        <v>13</v>
      </c>
      <c r="DE108" s="380"/>
      <c r="DF108" s="380">
        <v>9</v>
      </c>
      <c r="DG108" s="380">
        <v>4</v>
      </c>
      <c r="DH108" s="380"/>
      <c r="DI108" s="380">
        <v>12</v>
      </c>
      <c r="DJ108" s="160"/>
      <c r="DK108" s="200">
        <v>21</v>
      </c>
      <c r="DL108" s="217"/>
      <c r="DM108" s="217"/>
      <c r="DN108" s="217"/>
      <c r="DO108" s="200">
        <v>7</v>
      </c>
      <c r="DP108" s="217"/>
      <c r="DQ108" s="141"/>
      <c r="DR108" s="144">
        <v>5</v>
      </c>
      <c r="DS108" s="144">
        <v>1</v>
      </c>
      <c r="DT108" s="160"/>
      <c r="DU108" s="427"/>
    </row>
    <row r="109" spans="1:125">
      <c r="A109" s="106" t="s">
        <v>2680</v>
      </c>
      <c r="B109" s="106" t="s">
        <v>2678</v>
      </c>
      <c r="C109" s="106" t="s">
        <v>2681</v>
      </c>
      <c r="D109" s="106">
        <v>11</v>
      </c>
      <c r="E109" s="106" t="s">
        <v>1050</v>
      </c>
      <c r="F109" s="194"/>
      <c r="G109" s="189"/>
      <c r="H109" s="218"/>
      <c r="I109" s="218"/>
      <c r="J109" s="218"/>
      <c r="K109" s="218"/>
      <c r="L109" s="218"/>
      <c r="M109" s="160"/>
      <c r="N109" s="218"/>
      <c r="O109" s="218"/>
      <c r="P109" s="218"/>
      <c r="Q109" s="160"/>
      <c r="R109" s="160"/>
      <c r="S109" s="160"/>
      <c r="T109" s="160">
        <v>3</v>
      </c>
      <c r="U109" s="160"/>
      <c r="V109" s="141"/>
      <c r="W109" s="144"/>
      <c r="X109" s="144"/>
      <c r="Y109" s="144">
        <v>2</v>
      </c>
      <c r="Z109" s="144"/>
      <c r="AA109" s="160"/>
      <c r="AB109" s="160">
        <v>68</v>
      </c>
      <c r="AC109" s="160"/>
      <c r="AD109" s="160">
        <v>85</v>
      </c>
      <c r="AE109" s="160"/>
      <c r="AF109" s="160"/>
      <c r="AG109" s="160"/>
      <c r="AH109" s="160">
        <v>52</v>
      </c>
      <c r="AI109" s="160"/>
      <c r="AJ109" s="160">
        <v>53</v>
      </c>
      <c r="AK109" s="160">
        <v>27</v>
      </c>
      <c r="AL109" s="160">
        <v>25</v>
      </c>
      <c r="AM109" s="160">
        <v>24</v>
      </c>
      <c r="AN109" s="160"/>
      <c r="AO109" s="160">
        <v>42</v>
      </c>
      <c r="AP109" s="160">
        <v>23</v>
      </c>
      <c r="AQ109" s="160"/>
      <c r="AR109" s="160">
        <v>12</v>
      </c>
      <c r="AS109" s="160"/>
      <c r="AT109" s="160"/>
      <c r="AU109" s="160"/>
      <c r="AV109" s="160">
        <v>27</v>
      </c>
      <c r="AW109" s="160">
        <v>40</v>
      </c>
      <c r="AX109" s="160">
        <v>27</v>
      </c>
      <c r="AY109" s="160"/>
      <c r="AZ109" s="160">
        <v>29</v>
      </c>
      <c r="BA109" s="160">
        <v>52</v>
      </c>
      <c r="BB109" s="160">
        <v>49</v>
      </c>
      <c r="BC109" s="160">
        <v>29</v>
      </c>
      <c r="BD109" s="160">
        <v>43</v>
      </c>
      <c r="BE109" s="160"/>
      <c r="BF109" s="160">
        <v>78</v>
      </c>
      <c r="BG109" s="338"/>
      <c r="BH109" s="425"/>
      <c r="BI109" s="425">
        <v>4</v>
      </c>
      <c r="BJ109" s="425"/>
      <c r="BK109" s="425"/>
      <c r="BL109" s="160"/>
      <c r="BM109" s="160"/>
      <c r="BN109" s="217"/>
      <c r="BO109" s="217"/>
      <c r="BP109" s="160"/>
      <c r="BQ109" s="160"/>
      <c r="BR109" s="160"/>
      <c r="BS109" s="160"/>
      <c r="BT109" s="141"/>
      <c r="BU109" s="217"/>
      <c r="BV109" s="217"/>
      <c r="BW109" s="217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217"/>
      <c r="CH109" s="217"/>
      <c r="CI109" s="217"/>
      <c r="CJ109" s="217"/>
      <c r="CK109" s="217"/>
      <c r="CL109" s="217"/>
      <c r="CM109" s="217"/>
      <c r="CN109" s="493"/>
      <c r="CO109" s="493"/>
      <c r="CP109" s="144"/>
      <c r="CQ109" s="144"/>
      <c r="CR109" s="144"/>
      <c r="CS109" s="144"/>
      <c r="CT109" s="160"/>
      <c r="CU109" s="200"/>
      <c r="CV109" s="200"/>
      <c r="CW109" s="498"/>
      <c r="CX109" s="498"/>
      <c r="CY109" s="498"/>
      <c r="CZ109" s="499"/>
      <c r="DA109" s="499"/>
      <c r="DB109" s="498"/>
      <c r="DC109" s="498"/>
      <c r="DD109" s="141"/>
      <c r="DE109" s="380"/>
      <c r="DF109" s="380"/>
      <c r="DG109" s="380"/>
      <c r="DH109" s="380"/>
      <c r="DI109" s="380"/>
      <c r="DJ109" s="160"/>
      <c r="DK109" s="200"/>
      <c r="DL109" s="217"/>
      <c r="DM109" s="217"/>
      <c r="DN109" s="217"/>
      <c r="DO109" s="217"/>
      <c r="DP109" s="217"/>
      <c r="DQ109" s="141"/>
      <c r="DR109" s="144"/>
      <c r="DS109" s="144"/>
      <c r="DT109" s="160"/>
      <c r="DU109" s="427"/>
    </row>
    <row r="110" spans="1:125" ht="25.5">
      <c r="A110" s="106" t="s">
        <v>2682</v>
      </c>
      <c r="B110" s="106" t="s">
        <v>2678</v>
      </c>
      <c r="C110" s="106" t="s">
        <v>2683</v>
      </c>
      <c r="D110" s="106" t="s">
        <v>2213</v>
      </c>
      <c r="E110" s="106" t="s">
        <v>1050</v>
      </c>
      <c r="F110" s="194">
        <v>30</v>
      </c>
      <c r="G110" s="189">
        <v>3</v>
      </c>
      <c r="H110" s="218">
        <v>28</v>
      </c>
      <c r="I110" s="218"/>
      <c r="J110" s="218">
        <v>50</v>
      </c>
      <c r="K110" s="218">
        <v>38</v>
      </c>
      <c r="L110" s="218">
        <v>57</v>
      </c>
      <c r="M110" s="160">
        <v>18</v>
      </c>
      <c r="N110" s="218"/>
      <c r="O110" s="218"/>
      <c r="P110" s="218"/>
      <c r="Q110" s="160">
        <v>5</v>
      </c>
      <c r="R110" s="160">
        <v>3</v>
      </c>
      <c r="S110" s="160"/>
      <c r="T110" s="160"/>
      <c r="U110" s="160">
        <v>1</v>
      </c>
      <c r="V110" s="141">
        <v>20</v>
      </c>
      <c r="W110" s="144"/>
      <c r="X110" s="144"/>
      <c r="Y110" s="144"/>
      <c r="Z110" s="144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338">
        <v>9</v>
      </c>
      <c r="BH110" s="425">
        <v>16</v>
      </c>
      <c r="BI110" s="425"/>
      <c r="BJ110" s="425"/>
      <c r="BK110" s="425"/>
      <c r="BL110" s="160">
        <v>14</v>
      </c>
      <c r="BM110" s="160">
        <v>26</v>
      </c>
      <c r="BN110" s="217"/>
      <c r="BO110" s="217"/>
      <c r="BP110" s="160">
        <v>43</v>
      </c>
      <c r="BQ110" s="160">
        <v>17</v>
      </c>
      <c r="BR110" s="160">
        <v>6</v>
      </c>
      <c r="BS110" s="160">
        <v>4</v>
      </c>
      <c r="BT110" s="141">
        <v>12</v>
      </c>
      <c r="BU110" s="217">
        <v>23</v>
      </c>
      <c r="BV110" s="217"/>
      <c r="BW110" s="217"/>
      <c r="BX110" s="165">
        <v>13</v>
      </c>
      <c r="BY110" s="165">
        <v>35</v>
      </c>
      <c r="BZ110" s="165"/>
      <c r="CA110" s="165">
        <v>14</v>
      </c>
      <c r="CB110" s="165"/>
      <c r="CC110" s="165"/>
      <c r="CD110" s="165"/>
      <c r="CE110" s="165">
        <v>12</v>
      </c>
      <c r="CF110" s="165">
        <v>16</v>
      </c>
      <c r="CG110" s="217">
        <v>25</v>
      </c>
      <c r="CH110" s="217">
        <v>6</v>
      </c>
      <c r="CI110" s="217">
        <v>24</v>
      </c>
      <c r="CJ110" s="217"/>
      <c r="CK110" s="217">
        <v>9</v>
      </c>
      <c r="CL110" s="217">
        <v>5</v>
      </c>
      <c r="CM110" s="217"/>
      <c r="CN110" s="493"/>
      <c r="CO110" s="493">
        <v>7</v>
      </c>
      <c r="CP110" s="144"/>
      <c r="CQ110" s="144">
        <v>25</v>
      </c>
      <c r="CR110" s="144"/>
      <c r="CS110" s="144"/>
      <c r="CT110" s="160"/>
      <c r="CU110" s="200">
        <v>21</v>
      </c>
      <c r="CV110" s="200">
        <v>23</v>
      </c>
      <c r="CW110" s="498">
        <v>34</v>
      </c>
      <c r="CX110" s="498">
        <v>30</v>
      </c>
      <c r="CY110" s="498">
        <v>35</v>
      </c>
      <c r="CZ110" s="499"/>
      <c r="DA110" s="499">
        <v>3</v>
      </c>
      <c r="DB110" s="498"/>
      <c r="DC110" s="498">
        <v>7</v>
      </c>
      <c r="DD110" s="141"/>
      <c r="DE110" s="380">
        <v>34</v>
      </c>
      <c r="DF110" s="380"/>
      <c r="DG110" s="380"/>
      <c r="DH110" s="380">
        <v>7</v>
      </c>
      <c r="DI110" s="380"/>
      <c r="DJ110" s="160">
        <v>20</v>
      </c>
      <c r="DK110" s="200"/>
      <c r="DL110" s="200">
        <v>32</v>
      </c>
      <c r="DM110" s="200">
        <v>30</v>
      </c>
      <c r="DN110" s="200">
        <v>7</v>
      </c>
      <c r="DO110" s="217"/>
      <c r="DP110" s="202">
        <v>8</v>
      </c>
      <c r="DQ110" s="141">
        <v>16</v>
      </c>
      <c r="DR110" s="144"/>
      <c r="DS110" s="144"/>
      <c r="DT110" s="160">
        <v>1</v>
      </c>
      <c r="DU110" s="427">
        <v>49</v>
      </c>
    </row>
    <row r="111" spans="1:125" ht="38.25">
      <c r="A111" s="106" t="s">
        <v>2684</v>
      </c>
      <c r="B111" s="106" t="s">
        <v>2678</v>
      </c>
      <c r="C111" s="106" t="s">
        <v>2685</v>
      </c>
      <c r="D111" s="106" t="s">
        <v>2213</v>
      </c>
      <c r="E111" s="106" t="s">
        <v>1054</v>
      </c>
      <c r="F111" s="194"/>
      <c r="G111" s="189"/>
      <c r="H111" s="218"/>
      <c r="I111" s="218"/>
      <c r="J111" s="218"/>
      <c r="K111" s="218"/>
      <c r="L111" s="218"/>
      <c r="M111" s="160"/>
      <c r="N111" s="218"/>
      <c r="O111" s="218"/>
      <c r="P111" s="218"/>
      <c r="Q111" s="160"/>
      <c r="R111" s="160"/>
      <c r="S111" s="160"/>
      <c r="T111" s="160"/>
      <c r="U111" s="160"/>
      <c r="V111" s="141"/>
      <c r="W111" s="144">
        <v>17</v>
      </c>
      <c r="X111" s="144"/>
      <c r="Y111" s="144"/>
      <c r="Z111" s="144"/>
      <c r="AA111" s="160">
        <v>104</v>
      </c>
      <c r="AB111" s="160"/>
      <c r="AC111" s="160">
        <v>34</v>
      </c>
      <c r="AD111" s="160"/>
      <c r="AE111" s="160">
        <v>150</v>
      </c>
      <c r="AF111" s="160">
        <v>54</v>
      </c>
      <c r="AG111" s="160">
        <v>33</v>
      </c>
      <c r="AH111" s="160"/>
      <c r="AI111" s="160">
        <v>43</v>
      </c>
      <c r="AJ111" s="160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>
        <v>50</v>
      </c>
      <c r="AU111" s="160"/>
      <c r="AV111" s="160"/>
      <c r="AW111" s="160"/>
      <c r="AX111" s="160"/>
      <c r="AY111" s="160">
        <v>22</v>
      </c>
      <c r="AZ111" s="160"/>
      <c r="BA111" s="160"/>
      <c r="BB111" s="160"/>
      <c r="BC111" s="160"/>
      <c r="BD111" s="160"/>
      <c r="BE111" s="160">
        <v>23</v>
      </c>
      <c r="BF111" s="160"/>
      <c r="BG111" s="338"/>
      <c r="BH111" s="425"/>
      <c r="BI111" s="425"/>
      <c r="BJ111" s="425"/>
      <c r="BK111" s="425"/>
      <c r="BL111" s="160"/>
      <c r="BM111" s="160"/>
      <c r="BN111" s="217"/>
      <c r="BO111" s="217"/>
      <c r="BP111" s="160"/>
      <c r="BQ111" s="160"/>
      <c r="BR111" s="160"/>
      <c r="BS111" s="160"/>
      <c r="BT111" s="141"/>
      <c r="BU111" s="217"/>
      <c r="BV111" s="217"/>
      <c r="BW111" s="217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217"/>
      <c r="CH111" s="217"/>
      <c r="CI111" s="217"/>
      <c r="CJ111" s="217"/>
      <c r="CK111" s="217"/>
      <c r="CL111" s="217"/>
      <c r="CM111" s="217"/>
      <c r="CN111" s="493"/>
      <c r="CO111" s="493"/>
      <c r="CP111" s="144"/>
      <c r="CQ111" s="144"/>
      <c r="CR111" s="144"/>
      <c r="CS111" s="144"/>
      <c r="CT111" s="160"/>
      <c r="CU111" s="200"/>
      <c r="CV111" s="200"/>
      <c r="CW111" s="498"/>
      <c r="CX111" s="498"/>
      <c r="CY111" s="498"/>
      <c r="CZ111" s="499"/>
      <c r="DA111" s="499"/>
      <c r="DB111" s="498"/>
      <c r="DC111" s="498"/>
      <c r="DD111" s="141"/>
      <c r="DE111" s="380"/>
      <c r="DF111" s="380"/>
      <c r="DG111" s="380"/>
      <c r="DH111" s="380"/>
      <c r="DI111" s="380"/>
      <c r="DJ111" s="160"/>
      <c r="DK111" s="200"/>
      <c r="DL111" s="217"/>
      <c r="DM111" s="217"/>
      <c r="DN111" s="217"/>
      <c r="DO111" s="217"/>
      <c r="DP111" s="217"/>
      <c r="DQ111" s="141"/>
      <c r="DR111" s="144"/>
      <c r="DS111" s="144"/>
      <c r="DT111" s="160"/>
      <c r="DU111" s="427"/>
    </row>
    <row r="112" spans="1:125" s="117" customFormat="1">
      <c r="A112" s="109" t="s">
        <v>2686</v>
      </c>
      <c r="B112" s="701" t="s">
        <v>2013</v>
      </c>
      <c r="C112" s="701"/>
      <c r="D112" s="701"/>
      <c r="E112" s="701"/>
      <c r="F112" s="193"/>
      <c r="G112" s="188"/>
      <c r="H112" s="218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41"/>
      <c r="W112" s="144"/>
      <c r="X112" s="144"/>
      <c r="Y112" s="144"/>
      <c r="Z112" s="144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>
        <v>20</v>
      </c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337"/>
      <c r="BH112" s="425"/>
      <c r="BI112" s="425"/>
      <c r="BJ112" s="425"/>
      <c r="BK112" s="425"/>
      <c r="BL112" s="160"/>
      <c r="BM112" s="160"/>
      <c r="BN112" s="217"/>
      <c r="BO112" s="217"/>
      <c r="BP112" s="160"/>
      <c r="BQ112" s="160"/>
      <c r="BR112" s="160"/>
      <c r="BS112" s="160"/>
      <c r="BT112" s="141"/>
      <c r="BU112" s="217"/>
      <c r="BV112" s="217"/>
      <c r="BW112" s="217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217"/>
      <c r="CH112" s="217"/>
      <c r="CI112" s="217"/>
      <c r="CJ112" s="217"/>
      <c r="CK112" s="217"/>
      <c r="CL112" s="217"/>
      <c r="CM112" s="217"/>
      <c r="CN112" s="493"/>
      <c r="CO112" s="493"/>
      <c r="CP112" s="144"/>
      <c r="CQ112" s="370"/>
      <c r="CR112" s="144"/>
      <c r="CS112" s="144"/>
      <c r="CT112" s="160"/>
      <c r="CU112" s="200"/>
      <c r="CV112" s="217"/>
      <c r="CW112" s="496"/>
      <c r="CX112" s="496"/>
      <c r="CY112" s="496"/>
      <c r="CZ112" s="496"/>
      <c r="DA112" s="496"/>
      <c r="DB112" s="506"/>
      <c r="DC112" s="496"/>
      <c r="DD112" s="141"/>
      <c r="DE112" s="144"/>
      <c r="DF112" s="144"/>
      <c r="DG112" s="144"/>
      <c r="DH112" s="144"/>
      <c r="DI112" s="144"/>
      <c r="DJ112" s="160"/>
      <c r="DK112" s="217"/>
      <c r="DL112" s="217"/>
      <c r="DM112" s="217"/>
      <c r="DN112" s="217"/>
      <c r="DO112" s="217"/>
      <c r="DP112" s="217"/>
      <c r="DQ112" s="141"/>
      <c r="DR112" s="144"/>
      <c r="DS112" s="144"/>
      <c r="DT112" s="160"/>
      <c r="DU112" s="427"/>
    </row>
    <row r="113" spans="1:125" ht="25.5">
      <c r="A113" s="106" t="s">
        <v>2687</v>
      </c>
      <c r="B113" s="106" t="s">
        <v>2015</v>
      </c>
      <c r="C113" s="106" t="s">
        <v>2016</v>
      </c>
      <c r="D113" s="106">
        <v>10</v>
      </c>
      <c r="E113" s="106" t="s">
        <v>1050</v>
      </c>
      <c r="F113" s="194">
        <v>20</v>
      </c>
      <c r="G113" s="189">
        <v>2</v>
      </c>
      <c r="H113" s="218">
        <v>22</v>
      </c>
      <c r="I113" s="218"/>
      <c r="J113" s="218"/>
      <c r="K113" s="218"/>
      <c r="L113" s="218"/>
      <c r="M113" s="160">
        <v>23</v>
      </c>
      <c r="N113" s="218">
        <v>40</v>
      </c>
      <c r="O113" s="218">
        <v>3</v>
      </c>
      <c r="P113" s="218">
        <v>4</v>
      </c>
      <c r="Q113" s="160">
        <v>2</v>
      </c>
      <c r="R113" s="160"/>
      <c r="S113" s="160"/>
      <c r="T113" s="160"/>
      <c r="U113" s="160">
        <v>1</v>
      </c>
      <c r="V113" s="141">
        <v>62</v>
      </c>
      <c r="W113" s="144"/>
      <c r="X113" s="144">
        <v>9</v>
      </c>
      <c r="Y113" s="144"/>
      <c r="Z113" s="144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  <c r="BE113" s="160"/>
      <c r="BF113" s="160"/>
      <c r="BG113" s="338">
        <v>6</v>
      </c>
      <c r="BH113" s="425">
        <v>17</v>
      </c>
      <c r="BI113" s="425">
        <v>5</v>
      </c>
      <c r="BJ113" s="425"/>
      <c r="BK113" s="425">
        <v>1</v>
      </c>
      <c r="BL113" s="160"/>
      <c r="BM113" s="160"/>
      <c r="BN113" s="217">
        <v>10</v>
      </c>
      <c r="BO113" s="217">
        <v>23</v>
      </c>
      <c r="BP113" s="160"/>
      <c r="BQ113" s="160"/>
      <c r="BR113" s="160"/>
      <c r="BS113" s="160"/>
      <c r="BT113" s="141"/>
      <c r="BU113" s="217"/>
      <c r="BV113" s="217"/>
      <c r="BW113" s="217"/>
      <c r="BX113" s="165">
        <v>9</v>
      </c>
      <c r="BY113" s="165">
        <v>16</v>
      </c>
      <c r="BZ113" s="165">
        <v>10</v>
      </c>
      <c r="CA113" s="165">
        <v>2</v>
      </c>
      <c r="CB113" s="165"/>
      <c r="CC113" s="165"/>
      <c r="CD113" s="165">
        <v>8</v>
      </c>
      <c r="CE113" s="165"/>
      <c r="CF113" s="165">
        <v>13</v>
      </c>
      <c r="CG113" s="217"/>
      <c r="CH113" s="217"/>
      <c r="CI113" s="217"/>
      <c r="CJ113" s="217"/>
      <c r="CK113" s="217"/>
      <c r="CL113" s="217"/>
      <c r="CM113" s="217"/>
      <c r="CN113" s="493">
        <v>14</v>
      </c>
      <c r="CO113" s="493"/>
      <c r="CP113" s="144"/>
      <c r="CQ113" s="144"/>
      <c r="CR113" s="144">
        <v>25</v>
      </c>
      <c r="CS113" s="144">
        <v>5</v>
      </c>
      <c r="CT113" s="160"/>
      <c r="CU113" s="200"/>
      <c r="CV113" s="217"/>
      <c r="CW113" s="498"/>
      <c r="CX113" s="498">
        <v>8</v>
      </c>
      <c r="CY113" s="498"/>
      <c r="CZ113" s="499"/>
      <c r="DA113" s="499"/>
      <c r="DB113" s="498"/>
      <c r="DC113" s="498">
        <v>7</v>
      </c>
      <c r="DD113" s="367"/>
      <c r="DE113" s="380"/>
      <c r="DF113" s="380"/>
      <c r="DG113" s="380">
        <v>4</v>
      </c>
      <c r="DH113" s="380"/>
      <c r="DI113" s="380"/>
      <c r="DJ113" s="160">
        <v>20</v>
      </c>
      <c r="DK113" s="200">
        <v>10</v>
      </c>
      <c r="DL113" s="217"/>
      <c r="DM113" s="200">
        <v>13</v>
      </c>
      <c r="DN113" s="200">
        <v>5</v>
      </c>
      <c r="DO113" s="217"/>
      <c r="DP113" s="217"/>
      <c r="DQ113" s="141">
        <v>17</v>
      </c>
      <c r="DR113" s="141">
        <v>5</v>
      </c>
      <c r="DS113" s="141"/>
      <c r="DT113" s="160"/>
      <c r="DU113" s="427">
        <v>22</v>
      </c>
    </row>
    <row r="114" spans="1:125" ht="25.5">
      <c r="A114" s="106" t="s">
        <v>2688</v>
      </c>
      <c r="B114" s="106" t="s">
        <v>2015</v>
      </c>
      <c r="C114" s="106" t="s">
        <v>2016</v>
      </c>
      <c r="D114" s="106">
        <v>11</v>
      </c>
      <c r="E114" s="106" t="s">
        <v>1050</v>
      </c>
      <c r="F114" s="194">
        <v>10</v>
      </c>
      <c r="G114" s="189">
        <v>1</v>
      </c>
      <c r="H114" s="218">
        <v>19</v>
      </c>
      <c r="I114" s="218"/>
      <c r="J114" s="218"/>
      <c r="K114" s="218"/>
      <c r="L114" s="218"/>
      <c r="M114" s="160">
        <v>18</v>
      </c>
      <c r="N114" s="218">
        <v>40</v>
      </c>
      <c r="O114" s="218"/>
      <c r="P114" s="218">
        <v>5</v>
      </c>
      <c r="Q114" s="160">
        <v>5</v>
      </c>
      <c r="R114" s="160"/>
      <c r="S114" s="160"/>
      <c r="T114" s="160"/>
      <c r="U114" s="160"/>
      <c r="V114" s="141">
        <v>58</v>
      </c>
      <c r="W114" s="144">
        <v>17</v>
      </c>
      <c r="X114" s="144">
        <v>8</v>
      </c>
      <c r="Y114" s="144"/>
      <c r="Z114" s="144"/>
      <c r="AA114" s="160"/>
      <c r="AB114" s="160"/>
      <c r="AC114" s="160">
        <v>25</v>
      </c>
      <c r="AD114" s="160">
        <v>52</v>
      </c>
      <c r="AE114" s="160"/>
      <c r="AF114" s="160"/>
      <c r="AG114" s="160"/>
      <c r="AH114" s="160"/>
      <c r="AI114" s="160"/>
      <c r="AJ114" s="160"/>
      <c r="AK114" s="160">
        <v>27</v>
      </c>
      <c r="AL114" s="160">
        <v>22</v>
      </c>
      <c r="AM114" s="160"/>
      <c r="AN114" s="160"/>
      <c r="AO114" s="160"/>
      <c r="AP114" s="160">
        <v>1</v>
      </c>
      <c r="AQ114" s="160"/>
      <c r="AR114" s="160"/>
      <c r="AS114" s="160"/>
      <c r="AT114" s="160">
        <v>25</v>
      </c>
      <c r="AU114" s="160">
        <v>20</v>
      </c>
      <c r="AV114" s="160">
        <v>29</v>
      </c>
      <c r="AW114" s="160"/>
      <c r="AX114" s="160"/>
      <c r="AY114" s="160">
        <v>22</v>
      </c>
      <c r="AZ114" s="160"/>
      <c r="BA114" s="160">
        <v>13</v>
      </c>
      <c r="BB114" s="160">
        <v>24</v>
      </c>
      <c r="BC114" s="160"/>
      <c r="BD114" s="160"/>
      <c r="BE114" s="160"/>
      <c r="BF114" s="160"/>
      <c r="BG114" s="338">
        <v>9</v>
      </c>
      <c r="BH114" s="425">
        <v>16</v>
      </c>
      <c r="BI114" s="425">
        <v>4</v>
      </c>
      <c r="BJ114" s="425"/>
      <c r="BK114" s="425"/>
      <c r="BL114" s="160"/>
      <c r="BM114" s="160"/>
      <c r="BN114" s="217">
        <v>12</v>
      </c>
      <c r="BO114" s="217">
        <v>15</v>
      </c>
      <c r="BP114" s="160"/>
      <c r="BQ114" s="160"/>
      <c r="BR114" s="160"/>
      <c r="BS114" s="160"/>
      <c r="BT114" s="141"/>
      <c r="BU114" s="217"/>
      <c r="BV114" s="217"/>
      <c r="BW114" s="217"/>
      <c r="BX114" s="165">
        <v>4</v>
      </c>
      <c r="BY114" s="165"/>
      <c r="BZ114" s="165"/>
      <c r="CA114" s="165"/>
      <c r="CB114" s="165"/>
      <c r="CC114" s="165"/>
      <c r="CD114" s="165">
        <v>7</v>
      </c>
      <c r="CE114" s="165"/>
      <c r="CF114" s="165">
        <v>13</v>
      </c>
      <c r="CG114" s="217"/>
      <c r="CH114" s="217"/>
      <c r="CI114" s="217"/>
      <c r="CJ114" s="217"/>
      <c r="CK114" s="217"/>
      <c r="CL114" s="217"/>
      <c r="CM114" s="217"/>
      <c r="CN114" s="493">
        <v>10</v>
      </c>
      <c r="CO114" s="493"/>
      <c r="CP114" s="144"/>
      <c r="CQ114" s="144"/>
      <c r="CR114" s="144">
        <v>14</v>
      </c>
      <c r="CS114" s="144">
        <v>4</v>
      </c>
      <c r="CT114" s="160"/>
      <c r="CU114" s="200"/>
      <c r="CV114" s="217"/>
      <c r="CW114" s="498"/>
      <c r="CX114" s="498">
        <v>8</v>
      </c>
      <c r="CY114" s="498"/>
      <c r="CZ114" s="499"/>
      <c r="DA114" s="499"/>
      <c r="DB114" s="498"/>
      <c r="DC114" s="498">
        <v>8</v>
      </c>
      <c r="DD114" s="367"/>
      <c r="DE114" s="380"/>
      <c r="DF114" s="380"/>
      <c r="DG114" s="380"/>
      <c r="DH114" s="380"/>
      <c r="DI114" s="380"/>
      <c r="DJ114" s="160">
        <v>20</v>
      </c>
      <c r="DK114" s="200">
        <v>25</v>
      </c>
      <c r="DL114" s="217"/>
      <c r="DM114" s="200">
        <v>17</v>
      </c>
      <c r="DN114" s="200">
        <v>2</v>
      </c>
      <c r="DO114" s="217"/>
      <c r="DP114" s="217"/>
      <c r="DQ114" s="141">
        <v>14</v>
      </c>
      <c r="DR114" s="141"/>
      <c r="DS114" s="141"/>
      <c r="DT114" s="160"/>
      <c r="DU114" s="427">
        <v>27</v>
      </c>
    </row>
    <row r="115" spans="1:125" ht="38.25">
      <c r="A115" s="106" t="s">
        <v>2689</v>
      </c>
      <c r="B115" s="106" t="s">
        <v>2015</v>
      </c>
      <c r="C115" s="106" t="s">
        <v>2690</v>
      </c>
      <c r="D115" s="106">
        <v>10</v>
      </c>
      <c r="E115" s="106" t="s">
        <v>1053</v>
      </c>
      <c r="F115" s="194"/>
      <c r="G115" s="189"/>
      <c r="H115" s="218"/>
      <c r="I115" s="218"/>
      <c r="J115" s="218"/>
      <c r="K115" s="218"/>
      <c r="L115" s="218">
        <v>7</v>
      </c>
      <c r="M115" s="160"/>
      <c r="N115" s="218">
        <v>25</v>
      </c>
      <c r="O115" s="218"/>
      <c r="P115" s="218"/>
      <c r="Q115" s="160"/>
      <c r="R115" s="160"/>
      <c r="S115" s="160"/>
      <c r="T115" s="160"/>
      <c r="U115" s="160"/>
      <c r="V115" s="141"/>
      <c r="W115" s="144">
        <v>22</v>
      </c>
      <c r="X115" s="144"/>
      <c r="Y115" s="144"/>
      <c r="Z115" s="144"/>
      <c r="AA115" s="160"/>
      <c r="AB115" s="160"/>
      <c r="AC115" s="160">
        <v>14</v>
      </c>
      <c r="AD115" s="160">
        <v>85</v>
      </c>
      <c r="AE115" s="160"/>
      <c r="AF115" s="160"/>
      <c r="AG115" s="160"/>
      <c r="AH115" s="160"/>
      <c r="AI115" s="160"/>
      <c r="AJ115" s="160"/>
      <c r="AK115" s="160">
        <v>14</v>
      </c>
      <c r="AL115" s="160"/>
      <c r="AM115" s="160"/>
      <c r="AN115" s="160"/>
      <c r="AO115" s="160"/>
      <c r="AP115" s="160">
        <v>1</v>
      </c>
      <c r="AQ115" s="160"/>
      <c r="AR115" s="160"/>
      <c r="AS115" s="160"/>
      <c r="AT115" s="160">
        <v>25</v>
      </c>
      <c r="AU115" s="160">
        <v>19</v>
      </c>
      <c r="AV115" s="160"/>
      <c r="AW115" s="160">
        <v>18</v>
      </c>
      <c r="AX115" s="160"/>
      <c r="AY115" s="160">
        <v>21</v>
      </c>
      <c r="AZ115" s="160"/>
      <c r="BA115" s="160">
        <v>13</v>
      </c>
      <c r="BB115" s="160">
        <v>25</v>
      </c>
      <c r="BC115" s="160"/>
      <c r="BD115" s="160"/>
      <c r="BE115" s="160"/>
      <c r="BF115" s="160"/>
      <c r="BG115" s="338"/>
      <c r="BH115" s="425"/>
      <c r="BI115" s="425"/>
      <c r="BJ115" s="425"/>
      <c r="BK115" s="425"/>
      <c r="BL115" s="160"/>
      <c r="BM115" s="160"/>
      <c r="BN115" s="217"/>
      <c r="BO115" s="217"/>
      <c r="BP115" s="160"/>
      <c r="BQ115" s="160"/>
      <c r="BR115" s="160"/>
      <c r="BS115" s="160"/>
      <c r="BT115" s="141"/>
      <c r="BU115" s="217"/>
      <c r="BV115" s="217"/>
      <c r="BW115" s="217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217"/>
      <c r="CH115" s="217"/>
      <c r="CI115" s="217"/>
      <c r="CJ115" s="217"/>
      <c r="CK115" s="217"/>
      <c r="CL115" s="217"/>
      <c r="CM115" s="217"/>
      <c r="CN115" s="493"/>
      <c r="CO115" s="493"/>
      <c r="CP115" s="144"/>
      <c r="CQ115" s="144"/>
      <c r="CR115" s="144"/>
      <c r="CS115" s="144"/>
      <c r="CT115" s="160"/>
      <c r="CU115" s="200"/>
      <c r="CV115" s="217"/>
      <c r="CW115" s="498"/>
      <c r="CX115" s="498"/>
      <c r="CY115" s="498"/>
      <c r="CZ115" s="499"/>
      <c r="DA115" s="499"/>
      <c r="DB115" s="498"/>
      <c r="DC115" s="498"/>
      <c r="DD115" s="367"/>
      <c r="DE115" s="380"/>
      <c r="DF115" s="380"/>
      <c r="DG115" s="380"/>
      <c r="DH115" s="380"/>
      <c r="DI115" s="380"/>
      <c r="DJ115" s="160"/>
      <c r="DK115" s="200"/>
      <c r="DL115" s="217"/>
      <c r="DM115" s="217"/>
      <c r="DN115" s="217"/>
      <c r="DO115" s="200">
        <v>7</v>
      </c>
      <c r="DP115" s="217"/>
      <c r="DQ115" s="141"/>
      <c r="DR115" s="141"/>
      <c r="DS115" s="141"/>
      <c r="DT115" s="160"/>
      <c r="DU115" s="427"/>
    </row>
    <row r="116" spans="1:125" ht="38.25">
      <c r="A116" s="106" t="s">
        <v>2691</v>
      </c>
      <c r="B116" s="106" t="s">
        <v>2015</v>
      </c>
      <c r="C116" s="106" t="s">
        <v>2692</v>
      </c>
      <c r="D116" s="106">
        <v>11</v>
      </c>
      <c r="E116" s="106" t="s">
        <v>1053</v>
      </c>
      <c r="F116" s="194"/>
      <c r="G116" s="189"/>
      <c r="H116" s="218"/>
      <c r="I116" s="218"/>
      <c r="J116" s="218"/>
      <c r="K116" s="218"/>
      <c r="L116" s="218">
        <v>7</v>
      </c>
      <c r="M116" s="160"/>
      <c r="N116" s="218">
        <v>25</v>
      </c>
      <c r="O116" s="218"/>
      <c r="P116" s="218"/>
      <c r="Q116" s="160"/>
      <c r="R116" s="160"/>
      <c r="S116" s="160"/>
      <c r="T116" s="160"/>
      <c r="U116" s="160"/>
      <c r="V116" s="141"/>
      <c r="W116" s="144"/>
      <c r="X116" s="144"/>
      <c r="Y116" s="144"/>
      <c r="Z116" s="144"/>
      <c r="AA116" s="160"/>
      <c r="AB116" s="160"/>
      <c r="AC116" s="160">
        <v>9</v>
      </c>
      <c r="AD116" s="160"/>
      <c r="AE116" s="160"/>
      <c r="AF116" s="160"/>
      <c r="AG116" s="160">
        <v>10</v>
      </c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60"/>
      <c r="BF116" s="160"/>
      <c r="BG116" s="338"/>
      <c r="BH116" s="425"/>
      <c r="BI116" s="425"/>
      <c r="BJ116" s="425"/>
      <c r="BK116" s="425"/>
      <c r="BL116" s="160"/>
      <c r="BM116" s="160"/>
      <c r="BN116" s="217"/>
      <c r="BO116" s="217"/>
      <c r="BP116" s="160"/>
      <c r="BQ116" s="160"/>
      <c r="BR116" s="160"/>
      <c r="BS116" s="160"/>
      <c r="BT116" s="141"/>
      <c r="BU116" s="217"/>
      <c r="BV116" s="217"/>
      <c r="BW116" s="217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217"/>
      <c r="CH116" s="217"/>
      <c r="CI116" s="217"/>
      <c r="CJ116" s="217"/>
      <c r="CK116" s="217"/>
      <c r="CL116" s="217"/>
      <c r="CM116" s="217"/>
      <c r="CN116" s="493"/>
      <c r="CO116" s="493"/>
      <c r="CP116" s="144"/>
      <c r="CQ116" s="144"/>
      <c r="CR116" s="144"/>
      <c r="CS116" s="144"/>
      <c r="CT116" s="160"/>
      <c r="CU116" s="200"/>
      <c r="CV116" s="217"/>
      <c r="CW116" s="498"/>
      <c r="CX116" s="498"/>
      <c r="CY116" s="498"/>
      <c r="CZ116" s="499"/>
      <c r="DA116" s="499"/>
      <c r="DB116" s="498"/>
      <c r="DC116" s="498"/>
      <c r="DD116" s="367"/>
      <c r="DE116" s="380"/>
      <c r="DF116" s="380"/>
      <c r="DG116" s="380"/>
      <c r="DH116" s="380"/>
      <c r="DI116" s="380"/>
      <c r="DJ116" s="160"/>
      <c r="DK116" s="200"/>
      <c r="DL116" s="217"/>
      <c r="DM116" s="217"/>
      <c r="DN116" s="217"/>
      <c r="DO116" s="200">
        <v>4</v>
      </c>
      <c r="DP116" s="217"/>
      <c r="DQ116" s="141"/>
      <c r="DR116" s="141"/>
      <c r="DS116" s="141"/>
      <c r="DT116" s="160"/>
      <c r="DU116" s="427"/>
    </row>
    <row r="117" spans="1:125" ht="25.5">
      <c r="A117" s="106" t="s">
        <v>2693</v>
      </c>
      <c r="B117" s="106" t="s">
        <v>2015</v>
      </c>
      <c r="C117" s="106" t="s">
        <v>2022</v>
      </c>
      <c r="D117" s="106" t="s">
        <v>2213</v>
      </c>
      <c r="E117" s="106" t="s">
        <v>1050</v>
      </c>
      <c r="F117" s="194"/>
      <c r="G117" s="189"/>
      <c r="H117" s="218"/>
      <c r="I117" s="218"/>
      <c r="J117" s="218"/>
      <c r="K117" s="218"/>
      <c r="L117" s="218"/>
      <c r="M117" s="160"/>
      <c r="N117" s="218"/>
      <c r="O117" s="218"/>
      <c r="P117" s="218"/>
      <c r="Q117" s="160"/>
      <c r="R117" s="160"/>
      <c r="S117" s="160"/>
      <c r="T117" s="160"/>
      <c r="U117" s="160"/>
      <c r="V117" s="141"/>
      <c r="W117" s="144"/>
      <c r="X117" s="144"/>
      <c r="Y117" s="144"/>
      <c r="Z117" s="144"/>
      <c r="AA117" s="160"/>
      <c r="AB117" s="160"/>
      <c r="AC117" s="160">
        <v>20</v>
      </c>
      <c r="AD117" s="160"/>
      <c r="AE117" s="160"/>
      <c r="AF117" s="160"/>
      <c r="AG117" s="160">
        <v>10</v>
      </c>
      <c r="AH117" s="160"/>
      <c r="AI117" s="160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160"/>
      <c r="BG117" s="338"/>
      <c r="BH117" s="425"/>
      <c r="BI117" s="425"/>
      <c r="BJ117" s="425"/>
      <c r="BK117" s="425"/>
      <c r="BL117" s="160"/>
      <c r="BM117" s="160"/>
      <c r="BN117" s="217"/>
      <c r="BO117" s="217"/>
      <c r="BP117" s="160"/>
      <c r="BQ117" s="160"/>
      <c r="BR117" s="160"/>
      <c r="BS117" s="160"/>
      <c r="BT117" s="141"/>
      <c r="BU117" s="217"/>
      <c r="BV117" s="217"/>
      <c r="BW117" s="217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217"/>
      <c r="CH117" s="217"/>
      <c r="CI117" s="217"/>
      <c r="CJ117" s="217"/>
      <c r="CK117" s="217"/>
      <c r="CL117" s="217"/>
      <c r="CM117" s="217"/>
      <c r="CN117" s="493"/>
      <c r="CO117" s="493"/>
      <c r="CP117" s="144"/>
      <c r="CQ117" s="144"/>
      <c r="CR117" s="144"/>
      <c r="CS117" s="144"/>
      <c r="CT117" s="160"/>
      <c r="CU117" s="200"/>
      <c r="CV117" s="217"/>
      <c r="CW117" s="498"/>
      <c r="CX117" s="498"/>
      <c r="CY117" s="498"/>
      <c r="CZ117" s="499">
        <v>49</v>
      </c>
      <c r="DA117" s="499"/>
      <c r="DB117" s="498"/>
      <c r="DC117" s="498"/>
      <c r="DD117" s="367"/>
      <c r="DE117" s="380"/>
      <c r="DF117" s="380"/>
      <c r="DG117" s="380"/>
      <c r="DH117" s="380"/>
      <c r="DI117" s="380"/>
      <c r="DJ117" s="160"/>
      <c r="DK117" s="200"/>
      <c r="DL117" s="217"/>
      <c r="DM117" s="217"/>
      <c r="DN117" s="217"/>
      <c r="DO117" s="217"/>
      <c r="DP117" s="217"/>
      <c r="DQ117" s="141"/>
      <c r="DR117" s="141"/>
      <c r="DS117" s="141"/>
      <c r="DT117" s="160"/>
      <c r="DU117" s="427"/>
    </row>
    <row r="118" spans="1:125">
      <c r="A118" s="106" t="s">
        <v>2694</v>
      </c>
      <c r="B118" s="106" t="s">
        <v>2015</v>
      </c>
      <c r="C118" s="106" t="s">
        <v>2695</v>
      </c>
      <c r="D118" s="106">
        <v>10</v>
      </c>
      <c r="E118" s="106" t="s">
        <v>3165</v>
      </c>
      <c r="F118" s="194"/>
      <c r="G118" s="189"/>
      <c r="H118" s="218"/>
      <c r="I118" s="218"/>
      <c r="J118" s="218"/>
      <c r="K118" s="218"/>
      <c r="L118" s="218"/>
      <c r="M118" s="160"/>
      <c r="N118" s="218"/>
      <c r="O118" s="218"/>
      <c r="P118" s="218"/>
      <c r="Q118" s="160"/>
      <c r="R118" s="160"/>
      <c r="S118" s="160"/>
      <c r="T118" s="160"/>
      <c r="U118" s="160"/>
      <c r="V118" s="141"/>
      <c r="W118" s="144"/>
      <c r="X118" s="144"/>
      <c r="Y118" s="144"/>
      <c r="Z118" s="144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160"/>
      <c r="BG118" s="338"/>
      <c r="BH118" s="425"/>
      <c r="BI118" s="425"/>
      <c r="BJ118" s="425"/>
      <c r="BK118" s="425"/>
      <c r="BL118" s="160"/>
      <c r="BM118" s="160"/>
      <c r="BN118" s="217"/>
      <c r="BO118" s="217"/>
      <c r="BP118" s="160"/>
      <c r="BQ118" s="160"/>
      <c r="BR118" s="160"/>
      <c r="BS118" s="160"/>
      <c r="BT118" s="141"/>
      <c r="BU118" s="217"/>
      <c r="BV118" s="217"/>
      <c r="BW118" s="217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217"/>
      <c r="CH118" s="217"/>
      <c r="CI118" s="217"/>
      <c r="CJ118" s="217"/>
      <c r="CK118" s="217"/>
      <c r="CL118" s="217"/>
      <c r="CM118" s="217"/>
      <c r="CN118" s="493"/>
      <c r="CO118" s="493"/>
      <c r="CP118" s="144"/>
      <c r="CQ118" s="144"/>
      <c r="CR118" s="144"/>
      <c r="CS118" s="144"/>
      <c r="CT118" s="160"/>
      <c r="CU118" s="200"/>
      <c r="CV118" s="217"/>
      <c r="CW118" s="498"/>
      <c r="CX118" s="498"/>
      <c r="CY118" s="498"/>
      <c r="CZ118" s="499"/>
      <c r="DA118" s="499"/>
      <c r="DB118" s="498"/>
      <c r="DC118" s="498"/>
      <c r="DD118" s="367"/>
      <c r="DE118" s="380"/>
      <c r="DF118" s="380"/>
      <c r="DG118" s="380"/>
      <c r="DH118" s="380"/>
      <c r="DI118" s="380"/>
      <c r="DJ118" s="160"/>
      <c r="DK118" s="200"/>
      <c r="DL118" s="217"/>
      <c r="DM118" s="217"/>
      <c r="DN118" s="217"/>
      <c r="DO118" s="217"/>
      <c r="DP118" s="217"/>
      <c r="DQ118" s="141"/>
      <c r="DR118" s="141"/>
      <c r="DS118" s="141"/>
      <c r="DT118" s="160"/>
      <c r="DU118" s="427"/>
    </row>
    <row r="119" spans="1:125" ht="25.5">
      <c r="A119" s="106" t="s">
        <v>2696</v>
      </c>
      <c r="B119" s="106" t="s">
        <v>2015</v>
      </c>
      <c r="C119" s="106" t="s">
        <v>2697</v>
      </c>
      <c r="D119" s="106">
        <v>11</v>
      </c>
      <c r="E119" s="106" t="s">
        <v>3165</v>
      </c>
      <c r="F119" s="194"/>
      <c r="G119" s="189"/>
      <c r="H119" s="218"/>
      <c r="I119" s="218"/>
      <c r="J119" s="218"/>
      <c r="K119" s="218"/>
      <c r="L119" s="218"/>
      <c r="M119" s="160"/>
      <c r="N119" s="218"/>
      <c r="O119" s="218"/>
      <c r="P119" s="218"/>
      <c r="Q119" s="160"/>
      <c r="R119" s="160"/>
      <c r="S119" s="160"/>
      <c r="T119" s="160"/>
      <c r="U119" s="160"/>
      <c r="V119" s="141"/>
      <c r="W119" s="144"/>
      <c r="X119" s="144"/>
      <c r="Y119" s="144"/>
      <c r="Z119" s="144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160"/>
      <c r="BG119" s="338"/>
      <c r="BH119" s="425"/>
      <c r="BI119" s="425"/>
      <c r="BJ119" s="425"/>
      <c r="BK119" s="425"/>
      <c r="BL119" s="160"/>
      <c r="BM119" s="160"/>
      <c r="BN119" s="217"/>
      <c r="BO119" s="217"/>
      <c r="BP119" s="160"/>
      <c r="BQ119" s="160"/>
      <c r="BR119" s="160"/>
      <c r="BS119" s="160"/>
      <c r="BT119" s="141"/>
      <c r="BU119" s="217"/>
      <c r="BV119" s="217"/>
      <c r="BW119" s="217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217"/>
      <c r="CH119" s="217"/>
      <c r="CI119" s="217"/>
      <c r="CJ119" s="217"/>
      <c r="CK119" s="217"/>
      <c r="CL119" s="217"/>
      <c r="CM119" s="217"/>
      <c r="CN119" s="493"/>
      <c r="CO119" s="493"/>
      <c r="CP119" s="144"/>
      <c r="CQ119" s="144"/>
      <c r="CR119" s="144"/>
      <c r="CS119" s="144"/>
      <c r="CT119" s="160"/>
      <c r="CU119" s="200"/>
      <c r="CV119" s="217"/>
      <c r="CW119" s="498"/>
      <c r="CX119" s="498"/>
      <c r="CY119" s="498"/>
      <c r="CZ119" s="499"/>
      <c r="DA119" s="499"/>
      <c r="DB119" s="498"/>
      <c r="DC119" s="498"/>
      <c r="DD119" s="367"/>
      <c r="DE119" s="380"/>
      <c r="DF119" s="380"/>
      <c r="DG119" s="380"/>
      <c r="DH119" s="380"/>
      <c r="DI119" s="380"/>
      <c r="DJ119" s="160"/>
      <c r="DK119" s="200"/>
      <c r="DL119" s="217"/>
      <c r="DM119" s="217"/>
      <c r="DN119" s="217"/>
      <c r="DO119" s="217"/>
      <c r="DP119" s="217"/>
      <c r="DQ119" s="141"/>
      <c r="DR119" s="141"/>
      <c r="DS119" s="141"/>
      <c r="DT119" s="160"/>
      <c r="DU119" s="427"/>
    </row>
    <row r="120" spans="1:125">
      <c r="A120" s="106" t="s">
        <v>2698</v>
      </c>
      <c r="B120" s="106" t="s">
        <v>2015</v>
      </c>
      <c r="C120" s="106" t="s">
        <v>2028</v>
      </c>
      <c r="D120" s="106">
        <v>10</v>
      </c>
      <c r="E120" s="106" t="s">
        <v>1050</v>
      </c>
      <c r="F120" s="194"/>
      <c r="G120" s="189"/>
      <c r="H120" s="218"/>
      <c r="I120" s="218"/>
      <c r="J120" s="218"/>
      <c r="K120" s="218"/>
      <c r="L120" s="218"/>
      <c r="M120" s="160"/>
      <c r="N120" s="218"/>
      <c r="O120" s="218"/>
      <c r="P120" s="218"/>
      <c r="Q120" s="160"/>
      <c r="R120" s="160"/>
      <c r="S120" s="160"/>
      <c r="T120" s="160"/>
      <c r="U120" s="160"/>
      <c r="V120" s="141"/>
      <c r="W120" s="144"/>
      <c r="X120" s="144"/>
      <c r="Y120" s="144"/>
      <c r="Z120" s="144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160"/>
      <c r="BG120" s="338"/>
      <c r="BH120" s="425"/>
      <c r="BI120" s="425"/>
      <c r="BJ120" s="425"/>
      <c r="BK120" s="425"/>
      <c r="BL120" s="160"/>
      <c r="BM120" s="160"/>
      <c r="BN120" s="217"/>
      <c r="BO120" s="217"/>
      <c r="BP120" s="160"/>
      <c r="BQ120" s="160"/>
      <c r="BR120" s="160"/>
      <c r="BS120" s="160"/>
      <c r="BT120" s="141"/>
      <c r="BU120" s="217"/>
      <c r="BV120" s="217"/>
      <c r="BW120" s="217">
        <v>4</v>
      </c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217"/>
      <c r="CH120" s="217"/>
      <c r="CI120" s="217"/>
      <c r="CJ120" s="217"/>
      <c r="CK120" s="217"/>
      <c r="CL120" s="217"/>
      <c r="CM120" s="217"/>
      <c r="CN120" s="493"/>
      <c r="CO120" s="493"/>
      <c r="CP120" s="144"/>
      <c r="CQ120" s="144"/>
      <c r="CR120" s="144"/>
      <c r="CS120" s="144"/>
      <c r="CT120" s="160"/>
      <c r="CU120" s="200"/>
      <c r="CV120" s="217"/>
      <c r="CW120" s="498"/>
      <c r="CX120" s="498"/>
      <c r="CY120" s="498"/>
      <c r="CZ120" s="499"/>
      <c r="DA120" s="499"/>
      <c r="DB120" s="498"/>
      <c r="DC120" s="498"/>
      <c r="DD120" s="367"/>
      <c r="DE120" s="380"/>
      <c r="DF120" s="380"/>
      <c r="DG120" s="380"/>
      <c r="DH120" s="380"/>
      <c r="DI120" s="380"/>
      <c r="DJ120" s="160"/>
      <c r="DK120" s="200"/>
      <c r="DL120" s="217"/>
      <c r="DM120" s="217"/>
      <c r="DN120" s="217"/>
      <c r="DO120" s="217"/>
      <c r="DP120" s="217"/>
      <c r="DQ120" s="141"/>
      <c r="DR120" s="141"/>
      <c r="DS120" s="141"/>
      <c r="DT120" s="160"/>
      <c r="DU120" s="427"/>
    </row>
    <row r="121" spans="1:125">
      <c r="A121" s="106" t="s">
        <v>2699</v>
      </c>
      <c r="B121" s="106" t="s">
        <v>2015</v>
      </c>
      <c r="C121" s="106" t="s">
        <v>2028</v>
      </c>
      <c r="D121" s="106">
        <v>11</v>
      </c>
      <c r="E121" s="106" t="s">
        <v>1050</v>
      </c>
      <c r="F121" s="194"/>
      <c r="G121" s="189"/>
      <c r="H121" s="218"/>
      <c r="I121" s="218"/>
      <c r="J121" s="218"/>
      <c r="K121" s="218"/>
      <c r="L121" s="218"/>
      <c r="M121" s="160"/>
      <c r="N121" s="218"/>
      <c r="O121" s="218"/>
      <c r="P121" s="218"/>
      <c r="Q121" s="160"/>
      <c r="R121" s="160"/>
      <c r="S121" s="160"/>
      <c r="T121" s="160"/>
      <c r="U121" s="160"/>
      <c r="V121" s="141"/>
      <c r="W121" s="144"/>
      <c r="X121" s="144"/>
      <c r="Y121" s="144"/>
      <c r="Z121" s="144"/>
      <c r="AA121" s="160">
        <v>54</v>
      </c>
      <c r="AB121" s="160"/>
      <c r="AC121" s="160"/>
      <c r="AD121" s="160"/>
      <c r="AE121" s="160">
        <v>90</v>
      </c>
      <c r="AF121" s="160"/>
      <c r="AG121" s="160"/>
      <c r="AH121" s="160"/>
      <c r="AI121" s="160"/>
      <c r="AJ121" s="160"/>
      <c r="AK121" s="160"/>
      <c r="AL121" s="160"/>
      <c r="AM121" s="160">
        <v>24</v>
      </c>
      <c r="AN121" s="160"/>
      <c r="AO121" s="160"/>
      <c r="AP121" s="160"/>
      <c r="AQ121" s="160"/>
      <c r="AR121" s="160">
        <v>19</v>
      </c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338"/>
      <c r="BH121" s="425"/>
      <c r="BI121" s="425"/>
      <c r="BJ121" s="425"/>
      <c r="BK121" s="425"/>
      <c r="BL121" s="160"/>
      <c r="BM121" s="160"/>
      <c r="BN121" s="217"/>
      <c r="BO121" s="217"/>
      <c r="BP121" s="160"/>
      <c r="BQ121" s="160"/>
      <c r="BR121" s="160"/>
      <c r="BS121" s="160"/>
      <c r="BT121" s="141"/>
      <c r="BU121" s="217"/>
      <c r="BV121" s="217"/>
      <c r="BW121" s="217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217"/>
      <c r="CH121" s="217"/>
      <c r="CI121" s="217"/>
      <c r="CJ121" s="217"/>
      <c r="CK121" s="217"/>
      <c r="CL121" s="217"/>
      <c r="CM121" s="217"/>
      <c r="CN121" s="493"/>
      <c r="CO121" s="493"/>
      <c r="CP121" s="144"/>
      <c r="CQ121" s="144"/>
      <c r="CR121" s="144"/>
      <c r="CS121" s="144"/>
      <c r="CT121" s="160"/>
      <c r="CU121" s="200"/>
      <c r="CV121" s="217"/>
      <c r="CW121" s="498"/>
      <c r="CX121" s="498"/>
      <c r="CY121" s="498"/>
      <c r="CZ121" s="499"/>
      <c r="DA121" s="499"/>
      <c r="DB121" s="498"/>
      <c r="DC121" s="498"/>
      <c r="DD121" s="367">
        <v>13</v>
      </c>
      <c r="DE121" s="380"/>
      <c r="DF121" s="380"/>
      <c r="DG121" s="380"/>
      <c r="DH121" s="380"/>
      <c r="DI121" s="380"/>
      <c r="DJ121" s="160"/>
      <c r="DK121" s="200"/>
      <c r="DL121" s="217"/>
      <c r="DM121" s="217"/>
      <c r="DN121" s="217"/>
      <c r="DO121" s="217"/>
      <c r="DP121" s="217"/>
      <c r="DQ121" s="141"/>
      <c r="DR121" s="141"/>
      <c r="DS121" s="141"/>
      <c r="DT121" s="160">
        <v>1</v>
      </c>
      <c r="DU121" s="427"/>
    </row>
    <row r="122" spans="1:125" ht="25.5">
      <c r="A122" s="106" t="s">
        <v>2700</v>
      </c>
      <c r="B122" s="106" t="s">
        <v>2015</v>
      </c>
      <c r="C122" s="106" t="s">
        <v>2701</v>
      </c>
      <c r="D122" s="106">
        <v>10</v>
      </c>
      <c r="E122" s="106" t="s">
        <v>1053</v>
      </c>
      <c r="F122" s="194"/>
      <c r="G122" s="189"/>
      <c r="H122" s="218"/>
      <c r="I122" s="218">
        <v>21</v>
      </c>
      <c r="J122" s="218">
        <v>50</v>
      </c>
      <c r="K122" s="218">
        <v>59</v>
      </c>
      <c r="L122" s="218">
        <v>22</v>
      </c>
      <c r="M122" s="160"/>
      <c r="N122" s="218"/>
      <c r="O122" s="218"/>
      <c r="P122" s="218"/>
      <c r="Q122" s="160"/>
      <c r="R122" s="160">
        <v>3</v>
      </c>
      <c r="S122" s="160">
        <v>5</v>
      </c>
      <c r="T122" s="160"/>
      <c r="U122" s="160"/>
      <c r="V122" s="141"/>
      <c r="W122" s="144"/>
      <c r="X122" s="144">
        <v>11</v>
      </c>
      <c r="Y122" s="144"/>
      <c r="Z122" s="144"/>
      <c r="AA122" s="160">
        <v>50</v>
      </c>
      <c r="AB122" s="160"/>
      <c r="AC122" s="160"/>
      <c r="AD122" s="160"/>
      <c r="AE122" s="160">
        <v>89</v>
      </c>
      <c r="AF122" s="160"/>
      <c r="AG122" s="160"/>
      <c r="AH122" s="160"/>
      <c r="AI122" s="160"/>
      <c r="AJ122" s="160"/>
      <c r="AK122" s="160"/>
      <c r="AL122" s="160"/>
      <c r="AM122" s="160">
        <v>24</v>
      </c>
      <c r="AN122" s="160"/>
      <c r="AO122" s="160">
        <v>34</v>
      </c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338"/>
      <c r="BH122" s="425"/>
      <c r="BI122" s="425"/>
      <c r="BJ122" s="425"/>
      <c r="BK122" s="425"/>
      <c r="BL122" s="160"/>
      <c r="BM122" s="160">
        <v>15</v>
      </c>
      <c r="BN122" s="217"/>
      <c r="BO122" s="217"/>
      <c r="BP122" s="160"/>
      <c r="BQ122" s="160">
        <v>20</v>
      </c>
      <c r="BR122" s="160">
        <v>6</v>
      </c>
      <c r="BS122" s="160">
        <v>2</v>
      </c>
      <c r="BT122" s="141">
        <v>12</v>
      </c>
      <c r="BU122" s="217">
        <v>6</v>
      </c>
      <c r="BV122" s="217"/>
      <c r="BW122" s="217"/>
      <c r="BX122" s="165"/>
      <c r="BY122" s="165"/>
      <c r="BZ122" s="165"/>
      <c r="CA122" s="165"/>
      <c r="CB122" s="165"/>
      <c r="CC122" s="165"/>
      <c r="CD122" s="165"/>
      <c r="CE122" s="165">
        <v>6</v>
      </c>
      <c r="CF122" s="165"/>
      <c r="CG122" s="217">
        <v>20</v>
      </c>
      <c r="CH122" s="217"/>
      <c r="CI122" s="217">
        <v>11</v>
      </c>
      <c r="CJ122" s="217">
        <v>10</v>
      </c>
      <c r="CK122" s="217">
        <v>3</v>
      </c>
      <c r="CL122" s="217">
        <v>5</v>
      </c>
      <c r="CM122" s="217">
        <v>5</v>
      </c>
      <c r="CN122" s="493"/>
      <c r="CO122" s="493"/>
      <c r="CP122" s="144">
        <v>13</v>
      </c>
      <c r="CQ122" s="144">
        <v>23</v>
      </c>
      <c r="CR122" s="144"/>
      <c r="CS122" s="144"/>
      <c r="CT122" s="160">
        <v>13</v>
      </c>
      <c r="CU122" s="200"/>
      <c r="CV122" s="217"/>
      <c r="CW122" s="498">
        <v>20</v>
      </c>
      <c r="CX122" s="498"/>
      <c r="CY122" s="498"/>
      <c r="CZ122" s="499"/>
      <c r="DA122" s="499">
        <v>3</v>
      </c>
      <c r="DB122" s="498"/>
      <c r="DC122" s="498"/>
      <c r="DD122" s="367"/>
      <c r="DE122" s="380">
        <v>24</v>
      </c>
      <c r="DF122" s="380">
        <v>4</v>
      </c>
      <c r="DG122" s="380"/>
      <c r="DH122" s="380">
        <v>5</v>
      </c>
      <c r="DI122" s="380">
        <v>7</v>
      </c>
      <c r="DJ122" s="160"/>
      <c r="DK122" s="200"/>
      <c r="DL122" s="200">
        <v>14</v>
      </c>
      <c r="DM122" s="217"/>
      <c r="DN122" s="217"/>
      <c r="DO122" s="217"/>
      <c r="DP122" s="202">
        <v>5</v>
      </c>
      <c r="DQ122" s="141"/>
      <c r="DR122" s="141"/>
      <c r="DS122" s="141">
        <v>6</v>
      </c>
      <c r="DT122" s="160"/>
      <c r="DU122" s="427"/>
    </row>
    <row r="123" spans="1:125" ht="25.5">
      <c r="A123" s="106" t="s">
        <v>2702</v>
      </c>
      <c r="B123" s="106" t="s">
        <v>2015</v>
      </c>
      <c r="C123" s="106" t="s">
        <v>2701</v>
      </c>
      <c r="D123" s="106">
        <v>11</v>
      </c>
      <c r="E123" s="106" t="s">
        <v>1053</v>
      </c>
      <c r="F123" s="194"/>
      <c r="G123" s="189"/>
      <c r="H123" s="218"/>
      <c r="I123" s="218">
        <v>14</v>
      </c>
      <c r="J123" s="218">
        <v>21</v>
      </c>
      <c r="K123" s="218">
        <v>60</v>
      </c>
      <c r="L123" s="218">
        <v>21</v>
      </c>
      <c r="M123" s="160"/>
      <c r="N123" s="218"/>
      <c r="O123" s="218"/>
      <c r="P123" s="218"/>
      <c r="Q123" s="160"/>
      <c r="R123" s="160">
        <v>3</v>
      </c>
      <c r="S123" s="160">
        <v>10</v>
      </c>
      <c r="T123" s="160"/>
      <c r="U123" s="160"/>
      <c r="V123" s="141"/>
      <c r="W123" s="144"/>
      <c r="X123" s="144">
        <v>7</v>
      </c>
      <c r="Y123" s="144"/>
      <c r="Z123" s="144"/>
      <c r="AA123" s="160"/>
      <c r="AB123" s="160"/>
      <c r="AC123" s="160"/>
      <c r="AD123" s="160"/>
      <c r="AE123" s="160"/>
      <c r="AF123" s="160">
        <v>56</v>
      </c>
      <c r="AG123" s="160"/>
      <c r="AH123" s="160"/>
      <c r="AI123" s="160"/>
      <c r="AJ123" s="160"/>
      <c r="AK123" s="160"/>
      <c r="AL123" s="160"/>
      <c r="AM123" s="160"/>
      <c r="AN123" s="160">
        <v>29</v>
      </c>
      <c r="AO123" s="160"/>
      <c r="AP123" s="160">
        <v>25</v>
      </c>
      <c r="AQ123" s="160"/>
      <c r="AR123" s="160"/>
      <c r="AS123" s="160"/>
      <c r="AT123" s="160"/>
      <c r="AU123" s="160"/>
      <c r="AV123" s="160"/>
      <c r="AW123" s="160"/>
      <c r="AX123" s="160">
        <v>27</v>
      </c>
      <c r="AY123" s="160"/>
      <c r="AZ123" s="160">
        <v>36</v>
      </c>
      <c r="BA123" s="160"/>
      <c r="BB123" s="160"/>
      <c r="BC123" s="160"/>
      <c r="BD123" s="160">
        <v>25</v>
      </c>
      <c r="BE123" s="160"/>
      <c r="BF123" s="160">
        <v>79</v>
      </c>
      <c r="BG123" s="338"/>
      <c r="BH123" s="425"/>
      <c r="BI123" s="425"/>
      <c r="BJ123" s="425">
        <v>6</v>
      </c>
      <c r="BK123" s="425"/>
      <c r="BL123" s="160"/>
      <c r="BM123" s="160">
        <v>11</v>
      </c>
      <c r="BN123" s="217"/>
      <c r="BO123" s="217"/>
      <c r="BP123" s="160"/>
      <c r="BQ123" s="160">
        <v>15</v>
      </c>
      <c r="BR123" s="160">
        <v>3</v>
      </c>
      <c r="BS123" s="160">
        <v>2</v>
      </c>
      <c r="BT123" s="141"/>
      <c r="BU123" s="217">
        <v>4</v>
      </c>
      <c r="BV123" s="217">
        <v>3</v>
      </c>
      <c r="BW123" s="217"/>
      <c r="BX123" s="165"/>
      <c r="BY123" s="165">
        <v>19</v>
      </c>
      <c r="BZ123" s="165">
        <v>3</v>
      </c>
      <c r="CA123" s="165"/>
      <c r="CB123" s="165"/>
      <c r="CC123" s="165"/>
      <c r="CD123" s="165"/>
      <c r="CE123" s="165">
        <v>6</v>
      </c>
      <c r="CF123" s="165"/>
      <c r="CG123" s="217">
        <v>14</v>
      </c>
      <c r="CH123" s="217">
        <v>6</v>
      </c>
      <c r="CI123" s="217">
        <v>13</v>
      </c>
      <c r="CJ123" s="217">
        <v>10</v>
      </c>
      <c r="CK123" s="217">
        <v>6</v>
      </c>
      <c r="CL123" s="217">
        <v>5</v>
      </c>
      <c r="CM123" s="217">
        <v>10</v>
      </c>
      <c r="CN123" s="493"/>
      <c r="CO123" s="493"/>
      <c r="CP123" s="144">
        <v>6</v>
      </c>
      <c r="CQ123" s="144">
        <v>20</v>
      </c>
      <c r="CR123" s="144"/>
      <c r="CS123" s="144"/>
      <c r="CT123" s="160">
        <v>9</v>
      </c>
      <c r="CU123" s="200"/>
      <c r="CV123" s="217"/>
      <c r="CW123" s="498">
        <v>20</v>
      </c>
      <c r="CX123" s="498"/>
      <c r="CY123" s="498">
        <v>8</v>
      </c>
      <c r="CZ123" s="499"/>
      <c r="DA123" s="499">
        <v>2</v>
      </c>
      <c r="DB123" s="498">
        <v>4</v>
      </c>
      <c r="DC123" s="498"/>
      <c r="DD123" s="367"/>
      <c r="DE123" s="380">
        <v>15</v>
      </c>
      <c r="DF123" s="380">
        <v>9</v>
      </c>
      <c r="DG123" s="380"/>
      <c r="DH123" s="380">
        <v>7</v>
      </c>
      <c r="DI123" s="380">
        <v>5</v>
      </c>
      <c r="DJ123" s="160"/>
      <c r="DK123" s="200"/>
      <c r="DL123" s="200">
        <v>18</v>
      </c>
      <c r="DM123" s="217"/>
      <c r="DN123" s="217"/>
      <c r="DO123" s="217"/>
      <c r="DP123" s="202">
        <v>3</v>
      </c>
      <c r="DQ123" s="141"/>
      <c r="DR123" s="141">
        <v>3</v>
      </c>
      <c r="DS123" s="141">
        <v>1</v>
      </c>
      <c r="DT123" s="160"/>
      <c r="DU123" s="427"/>
    </row>
    <row r="124" spans="1:125" ht="38.25">
      <c r="A124" s="106" t="s">
        <v>2703</v>
      </c>
      <c r="B124" s="106" t="s">
        <v>2015</v>
      </c>
      <c r="C124" s="106" t="s">
        <v>2690</v>
      </c>
      <c r="D124" s="106">
        <v>10</v>
      </c>
      <c r="E124" s="106" t="s">
        <v>1053</v>
      </c>
      <c r="F124" s="194"/>
      <c r="G124" s="189"/>
      <c r="H124" s="218"/>
      <c r="I124" s="218"/>
      <c r="J124" s="218"/>
      <c r="K124" s="218"/>
      <c r="L124" s="218"/>
      <c r="M124" s="160"/>
      <c r="N124" s="218"/>
      <c r="O124" s="218"/>
      <c r="P124" s="218"/>
      <c r="Q124" s="160"/>
      <c r="R124" s="160"/>
      <c r="S124" s="160"/>
      <c r="T124" s="160"/>
      <c r="U124" s="160"/>
      <c r="V124" s="141"/>
      <c r="W124" s="144"/>
      <c r="X124" s="144"/>
      <c r="Y124" s="144">
        <v>3</v>
      </c>
      <c r="Z124" s="144"/>
      <c r="AA124" s="160"/>
      <c r="AB124" s="160"/>
      <c r="AC124" s="160"/>
      <c r="AD124" s="160"/>
      <c r="AE124" s="160"/>
      <c r="AF124" s="160">
        <v>50</v>
      </c>
      <c r="AG124" s="160"/>
      <c r="AH124" s="160"/>
      <c r="AI124" s="160"/>
      <c r="AJ124" s="160"/>
      <c r="AK124" s="160"/>
      <c r="AL124" s="160"/>
      <c r="AM124" s="160"/>
      <c r="AN124" s="160">
        <v>23</v>
      </c>
      <c r="AO124" s="160"/>
      <c r="AP124" s="160">
        <v>25</v>
      </c>
      <c r="AQ124" s="160"/>
      <c r="AR124" s="160">
        <v>28</v>
      </c>
      <c r="AS124" s="160"/>
      <c r="AT124" s="160"/>
      <c r="AU124" s="160"/>
      <c r="AV124" s="160"/>
      <c r="AW124" s="160"/>
      <c r="AX124" s="160">
        <v>25</v>
      </c>
      <c r="AY124" s="160"/>
      <c r="AZ124" s="160">
        <v>20</v>
      </c>
      <c r="BA124" s="160"/>
      <c r="BB124" s="160"/>
      <c r="BC124" s="160"/>
      <c r="BD124" s="160">
        <v>16</v>
      </c>
      <c r="BE124" s="160"/>
      <c r="BF124" s="160">
        <v>65</v>
      </c>
      <c r="BG124" s="338"/>
      <c r="BH124" s="425"/>
      <c r="BI124" s="425"/>
      <c r="BJ124" s="425"/>
      <c r="BK124" s="425"/>
      <c r="BL124" s="160"/>
      <c r="BM124" s="160"/>
      <c r="BN124" s="217"/>
      <c r="BO124" s="217"/>
      <c r="BP124" s="160"/>
      <c r="BQ124" s="160"/>
      <c r="BR124" s="160"/>
      <c r="BS124" s="160"/>
      <c r="BT124" s="141"/>
      <c r="BU124" s="217"/>
      <c r="BV124" s="217"/>
      <c r="BW124" s="217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217"/>
      <c r="CH124" s="217"/>
      <c r="CI124" s="217"/>
      <c r="CJ124" s="217"/>
      <c r="CK124" s="217"/>
      <c r="CL124" s="217"/>
      <c r="CM124" s="217"/>
      <c r="CN124" s="493"/>
      <c r="CO124" s="493"/>
      <c r="CP124" s="144"/>
      <c r="CQ124" s="144"/>
      <c r="CR124" s="144"/>
      <c r="CS124" s="144"/>
      <c r="CT124" s="160"/>
      <c r="CU124" s="200"/>
      <c r="CV124" s="217"/>
      <c r="CW124" s="498"/>
      <c r="CX124" s="498"/>
      <c r="CY124" s="498"/>
      <c r="CZ124" s="499"/>
      <c r="DA124" s="499"/>
      <c r="DB124" s="498"/>
      <c r="DC124" s="498"/>
      <c r="DD124" s="367"/>
      <c r="DE124" s="380"/>
      <c r="DF124" s="380"/>
      <c r="DG124" s="380"/>
      <c r="DH124" s="380"/>
      <c r="DI124" s="380"/>
      <c r="DJ124" s="160"/>
      <c r="DK124" s="200"/>
      <c r="DL124" s="217"/>
      <c r="DM124" s="217"/>
      <c r="DN124" s="217"/>
      <c r="DO124" s="217"/>
      <c r="DP124" s="217"/>
      <c r="DQ124" s="141"/>
      <c r="DR124" s="141"/>
      <c r="DS124" s="141"/>
      <c r="DT124" s="160"/>
      <c r="DU124" s="427"/>
    </row>
    <row r="125" spans="1:125" ht="38.25">
      <c r="A125" s="106" t="s">
        <v>2704</v>
      </c>
      <c r="B125" s="106" t="s">
        <v>2015</v>
      </c>
      <c r="C125" s="106" t="s">
        <v>2692</v>
      </c>
      <c r="D125" s="106">
        <v>11</v>
      </c>
      <c r="E125" s="106" t="s">
        <v>1053</v>
      </c>
      <c r="F125" s="194"/>
      <c r="G125" s="189"/>
      <c r="H125" s="218"/>
      <c r="I125" s="218"/>
      <c r="J125" s="218"/>
      <c r="K125" s="218"/>
      <c r="L125" s="218"/>
      <c r="M125" s="160"/>
      <c r="N125" s="218"/>
      <c r="O125" s="218"/>
      <c r="P125" s="218"/>
      <c r="Q125" s="160"/>
      <c r="R125" s="160"/>
      <c r="S125" s="160"/>
      <c r="T125" s="160"/>
      <c r="U125" s="160"/>
      <c r="V125" s="141"/>
      <c r="W125" s="144"/>
      <c r="X125" s="144"/>
      <c r="Y125" s="144"/>
      <c r="Z125" s="144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  <c r="AU125" s="160"/>
      <c r="AV125" s="160"/>
      <c r="AW125" s="160"/>
      <c r="AX125" s="160"/>
      <c r="AY125" s="160"/>
      <c r="AZ125" s="160"/>
      <c r="BA125" s="160"/>
      <c r="BB125" s="160"/>
      <c r="BC125" s="160"/>
      <c r="BD125" s="160"/>
      <c r="BE125" s="160"/>
      <c r="BF125" s="160"/>
      <c r="BG125" s="338"/>
      <c r="BH125" s="425"/>
      <c r="BI125" s="425"/>
      <c r="BJ125" s="425"/>
      <c r="BK125" s="425"/>
      <c r="BL125" s="160"/>
      <c r="BM125" s="160"/>
      <c r="BN125" s="217"/>
      <c r="BO125" s="217"/>
      <c r="BP125" s="160"/>
      <c r="BQ125" s="160"/>
      <c r="BR125" s="160"/>
      <c r="BS125" s="160"/>
      <c r="BT125" s="141"/>
      <c r="BU125" s="217"/>
      <c r="BV125" s="217"/>
      <c r="BW125" s="217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217"/>
      <c r="CH125" s="217"/>
      <c r="CI125" s="217"/>
      <c r="CJ125" s="217"/>
      <c r="CK125" s="217"/>
      <c r="CL125" s="217"/>
      <c r="CM125" s="217"/>
      <c r="CN125" s="493"/>
      <c r="CO125" s="493"/>
      <c r="CP125" s="144"/>
      <c r="CQ125" s="144"/>
      <c r="CR125" s="144"/>
      <c r="CS125" s="144"/>
      <c r="CT125" s="160"/>
      <c r="CU125" s="200"/>
      <c r="CV125" s="217"/>
      <c r="CW125" s="498"/>
      <c r="CX125" s="498"/>
      <c r="CY125" s="498"/>
      <c r="CZ125" s="499"/>
      <c r="DA125" s="499"/>
      <c r="DB125" s="498"/>
      <c r="DC125" s="498"/>
      <c r="DD125" s="367"/>
      <c r="DE125" s="380"/>
      <c r="DF125" s="380"/>
      <c r="DG125" s="380"/>
      <c r="DH125" s="380"/>
      <c r="DI125" s="380"/>
      <c r="DJ125" s="160"/>
      <c r="DK125" s="200"/>
      <c r="DL125" s="217"/>
      <c r="DM125" s="217"/>
      <c r="DN125" s="217"/>
      <c r="DO125" s="217"/>
      <c r="DP125" s="217"/>
      <c r="DQ125" s="141"/>
      <c r="DR125" s="141"/>
      <c r="DS125" s="141"/>
      <c r="DT125" s="160"/>
      <c r="DU125" s="427"/>
    </row>
    <row r="126" spans="1:125" ht="25.5">
      <c r="A126" s="106" t="s">
        <v>2705</v>
      </c>
      <c r="B126" s="106" t="s">
        <v>2015</v>
      </c>
      <c r="C126" s="106" t="s">
        <v>2706</v>
      </c>
      <c r="D126" s="106">
        <v>10</v>
      </c>
      <c r="E126" s="106" t="s">
        <v>1050</v>
      </c>
      <c r="F126" s="194"/>
      <c r="G126" s="189"/>
      <c r="H126" s="218"/>
      <c r="I126" s="218"/>
      <c r="J126" s="218"/>
      <c r="K126" s="218"/>
      <c r="L126" s="218"/>
      <c r="M126" s="160"/>
      <c r="N126" s="218"/>
      <c r="O126" s="218"/>
      <c r="P126" s="218"/>
      <c r="Q126" s="160"/>
      <c r="R126" s="160"/>
      <c r="S126" s="160"/>
      <c r="T126" s="160"/>
      <c r="U126" s="160"/>
      <c r="V126" s="141"/>
      <c r="W126" s="144"/>
      <c r="X126" s="144"/>
      <c r="Y126" s="144"/>
      <c r="Z126" s="144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0"/>
      <c r="BA126" s="160"/>
      <c r="BB126" s="160"/>
      <c r="BC126" s="160"/>
      <c r="BD126" s="160"/>
      <c r="BE126" s="160"/>
      <c r="BF126" s="160"/>
      <c r="BG126" s="338"/>
      <c r="BH126" s="425"/>
      <c r="BI126" s="425"/>
      <c r="BJ126" s="425"/>
      <c r="BK126" s="425"/>
      <c r="BL126" s="160"/>
      <c r="BM126" s="160"/>
      <c r="BN126" s="217"/>
      <c r="BO126" s="217"/>
      <c r="BP126" s="160"/>
      <c r="BQ126" s="160"/>
      <c r="BR126" s="160"/>
      <c r="BS126" s="160"/>
      <c r="BT126" s="141"/>
      <c r="BU126" s="217"/>
      <c r="BV126" s="217"/>
      <c r="BW126" s="217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217"/>
      <c r="CH126" s="217"/>
      <c r="CI126" s="217"/>
      <c r="CJ126" s="217"/>
      <c r="CK126" s="217"/>
      <c r="CL126" s="217"/>
      <c r="CM126" s="217"/>
      <c r="CN126" s="493"/>
      <c r="CO126" s="493"/>
      <c r="CP126" s="144"/>
      <c r="CQ126" s="144"/>
      <c r="CR126" s="144"/>
      <c r="CS126" s="144"/>
      <c r="CT126" s="160"/>
      <c r="CU126" s="200"/>
      <c r="CV126" s="217"/>
      <c r="CW126" s="498"/>
      <c r="CX126" s="498"/>
      <c r="CY126" s="498"/>
      <c r="CZ126" s="499">
        <v>22</v>
      </c>
      <c r="DA126" s="499"/>
      <c r="DB126" s="498"/>
      <c r="DC126" s="498"/>
      <c r="DD126" s="367"/>
      <c r="DE126" s="380"/>
      <c r="DF126" s="380"/>
      <c r="DG126" s="380"/>
      <c r="DH126" s="380"/>
      <c r="DI126" s="380"/>
      <c r="DJ126" s="160"/>
      <c r="DK126" s="200"/>
      <c r="DL126" s="217"/>
      <c r="DM126" s="217"/>
      <c r="DN126" s="217"/>
      <c r="DO126" s="217"/>
      <c r="DP126" s="217"/>
      <c r="DQ126" s="141"/>
      <c r="DR126" s="141"/>
      <c r="DS126" s="141"/>
      <c r="DT126" s="160"/>
      <c r="DU126" s="427"/>
    </row>
    <row r="127" spans="1:125" ht="25.5">
      <c r="A127" s="106" t="s">
        <v>2707</v>
      </c>
      <c r="B127" s="106" t="s">
        <v>2015</v>
      </c>
      <c r="C127" s="106" t="s">
        <v>2706</v>
      </c>
      <c r="D127" s="106">
        <v>11</v>
      </c>
      <c r="E127" s="106" t="s">
        <v>1050</v>
      </c>
      <c r="F127" s="194"/>
      <c r="G127" s="189"/>
      <c r="H127" s="218"/>
      <c r="I127" s="218"/>
      <c r="J127" s="218"/>
      <c r="K127" s="218"/>
      <c r="L127" s="218"/>
      <c r="M127" s="160"/>
      <c r="N127" s="218"/>
      <c r="O127" s="218"/>
      <c r="P127" s="218"/>
      <c r="Q127" s="160"/>
      <c r="R127" s="160"/>
      <c r="S127" s="160"/>
      <c r="T127" s="160"/>
      <c r="U127" s="160"/>
      <c r="V127" s="141"/>
      <c r="W127" s="144"/>
      <c r="X127" s="144"/>
      <c r="Y127" s="144"/>
      <c r="Z127" s="144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>
        <v>8</v>
      </c>
      <c r="AP127" s="160"/>
      <c r="AQ127" s="160"/>
      <c r="AR127" s="160"/>
      <c r="AS127" s="160"/>
      <c r="AT127" s="160"/>
      <c r="AU127" s="160"/>
      <c r="AV127" s="160"/>
      <c r="AW127" s="160"/>
      <c r="AX127" s="160"/>
      <c r="AY127" s="160"/>
      <c r="AZ127" s="160">
        <v>16</v>
      </c>
      <c r="BA127" s="160"/>
      <c r="BB127" s="160"/>
      <c r="BC127" s="160"/>
      <c r="BD127" s="160"/>
      <c r="BE127" s="160"/>
      <c r="BF127" s="160"/>
      <c r="BG127" s="338"/>
      <c r="BH127" s="425"/>
      <c r="BI127" s="425"/>
      <c r="BJ127" s="425"/>
      <c r="BK127" s="425"/>
      <c r="BL127" s="160"/>
      <c r="BM127" s="160"/>
      <c r="BN127" s="217"/>
      <c r="BO127" s="217"/>
      <c r="BP127" s="160"/>
      <c r="BQ127" s="160"/>
      <c r="BR127" s="160"/>
      <c r="BS127" s="160"/>
      <c r="BT127" s="141"/>
      <c r="BU127" s="217"/>
      <c r="BV127" s="217"/>
      <c r="BW127" s="217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217"/>
      <c r="CH127" s="217"/>
      <c r="CI127" s="217"/>
      <c r="CJ127" s="217"/>
      <c r="CK127" s="217"/>
      <c r="CL127" s="217"/>
      <c r="CM127" s="217"/>
      <c r="CN127" s="493"/>
      <c r="CO127" s="493"/>
      <c r="CP127" s="144"/>
      <c r="CQ127" s="144"/>
      <c r="CR127" s="144"/>
      <c r="CS127" s="144"/>
      <c r="CT127" s="160"/>
      <c r="CU127" s="200"/>
      <c r="CV127" s="217"/>
      <c r="CW127" s="498"/>
      <c r="CX127" s="498"/>
      <c r="CY127" s="498"/>
      <c r="CZ127" s="499">
        <v>27</v>
      </c>
      <c r="DA127" s="499"/>
      <c r="DB127" s="498"/>
      <c r="DC127" s="498"/>
      <c r="DD127" s="367"/>
      <c r="DE127" s="380"/>
      <c r="DF127" s="380"/>
      <c r="DG127" s="380"/>
      <c r="DH127" s="380"/>
      <c r="DI127" s="380"/>
      <c r="DJ127" s="160"/>
      <c r="DK127" s="200"/>
      <c r="DL127" s="217"/>
      <c r="DM127" s="217"/>
      <c r="DN127" s="217"/>
      <c r="DO127" s="217"/>
      <c r="DP127" s="217"/>
      <c r="DQ127" s="141"/>
      <c r="DR127" s="141"/>
      <c r="DS127" s="141"/>
      <c r="DT127" s="160"/>
      <c r="DU127" s="427"/>
    </row>
    <row r="128" spans="1:125" ht="38.25">
      <c r="A128" s="106" t="s">
        <v>2708</v>
      </c>
      <c r="B128" s="106" t="s">
        <v>2015</v>
      </c>
      <c r="C128" s="106" t="s">
        <v>2709</v>
      </c>
      <c r="D128" s="106">
        <v>10</v>
      </c>
      <c r="E128" s="106" t="s">
        <v>1050</v>
      </c>
      <c r="F128" s="194"/>
      <c r="G128" s="189"/>
      <c r="H128" s="218"/>
      <c r="I128" s="218"/>
      <c r="J128" s="218"/>
      <c r="K128" s="218"/>
      <c r="L128" s="218"/>
      <c r="M128" s="160"/>
      <c r="N128" s="218"/>
      <c r="O128" s="218"/>
      <c r="P128" s="218"/>
      <c r="Q128" s="160"/>
      <c r="R128" s="160"/>
      <c r="S128" s="160"/>
      <c r="T128" s="160"/>
      <c r="U128" s="160"/>
      <c r="V128" s="141"/>
      <c r="W128" s="144"/>
      <c r="X128" s="144"/>
      <c r="Y128" s="144"/>
      <c r="Z128" s="144"/>
      <c r="AA128" s="160"/>
      <c r="AB128" s="160"/>
      <c r="AC128" s="160"/>
      <c r="AD128" s="160"/>
      <c r="AE128" s="160"/>
      <c r="AF128" s="160"/>
      <c r="AG128" s="160"/>
      <c r="AH128" s="160">
        <v>13</v>
      </c>
      <c r="AI128" s="160"/>
      <c r="AJ128" s="160"/>
      <c r="AK128" s="160"/>
      <c r="AL128" s="160"/>
      <c r="AM128" s="160"/>
      <c r="AN128" s="160"/>
      <c r="AO128" s="160">
        <v>8</v>
      </c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>
        <v>15</v>
      </c>
      <c r="BA128" s="160"/>
      <c r="BB128" s="160"/>
      <c r="BC128" s="160"/>
      <c r="BD128" s="160"/>
      <c r="BE128" s="160"/>
      <c r="BF128" s="160"/>
      <c r="BG128" s="338"/>
      <c r="BH128" s="425"/>
      <c r="BI128" s="425"/>
      <c r="BJ128" s="425"/>
      <c r="BK128" s="425"/>
      <c r="BL128" s="160"/>
      <c r="BM128" s="160"/>
      <c r="BN128" s="217"/>
      <c r="BO128" s="217"/>
      <c r="BP128" s="160"/>
      <c r="BQ128" s="160"/>
      <c r="BR128" s="160"/>
      <c r="BS128" s="160"/>
      <c r="BT128" s="141"/>
      <c r="BU128" s="217"/>
      <c r="BV128" s="217"/>
      <c r="BW128" s="217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217"/>
      <c r="CH128" s="217"/>
      <c r="CI128" s="217"/>
      <c r="CJ128" s="217"/>
      <c r="CK128" s="217"/>
      <c r="CL128" s="217"/>
      <c r="CM128" s="217"/>
      <c r="CN128" s="493"/>
      <c r="CO128" s="493">
        <v>7</v>
      </c>
      <c r="CP128" s="144"/>
      <c r="CQ128" s="144"/>
      <c r="CR128" s="144"/>
      <c r="CS128" s="144"/>
      <c r="CT128" s="160"/>
      <c r="CU128" s="200"/>
      <c r="CV128" s="217"/>
      <c r="CW128" s="498"/>
      <c r="CX128" s="498">
        <v>8</v>
      </c>
      <c r="CY128" s="498"/>
      <c r="CZ128" s="499"/>
      <c r="DA128" s="499"/>
      <c r="DB128" s="498"/>
      <c r="DC128" s="498"/>
      <c r="DD128" s="367"/>
      <c r="DE128" s="380"/>
      <c r="DF128" s="380"/>
      <c r="DG128" s="380"/>
      <c r="DH128" s="380"/>
      <c r="DI128" s="380"/>
      <c r="DJ128" s="160"/>
      <c r="DK128" s="200"/>
      <c r="DL128" s="217"/>
      <c r="DM128" s="217"/>
      <c r="DN128" s="217"/>
      <c r="DO128" s="217"/>
      <c r="DP128" s="217"/>
      <c r="DQ128" s="141"/>
      <c r="DR128" s="141"/>
      <c r="DS128" s="141"/>
      <c r="DT128" s="160"/>
      <c r="DU128" s="427"/>
    </row>
    <row r="129" spans="1:125" ht="25.5">
      <c r="A129" s="106" t="s">
        <v>2710</v>
      </c>
      <c r="B129" s="106" t="s">
        <v>2015</v>
      </c>
      <c r="C129" s="106" t="s">
        <v>2711</v>
      </c>
      <c r="D129" s="106">
        <v>11</v>
      </c>
      <c r="E129" s="106" t="s">
        <v>1050</v>
      </c>
      <c r="F129" s="194"/>
      <c r="G129" s="189"/>
      <c r="H129" s="218"/>
      <c r="I129" s="218"/>
      <c r="J129" s="218"/>
      <c r="K129" s="218"/>
      <c r="L129" s="218"/>
      <c r="M129" s="160"/>
      <c r="N129" s="218"/>
      <c r="O129" s="218"/>
      <c r="P129" s="218"/>
      <c r="Q129" s="160"/>
      <c r="R129" s="160"/>
      <c r="S129" s="160"/>
      <c r="T129" s="160"/>
      <c r="U129" s="160"/>
      <c r="V129" s="141"/>
      <c r="W129" s="144"/>
      <c r="X129" s="144"/>
      <c r="Y129" s="144"/>
      <c r="Z129" s="144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338"/>
      <c r="BH129" s="425"/>
      <c r="BI129" s="425"/>
      <c r="BJ129" s="425"/>
      <c r="BK129" s="425"/>
      <c r="BL129" s="160"/>
      <c r="BM129" s="160"/>
      <c r="BN129" s="217"/>
      <c r="BO129" s="217"/>
      <c r="BP129" s="160"/>
      <c r="BQ129" s="160"/>
      <c r="BR129" s="160"/>
      <c r="BS129" s="160"/>
      <c r="BT129" s="141"/>
      <c r="BU129" s="217"/>
      <c r="BV129" s="217"/>
      <c r="BW129" s="217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217"/>
      <c r="CH129" s="217"/>
      <c r="CI129" s="217"/>
      <c r="CJ129" s="217"/>
      <c r="CK129" s="217"/>
      <c r="CL129" s="217"/>
      <c r="CM129" s="217"/>
      <c r="CN129" s="493"/>
      <c r="CO129" s="493"/>
      <c r="CP129" s="144"/>
      <c r="CQ129" s="144"/>
      <c r="CR129" s="144"/>
      <c r="CS129" s="144"/>
      <c r="CT129" s="160"/>
      <c r="CU129" s="200"/>
      <c r="CV129" s="217"/>
      <c r="CW129" s="498"/>
      <c r="CX129" s="498">
        <v>15</v>
      </c>
      <c r="CY129" s="498"/>
      <c r="CZ129" s="499"/>
      <c r="DA129" s="499"/>
      <c r="DB129" s="498"/>
      <c r="DC129" s="498"/>
      <c r="DD129" s="367"/>
      <c r="DE129" s="380"/>
      <c r="DF129" s="380"/>
      <c r="DG129" s="380"/>
      <c r="DH129" s="380"/>
      <c r="DI129" s="380"/>
      <c r="DJ129" s="160"/>
      <c r="DK129" s="200"/>
      <c r="DL129" s="217"/>
      <c r="DM129" s="217"/>
      <c r="DN129" s="217"/>
      <c r="DO129" s="217"/>
      <c r="DP129" s="217"/>
      <c r="DQ129" s="141"/>
      <c r="DR129" s="141"/>
      <c r="DS129" s="141"/>
      <c r="DT129" s="160"/>
      <c r="DU129" s="427"/>
    </row>
    <row r="130" spans="1:125" ht="25.5">
      <c r="A130" s="106" t="s">
        <v>2712</v>
      </c>
      <c r="B130" s="106" t="s">
        <v>2015</v>
      </c>
      <c r="C130" s="106" t="s">
        <v>2016</v>
      </c>
      <c r="D130" s="106">
        <v>10</v>
      </c>
      <c r="E130" s="106" t="s">
        <v>1050</v>
      </c>
      <c r="F130" s="194"/>
      <c r="G130" s="189"/>
      <c r="H130" s="218"/>
      <c r="I130" s="218"/>
      <c r="J130" s="218"/>
      <c r="K130" s="218"/>
      <c r="L130" s="218"/>
      <c r="M130" s="160"/>
      <c r="N130" s="218"/>
      <c r="O130" s="218"/>
      <c r="P130" s="218"/>
      <c r="Q130" s="160"/>
      <c r="R130" s="160"/>
      <c r="S130" s="160"/>
      <c r="T130" s="160"/>
      <c r="U130" s="160"/>
      <c r="V130" s="141"/>
      <c r="W130" s="144"/>
      <c r="X130" s="144"/>
      <c r="Y130" s="144"/>
      <c r="Z130" s="144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160"/>
      <c r="BG130" s="338"/>
      <c r="BH130" s="425"/>
      <c r="BI130" s="425"/>
      <c r="BJ130" s="425"/>
      <c r="BK130" s="425"/>
      <c r="BL130" s="160"/>
      <c r="BM130" s="160"/>
      <c r="BN130" s="217"/>
      <c r="BO130" s="217"/>
      <c r="BP130" s="160"/>
      <c r="BQ130" s="160"/>
      <c r="BR130" s="160"/>
      <c r="BS130" s="160"/>
      <c r="BT130" s="141"/>
      <c r="BU130" s="217"/>
      <c r="BV130" s="217"/>
      <c r="BW130" s="217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217"/>
      <c r="CH130" s="217"/>
      <c r="CI130" s="217"/>
      <c r="CJ130" s="217"/>
      <c r="CK130" s="217"/>
      <c r="CL130" s="217"/>
      <c r="CM130" s="217"/>
      <c r="CN130" s="493"/>
      <c r="CO130" s="493"/>
      <c r="CP130" s="144"/>
      <c r="CQ130" s="144"/>
      <c r="CR130" s="144"/>
      <c r="CS130" s="144"/>
      <c r="CT130" s="160"/>
      <c r="CU130" s="200"/>
      <c r="CV130" s="217"/>
      <c r="CW130" s="498">
        <v>12</v>
      </c>
      <c r="CX130" s="498"/>
      <c r="CY130" s="498"/>
      <c r="CZ130" s="499"/>
      <c r="DA130" s="499"/>
      <c r="DB130" s="498"/>
      <c r="DC130" s="498"/>
      <c r="DD130" s="367"/>
      <c r="DE130" s="380"/>
      <c r="DF130" s="380"/>
      <c r="DG130" s="380"/>
      <c r="DH130" s="380"/>
      <c r="DI130" s="380"/>
      <c r="DJ130" s="160"/>
      <c r="DK130" s="200"/>
      <c r="DL130" s="217"/>
      <c r="DM130" s="217"/>
      <c r="DN130" s="217"/>
      <c r="DO130" s="217"/>
      <c r="DP130" s="217"/>
      <c r="DQ130" s="141"/>
      <c r="DR130" s="141"/>
      <c r="DS130" s="141"/>
      <c r="DT130" s="160"/>
      <c r="DU130" s="427"/>
    </row>
    <row r="131" spans="1:125" ht="25.5">
      <c r="A131" s="106" t="s">
        <v>2713</v>
      </c>
      <c r="B131" s="106" t="s">
        <v>2015</v>
      </c>
      <c r="C131" s="106" t="s">
        <v>2714</v>
      </c>
      <c r="D131" s="106">
        <v>11</v>
      </c>
      <c r="E131" s="106" t="s">
        <v>1050</v>
      </c>
      <c r="F131" s="194"/>
      <c r="G131" s="189"/>
      <c r="H131" s="218"/>
      <c r="I131" s="218"/>
      <c r="J131" s="218"/>
      <c r="K131" s="218"/>
      <c r="L131" s="218"/>
      <c r="M131" s="160"/>
      <c r="N131" s="218"/>
      <c r="O131" s="218"/>
      <c r="P131" s="218"/>
      <c r="Q131" s="160"/>
      <c r="R131" s="160"/>
      <c r="S131" s="160"/>
      <c r="T131" s="160"/>
      <c r="U131" s="160"/>
      <c r="V131" s="141"/>
      <c r="W131" s="144"/>
      <c r="X131" s="144"/>
      <c r="Y131" s="144"/>
      <c r="Z131" s="144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 s="160"/>
      <c r="BD131" s="160"/>
      <c r="BE131" s="160"/>
      <c r="BF131" s="160"/>
      <c r="BG131" s="338"/>
      <c r="BH131" s="425"/>
      <c r="BI131" s="425"/>
      <c r="BJ131" s="425"/>
      <c r="BK131" s="425"/>
      <c r="BL131" s="160"/>
      <c r="BM131" s="160"/>
      <c r="BN131" s="217"/>
      <c r="BO131" s="217"/>
      <c r="BP131" s="160"/>
      <c r="BQ131" s="160"/>
      <c r="BR131" s="160"/>
      <c r="BS131" s="160"/>
      <c r="BT131" s="141"/>
      <c r="BU131" s="217"/>
      <c r="BV131" s="217"/>
      <c r="BW131" s="217"/>
      <c r="BX131" s="165"/>
      <c r="BY131" s="165"/>
      <c r="BZ131" s="165"/>
      <c r="CA131" s="165"/>
      <c r="CB131" s="165"/>
      <c r="CC131" s="165">
        <v>2</v>
      </c>
      <c r="CD131" s="165"/>
      <c r="CE131" s="165"/>
      <c r="CF131" s="165"/>
      <c r="CG131" s="217"/>
      <c r="CH131" s="217"/>
      <c r="CI131" s="217"/>
      <c r="CJ131" s="217"/>
      <c r="CK131" s="217"/>
      <c r="CL131" s="217"/>
      <c r="CM131" s="217"/>
      <c r="CN131" s="493"/>
      <c r="CO131" s="493"/>
      <c r="CP131" s="144"/>
      <c r="CQ131" s="144"/>
      <c r="CR131" s="144"/>
      <c r="CS131" s="144"/>
      <c r="CT131" s="160"/>
      <c r="CU131" s="200"/>
      <c r="CV131" s="217"/>
      <c r="CW131" s="498">
        <v>13</v>
      </c>
      <c r="CX131" s="498"/>
      <c r="CY131" s="498"/>
      <c r="CZ131" s="499"/>
      <c r="DA131" s="499"/>
      <c r="DB131" s="498"/>
      <c r="DC131" s="498"/>
      <c r="DD131" s="367"/>
      <c r="DE131" s="380"/>
      <c r="DF131" s="380"/>
      <c r="DG131" s="380"/>
      <c r="DH131" s="380"/>
      <c r="DI131" s="380"/>
      <c r="DJ131" s="160"/>
      <c r="DK131" s="200"/>
      <c r="DL131" s="217"/>
      <c r="DM131" s="217"/>
      <c r="DN131" s="217"/>
      <c r="DO131" s="217"/>
      <c r="DP131" s="217"/>
      <c r="DQ131" s="141"/>
      <c r="DR131" s="141"/>
      <c r="DS131" s="141"/>
      <c r="DT131" s="160"/>
      <c r="DU131" s="427"/>
    </row>
    <row r="132" spans="1:125" s="117" customFormat="1">
      <c r="A132" s="109" t="s">
        <v>2715</v>
      </c>
      <c r="B132" s="701" t="s">
        <v>1894</v>
      </c>
      <c r="C132" s="701"/>
      <c r="D132" s="701"/>
      <c r="E132" s="701"/>
      <c r="F132" s="193"/>
      <c r="G132" s="188"/>
      <c r="H132" s="218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41"/>
      <c r="W132" s="144"/>
      <c r="X132" s="144"/>
      <c r="Y132" s="144"/>
      <c r="Z132" s="144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337"/>
      <c r="BH132" s="425"/>
      <c r="BI132" s="425"/>
      <c r="BJ132" s="425"/>
      <c r="BK132" s="425"/>
      <c r="BL132" s="160"/>
      <c r="BM132" s="160"/>
      <c r="BN132" s="217"/>
      <c r="BO132" s="217"/>
      <c r="BP132" s="160"/>
      <c r="BQ132" s="160"/>
      <c r="BR132" s="160"/>
      <c r="BS132" s="160"/>
      <c r="BT132" s="141"/>
      <c r="BU132" s="217"/>
      <c r="BV132" s="217"/>
      <c r="BW132" s="217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217"/>
      <c r="CH132" s="217"/>
      <c r="CI132" s="217"/>
      <c r="CJ132" s="217"/>
      <c r="CK132" s="217"/>
      <c r="CL132" s="217"/>
      <c r="CM132" s="217"/>
      <c r="CN132" s="493"/>
      <c r="CO132" s="493"/>
      <c r="CP132" s="144"/>
      <c r="CQ132" s="370"/>
      <c r="CR132" s="144"/>
      <c r="CS132" s="144"/>
      <c r="CT132" s="160"/>
      <c r="CU132" s="200"/>
      <c r="CV132" s="217"/>
      <c r="CW132" s="496"/>
      <c r="CX132" s="496"/>
      <c r="CY132" s="496"/>
      <c r="CZ132" s="496"/>
      <c r="DA132" s="496"/>
      <c r="DB132" s="506"/>
      <c r="DC132" s="496"/>
      <c r="DD132" s="141"/>
      <c r="DE132" s="144"/>
      <c r="DF132" s="144"/>
      <c r="DG132" s="144"/>
      <c r="DH132" s="144"/>
      <c r="DI132" s="144"/>
      <c r="DJ132" s="160"/>
      <c r="DK132" s="217"/>
      <c r="DL132" s="217"/>
      <c r="DM132" s="217"/>
      <c r="DN132" s="217"/>
      <c r="DO132" s="217"/>
      <c r="DP132" s="217"/>
      <c r="DQ132" s="141"/>
      <c r="DR132" s="144"/>
      <c r="DS132" s="144"/>
      <c r="DT132" s="160"/>
      <c r="DU132" s="427"/>
    </row>
    <row r="133" spans="1:125" ht="25.5">
      <c r="A133" s="106" t="s">
        <v>2716</v>
      </c>
      <c r="B133" s="106" t="s">
        <v>1909</v>
      </c>
      <c r="C133" s="106" t="s">
        <v>2717</v>
      </c>
      <c r="D133" s="106">
        <v>10</v>
      </c>
      <c r="E133" s="106" t="s">
        <v>1053</v>
      </c>
      <c r="F133" s="194"/>
      <c r="G133" s="189"/>
      <c r="H133" s="218"/>
      <c r="I133" s="218"/>
      <c r="J133" s="218"/>
      <c r="K133" s="218"/>
      <c r="L133" s="218"/>
      <c r="M133" s="160"/>
      <c r="N133" s="218"/>
      <c r="O133" s="218"/>
      <c r="P133" s="218"/>
      <c r="Q133" s="160"/>
      <c r="R133" s="160"/>
      <c r="S133" s="160"/>
      <c r="T133" s="160">
        <v>2</v>
      </c>
      <c r="U133" s="160">
        <v>1</v>
      </c>
      <c r="V133" s="141"/>
      <c r="W133" s="144"/>
      <c r="X133" s="144"/>
      <c r="Y133" s="144"/>
      <c r="Z133" s="144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 s="160"/>
      <c r="BD133" s="160"/>
      <c r="BE133" s="160"/>
      <c r="BF133" s="160"/>
      <c r="BG133" s="338"/>
      <c r="BH133" s="425"/>
      <c r="BI133" s="425"/>
      <c r="BJ133" s="425"/>
      <c r="BK133" s="425"/>
      <c r="BL133" s="160"/>
      <c r="BM133" s="160"/>
      <c r="BN133" s="217">
        <v>10</v>
      </c>
      <c r="BO133" s="217"/>
      <c r="BP133" s="160"/>
      <c r="BQ133" s="160"/>
      <c r="BR133" s="160"/>
      <c r="BS133" s="160"/>
      <c r="BT133" s="141"/>
      <c r="BU133" s="217"/>
      <c r="BV133" s="217"/>
      <c r="BW133" s="217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217"/>
      <c r="CH133" s="217"/>
      <c r="CI133" s="217"/>
      <c r="CJ133" s="217"/>
      <c r="CK133" s="217">
        <v>3</v>
      </c>
      <c r="CL133" s="217"/>
      <c r="CM133" s="217"/>
      <c r="CN133" s="559"/>
      <c r="CO133" s="493"/>
      <c r="CP133" s="144"/>
      <c r="CQ133" s="144"/>
      <c r="CR133" s="144"/>
      <c r="CS133" s="144"/>
      <c r="CT133" s="160"/>
      <c r="CU133" s="200"/>
      <c r="CV133" s="217"/>
      <c r="CW133" s="498"/>
      <c r="CX133" s="498"/>
      <c r="CY133" s="498"/>
      <c r="CZ133" s="499"/>
      <c r="DA133" s="499"/>
      <c r="DB133" s="498"/>
      <c r="DC133" s="496"/>
      <c r="DD133" s="141"/>
      <c r="DE133" s="144"/>
      <c r="DF133" s="380"/>
      <c r="DG133" s="380"/>
      <c r="DH133" s="144"/>
      <c r="DI133" s="380"/>
      <c r="DJ133" s="160"/>
      <c r="DK133" s="200"/>
      <c r="DL133" s="217"/>
      <c r="DM133" s="217"/>
      <c r="DN133" s="217"/>
      <c r="DO133" s="217"/>
      <c r="DP133" s="217"/>
      <c r="DQ133" s="141"/>
      <c r="DR133" s="141"/>
      <c r="DS133" s="141"/>
      <c r="DT133" s="160"/>
      <c r="DU133" s="427"/>
    </row>
    <row r="134" spans="1:125" ht="25.5">
      <c r="A134" s="106" t="s">
        <v>2718</v>
      </c>
      <c r="B134" s="106" t="s">
        <v>1909</v>
      </c>
      <c r="C134" s="106" t="s">
        <v>2717</v>
      </c>
      <c r="D134" s="106">
        <v>11</v>
      </c>
      <c r="E134" s="106" t="s">
        <v>1053</v>
      </c>
      <c r="F134" s="194"/>
      <c r="G134" s="189"/>
      <c r="H134" s="218"/>
      <c r="I134" s="218"/>
      <c r="J134" s="218"/>
      <c r="K134" s="218"/>
      <c r="L134" s="218"/>
      <c r="M134" s="160"/>
      <c r="N134" s="218"/>
      <c r="O134" s="218"/>
      <c r="P134" s="218"/>
      <c r="Q134" s="160"/>
      <c r="R134" s="160"/>
      <c r="S134" s="160"/>
      <c r="T134" s="160"/>
      <c r="U134" s="160"/>
      <c r="V134" s="141"/>
      <c r="W134" s="144"/>
      <c r="X134" s="144"/>
      <c r="Y134" s="144"/>
      <c r="Z134" s="144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160"/>
      <c r="BG134" s="338"/>
      <c r="BH134" s="425"/>
      <c r="BI134" s="425"/>
      <c r="BJ134" s="425"/>
      <c r="BK134" s="425"/>
      <c r="BL134" s="160"/>
      <c r="BM134" s="160"/>
      <c r="BN134" s="217">
        <v>12</v>
      </c>
      <c r="BO134" s="217"/>
      <c r="BP134" s="160"/>
      <c r="BQ134" s="160"/>
      <c r="BR134" s="160"/>
      <c r="BS134" s="160"/>
      <c r="BT134" s="141"/>
      <c r="BU134" s="217"/>
      <c r="BV134" s="217"/>
      <c r="BW134" s="217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217"/>
      <c r="CH134" s="217"/>
      <c r="CI134" s="217"/>
      <c r="CJ134" s="217"/>
      <c r="CK134" s="217">
        <v>6</v>
      </c>
      <c r="CL134" s="217"/>
      <c r="CM134" s="217"/>
      <c r="CN134" s="559"/>
      <c r="CO134" s="493"/>
      <c r="CP134" s="144"/>
      <c r="CQ134" s="144"/>
      <c r="CR134" s="144"/>
      <c r="CS134" s="144"/>
      <c r="CT134" s="160"/>
      <c r="CU134" s="200"/>
      <c r="CV134" s="217"/>
      <c r="CW134" s="498"/>
      <c r="CX134" s="498"/>
      <c r="CY134" s="498"/>
      <c r="CZ134" s="499"/>
      <c r="DA134" s="499"/>
      <c r="DB134" s="498"/>
      <c r="DC134" s="496"/>
      <c r="DD134" s="141"/>
      <c r="DE134" s="144"/>
      <c r="DF134" s="380"/>
      <c r="DG134" s="380"/>
      <c r="DH134" s="144"/>
      <c r="DI134" s="380"/>
      <c r="DJ134" s="160"/>
      <c r="DK134" s="200"/>
      <c r="DL134" s="217"/>
      <c r="DM134" s="217"/>
      <c r="DN134" s="217"/>
      <c r="DO134" s="217"/>
      <c r="DP134" s="217"/>
      <c r="DQ134" s="141"/>
      <c r="DR134" s="141"/>
      <c r="DS134" s="141"/>
      <c r="DT134" s="160"/>
      <c r="DU134" s="427"/>
    </row>
    <row r="135" spans="1:125" ht="38.25">
      <c r="A135" s="106" t="s">
        <v>2719</v>
      </c>
      <c r="B135" s="106" t="s">
        <v>1909</v>
      </c>
      <c r="C135" s="106" t="s">
        <v>2720</v>
      </c>
      <c r="D135" s="106">
        <v>10</v>
      </c>
      <c r="E135" s="106" t="s">
        <v>1050</v>
      </c>
      <c r="F135" s="194"/>
      <c r="G135" s="189"/>
      <c r="H135" s="218"/>
      <c r="I135" s="218"/>
      <c r="J135" s="218"/>
      <c r="K135" s="218">
        <v>17</v>
      </c>
      <c r="L135" s="218">
        <v>22</v>
      </c>
      <c r="M135" s="160"/>
      <c r="N135" s="218">
        <v>20</v>
      </c>
      <c r="O135" s="218"/>
      <c r="P135" s="218"/>
      <c r="Q135" s="160"/>
      <c r="R135" s="160"/>
      <c r="S135" s="160"/>
      <c r="T135" s="160"/>
      <c r="U135" s="160"/>
      <c r="V135" s="141"/>
      <c r="W135" s="144"/>
      <c r="X135" s="144"/>
      <c r="Y135" s="144"/>
      <c r="Z135" s="144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338"/>
      <c r="BH135" s="425"/>
      <c r="BI135" s="425"/>
      <c r="BJ135" s="425"/>
      <c r="BK135" s="425"/>
      <c r="BL135" s="160"/>
      <c r="BM135" s="160"/>
      <c r="BN135" s="217"/>
      <c r="BO135" s="217"/>
      <c r="BP135" s="160"/>
      <c r="BQ135" s="160"/>
      <c r="BR135" s="160"/>
      <c r="BS135" s="160"/>
      <c r="BT135" s="141">
        <v>12</v>
      </c>
      <c r="BU135" s="217"/>
      <c r="BV135" s="217"/>
      <c r="BW135" s="217">
        <v>4</v>
      </c>
      <c r="BX135" s="165"/>
      <c r="BY135" s="165"/>
      <c r="BZ135" s="165"/>
      <c r="CA135" s="165">
        <v>14</v>
      </c>
      <c r="CB135" s="165"/>
      <c r="CC135" s="165"/>
      <c r="CD135" s="165">
        <v>9</v>
      </c>
      <c r="CE135" s="165"/>
      <c r="CF135" s="165"/>
      <c r="CG135" s="217"/>
      <c r="CH135" s="217"/>
      <c r="CI135" s="217"/>
      <c r="CJ135" s="217"/>
      <c r="CK135" s="217"/>
      <c r="CL135" s="217"/>
      <c r="CM135" s="217"/>
      <c r="CN135" s="559"/>
      <c r="CO135" s="493"/>
      <c r="CP135" s="144">
        <v>13</v>
      </c>
      <c r="CQ135" s="144"/>
      <c r="CR135" s="144"/>
      <c r="CS135" s="144"/>
      <c r="CT135" s="160">
        <v>13</v>
      </c>
      <c r="CU135" s="200"/>
      <c r="CV135" s="217"/>
      <c r="CW135" s="498"/>
      <c r="CX135" s="498"/>
      <c r="CY135" s="498"/>
      <c r="CZ135" s="499"/>
      <c r="DA135" s="499"/>
      <c r="DB135" s="498"/>
      <c r="DC135" s="496"/>
      <c r="DD135" s="141"/>
      <c r="DE135" s="144"/>
      <c r="DF135" s="380"/>
      <c r="DG135" s="380"/>
      <c r="DH135" s="144"/>
      <c r="DI135" s="380"/>
      <c r="DJ135" s="160"/>
      <c r="DK135" s="200"/>
      <c r="DL135" s="217"/>
      <c r="DM135" s="217"/>
      <c r="DN135" s="217"/>
      <c r="DO135" s="217"/>
      <c r="DP135" s="202">
        <v>5</v>
      </c>
      <c r="DQ135" s="141">
        <v>17</v>
      </c>
      <c r="DR135" s="141">
        <v>5</v>
      </c>
      <c r="DS135" s="141"/>
      <c r="DT135" s="160"/>
      <c r="DU135" s="427"/>
    </row>
    <row r="136" spans="1:125" ht="38.25">
      <c r="A136" s="106" t="s">
        <v>2721</v>
      </c>
      <c r="B136" s="106" t="s">
        <v>1909</v>
      </c>
      <c r="C136" s="106" t="s">
        <v>2722</v>
      </c>
      <c r="D136" s="106">
        <v>11</v>
      </c>
      <c r="E136" s="106" t="s">
        <v>1050</v>
      </c>
      <c r="F136" s="194"/>
      <c r="G136" s="189"/>
      <c r="H136" s="218"/>
      <c r="I136" s="218"/>
      <c r="J136" s="218"/>
      <c r="K136" s="218">
        <v>21</v>
      </c>
      <c r="L136" s="218">
        <v>21</v>
      </c>
      <c r="M136" s="160"/>
      <c r="N136" s="218">
        <v>20</v>
      </c>
      <c r="O136" s="218"/>
      <c r="P136" s="218"/>
      <c r="Q136" s="160"/>
      <c r="R136" s="160"/>
      <c r="S136" s="160"/>
      <c r="T136" s="160"/>
      <c r="U136" s="160"/>
      <c r="V136" s="141"/>
      <c r="W136" s="144"/>
      <c r="X136" s="144"/>
      <c r="Y136" s="144"/>
      <c r="Z136" s="144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>
        <v>19</v>
      </c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160"/>
      <c r="BG136" s="338"/>
      <c r="BH136" s="425"/>
      <c r="BI136" s="425"/>
      <c r="BJ136" s="425"/>
      <c r="BK136" s="425"/>
      <c r="BL136" s="160"/>
      <c r="BM136" s="160"/>
      <c r="BN136" s="217"/>
      <c r="BO136" s="217"/>
      <c r="BP136" s="160"/>
      <c r="BQ136" s="160"/>
      <c r="BR136" s="160"/>
      <c r="BS136" s="160"/>
      <c r="BT136" s="141">
        <v>9</v>
      </c>
      <c r="BU136" s="217"/>
      <c r="BV136" s="217"/>
      <c r="BW136" s="217"/>
      <c r="BX136" s="165"/>
      <c r="BY136" s="165"/>
      <c r="BZ136" s="165"/>
      <c r="CA136" s="165">
        <v>13</v>
      </c>
      <c r="CB136" s="165"/>
      <c r="CC136" s="165">
        <v>2</v>
      </c>
      <c r="CD136" s="165">
        <v>7</v>
      </c>
      <c r="CE136" s="165"/>
      <c r="CF136" s="165"/>
      <c r="CG136" s="217"/>
      <c r="CH136" s="217"/>
      <c r="CI136" s="217"/>
      <c r="CJ136" s="217"/>
      <c r="CK136" s="217"/>
      <c r="CL136" s="217"/>
      <c r="CM136" s="217"/>
      <c r="CN136" s="559"/>
      <c r="CO136" s="493"/>
      <c r="CP136" s="144">
        <v>6</v>
      </c>
      <c r="CQ136" s="144"/>
      <c r="CR136" s="144"/>
      <c r="CS136" s="144"/>
      <c r="CT136" s="160">
        <v>9</v>
      </c>
      <c r="CU136" s="200"/>
      <c r="CV136" s="217"/>
      <c r="CW136" s="498"/>
      <c r="CX136" s="498"/>
      <c r="CY136" s="498"/>
      <c r="CZ136" s="499"/>
      <c r="DA136" s="499"/>
      <c r="DB136" s="498"/>
      <c r="DC136" s="496"/>
      <c r="DD136" s="141"/>
      <c r="DE136" s="144"/>
      <c r="DF136" s="380"/>
      <c r="DG136" s="380"/>
      <c r="DH136" s="144"/>
      <c r="DI136" s="380"/>
      <c r="DJ136" s="160"/>
      <c r="DK136" s="200"/>
      <c r="DL136" s="217"/>
      <c r="DM136" s="217"/>
      <c r="DN136" s="217"/>
      <c r="DO136" s="217"/>
      <c r="DP136" s="202">
        <v>3</v>
      </c>
      <c r="DQ136" s="141">
        <v>14</v>
      </c>
      <c r="DR136" s="141">
        <v>3</v>
      </c>
      <c r="DS136" s="141"/>
      <c r="DT136" s="160">
        <v>1</v>
      </c>
      <c r="DU136" s="427"/>
    </row>
    <row r="137" spans="1:125" ht="25.5">
      <c r="A137" s="106" t="s">
        <v>2723</v>
      </c>
      <c r="B137" s="106" t="s">
        <v>1909</v>
      </c>
      <c r="C137" s="106" t="s">
        <v>2724</v>
      </c>
      <c r="D137" s="106" t="s">
        <v>2213</v>
      </c>
      <c r="E137" s="106" t="s">
        <v>3171</v>
      </c>
      <c r="F137" s="194"/>
      <c r="G137" s="189"/>
      <c r="H137" s="218"/>
      <c r="I137" s="218"/>
      <c r="J137" s="218"/>
      <c r="K137" s="218"/>
      <c r="L137" s="218"/>
      <c r="M137" s="160"/>
      <c r="N137" s="218"/>
      <c r="O137" s="218"/>
      <c r="P137" s="218"/>
      <c r="Q137" s="160"/>
      <c r="R137" s="160"/>
      <c r="S137" s="160"/>
      <c r="T137" s="160"/>
      <c r="U137" s="160"/>
      <c r="V137" s="141"/>
      <c r="W137" s="144"/>
      <c r="X137" s="144"/>
      <c r="Y137" s="144"/>
      <c r="Z137" s="144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>
        <v>28</v>
      </c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160"/>
      <c r="BG137" s="338"/>
      <c r="BH137" s="425"/>
      <c r="BI137" s="425"/>
      <c r="BJ137" s="425"/>
      <c r="BK137" s="425"/>
      <c r="BL137" s="160"/>
      <c r="BM137" s="160"/>
      <c r="BN137" s="217"/>
      <c r="BO137" s="217"/>
      <c r="BP137" s="160"/>
      <c r="BQ137" s="160"/>
      <c r="BR137" s="160"/>
      <c r="BS137" s="160"/>
      <c r="BT137" s="141"/>
      <c r="BU137" s="217"/>
      <c r="BV137" s="217"/>
      <c r="BW137" s="217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217"/>
      <c r="CH137" s="217"/>
      <c r="CI137" s="217"/>
      <c r="CJ137" s="217"/>
      <c r="CK137" s="217"/>
      <c r="CL137" s="217"/>
      <c r="CM137" s="217"/>
      <c r="CN137" s="559"/>
      <c r="CO137" s="493"/>
      <c r="CP137" s="144"/>
      <c r="CQ137" s="144"/>
      <c r="CR137" s="144"/>
      <c r="CS137" s="144"/>
      <c r="CT137" s="160"/>
      <c r="CU137" s="200"/>
      <c r="CV137" s="217"/>
      <c r="CW137" s="498"/>
      <c r="CX137" s="498"/>
      <c r="CY137" s="498"/>
      <c r="CZ137" s="499"/>
      <c r="DA137" s="499"/>
      <c r="DB137" s="498"/>
      <c r="DC137" s="496"/>
      <c r="DD137" s="141"/>
      <c r="DE137" s="144"/>
      <c r="DF137" s="380"/>
      <c r="DG137" s="380"/>
      <c r="DH137" s="144"/>
      <c r="DI137" s="380"/>
      <c r="DJ137" s="160"/>
      <c r="DK137" s="200"/>
      <c r="DL137" s="217"/>
      <c r="DM137" s="217"/>
      <c r="DN137" s="217"/>
      <c r="DO137" s="217"/>
      <c r="DP137" s="217"/>
      <c r="DQ137" s="141"/>
      <c r="DR137" s="141"/>
      <c r="DS137" s="141"/>
      <c r="DT137" s="160"/>
      <c r="DU137" s="427"/>
    </row>
    <row r="138" spans="1:125" ht="25.5">
      <c r="A138" s="106" t="s">
        <v>2725</v>
      </c>
      <c r="B138" s="106" t="s">
        <v>1909</v>
      </c>
      <c r="C138" s="106" t="s">
        <v>2726</v>
      </c>
      <c r="D138" s="106">
        <v>10</v>
      </c>
      <c r="E138" s="106" t="s">
        <v>1050</v>
      </c>
      <c r="F138" s="194"/>
      <c r="G138" s="189"/>
      <c r="H138" s="218">
        <v>22</v>
      </c>
      <c r="I138" s="218"/>
      <c r="J138" s="218"/>
      <c r="K138" s="218">
        <v>42</v>
      </c>
      <c r="L138" s="218"/>
      <c r="M138" s="160"/>
      <c r="N138" s="218"/>
      <c r="O138" s="218"/>
      <c r="P138" s="218"/>
      <c r="Q138" s="160"/>
      <c r="R138" s="160"/>
      <c r="S138" s="160"/>
      <c r="T138" s="160"/>
      <c r="U138" s="160"/>
      <c r="V138" s="141"/>
      <c r="W138" s="144"/>
      <c r="X138" s="144"/>
      <c r="Y138" s="144"/>
      <c r="Z138" s="144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160"/>
      <c r="BG138" s="338">
        <v>6</v>
      </c>
      <c r="BH138" s="425"/>
      <c r="BI138" s="425"/>
      <c r="BJ138" s="425"/>
      <c r="BK138" s="425"/>
      <c r="BL138" s="160"/>
      <c r="BM138" s="160"/>
      <c r="BN138" s="217"/>
      <c r="BO138" s="217"/>
      <c r="BP138" s="160"/>
      <c r="BQ138" s="160"/>
      <c r="BR138" s="160"/>
      <c r="BS138" s="160"/>
      <c r="BT138" s="141"/>
      <c r="BU138" s="217"/>
      <c r="BV138" s="217"/>
      <c r="BW138" s="217"/>
      <c r="BX138" s="165"/>
      <c r="BY138" s="165"/>
      <c r="BZ138" s="165">
        <v>10</v>
      </c>
      <c r="CA138" s="165"/>
      <c r="CB138" s="165"/>
      <c r="CC138" s="165"/>
      <c r="CD138" s="165"/>
      <c r="CE138" s="165"/>
      <c r="CF138" s="165"/>
      <c r="CG138" s="217"/>
      <c r="CH138" s="217"/>
      <c r="CI138" s="217"/>
      <c r="CJ138" s="217"/>
      <c r="CK138" s="217"/>
      <c r="CL138" s="217"/>
      <c r="CM138" s="217"/>
      <c r="CN138" s="559"/>
      <c r="CO138" s="493"/>
      <c r="CP138" s="144"/>
      <c r="CQ138" s="144"/>
      <c r="CR138" s="144">
        <v>25</v>
      </c>
      <c r="CS138" s="144"/>
      <c r="CT138" s="160"/>
      <c r="CU138" s="200"/>
      <c r="CV138" s="217"/>
      <c r="CW138" s="498"/>
      <c r="CX138" s="498">
        <v>8</v>
      </c>
      <c r="CY138" s="498"/>
      <c r="CZ138" s="499"/>
      <c r="DA138" s="499"/>
      <c r="DB138" s="498"/>
      <c r="DC138" s="496"/>
      <c r="DD138" s="141"/>
      <c r="DE138" s="144"/>
      <c r="DF138" s="380"/>
      <c r="DG138" s="380"/>
      <c r="DH138" s="144"/>
      <c r="DI138" s="380"/>
      <c r="DJ138" s="160"/>
      <c r="DK138" s="200"/>
      <c r="DL138" s="217"/>
      <c r="DM138" s="217"/>
      <c r="DN138" s="217"/>
      <c r="DO138" s="217"/>
      <c r="DP138" s="217"/>
      <c r="DQ138" s="141"/>
      <c r="DR138" s="141"/>
      <c r="DS138" s="141"/>
      <c r="DT138" s="160"/>
      <c r="DU138" s="427">
        <v>22</v>
      </c>
    </row>
    <row r="139" spans="1:125" ht="25.5">
      <c r="A139" s="106" t="s">
        <v>2727</v>
      </c>
      <c r="B139" s="106" t="s">
        <v>1909</v>
      </c>
      <c r="C139" s="106" t="s">
        <v>2726</v>
      </c>
      <c r="D139" s="106">
        <v>11</v>
      </c>
      <c r="E139" s="106" t="s">
        <v>1050</v>
      </c>
      <c r="F139" s="194"/>
      <c r="G139" s="189"/>
      <c r="H139" s="218">
        <v>19</v>
      </c>
      <c r="I139" s="218"/>
      <c r="J139" s="218"/>
      <c r="K139" s="218">
        <v>39</v>
      </c>
      <c r="L139" s="218"/>
      <c r="M139" s="160"/>
      <c r="N139" s="218"/>
      <c r="O139" s="218"/>
      <c r="P139" s="218"/>
      <c r="Q139" s="160"/>
      <c r="R139" s="160"/>
      <c r="S139" s="160"/>
      <c r="T139" s="160"/>
      <c r="U139" s="160"/>
      <c r="V139" s="141"/>
      <c r="W139" s="144"/>
      <c r="X139" s="144">
        <v>10</v>
      </c>
      <c r="Y139" s="144"/>
      <c r="Z139" s="144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>
        <v>15</v>
      </c>
      <c r="AL139" s="160"/>
      <c r="AM139" s="160"/>
      <c r="AN139" s="160">
        <v>28</v>
      </c>
      <c r="AO139" s="160"/>
      <c r="AP139" s="160"/>
      <c r="AQ139" s="160"/>
      <c r="AR139" s="160"/>
      <c r="AS139" s="160"/>
      <c r="AT139" s="160"/>
      <c r="AU139" s="160"/>
      <c r="AV139" s="160">
        <v>29</v>
      </c>
      <c r="AW139" s="160"/>
      <c r="AX139" s="160"/>
      <c r="AY139" s="160"/>
      <c r="AZ139" s="160"/>
      <c r="BA139" s="160">
        <v>13</v>
      </c>
      <c r="BB139" s="160"/>
      <c r="BC139" s="160"/>
      <c r="BD139" s="160"/>
      <c r="BE139" s="160"/>
      <c r="BF139" s="160"/>
      <c r="BG139" s="338">
        <v>9</v>
      </c>
      <c r="BH139" s="425"/>
      <c r="BI139" s="425"/>
      <c r="BJ139" s="425">
        <v>6</v>
      </c>
      <c r="BK139" s="425"/>
      <c r="BL139" s="160"/>
      <c r="BM139" s="160"/>
      <c r="BN139" s="217"/>
      <c r="BO139" s="217"/>
      <c r="BP139" s="160"/>
      <c r="BQ139" s="160"/>
      <c r="BR139" s="160"/>
      <c r="BS139" s="160"/>
      <c r="BT139" s="141"/>
      <c r="BU139" s="217"/>
      <c r="BV139" s="217"/>
      <c r="BW139" s="217"/>
      <c r="BX139" s="165"/>
      <c r="BY139" s="165"/>
      <c r="BZ139" s="165">
        <v>3</v>
      </c>
      <c r="CA139" s="165"/>
      <c r="CB139" s="165"/>
      <c r="CC139" s="165"/>
      <c r="CD139" s="165"/>
      <c r="CE139" s="165"/>
      <c r="CF139" s="165"/>
      <c r="CG139" s="217"/>
      <c r="CH139" s="217"/>
      <c r="CI139" s="217"/>
      <c r="CJ139" s="217"/>
      <c r="CK139" s="217"/>
      <c r="CL139" s="217"/>
      <c r="CM139" s="217"/>
      <c r="CN139" s="559"/>
      <c r="CO139" s="493"/>
      <c r="CP139" s="144"/>
      <c r="CQ139" s="144"/>
      <c r="CR139" s="144">
        <v>14</v>
      </c>
      <c r="CS139" s="144"/>
      <c r="CT139" s="160"/>
      <c r="CU139" s="200"/>
      <c r="CV139" s="217"/>
      <c r="CW139" s="498"/>
      <c r="CX139" s="498">
        <v>8</v>
      </c>
      <c r="CY139" s="498"/>
      <c r="CZ139" s="499"/>
      <c r="DA139" s="499"/>
      <c r="DB139" s="498"/>
      <c r="DC139" s="496"/>
      <c r="DD139" s="141"/>
      <c r="DE139" s="144"/>
      <c r="DF139" s="380"/>
      <c r="DG139" s="380"/>
      <c r="DH139" s="144"/>
      <c r="DI139" s="380"/>
      <c r="DJ139" s="160"/>
      <c r="DK139" s="200"/>
      <c r="DL139" s="217"/>
      <c r="DM139" s="217"/>
      <c r="DN139" s="217"/>
      <c r="DO139" s="217"/>
      <c r="DP139" s="217"/>
      <c r="DQ139" s="141"/>
      <c r="DR139" s="141"/>
      <c r="DS139" s="141"/>
      <c r="DT139" s="160"/>
      <c r="DU139" s="427">
        <v>27</v>
      </c>
    </row>
    <row r="140" spans="1:125" ht="38.25">
      <c r="A140" s="106" t="s">
        <v>2728</v>
      </c>
      <c r="B140" s="106" t="s">
        <v>1909</v>
      </c>
      <c r="C140" s="106" t="s">
        <v>2729</v>
      </c>
      <c r="D140" s="106">
        <v>10</v>
      </c>
      <c r="E140" s="106" t="s">
        <v>1050</v>
      </c>
      <c r="F140" s="194"/>
      <c r="G140" s="189">
        <v>2</v>
      </c>
      <c r="H140" s="218"/>
      <c r="I140" s="218">
        <v>21</v>
      </c>
      <c r="J140" s="218">
        <v>50</v>
      </c>
      <c r="K140" s="218"/>
      <c r="L140" s="218"/>
      <c r="M140" s="160">
        <v>23</v>
      </c>
      <c r="N140" s="218"/>
      <c r="O140" s="218">
        <v>3</v>
      </c>
      <c r="P140" s="218">
        <v>4</v>
      </c>
      <c r="Q140" s="160"/>
      <c r="R140" s="160"/>
      <c r="S140" s="160"/>
      <c r="T140" s="160"/>
      <c r="U140" s="160"/>
      <c r="V140" s="141"/>
      <c r="W140" s="144"/>
      <c r="X140" s="144">
        <v>8</v>
      </c>
      <c r="Y140" s="144"/>
      <c r="Z140" s="144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>
        <v>15</v>
      </c>
      <c r="AL140" s="160"/>
      <c r="AM140" s="160"/>
      <c r="AN140" s="160">
        <v>23</v>
      </c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>
        <v>13</v>
      </c>
      <c r="BB140" s="160"/>
      <c r="BC140" s="160"/>
      <c r="BD140" s="160"/>
      <c r="BE140" s="160"/>
      <c r="BF140" s="160"/>
      <c r="BG140" s="338"/>
      <c r="BH140" s="425">
        <v>17</v>
      </c>
      <c r="BI140" s="425"/>
      <c r="BJ140" s="425"/>
      <c r="BK140" s="425">
        <v>1</v>
      </c>
      <c r="BL140" s="160"/>
      <c r="BM140" s="160"/>
      <c r="BN140" s="217"/>
      <c r="BO140" s="217"/>
      <c r="BP140" s="160"/>
      <c r="BQ140" s="160"/>
      <c r="BR140" s="160"/>
      <c r="BS140" s="160"/>
      <c r="BT140" s="141"/>
      <c r="BU140" s="217"/>
      <c r="BV140" s="217"/>
      <c r="BW140" s="217"/>
      <c r="BX140" s="165"/>
      <c r="BY140" s="165"/>
      <c r="BZ140" s="165"/>
      <c r="CA140" s="165"/>
      <c r="CB140" s="165">
        <v>3</v>
      </c>
      <c r="CC140" s="165"/>
      <c r="CD140" s="165"/>
      <c r="CE140" s="165"/>
      <c r="CF140" s="165"/>
      <c r="CG140" s="217"/>
      <c r="CH140" s="217"/>
      <c r="CI140" s="217"/>
      <c r="CJ140" s="217">
        <v>10</v>
      </c>
      <c r="CK140" s="217"/>
      <c r="CL140" s="217"/>
      <c r="CM140" s="217"/>
      <c r="CN140" s="559"/>
      <c r="CO140" s="493">
        <v>7</v>
      </c>
      <c r="CP140" s="144"/>
      <c r="CQ140" s="144"/>
      <c r="CR140" s="144"/>
      <c r="CS140" s="144"/>
      <c r="CT140" s="160"/>
      <c r="CU140" s="200"/>
      <c r="CV140" s="217"/>
      <c r="CW140" s="498"/>
      <c r="CX140" s="498"/>
      <c r="CY140" s="498"/>
      <c r="CZ140" s="499"/>
      <c r="DA140" s="499"/>
      <c r="DB140" s="498"/>
      <c r="DC140" s="496"/>
      <c r="DD140" s="141"/>
      <c r="DE140" s="144"/>
      <c r="DF140" s="380">
        <v>4</v>
      </c>
      <c r="DG140" s="380"/>
      <c r="DH140" s="144"/>
      <c r="DI140" s="380"/>
      <c r="DJ140" s="160"/>
      <c r="DK140" s="200">
        <v>10</v>
      </c>
      <c r="DL140" s="217"/>
      <c r="DM140" s="200">
        <v>13</v>
      </c>
      <c r="DN140" s="200">
        <v>5</v>
      </c>
      <c r="DO140" s="200">
        <v>7</v>
      </c>
      <c r="DP140" s="217"/>
      <c r="DQ140" s="141"/>
      <c r="DR140" s="141"/>
      <c r="DS140" s="141">
        <v>6</v>
      </c>
      <c r="DT140" s="160"/>
      <c r="DU140" s="427"/>
    </row>
    <row r="141" spans="1:125" ht="38.25">
      <c r="A141" s="106" t="s">
        <v>2730</v>
      </c>
      <c r="B141" s="106" t="s">
        <v>1909</v>
      </c>
      <c r="C141" s="106" t="s">
        <v>2729</v>
      </c>
      <c r="D141" s="106">
        <v>11</v>
      </c>
      <c r="E141" s="106" t="s">
        <v>1050</v>
      </c>
      <c r="F141" s="194"/>
      <c r="G141" s="189">
        <v>1</v>
      </c>
      <c r="H141" s="218"/>
      <c r="I141" s="218">
        <v>14</v>
      </c>
      <c r="J141" s="218">
        <v>21</v>
      </c>
      <c r="K141" s="218"/>
      <c r="L141" s="218"/>
      <c r="M141" s="160">
        <v>18</v>
      </c>
      <c r="N141" s="218"/>
      <c r="O141" s="218"/>
      <c r="P141" s="218">
        <v>5</v>
      </c>
      <c r="Q141" s="160"/>
      <c r="R141" s="160"/>
      <c r="S141" s="160"/>
      <c r="T141" s="160"/>
      <c r="U141" s="160"/>
      <c r="V141" s="141">
        <v>19</v>
      </c>
      <c r="W141" s="144"/>
      <c r="X141" s="144"/>
      <c r="Y141" s="144"/>
      <c r="Z141" s="144"/>
      <c r="AA141" s="160"/>
      <c r="AB141" s="160"/>
      <c r="AC141" s="160">
        <v>34</v>
      </c>
      <c r="AD141" s="160">
        <v>52</v>
      </c>
      <c r="AE141" s="160"/>
      <c r="AF141" s="160"/>
      <c r="AG141" s="160">
        <v>5</v>
      </c>
      <c r="AH141" s="160"/>
      <c r="AI141" s="160"/>
      <c r="AJ141" s="160"/>
      <c r="AK141" s="160"/>
      <c r="AL141" s="160"/>
      <c r="AM141" s="160"/>
      <c r="AN141" s="160"/>
      <c r="AO141" s="160"/>
      <c r="AP141" s="160">
        <v>1</v>
      </c>
      <c r="AQ141" s="160"/>
      <c r="AR141" s="160"/>
      <c r="AS141" s="160"/>
      <c r="AT141" s="160"/>
      <c r="AU141" s="160">
        <v>20</v>
      </c>
      <c r="AV141" s="160"/>
      <c r="AW141" s="160"/>
      <c r="AX141" s="160"/>
      <c r="AY141" s="160"/>
      <c r="AZ141" s="160"/>
      <c r="BA141" s="160"/>
      <c r="BB141" s="160"/>
      <c r="BC141" s="160"/>
      <c r="BD141" s="160"/>
      <c r="BE141" s="160"/>
      <c r="BF141" s="160"/>
      <c r="BG141" s="338"/>
      <c r="BH141" s="425">
        <v>16</v>
      </c>
      <c r="BI141" s="425">
        <v>5</v>
      </c>
      <c r="BJ141" s="425"/>
      <c r="BK141" s="425"/>
      <c r="BL141" s="160"/>
      <c r="BM141" s="160"/>
      <c r="BN141" s="217"/>
      <c r="BO141" s="217"/>
      <c r="BP141" s="160"/>
      <c r="BQ141" s="160"/>
      <c r="BR141" s="160"/>
      <c r="BS141" s="160"/>
      <c r="BT141" s="141"/>
      <c r="BU141" s="217"/>
      <c r="BV141" s="217"/>
      <c r="BW141" s="217"/>
      <c r="BX141" s="165"/>
      <c r="BY141" s="165"/>
      <c r="BZ141" s="165"/>
      <c r="CA141" s="165"/>
      <c r="CB141" s="165">
        <v>2</v>
      </c>
      <c r="CC141" s="165"/>
      <c r="CD141" s="165"/>
      <c r="CE141" s="165"/>
      <c r="CF141" s="165"/>
      <c r="CG141" s="217"/>
      <c r="CH141" s="217"/>
      <c r="CI141" s="217"/>
      <c r="CJ141" s="217">
        <v>10</v>
      </c>
      <c r="CK141" s="217"/>
      <c r="CL141" s="217"/>
      <c r="CM141" s="217"/>
      <c r="CN141" s="559"/>
      <c r="CO141" s="493"/>
      <c r="CP141" s="144"/>
      <c r="CQ141" s="144"/>
      <c r="CR141" s="144"/>
      <c r="CS141" s="144"/>
      <c r="CT141" s="160"/>
      <c r="CU141" s="200"/>
      <c r="CV141" s="217"/>
      <c r="CW141" s="498"/>
      <c r="CX141" s="498"/>
      <c r="CY141" s="498"/>
      <c r="CZ141" s="499"/>
      <c r="DA141" s="499"/>
      <c r="DB141" s="498"/>
      <c r="DC141" s="496"/>
      <c r="DD141" s="141"/>
      <c r="DE141" s="144"/>
      <c r="DF141" s="380">
        <v>9</v>
      </c>
      <c r="DG141" s="380"/>
      <c r="DH141" s="144"/>
      <c r="DI141" s="380"/>
      <c r="DJ141" s="160"/>
      <c r="DK141" s="200">
        <v>22</v>
      </c>
      <c r="DL141" s="217"/>
      <c r="DM141" s="200">
        <v>17</v>
      </c>
      <c r="DN141" s="200">
        <v>2</v>
      </c>
      <c r="DO141" s="200">
        <v>4</v>
      </c>
      <c r="DP141" s="217"/>
      <c r="DQ141" s="141"/>
      <c r="DR141" s="141"/>
      <c r="DS141" s="141">
        <v>1</v>
      </c>
      <c r="DT141" s="160"/>
      <c r="DU141" s="427"/>
    </row>
    <row r="142" spans="1:125" ht="25.5">
      <c r="A142" s="106" t="s">
        <v>2731</v>
      </c>
      <c r="B142" s="106" t="s">
        <v>2732</v>
      </c>
      <c r="C142" s="106" t="s">
        <v>2733</v>
      </c>
      <c r="D142" s="106">
        <v>10</v>
      </c>
      <c r="E142" s="106" t="s">
        <v>1053</v>
      </c>
      <c r="F142" s="194"/>
      <c r="G142" s="189"/>
      <c r="H142" s="218"/>
      <c r="I142" s="218"/>
      <c r="J142" s="218"/>
      <c r="K142" s="218"/>
      <c r="L142" s="218"/>
      <c r="M142" s="160"/>
      <c r="N142" s="218"/>
      <c r="O142" s="218"/>
      <c r="P142" s="218"/>
      <c r="Q142" s="160">
        <v>2</v>
      </c>
      <c r="R142" s="160"/>
      <c r="S142" s="160"/>
      <c r="T142" s="160"/>
      <c r="U142" s="160"/>
      <c r="V142" s="141"/>
      <c r="W142" s="144"/>
      <c r="X142" s="144"/>
      <c r="Y142" s="144"/>
      <c r="Z142" s="144"/>
      <c r="AA142" s="160"/>
      <c r="AB142" s="160"/>
      <c r="AC142" s="160">
        <v>34</v>
      </c>
      <c r="AD142" s="160">
        <v>85</v>
      </c>
      <c r="AE142" s="160"/>
      <c r="AF142" s="160"/>
      <c r="AG142" s="160">
        <v>5</v>
      </c>
      <c r="AH142" s="160"/>
      <c r="AI142" s="160"/>
      <c r="AJ142" s="160"/>
      <c r="AK142" s="160"/>
      <c r="AL142" s="160"/>
      <c r="AM142" s="160"/>
      <c r="AN142" s="160"/>
      <c r="AO142" s="160"/>
      <c r="AP142" s="160">
        <v>1</v>
      </c>
      <c r="AQ142" s="160"/>
      <c r="AR142" s="160"/>
      <c r="AS142" s="160"/>
      <c r="AT142" s="160"/>
      <c r="AU142" s="160">
        <v>19</v>
      </c>
      <c r="AV142" s="160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160"/>
      <c r="BG142" s="338"/>
      <c r="BH142" s="425"/>
      <c r="BI142" s="425">
        <v>4</v>
      </c>
      <c r="BJ142" s="425"/>
      <c r="BK142" s="425"/>
      <c r="BL142" s="160"/>
      <c r="BM142" s="160"/>
      <c r="BN142" s="217"/>
      <c r="BO142" s="217">
        <v>16</v>
      </c>
      <c r="BP142" s="160"/>
      <c r="BQ142" s="160"/>
      <c r="BR142" s="160"/>
      <c r="BS142" s="160"/>
      <c r="BT142" s="141"/>
      <c r="BU142" s="217">
        <v>5</v>
      </c>
      <c r="BV142" s="217"/>
      <c r="BW142" s="217"/>
      <c r="BX142" s="165"/>
      <c r="BY142" s="165"/>
      <c r="BZ142" s="165"/>
      <c r="CA142" s="165"/>
      <c r="CB142" s="165"/>
      <c r="CC142" s="165"/>
      <c r="CD142" s="165"/>
      <c r="CE142" s="165">
        <v>6</v>
      </c>
      <c r="CF142" s="165"/>
      <c r="CG142" s="217">
        <v>20</v>
      </c>
      <c r="CH142" s="217"/>
      <c r="CI142" s="217">
        <v>11</v>
      </c>
      <c r="CJ142" s="217"/>
      <c r="CK142" s="217"/>
      <c r="CL142" s="217"/>
      <c r="CM142" s="217">
        <v>5</v>
      </c>
      <c r="CN142" s="559"/>
      <c r="CO142" s="493"/>
      <c r="CP142" s="144"/>
      <c r="CQ142" s="144"/>
      <c r="CR142" s="144"/>
      <c r="CS142" s="144">
        <v>5</v>
      </c>
      <c r="CT142" s="160"/>
      <c r="CU142" s="200"/>
      <c r="CV142" s="217"/>
      <c r="CW142" s="498"/>
      <c r="CX142" s="498"/>
      <c r="CY142" s="498"/>
      <c r="CZ142" s="499"/>
      <c r="DA142" s="499"/>
      <c r="DB142" s="498"/>
      <c r="DC142" s="496"/>
      <c r="DD142" s="141"/>
      <c r="DE142" s="144"/>
      <c r="DF142" s="380"/>
      <c r="DG142" s="380">
        <v>4</v>
      </c>
      <c r="DH142" s="144"/>
      <c r="DI142" s="380">
        <v>7</v>
      </c>
      <c r="DJ142" s="160">
        <v>20</v>
      </c>
      <c r="DK142" s="200"/>
      <c r="DL142" s="200">
        <v>14</v>
      </c>
      <c r="DM142" s="217"/>
      <c r="DN142" s="217"/>
      <c r="DO142" s="217"/>
      <c r="DP142" s="217"/>
      <c r="DQ142" s="141"/>
      <c r="DR142" s="141"/>
      <c r="DS142" s="141"/>
      <c r="DT142" s="160"/>
      <c r="DU142" s="427"/>
    </row>
    <row r="143" spans="1:125" ht="25.5">
      <c r="A143" s="106" t="s">
        <v>2734</v>
      </c>
      <c r="B143" s="106" t="s">
        <v>2732</v>
      </c>
      <c r="C143" s="106" t="s">
        <v>2733</v>
      </c>
      <c r="D143" s="106">
        <v>11</v>
      </c>
      <c r="E143" s="106" t="s">
        <v>1053</v>
      </c>
      <c r="F143" s="194"/>
      <c r="G143" s="189"/>
      <c r="H143" s="218"/>
      <c r="I143" s="218"/>
      <c r="J143" s="218"/>
      <c r="K143" s="218"/>
      <c r="L143" s="218"/>
      <c r="M143" s="160"/>
      <c r="N143" s="218"/>
      <c r="O143" s="218"/>
      <c r="P143" s="218"/>
      <c r="Q143" s="160">
        <v>5</v>
      </c>
      <c r="R143" s="160"/>
      <c r="S143" s="160"/>
      <c r="T143" s="160"/>
      <c r="U143" s="160"/>
      <c r="V143" s="141"/>
      <c r="W143" s="144"/>
      <c r="X143" s="144"/>
      <c r="Y143" s="144"/>
      <c r="Z143" s="144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>
        <v>24</v>
      </c>
      <c r="AN143" s="160"/>
      <c r="AO143" s="160"/>
      <c r="AP143" s="160"/>
      <c r="AQ143" s="160"/>
      <c r="AR143" s="160"/>
      <c r="AS143" s="160"/>
      <c r="AT143" s="160">
        <v>25</v>
      </c>
      <c r="AU143" s="160"/>
      <c r="AV143" s="160"/>
      <c r="AW143" s="160"/>
      <c r="AX143" s="160">
        <v>27</v>
      </c>
      <c r="AY143" s="160"/>
      <c r="AZ143" s="160"/>
      <c r="BA143" s="160"/>
      <c r="BB143" s="160">
        <v>24</v>
      </c>
      <c r="BC143" s="160"/>
      <c r="BD143" s="160"/>
      <c r="BE143" s="160"/>
      <c r="BF143" s="160"/>
      <c r="BG143" s="338"/>
      <c r="BH143" s="425"/>
      <c r="BI143" s="425"/>
      <c r="BJ143" s="425"/>
      <c r="BK143" s="425"/>
      <c r="BL143" s="160"/>
      <c r="BM143" s="160"/>
      <c r="BN143" s="217"/>
      <c r="BO143" s="217">
        <v>12</v>
      </c>
      <c r="BP143" s="160"/>
      <c r="BQ143" s="160"/>
      <c r="BR143" s="160"/>
      <c r="BS143" s="160"/>
      <c r="BT143" s="141"/>
      <c r="BU143" s="217">
        <v>6</v>
      </c>
      <c r="BV143" s="217"/>
      <c r="BW143" s="217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217">
        <v>14</v>
      </c>
      <c r="CH143" s="217">
        <v>6</v>
      </c>
      <c r="CI143" s="217">
        <v>13</v>
      </c>
      <c r="CJ143" s="217"/>
      <c r="CK143" s="217"/>
      <c r="CL143" s="217"/>
      <c r="CM143" s="217">
        <v>10</v>
      </c>
      <c r="CN143" s="559">
        <v>10</v>
      </c>
      <c r="CO143" s="493"/>
      <c r="CP143" s="144"/>
      <c r="CQ143" s="144"/>
      <c r="CR143" s="144"/>
      <c r="CS143" s="144">
        <v>4</v>
      </c>
      <c r="CT143" s="160"/>
      <c r="CU143" s="200"/>
      <c r="CV143" s="217"/>
      <c r="CW143" s="498"/>
      <c r="CX143" s="498"/>
      <c r="CY143" s="498"/>
      <c r="CZ143" s="499"/>
      <c r="DA143" s="499"/>
      <c r="DB143" s="498"/>
      <c r="DC143" s="496"/>
      <c r="DD143" s="141"/>
      <c r="DE143" s="144"/>
      <c r="DF143" s="380"/>
      <c r="DG143" s="380"/>
      <c r="DH143" s="144"/>
      <c r="DI143" s="380">
        <v>5</v>
      </c>
      <c r="DJ143" s="160">
        <v>20</v>
      </c>
      <c r="DK143" s="200"/>
      <c r="DL143" s="200">
        <v>18</v>
      </c>
      <c r="DM143" s="217"/>
      <c r="DN143" s="217"/>
      <c r="DO143" s="217"/>
      <c r="DP143" s="217"/>
      <c r="DQ143" s="141"/>
      <c r="DR143" s="141"/>
      <c r="DS143" s="141"/>
      <c r="DT143" s="160"/>
      <c r="DU143" s="427"/>
    </row>
    <row r="144" spans="1:125" ht="38.25">
      <c r="A144" s="106" t="s">
        <v>2735</v>
      </c>
      <c r="B144" s="106" t="s">
        <v>1909</v>
      </c>
      <c r="C144" s="106" t="s">
        <v>2736</v>
      </c>
      <c r="D144" s="106">
        <v>10</v>
      </c>
      <c r="E144" s="106" t="s">
        <v>1051</v>
      </c>
      <c r="F144" s="194"/>
      <c r="G144" s="189"/>
      <c r="H144" s="218"/>
      <c r="I144" s="218"/>
      <c r="J144" s="218"/>
      <c r="K144" s="218"/>
      <c r="L144" s="218"/>
      <c r="M144" s="160"/>
      <c r="N144" s="218"/>
      <c r="O144" s="218"/>
      <c r="P144" s="218"/>
      <c r="Q144" s="160"/>
      <c r="R144" s="160"/>
      <c r="S144" s="160"/>
      <c r="T144" s="160"/>
      <c r="U144" s="160"/>
      <c r="V144" s="141"/>
      <c r="W144" s="144"/>
      <c r="X144" s="144"/>
      <c r="Y144" s="144"/>
      <c r="Z144" s="144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>
        <v>24</v>
      </c>
      <c r="AN144" s="160"/>
      <c r="AO144" s="160"/>
      <c r="AP144" s="160"/>
      <c r="AQ144" s="160"/>
      <c r="AR144" s="160"/>
      <c r="AS144" s="160"/>
      <c r="AT144" s="160">
        <v>25</v>
      </c>
      <c r="AU144" s="160"/>
      <c r="AV144" s="160"/>
      <c r="AW144" s="160"/>
      <c r="AX144" s="160">
        <v>25</v>
      </c>
      <c r="AY144" s="160"/>
      <c r="AZ144" s="160"/>
      <c r="BA144" s="160"/>
      <c r="BB144" s="160">
        <v>25</v>
      </c>
      <c r="BC144" s="160"/>
      <c r="BD144" s="160"/>
      <c r="BE144" s="160"/>
      <c r="BF144" s="160"/>
      <c r="BG144" s="338"/>
      <c r="BH144" s="425"/>
      <c r="BI144" s="425"/>
      <c r="BJ144" s="425"/>
      <c r="BK144" s="425"/>
      <c r="BL144" s="160"/>
      <c r="BM144" s="160"/>
      <c r="BN144" s="217"/>
      <c r="BO144" s="217"/>
      <c r="BP144" s="160"/>
      <c r="BQ144" s="160"/>
      <c r="BR144" s="160"/>
      <c r="BS144" s="160"/>
      <c r="BT144" s="141"/>
      <c r="BU144" s="217"/>
      <c r="BV144" s="217"/>
      <c r="BW144" s="217"/>
      <c r="BX144" s="165"/>
      <c r="BY144" s="165">
        <v>16</v>
      </c>
      <c r="BZ144" s="165"/>
      <c r="CA144" s="165"/>
      <c r="CB144" s="165"/>
      <c r="CC144" s="165"/>
      <c r="CD144" s="165"/>
      <c r="CE144" s="165"/>
      <c r="CF144" s="165"/>
      <c r="CG144" s="217"/>
      <c r="CH144" s="217"/>
      <c r="CI144" s="217"/>
      <c r="CJ144" s="217"/>
      <c r="CK144" s="217"/>
      <c r="CL144" s="217"/>
      <c r="CM144" s="217"/>
      <c r="CN144" s="559"/>
      <c r="CO144" s="493"/>
      <c r="CP144" s="144"/>
      <c r="CQ144" s="144"/>
      <c r="CR144" s="144"/>
      <c r="CS144" s="144"/>
      <c r="CT144" s="160"/>
      <c r="CU144" s="200"/>
      <c r="CV144" s="217"/>
      <c r="CW144" s="498"/>
      <c r="CX144" s="498"/>
      <c r="CY144" s="498"/>
      <c r="CZ144" s="499"/>
      <c r="DA144" s="499"/>
      <c r="DB144" s="498"/>
      <c r="DC144" s="496"/>
      <c r="DD144" s="141"/>
      <c r="DE144" s="144"/>
      <c r="DF144" s="380"/>
      <c r="DG144" s="380"/>
      <c r="DH144" s="144"/>
      <c r="DI144" s="380"/>
      <c r="DJ144" s="160"/>
      <c r="DK144" s="200"/>
      <c r="DL144" s="217"/>
      <c r="DM144" s="217"/>
      <c r="DN144" s="217"/>
      <c r="DO144" s="217"/>
      <c r="DP144" s="217"/>
      <c r="DQ144" s="141"/>
      <c r="DR144" s="141"/>
      <c r="DS144" s="141"/>
      <c r="DT144" s="160"/>
      <c r="DU144" s="427"/>
    </row>
    <row r="145" spans="1:125" ht="38.25">
      <c r="A145" s="106" t="s">
        <v>2737</v>
      </c>
      <c r="B145" s="106" t="s">
        <v>1909</v>
      </c>
      <c r="C145" s="106" t="s">
        <v>2738</v>
      </c>
      <c r="D145" s="106">
        <v>11</v>
      </c>
      <c r="E145" s="106" t="s">
        <v>1051</v>
      </c>
      <c r="F145" s="194"/>
      <c r="G145" s="189"/>
      <c r="H145" s="218"/>
      <c r="I145" s="218"/>
      <c r="J145" s="218"/>
      <c r="K145" s="218"/>
      <c r="L145" s="218"/>
      <c r="M145" s="160"/>
      <c r="N145" s="218"/>
      <c r="O145" s="218"/>
      <c r="P145" s="218"/>
      <c r="Q145" s="160"/>
      <c r="R145" s="160"/>
      <c r="S145" s="160"/>
      <c r="T145" s="160"/>
      <c r="U145" s="160"/>
      <c r="V145" s="141"/>
      <c r="W145" s="144"/>
      <c r="X145" s="144"/>
      <c r="Y145" s="144"/>
      <c r="Z145" s="144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>
        <v>22</v>
      </c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160">
        <v>77</v>
      </c>
      <c r="BG145" s="338"/>
      <c r="BH145" s="425"/>
      <c r="BI145" s="425"/>
      <c r="BJ145" s="425"/>
      <c r="BK145" s="425"/>
      <c r="BL145" s="160"/>
      <c r="BM145" s="160"/>
      <c r="BN145" s="217"/>
      <c r="BO145" s="217"/>
      <c r="BP145" s="160">
        <v>13</v>
      </c>
      <c r="BQ145" s="160"/>
      <c r="BR145" s="160"/>
      <c r="BS145" s="160"/>
      <c r="BT145" s="141"/>
      <c r="BU145" s="217"/>
      <c r="BV145" s="217"/>
      <c r="BW145" s="217"/>
      <c r="BX145" s="165"/>
      <c r="BY145" s="165">
        <v>19</v>
      </c>
      <c r="BZ145" s="165"/>
      <c r="CA145" s="165"/>
      <c r="CB145" s="165"/>
      <c r="CC145" s="165"/>
      <c r="CD145" s="165"/>
      <c r="CE145" s="165"/>
      <c r="CF145" s="165"/>
      <c r="CG145" s="217"/>
      <c r="CH145" s="217"/>
      <c r="CI145" s="217"/>
      <c r="CJ145" s="217"/>
      <c r="CK145" s="217"/>
      <c r="CL145" s="217"/>
      <c r="CM145" s="217"/>
      <c r="CN145" s="559"/>
      <c r="CO145" s="493"/>
      <c r="CP145" s="144"/>
      <c r="CQ145" s="144"/>
      <c r="CR145" s="144"/>
      <c r="CS145" s="144"/>
      <c r="CT145" s="160"/>
      <c r="CU145" s="200"/>
      <c r="CV145" s="217"/>
      <c r="CW145" s="498"/>
      <c r="CX145" s="498"/>
      <c r="CY145" s="498"/>
      <c r="CZ145" s="499"/>
      <c r="DA145" s="499"/>
      <c r="DB145" s="498"/>
      <c r="DC145" s="496"/>
      <c r="DD145" s="141"/>
      <c r="DE145" s="144"/>
      <c r="DF145" s="380"/>
      <c r="DG145" s="380"/>
      <c r="DH145" s="144"/>
      <c r="DI145" s="380"/>
      <c r="DJ145" s="160"/>
      <c r="DK145" s="200"/>
      <c r="DL145" s="217"/>
      <c r="DM145" s="217"/>
      <c r="DN145" s="217"/>
      <c r="DO145" s="217"/>
      <c r="DP145" s="217"/>
      <c r="DQ145" s="141"/>
      <c r="DR145" s="141"/>
      <c r="DS145" s="141"/>
      <c r="DT145" s="160"/>
      <c r="DU145" s="427"/>
    </row>
    <row r="146" spans="1:125" ht="38.25">
      <c r="A146" s="106" t="s">
        <v>2739</v>
      </c>
      <c r="B146" s="106" t="s">
        <v>1909</v>
      </c>
      <c r="C146" s="106" t="s">
        <v>2740</v>
      </c>
      <c r="D146" s="106">
        <v>10</v>
      </c>
      <c r="E146" s="106" t="s">
        <v>3171</v>
      </c>
      <c r="F146" s="194">
        <v>20</v>
      </c>
      <c r="G146" s="189"/>
      <c r="H146" s="218"/>
      <c r="I146" s="218"/>
      <c r="J146" s="218"/>
      <c r="K146" s="218"/>
      <c r="L146" s="218"/>
      <c r="M146" s="160"/>
      <c r="N146" s="218"/>
      <c r="O146" s="218"/>
      <c r="P146" s="218"/>
      <c r="Q146" s="160"/>
      <c r="R146" s="160"/>
      <c r="S146" s="160"/>
      <c r="T146" s="160"/>
      <c r="U146" s="160"/>
      <c r="V146" s="141"/>
      <c r="W146" s="144"/>
      <c r="X146" s="144"/>
      <c r="Y146" s="144"/>
      <c r="Z146" s="144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>
        <v>25</v>
      </c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 s="160"/>
      <c r="BD146" s="160"/>
      <c r="BE146" s="160"/>
      <c r="BF146" s="160">
        <v>85</v>
      </c>
      <c r="BG146" s="338"/>
      <c r="BH146" s="425"/>
      <c r="BI146" s="425"/>
      <c r="BJ146" s="425"/>
      <c r="BK146" s="425"/>
      <c r="BL146" s="160"/>
      <c r="BM146" s="160"/>
      <c r="BN146" s="217"/>
      <c r="BO146" s="217"/>
      <c r="BP146" s="160"/>
      <c r="BQ146" s="160"/>
      <c r="BR146" s="160"/>
      <c r="BS146" s="160"/>
      <c r="BT146" s="141"/>
      <c r="BU146" s="217"/>
      <c r="BV146" s="217"/>
      <c r="BW146" s="217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217"/>
      <c r="CH146" s="217"/>
      <c r="CI146" s="217"/>
      <c r="CJ146" s="217"/>
      <c r="CK146" s="217"/>
      <c r="CL146" s="217"/>
      <c r="CM146" s="217"/>
      <c r="CN146" s="559"/>
      <c r="CO146" s="493"/>
      <c r="CP146" s="144"/>
      <c r="CQ146" s="144"/>
      <c r="CR146" s="144"/>
      <c r="CS146" s="144"/>
      <c r="CT146" s="160"/>
      <c r="CU146" s="200"/>
      <c r="CV146" s="217"/>
      <c r="CW146" s="498"/>
      <c r="CX146" s="498"/>
      <c r="CY146" s="498"/>
      <c r="CZ146" s="499"/>
      <c r="DA146" s="499"/>
      <c r="DB146" s="498"/>
      <c r="DC146" s="496"/>
      <c r="DD146" s="141"/>
      <c r="DE146" s="144"/>
      <c r="DF146" s="380"/>
      <c r="DG146" s="380"/>
      <c r="DH146" s="144"/>
      <c r="DI146" s="380"/>
      <c r="DJ146" s="160"/>
      <c r="DK146" s="200"/>
      <c r="DL146" s="217"/>
      <c r="DM146" s="217"/>
      <c r="DN146" s="217"/>
      <c r="DO146" s="217"/>
      <c r="DP146" s="217"/>
      <c r="DQ146" s="141"/>
      <c r="DR146" s="141"/>
      <c r="DS146" s="141"/>
      <c r="DT146" s="160"/>
      <c r="DU146" s="427"/>
    </row>
    <row r="147" spans="1:125" ht="38.25">
      <c r="A147" s="106" t="s">
        <v>2741</v>
      </c>
      <c r="B147" s="106" t="s">
        <v>1909</v>
      </c>
      <c r="C147" s="106" t="s">
        <v>2742</v>
      </c>
      <c r="D147" s="106">
        <v>11</v>
      </c>
      <c r="E147" s="106" t="s">
        <v>3171</v>
      </c>
      <c r="F147" s="194">
        <v>10</v>
      </c>
      <c r="G147" s="189"/>
      <c r="H147" s="218"/>
      <c r="I147" s="218"/>
      <c r="J147" s="218"/>
      <c r="K147" s="218"/>
      <c r="L147" s="218"/>
      <c r="M147" s="160"/>
      <c r="N147" s="218"/>
      <c r="O147" s="218"/>
      <c r="P147" s="218"/>
      <c r="Q147" s="160"/>
      <c r="R147" s="160"/>
      <c r="S147" s="160"/>
      <c r="T147" s="160"/>
      <c r="U147" s="160"/>
      <c r="V147" s="141"/>
      <c r="W147" s="144"/>
      <c r="X147" s="144"/>
      <c r="Y147" s="144"/>
      <c r="Z147" s="144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338"/>
      <c r="BH147" s="425"/>
      <c r="BI147" s="425"/>
      <c r="BJ147" s="425"/>
      <c r="BK147" s="425"/>
      <c r="BL147" s="160"/>
      <c r="BM147" s="160"/>
      <c r="BN147" s="217"/>
      <c r="BO147" s="217"/>
      <c r="BP147" s="160"/>
      <c r="BQ147" s="160"/>
      <c r="BR147" s="160"/>
      <c r="BS147" s="160"/>
      <c r="BT147" s="141"/>
      <c r="BU147" s="217"/>
      <c r="BV147" s="217"/>
      <c r="BW147" s="217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217"/>
      <c r="CH147" s="217"/>
      <c r="CI147" s="217"/>
      <c r="CJ147" s="217"/>
      <c r="CK147" s="217"/>
      <c r="CL147" s="217"/>
      <c r="CM147" s="217"/>
      <c r="CN147" s="559"/>
      <c r="CO147" s="493"/>
      <c r="CP147" s="144"/>
      <c r="CQ147" s="144"/>
      <c r="CR147" s="144"/>
      <c r="CS147" s="144"/>
      <c r="CT147" s="160"/>
      <c r="CU147" s="200"/>
      <c r="CV147" s="217"/>
      <c r="CW147" s="498"/>
      <c r="CX147" s="498"/>
      <c r="CY147" s="498"/>
      <c r="CZ147" s="499"/>
      <c r="DA147" s="499"/>
      <c r="DB147" s="498"/>
      <c r="DC147" s="496"/>
      <c r="DD147" s="141"/>
      <c r="DE147" s="144"/>
      <c r="DF147" s="380"/>
      <c r="DG147" s="380"/>
      <c r="DH147" s="144"/>
      <c r="DI147" s="380"/>
      <c r="DJ147" s="160"/>
      <c r="DK147" s="200"/>
      <c r="DL147" s="217"/>
      <c r="DM147" s="217"/>
      <c r="DN147" s="217"/>
      <c r="DO147" s="217"/>
      <c r="DP147" s="217"/>
      <c r="DQ147" s="141"/>
      <c r="DR147" s="141"/>
      <c r="DS147" s="141"/>
      <c r="DT147" s="160"/>
      <c r="DU147" s="427"/>
    </row>
    <row r="148" spans="1:125" ht="51">
      <c r="A148" s="106" t="s">
        <v>2743</v>
      </c>
      <c r="B148" s="106" t="s">
        <v>1909</v>
      </c>
      <c r="C148" s="106" t="s">
        <v>2744</v>
      </c>
      <c r="D148" s="106">
        <v>10</v>
      </c>
      <c r="E148" s="106" t="s">
        <v>1050</v>
      </c>
      <c r="F148" s="194"/>
      <c r="G148" s="189"/>
      <c r="H148" s="218"/>
      <c r="I148" s="218"/>
      <c r="J148" s="218"/>
      <c r="K148" s="218"/>
      <c r="L148" s="218">
        <v>7</v>
      </c>
      <c r="M148" s="160"/>
      <c r="N148" s="218"/>
      <c r="O148" s="218"/>
      <c r="P148" s="218"/>
      <c r="Q148" s="160"/>
      <c r="R148" s="160"/>
      <c r="S148" s="160"/>
      <c r="T148" s="160"/>
      <c r="U148" s="160"/>
      <c r="V148" s="141"/>
      <c r="W148" s="144"/>
      <c r="X148" s="144"/>
      <c r="Y148" s="144"/>
      <c r="Z148" s="144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 s="160"/>
      <c r="BD148" s="160"/>
      <c r="BE148" s="160"/>
      <c r="BF148" s="160"/>
      <c r="BG148" s="338"/>
      <c r="BH148" s="425"/>
      <c r="BI148" s="425"/>
      <c r="BJ148" s="425"/>
      <c r="BK148" s="425"/>
      <c r="BL148" s="160"/>
      <c r="BM148" s="160"/>
      <c r="BN148" s="217"/>
      <c r="BO148" s="217"/>
      <c r="BP148" s="160"/>
      <c r="BQ148" s="160"/>
      <c r="BR148" s="160"/>
      <c r="BS148" s="160"/>
      <c r="BT148" s="141"/>
      <c r="BU148" s="217"/>
      <c r="BV148" s="217"/>
      <c r="BW148" s="217"/>
      <c r="BX148" s="165"/>
      <c r="BY148" s="165"/>
      <c r="BZ148" s="165"/>
      <c r="CA148" s="165"/>
      <c r="CB148" s="165"/>
      <c r="CC148" s="165"/>
      <c r="CD148" s="165"/>
      <c r="CE148" s="165"/>
      <c r="CF148" s="165"/>
      <c r="CG148" s="217"/>
      <c r="CH148" s="217"/>
      <c r="CI148" s="217"/>
      <c r="CJ148" s="217"/>
      <c r="CK148" s="217"/>
      <c r="CL148" s="217"/>
      <c r="CM148" s="217"/>
      <c r="CN148" s="559"/>
      <c r="CO148" s="493"/>
      <c r="CP148" s="144"/>
      <c r="CQ148" s="144"/>
      <c r="CR148" s="144"/>
      <c r="CS148" s="144"/>
      <c r="CT148" s="160"/>
      <c r="CU148" s="200"/>
      <c r="CV148" s="217"/>
      <c r="CW148" s="498"/>
      <c r="CX148" s="498"/>
      <c r="CY148" s="498"/>
      <c r="CZ148" s="499">
        <v>22</v>
      </c>
      <c r="DA148" s="499"/>
      <c r="DB148" s="498"/>
      <c r="DC148" s="496"/>
      <c r="DD148" s="141"/>
      <c r="DE148" s="144"/>
      <c r="DF148" s="380"/>
      <c r="DG148" s="380"/>
      <c r="DH148" s="144"/>
      <c r="DI148" s="380"/>
      <c r="DJ148" s="160"/>
      <c r="DK148" s="200"/>
      <c r="DL148" s="217"/>
      <c r="DM148" s="217"/>
      <c r="DN148" s="217"/>
      <c r="DO148" s="217"/>
      <c r="DP148" s="217"/>
      <c r="DQ148" s="141"/>
      <c r="DR148" s="141"/>
      <c r="DS148" s="141"/>
      <c r="DT148" s="160"/>
      <c r="DU148" s="427"/>
    </row>
    <row r="149" spans="1:125" ht="38.25">
      <c r="A149" s="106" t="s">
        <v>2745</v>
      </c>
      <c r="B149" s="106" t="s">
        <v>1909</v>
      </c>
      <c r="C149" s="106" t="s">
        <v>2746</v>
      </c>
      <c r="D149" s="106">
        <v>11</v>
      </c>
      <c r="E149" s="106" t="s">
        <v>1050</v>
      </c>
      <c r="F149" s="194"/>
      <c r="G149" s="189"/>
      <c r="H149" s="218"/>
      <c r="I149" s="218"/>
      <c r="J149" s="218"/>
      <c r="K149" s="218"/>
      <c r="L149" s="218">
        <v>7</v>
      </c>
      <c r="M149" s="160"/>
      <c r="N149" s="218"/>
      <c r="O149" s="218"/>
      <c r="P149" s="218"/>
      <c r="Q149" s="160"/>
      <c r="R149" s="160"/>
      <c r="S149" s="160"/>
      <c r="T149" s="160"/>
      <c r="U149" s="160"/>
      <c r="V149" s="141"/>
      <c r="W149" s="144"/>
      <c r="X149" s="144"/>
      <c r="Y149" s="144"/>
      <c r="Z149" s="144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>
        <v>8</v>
      </c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>
        <v>36</v>
      </c>
      <c r="BA149" s="160"/>
      <c r="BB149" s="160"/>
      <c r="BC149" s="160"/>
      <c r="BD149" s="160"/>
      <c r="BE149" s="160"/>
      <c r="BF149" s="160"/>
      <c r="BG149" s="338"/>
      <c r="BH149" s="425"/>
      <c r="BI149" s="425"/>
      <c r="BJ149" s="425"/>
      <c r="BK149" s="425"/>
      <c r="BL149" s="160"/>
      <c r="BM149" s="160"/>
      <c r="BN149" s="217"/>
      <c r="BO149" s="217"/>
      <c r="BP149" s="160"/>
      <c r="BQ149" s="160"/>
      <c r="BR149" s="160"/>
      <c r="BS149" s="160"/>
      <c r="BT149" s="141"/>
      <c r="BU149" s="217"/>
      <c r="BV149" s="217"/>
      <c r="BW149" s="217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217"/>
      <c r="CH149" s="217"/>
      <c r="CI149" s="217"/>
      <c r="CJ149" s="217"/>
      <c r="CK149" s="217"/>
      <c r="CL149" s="217"/>
      <c r="CM149" s="217"/>
      <c r="CN149" s="559"/>
      <c r="CO149" s="493"/>
      <c r="CP149" s="144"/>
      <c r="CQ149" s="144"/>
      <c r="CR149" s="144"/>
      <c r="CS149" s="144"/>
      <c r="CT149" s="160"/>
      <c r="CU149" s="200"/>
      <c r="CV149" s="217"/>
      <c r="CW149" s="498"/>
      <c r="CX149" s="498"/>
      <c r="CY149" s="498"/>
      <c r="CZ149" s="499">
        <v>27</v>
      </c>
      <c r="DA149" s="499"/>
      <c r="DB149" s="498"/>
      <c r="DC149" s="496"/>
      <c r="DD149" s="141"/>
      <c r="DE149" s="144"/>
      <c r="DF149" s="380"/>
      <c r="DG149" s="380"/>
      <c r="DH149" s="144"/>
      <c r="DI149" s="380"/>
      <c r="DJ149" s="160"/>
      <c r="DK149" s="200"/>
      <c r="DL149" s="217"/>
      <c r="DM149" s="217"/>
      <c r="DN149" s="217"/>
      <c r="DO149" s="217"/>
      <c r="DP149" s="217"/>
      <c r="DQ149" s="141"/>
      <c r="DR149" s="141"/>
      <c r="DS149" s="141"/>
      <c r="DT149" s="160"/>
      <c r="DU149" s="427"/>
    </row>
    <row r="150" spans="1:125" ht="38.25">
      <c r="A150" s="106" t="s">
        <v>2747</v>
      </c>
      <c r="B150" s="106" t="s">
        <v>1909</v>
      </c>
      <c r="C150" s="106" t="s">
        <v>2729</v>
      </c>
      <c r="D150" s="106">
        <v>10</v>
      </c>
      <c r="E150" s="106" t="s">
        <v>1050</v>
      </c>
      <c r="F150" s="194"/>
      <c r="G150" s="189"/>
      <c r="H150" s="218"/>
      <c r="I150" s="218"/>
      <c r="J150" s="218"/>
      <c r="K150" s="218"/>
      <c r="L150" s="218"/>
      <c r="M150" s="160"/>
      <c r="N150" s="218"/>
      <c r="O150" s="218"/>
      <c r="P150" s="218"/>
      <c r="Q150" s="160"/>
      <c r="R150" s="160"/>
      <c r="S150" s="160"/>
      <c r="T150" s="160"/>
      <c r="U150" s="160"/>
      <c r="V150" s="141"/>
      <c r="W150" s="144"/>
      <c r="X150" s="144"/>
      <c r="Y150" s="144">
        <v>1</v>
      </c>
      <c r="Z150" s="144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>
        <v>8</v>
      </c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>
        <v>16</v>
      </c>
      <c r="BA150" s="160"/>
      <c r="BB150" s="160"/>
      <c r="BC150" s="160"/>
      <c r="BD150" s="160"/>
      <c r="BE150" s="160"/>
      <c r="BF150" s="160"/>
      <c r="BG150" s="338"/>
      <c r="BH150" s="425"/>
      <c r="BI150" s="425"/>
      <c r="BJ150" s="425"/>
      <c r="BK150" s="425"/>
      <c r="BL150" s="160"/>
      <c r="BM150" s="160"/>
      <c r="BN150" s="217"/>
      <c r="BO150" s="217"/>
      <c r="BP150" s="160"/>
      <c r="BQ150" s="160"/>
      <c r="BR150" s="160"/>
      <c r="BS150" s="160"/>
      <c r="BT150" s="141"/>
      <c r="BU150" s="217"/>
      <c r="BV150" s="217"/>
      <c r="BW150" s="217"/>
      <c r="BX150" s="165"/>
      <c r="BY150" s="165"/>
      <c r="BZ150" s="165"/>
      <c r="CA150" s="165"/>
      <c r="CB150" s="165"/>
      <c r="CC150" s="165"/>
      <c r="CD150" s="165"/>
      <c r="CE150" s="165"/>
      <c r="CF150" s="165"/>
      <c r="CG150" s="217"/>
      <c r="CH150" s="217"/>
      <c r="CI150" s="217"/>
      <c r="CJ150" s="217"/>
      <c r="CK150" s="217"/>
      <c r="CL150" s="217"/>
      <c r="CM150" s="217"/>
      <c r="CN150" s="559"/>
      <c r="CO150" s="493"/>
      <c r="CP150" s="144"/>
      <c r="CQ150" s="144"/>
      <c r="CR150" s="144"/>
      <c r="CS150" s="144"/>
      <c r="CT150" s="160"/>
      <c r="CU150" s="200"/>
      <c r="CV150" s="217"/>
      <c r="CW150" s="498">
        <v>32</v>
      </c>
      <c r="CX150" s="498"/>
      <c r="CY150" s="498"/>
      <c r="CZ150" s="499"/>
      <c r="DA150" s="499"/>
      <c r="DB150" s="498"/>
      <c r="DC150" s="496"/>
      <c r="DD150" s="141"/>
      <c r="DE150" s="144"/>
      <c r="DF150" s="380"/>
      <c r="DG150" s="380"/>
      <c r="DH150" s="144"/>
      <c r="DI150" s="380"/>
      <c r="DJ150" s="160"/>
      <c r="DK150" s="200"/>
      <c r="DL150" s="217"/>
      <c r="DM150" s="217"/>
      <c r="DN150" s="217"/>
      <c r="DO150" s="217"/>
      <c r="DP150" s="217"/>
      <c r="DQ150" s="141"/>
      <c r="DR150" s="141"/>
      <c r="DS150" s="141"/>
      <c r="DT150" s="160"/>
      <c r="DU150" s="427"/>
    </row>
    <row r="151" spans="1:125" ht="38.25">
      <c r="A151" s="106" t="s">
        <v>2748</v>
      </c>
      <c r="B151" s="106" t="s">
        <v>1909</v>
      </c>
      <c r="C151" s="106" t="s">
        <v>2729</v>
      </c>
      <c r="D151" s="106">
        <v>11</v>
      </c>
      <c r="E151" s="106" t="s">
        <v>1050</v>
      </c>
      <c r="F151" s="194"/>
      <c r="G151" s="189"/>
      <c r="H151" s="218"/>
      <c r="I151" s="218"/>
      <c r="J151" s="218"/>
      <c r="K151" s="218"/>
      <c r="L151" s="218"/>
      <c r="M151" s="160"/>
      <c r="N151" s="218"/>
      <c r="O151" s="218"/>
      <c r="P151" s="218"/>
      <c r="Q151" s="160"/>
      <c r="R151" s="160"/>
      <c r="S151" s="160"/>
      <c r="T151" s="160"/>
      <c r="U151" s="160"/>
      <c r="V151" s="141"/>
      <c r="W151" s="144"/>
      <c r="X151" s="144"/>
      <c r="Y151" s="144"/>
      <c r="Z151" s="144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>
        <v>25</v>
      </c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 s="160"/>
      <c r="BD151" s="160"/>
      <c r="BE151" s="160"/>
      <c r="BF151" s="160"/>
      <c r="BG151" s="338"/>
      <c r="BH151" s="425"/>
      <c r="BI151" s="425"/>
      <c r="BJ151" s="425"/>
      <c r="BK151" s="425"/>
      <c r="BL151" s="160"/>
      <c r="BM151" s="160"/>
      <c r="BN151" s="217"/>
      <c r="BO151" s="217"/>
      <c r="BP151" s="160"/>
      <c r="BQ151" s="160"/>
      <c r="BR151" s="160"/>
      <c r="BS151" s="160"/>
      <c r="BT151" s="141"/>
      <c r="BU151" s="217"/>
      <c r="BV151" s="217"/>
      <c r="BW151" s="217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217"/>
      <c r="CH151" s="217"/>
      <c r="CI151" s="217"/>
      <c r="CJ151" s="217"/>
      <c r="CK151" s="217"/>
      <c r="CL151" s="217"/>
      <c r="CM151" s="217"/>
      <c r="CN151" s="559"/>
      <c r="CO151" s="493"/>
      <c r="CP151" s="144"/>
      <c r="CQ151" s="144"/>
      <c r="CR151" s="144"/>
      <c r="CS151" s="144"/>
      <c r="CT151" s="160"/>
      <c r="CU151" s="200"/>
      <c r="CV151" s="217"/>
      <c r="CW151" s="498">
        <v>26</v>
      </c>
      <c r="CX151" s="498"/>
      <c r="CY151" s="498"/>
      <c r="CZ151" s="499"/>
      <c r="DA151" s="499"/>
      <c r="DB151" s="498"/>
      <c r="DC151" s="496"/>
      <c r="DD151" s="141"/>
      <c r="DE151" s="144"/>
      <c r="DF151" s="380"/>
      <c r="DG151" s="380"/>
      <c r="DH151" s="144"/>
      <c r="DI151" s="380"/>
      <c r="DJ151" s="160"/>
      <c r="DK151" s="200"/>
      <c r="DL151" s="217"/>
      <c r="DM151" s="217"/>
      <c r="DN151" s="217"/>
      <c r="DO151" s="217"/>
      <c r="DP151" s="217"/>
      <c r="DQ151" s="141"/>
      <c r="DR151" s="141"/>
      <c r="DS151" s="141"/>
      <c r="DT151" s="160"/>
      <c r="DU151" s="427"/>
    </row>
    <row r="152" spans="1:125" ht="38.25" customHeight="1">
      <c r="A152" s="106" t="s">
        <v>2749</v>
      </c>
      <c r="B152" s="106" t="s">
        <v>2750</v>
      </c>
      <c r="C152" s="106" t="s">
        <v>2751</v>
      </c>
      <c r="D152" s="106">
        <v>10</v>
      </c>
      <c r="E152" s="106" t="s">
        <v>1057</v>
      </c>
      <c r="F152" s="194"/>
      <c r="G152" s="189"/>
      <c r="H152" s="218"/>
      <c r="I152" s="218"/>
      <c r="J152" s="218"/>
      <c r="K152" s="218"/>
      <c r="L152" s="218"/>
      <c r="M152" s="160"/>
      <c r="N152" s="218"/>
      <c r="O152" s="218"/>
      <c r="P152" s="218"/>
      <c r="Q152" s="160"/>
      <c r="R152" s="160"/>
      <c r="S152" s="160"/>
      <c r="T152" s="160"/>
      <c r="U152" s="160"/>
      <c r="V152" s="141"/>
      <c r="W152" s="144">
        <v>3</v>
      </c>
      <c r="X152" s="144"/>
      <c r="Y152" s="144"/>
      <c r="Z152" s="144"/>
      <c r="AA152" s="160"/>
      <c r="AB152" s="160"/>
      <c r="AC152" s="160"/>
      <c r="AD152" s="160"/>
      <c r="AE152" s="160"/>
      <c r="AF152" s="160"/>
      <c r="AG152" s="160"/>
      <c r="AH152" s="160">
        <v>13</v>
      </c>
      <c r="AI152" s="160"/>
      <c r="AJ152" s="160"/>
      <c r="AK152" s="160"/>
      <c r="AL152" s="160"/>
      <c r="AM152" s="160"/>
      <c r="AN152" s="160"/>
      <c r="AO152" s="160"/>
      <c r="AP152" s="160">
        <v>25</v>
      </c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 s="160"/>
      <c r="BD152" s="160"/>
      <c r="BE152" s="160"/>
      <c r="BF152" s="160"/>
      <c r="BG152" s="338"/>
      <c r="BH152" s="425"/>
      <c r="BI152" s="425"/>
      <c r="BJ152" s="425"/>
      <c r="BK152" s="425"/>
      <c r="BL152" s="160"/>
      <c r="BM152" s="160"/>
      <c r="BN152" s="217"/>
      <c r="BO152" s="217"/>
      <c r="BP152" s="160"/>
      <c r="BQ152" s="160"/>
      <c r="BR152" s="160"/>
      <c r="BS152" s="160"/>
      <c r="BT152" s="141"/>
      <c r="BU152" s="217"/>
      <c r="BV152" s="217"/>
      <c r="BW152" s="217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217"/>
      <c r="CH152" s="217"/>
      <c r="CI152" s="217"/>
      <c r="CJ152" s="217"/>
      <c r="CK152" s="217"/>
      <c r="CL152" s="217"/>
      <c r="CM152" s="217"/>
      <c r="CN152" s="559"/>
      <c r="CO152" s="493"/>
      <c r="CP152" s="144"/>
      <c r="CQ152" s="144"/>
      <c r="CR152" s="144"/>
      <c r="CS152" s="144"/>
      <c r="CT152" s="160"/>
      <c r="CU152" s="200"/>
      <c r="CV152" s="217"/>
      <c r="CW152" s="498"/>
      <c r="CX152" s="498"/>
      <c r="CY152" s="498"/>
      <c r="CZ152" s="499"/>
      <c r="DA152" s="499"/>
      <c r="DB152" s="498"/>
      <c r="DC152" s="496"/>
      <c r="DD152" s="141"/>
      <c r="DE152" s="144"/>
      <c r="DF152" s="380"/>
      <c r="DG152" s="380"/>
      <c r="DH152" s="144"/>
      <c r="DI152" s="380"/>
      <c r="DJ152" s="160"/>
      <c r="DK152" s="200"/>
      <c r="DL152" s="217"/>
      <c r="DM152" s="217"/>
      <c r="DN152" s="217"/>
      <c r="DO152" s="217"/>
      <c r="DP152" s="217"/>
      <c r="DQ152" s="141"/>
      <c r="DR152" s="141"/>
      <c r="DS152" s="141"/>
      <c r="DT152" s="160"/>
      <c r="DU152" s="427"/>
    </row>
    <row r="153" spans="1:125" ht="38.25" customHeight="1">
      <c r="A153" s="106" t="s">
        <v>2752</v>
      </c>
      <c r="B153" s="106" t="s">
        <v>2750</v>
      </c>
      <c r="C153" s="106" t="s">
        <v>2751</v>
      </c>
      <c r="D153" s="106">
        <v>11</v>
      </c>
      <c r="E153" s="106" t="s">
        <v>1057</v>
      </c>
      <c r="F153" s="194"/>
      <c r="G153" s="189"/>
      <c r="H153" s="218"/>
      <c r="I153" s="218"/>
      <c r="J153" s="218"/>
      <c r="K153" s="218"/>
      <c r="L153" s="218"/>
      <c r="M153" s="160"/>
      <c r="N153" s="218"/>
      <c r="O153" s="218"/>
      <c r="P153" s="218"/>
      <c r="Q153" s="160"/>
      <c r="R153" s="160"/>
      <c r="S153" s="160"/>
      <c r="T153" s="160"/>
      <c r="U153" s="160"/>
      <c r="V153" s="141"/>
      <c r="W153" s="144"/>
      <c r="X153" s="144"/>
      <c r="Y153" s="144"/>
      <c r="Z153" s="144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 s="160"/>
      <c r="BD153" s="160"/>
      <c r="BE153" s="160"/>
      <c r="BF153" s="160"/>
      <c r="BG153" s="338"/>
      <c r="BH153" s="425"/>
      <c r="BI153" s="425"/>
      <c r="BJ153" s="425"/>
      <c r="BK153" s="425"/>
      <c r="BL153" s="160"/>
      <c r="BM153" s="160"/>
      <c r="BN153" s="217"/>
      <c r="BO153" s="217"/>
      <c r="BP153" s="160"/>
      <c r="BQ153" s="160"/>
      <c r="BR153" s="160"/>
      <c r="BS153" s="160"/>
      <c r="BT153" s="141"/>
      <c r="BU153" s="217"/>
      <c r="BV153" s="217"/>
      <c r="BW153" s="217"/>
      <c r="BX153" s="165"/>
      <c r="BY153" s="165"/>
      <c r="BZ153" s="165"/>
      <c r="CA153" s="165"/>
      <c r="CB153" s="165"/>
      <c r="CC153" s="165"/>
      <c r="CD153" s="165"/>
      <c r="CE153" s="165"/>
      <c r="CF153" s="165"/>
      <c r="CG153" s="217"/>
      <c r="CH153" s="217"/>
      <c r="CI153" s="217"/>
      <c r="CJ153" s="217"/>
      <c r="CK153" s="217"/>
      <c r="CL153" s="217"/>
      <c r="CM153" s="217"/>
      <c r="CN153" s="559"/>
      <c r="CO153" s="493"/>
      <c r="CP153" s="144"/>
      <c r="CQ153" s="144"/>
      <c r="CR153" s="144"/>
      <c r="CS153" s="144"/>
      <c r="CT153" s="160"/>
      <c r="CU153" s="200"/>
      <c r="CV153" s="217"/>
      <c r="CW153" s="498"/>
      <c r="CX153" s="498"/>
      <c r="CY153" s="498"/>
      <c r="CZ153" s="499"/>
      <c r="DA153" s="499"/>
      <c r="DB153" s="498"/>
      <c r="DC153" s="496"/>
      <c r="DD153" s="141"/>
      <c r="DE153" s="144"/>
      <c r="DF153" s="380"/>
      <c r="DG153" s="380"/>
      <c r="DH153" s="144"/>
      <c r="DI153" s="380"/>
      <c r="DJ153" s="160"/>
      <c r="DK153" s="200"/>
      <c r="DL153" s="217"/>
      <c r="DM153" s="217"/>
      <c r="DN153" s="217"/>
      <c r="DO153" s="217"/>
      <c r="DP153" s="217"/>
      <c r="DQ153" s="141"/>
      <c r="DR153" s="141"/>
      <c r="DS153" s="141"/>
      <c r="DT153" s="160"/>
      <c r="DU153" s="427"/>
    </row>
    <row r="154" spans="1:125" ht="38.25">
      <c r="A154" s="106" t="s">
        <v>2753</v>
      </c>
      <c r="B154" s="106" t="s">
        <v>2754</v>
      </c>
      <c r="C154" s="106" t="s">
        <v>2755</v>
      </c>
      <c r="D154" s="106">
        <v>10</v>
      </c>
      <c r="E154" s="106" t="s">
        <v>1053</v>
      </c>
      <c r="F154" s="194"/>
      <c r="G154" s="189"/>
      <c r="H154" s="218"/>
      <c r="I154" s="218"/>
      <c r="J154" s="218"/>
      <c r="K154" s="218"/>
      <c r="L154" s="218"/>
      <c r="M154" s="160"/>
      <c r="N154" s="218"/>
      <c r="O154" s="218"/>
      <c r="P154" s="218"/>
      <c r="Q154" s="160"/>
      <c r="R154" s="160"/>
      <c r="S154" s="160"/>
      <c r="T154" s="160"/>
      <c r="U154" s="160"/>
      <c r="V154" s="141"/>
      <c r="W154" s="144"/>
      <c r="X154" s="144"/>
      <c r="Y154" s="144"/>
      <c r="Z154" s="144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  <c r="BC154" s="160"/>
      <c r="BD154" s="160"/>
      <c r="BE154" s="160"/>
      <c r="BF154" s="160"/>
      <c r="BG154" s="338"/>
      <c r="BH154" s="425"/>
      <c r="BI154" s="425"/>
      <c r="BJ154" s="425"/>
      <c r="BK154" s="425"/>
      <c r="BL154" s="160">
        <v>14</v>
      </c>
      <c r="BM154" s="160">
        <v>15</v>
      </c>
      <c r="BN154" s="217"/>
      <c r="BO154" s="217">
        <v>7</v>
      </c>
      <c r="BP154" s="160"/>
      <c r="BQ154" s="160"/>
      <c r="BR154" s="160">
        <v>6</v>
      </c>
      <c r="BS154" s="160"/>
      <c r="BT154" s="141"/>
      <c r="BU154" s="217"/>
      <c r="BV154" s="217"/>
      <c r="BW154" s="217"/>
      <c r="BX154" s="165">
        <v>9</v>
      </c>
      <c r="BY154" s="165"/>
      <c r="BZ154" s="165"/>
      <c r="CA154" s="165"/>
      <c r="CB154" s="165"/>
      <c r="CC154" s="165"/>
      <c r="CD154" s="165"/>
      <c r="CE154" s="165"/>
      <c r="CF154" s="165"/>
      <c r="CG154" s="217">
        <v>8</v>
      </c>
      <c r="CH154" s="217"/>
      <c r="CI154" s="217"/>
      <c r="CJ154" s="217"/>
      <c r="CK154" s="217"/>
      <c r="CL154" s="217"/>
      <c r="CM154" s="217"/>
      <c r="CN154" s="559"/>
      <c r="CO154" s="493"/>
      <c r="CP154" s="144"/>
      <c r="CQ154" s="144">
        <v>6</v>
      </c>
      <c r="CR154" s="144"/>
      <c r="CS154" s="144"/>
      <c r="CT154" s="160"/>
      <c r="CU154" s="200"/>
      <c r="CV154" s="217"/>
      <c r="CW154" s="498"/>
      <c r="CX154" s="498">
        <v>8</v>
      </c>
      <c r="CY154" s="498"/>
      <c r="CZ154" s="499"/>
      <c r="DA154" s="499">
        <v>3</v>
      </c>
      <c r="DB154" s="498"/>
      <c r="DC154" s="496"/>
      <c r="DD154" s="141"/>
      <c r="DE154" s="144"/>
      <c r="DF154" s="380"/>
      <c r="DG154" s="380"/>
      <c r="DH154" s="144"/>
      <c r="DI154" s="380"/>
      <c r="DJ154" s="160"/>
      <c r="DK154" s="200"/>
      <c r="DL154" s="217"/>
      <c r="DM154" s="217"/>
      <c r="DN154" s="217"/>
      <c r="DO154" s="217"/>
      <c r="DP154" s="217"/>
      <c r="DQ154" s="141"/>
      <c r="DR154" s="141"/>
      <c r="DS154" s="141"/>
      <c r="DT154" s="160"/>
      <c r="DU154" s="427"/>
    </row>
    <row r="155" spans="1:125" ht="38.25">
      <c r="A155" s="106" t="s">
        <v>2756</v>
      </c>
      <c r="B155" s="106" t="s">
        <v>2754</v>
      </c>
      <c r="C155" s="106" t="s">
        <v>2755</v>
      </c>
      <c r="D155" s="106">
        <v>11</v>
      </c>
      <c r="E155" s="106" t="s">
        <v>1053</v>
      </c>
      <c r="F155" s="194"/>
      <c r="G155" s="189"/>
      <c r="H155" s="218"/>
      <c r="I155" s="218"/>
      <c r="J155" s="218"/>
      <c r="K155" s="218"/>
      <c r="L155" s="218"/>
      <c r="M155" s="160"/>
      <c r="N155" s="218"/>
      <c r="O155" s="218"/>
      <c r="P155" s="218"/>
      <c r="Q155" s="160"/>
      <c r="R155" s="160"/>
      <c r="S155" s="160"/>
      <c r="T155" s="160"/>
      <c r="U155" s="160"/>
      <c r="V155" s="141"/>
      <c r="W155" s="144"/>
      <c r="X155" s="144"/>
      <c r="Y155" s="144"/>
      <c r="Z155" s="144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>
        <v>10</v>
      </c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>
        <v>21</v>
      </c>
      <c r="AX155" s="160"/>
      <c r="AY155" s="160"/>
      <c r="AZ155" s="160"/>
      <c r="BA155" s="160"/>
      <c r="BB155" s="160"/>
      <c r="BC155" s="160"/>
      <c r="BD155" s="160">
        <v>25</v>
      </c>
      <c r="BE155" s="160"/>
      <c r="BF155" s="160"/>
      <c r="BG155" s="338"/>
      <c r="BH155" s="425"/>
      <c r="BI155" s="425"/>
      <c r="BJ155" s="425"/>
      <c r="BK155" s="425"/>
      <c r="BL155" s="160">
        <v>12</v>
      </c>
      <c r="BM155" s="160">
        <v>11</v>
      </c>
      <c r="BN155" s="217"/>
      <c r="BO155" s="217">
        <v>3</v>
      </c>
      <c r="BP155" s="160"/>
      <c r="BQ155" s="160"/>
      <c r="BR155" s="160">
        <v>3</v>
      </c>
      <c r="BS155" s="160"/>
      <c r="BT155" s="141"/>
      <c r="BU155" s="217"/>
      <c r="BV155" s="217"/>
      <c r="BW155" s="217"/>
      <c r="BX155" s="165">
        <v>4</v>
      </c>
      <c r="BY155" s="165"/>
      <c r="BZ155" s="165"/>
      <c r="CA155" s="165"/>
      <c r="CB155" s="165"/>
      <c r="CC155" s="165"/>
      <c r="CD155" s="165"/>
      <c r="CE155" s="165">
        <v>6</v>
      </c>
      <c r="CF155" s="165"/>
      <c r="CG155" s="217">
        <v>8</v>
      </c>
      <c r="CH155" s="217"/>
      <c r="CI155" s="217"/>
      <c r="CJ155" s="217"/>
      <c r="CK155" s="217"/>
      <c r="CL155" s="217"/>
      <c r="CM155" s="217"/>
      <c r="CN155" s="559"/>
      <c r="CO155" s="493"/>
      <c r="CP155" s="144"/>
      <c r="CQ155" s="144">
        <v>6</v>
      </c>
      <c r="CR155" s="144"/>
      <c r="CS155" s="144"/>
      <c r="CT155" s="160"/>
      <c r="CU155" s="200"/>
      <c r="CV155" s="217"/>
      <c r="CW155" s="498">
        <v>7</v>
      </c>
      <c r="CX155" s="498">
        <v>15</v>
      </c>
      <c r="CY155" s="498">
        <v>8</v>
      </c>
      <c r="CZ155" s="499"/>
      <c r="DA155" s="499">
        <v>2</v>
      </c>
      <c r="DB155" s="498">
        <v>4</v>
      </c>
      <c r="DC155" s="496"/>
      <c r="DD155" s="141"/>
      <c r="DE155" s="144"/>
      <c r="DF155" s="380"/>
      <c r="DG155" s="380"/>
      <c r="DH155" s="144"/>
      <c r="DI155" s="380"/>
      <c r="DJ155" s="160"/>
      <c r="DK155" s="200"/>
      <c r="DL155" s="217"/>
      <c r="DM155" s="217"/>
      <c r="DN155" s="217"/>
      <c r="DO155" s="217"/>
      <c r="DP155" s="217"/>
      <c r="DQ155" s="141"/>
      <c r="DR155" s="141"/>
      <c r="DS155" s="141"/>
      <c r="DT155" s="160"/>
      <c r="DU155" s="427"/>
    </row>
    <row r="156" spans="1:125" ht="25.5">
      <c r="A156" s="106" t="s">
        <v>2757</v>
      </c>
      <c r="B156" s="106" t="s">
        <v>1909</v>
      </c>
      <c r="C156" s="106" t="s">
        <v>2758</v>
      </c>
      <c r="D156" s="106" t="s">
        <v>2213</v>
      </c>
      <c r="E156" s="106" t="s">
        <v>3165</v>
      </c>
      <c r="F156" s="194"/>
      <c r="G156" s="189"/>
      <c r="H156" s="218"/>
      <c r="I156" s="218"/>
      <c r="J156" s="218"/>
      <c r="K156" s="218"/>
      <c r="L156" s="218"/>
      <c r="M156" s="160"/>
      <c r="N156" s="218"/>
      <c r="O156" s="218"/>
      <c r="P156" s="218"/>
      <c r="Q156" s="160"/>
      <c r="R156" s="160"/>
      <c r="S156" s="160"/>
      <c r="T156" s="160"/>
      <c r="U156" s="160"/>
      <c r="V156" s="141"/>
      <c r="W156" s="144"/>
      <c r="X156" s="144"/>
      <c r="Y156" s="144"/>
      <c r="Z156" s="144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>
        <v>10</v>
      </c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>
        <v>18</v>
      </c>
      <c r="AX156" s="160"/>
      <c r="AY156" s="160"/>
      <c r="AZ156" s="160"/>
      <c r="BA156" s="160"/>
      <c r="BB156" s="160"/>
      <c r="BC156" s="160"/>
      <c r="BD156" s="160">
        <v>16</v>
      </c>
      <c r="BE156" s="160"/>
      <c r="BF156" s="160"/>
      <c r="BG156" s="338"/>
      <c r="BH156" s="425"/>
      <c r="BI156" s="425"/>
      <c r="BJ156" s="425"/>
      <c r="BK156" s="425"/>
      <c r="BL156" s="160"/>
      <c r="BM156" s="160"/>
      <c r="BN156" s="217"/>
      <c r="BO156" s="217"/>
      <c r="BP156" s="160"/>
      <c r="BQ156" s="160"/>
      <c r="BR156" s="160"/>
      <c r="BS156" s="160"/>
      <c r="BT156" s="141"/>
      <c r="BU156" s="217"/>
      <c r="BV156" s="217"/>
      <c r="BW156" s="217"/>
      <c r="BX156" s="165"/>
      <c r="BY156" s="165"/>
      <c r="BZ156" s="165"/>
      <c r="CA156" s="165"/>
      <c r="CB156" s="165"/>
      <c r="CC156" s="165"/>
      <c r="CD156" s="165"/>
      <c r="CE156" s="165"/>
      <c r="CF156" s="165"/>
      <c r="CG156" s="217"/>
      <c r="CH156" s="217"/>
      <c r="CI156" s="217"/>
      <c r="CJ156" s="217"/>
      <c r="CK156" s="217"/>
      <c r="CL156" s="217"/>
      <c r="CM156" s="217"/>
      <c r="CN156" s="559"/>
      <c r="CO156" s="493"/>
      <c r="CP156" s="144"/>
      <c r="CQ156" s="144"/>
      <c r="CR156" s="144"/>
      <c r="CS156" s="144"/>
      <c r="CT156" s="160"/>
      <c r="CU156" s="200"/>
      <c r="CV156" s="217"/>
      <c r="CW156" s="498"/>
      <c r="CX156" s="498"/>
      <c r="CY156" s="498"/>
      <c r="CZ156" s="499"/>
      <c r="DA156" s="499"/>
      <c r="DB156" s="498"/>
      <c r="DC156" s="496"/>
      <c r="DD156" s="141"/>
      <c r="DE156" s="144"/>
      <c r="DF156" s="380"/>
      <c r="DG156" s="380"/>
      <c r="DH156" s="144"/>
      <c r="DI156" s="380"/>
      <c r="DJ156" s="160"/>
      <c r="DK156" s="200"/>
      <c r="DL156" s="217"/>
      <c r="DM156" s="217"/>
      <c r="DN156" s="217"/>
      <c r="DO156" s="217"/>
      <c r="DP156" s="217"/>
      <c r="DQ156" s="141"/>
      <c r="DR156" s="141"/>
      <c r="DS156" s="141"/>
      <c r="DT156" s="160"/>
      <c r="DU156" s="427"/>
    </row>
    <row r="157" spans="1:125" ht="25.5">
      <c r="A157" s="106" t="s">
        <v>2759</v>
      </c>
      <c r="B157" s="106" t="s">
        <v>1909</v>
      </c>
      <c r="C157" s="106" t="s">
        <v>2760</v>
      </c>
      <c r="D157" s="106" t="s">
        <v>2213</v>
      </c>
      <c r="E157" s="106" t="s">
        <v>1052</v>
      </c>
      <c r="F157" s="194"/>
      <c r="G157" s="189"/>
      <c r="H157" s="218"/>
      <c r="I157" s="218"/>
      <c r="J157" s="218"/>
      <c r="K157" s="218"/>
      <c r="L157" s="218"/>
      <c r="M157" s="160"/>
      <c r="N157" s="218"/>
      <c r="O157" s="218"/>
      <c r="P157" s="218"/>
      <c r="Q157" s="160"/>
      <c r="R157" s="160"/>
      <c r="S157" s="160"/>
      <c r="T157" s="160"/>
      <c r="U157" s="160"/>
      <c r="V157" s="141"/>
      <c r="W157" s="144"/>
      <c r="X157" s="144"/>
      <c r="Y157" s="144"/>
      <c r="Z157" s="144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 s="160"/>
      <c r="BD157" s="160"/>
      <c r="BE157" s="160"/>
      <c r="BF157" s="160"/>
      <c r="BG157" s="338"/>
      <c r="BH157" s="425"/>
      <c r="BI157" s="425"/>
      <c r="BJ157" s="425"/>
      <c r="BK157" s="425"/>
      <c r="BL157" s="160"/>
      <c r="BM157" s="160"/>
      <c r="BN157" s="217"/>
      <c r="BO157" s="217"/>
      <c r="BP157" s="160"/>
      <c r="BQ157" s="160"/>
      <c r="BR157" s="160"/>
      <c r="BS157" s="160"/>
      <c r="BT157" s="141"/>
      <c r="BU157" s="217"/>
      <c r="BV157" s="217"/>
      <c r="BW157" s="217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217"/>
      <c r="CH157" s="217"/>
      <c r="CI157" s="217"/>
      <c r="CJ157" s="217"/>
      <c r="CK157" s="217"/>
      <c r="CL157" s="217"/>
      <c r="CM157" s="217"/>
      <c r="CN157" s="559"/>
      <c r="CO157" s="493"/>
      <c r="CP157" s="144"/>
      <c r="CQ157" s="144"/>
      <c r="CR157" s="144"/>
      <c r="CS157" s="144"/>
      <c r="CT157" s="160"/>
      <c r="CU157" s="200"/>
      <c r="CV157" s="217"/>
      <c r="CW157" s="498"/>
      <c r="CX157" s="498"/>
      <c r="CY157" s="498"/>
      <c r="CZ157" s="499"/>
      <c r="DA157" s="499"/>
      <c r="DB157" s="498"/>
      <c r="DC157" s="496"/>
      <c r="DD157" s="141"/>
      <c r="DE157" s="144"/>
      <c r="DF157" s="380"/>
      <c r="DG157" s="380"/>
      <c r="DH157" s="144"/>
      <c r="DI157" s="380"/>
      <c r="DJ157" s="160"/>
      <c r="DK157" s="200"/>
      <c r="DL157" s="217"/>
      <c r="DM157" s="217"/>
      <c r="DN157" s="217"/>
      <c r="DO157" s="217"/>
      <c r="DP157" s="217"/>
      <c r="DQ157" s="141"/>
      <c r="DR157" s="141"/>
      <c r="DS157" s="141"/>
      <c r="DT157" s="160"/>
      <c r="DU157" s="427"/>
    </row>
    <row r="158" spans="1:125" ht="25.5">
      <c r="A158" s="106" t="s">
        <v>2761</v>
      </c>
      <c r="B158" s="106" t="s">
        <v>2750</v>
      </c>
      <c r="C158" s="106" t="s">
        <v>2751</v>
      </c>
      <c r="D158" s="106">
        <v>10</v>
      </c>
      <c r="E158" s="106" t="s">
        <v>3165</v>
      </c>
      <c r="F158" s="194"/>
      <c r="G158" s="189"/>
      <c r="H158" s="218"/>
      <c r="I158" s="218"/>
      <c r="J158" s="218"/>
      <c r="K158" s="218"/>
      <c r="L158" s="218"/>
      <c r="M158" s="160"/>
      <c r="N158" s="218"/>
      <c r="O158" s="218"/>
      <c r="P158" s="218"/>
      <c r="Q158" s="160"/>
      <c r="R158" s="160"/>
      <c r="S158" s="160"/>
      <c r="T158" s="160"/>
      <c r="U158" s="160"/>
      <c r="V158" s="141"/>
      <c r="W158" s="144"/>
      <c r="X158" s="144"/>
      <c r="Y158" s="144"/>
      <c r="Z158" s="144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 s="160"/>
      <c r="BD158" s="160"/>
      <c r="BE158" s="160"/>
      <c r="BF158" s="160"/>
      <c r="BG158" s="338"/>
      <c r="BH158" s="425"/>
      <c r="BI158" s="425"/>
      <c r="BJ158" s="425"/>
      <c r="BK158" s="425"/>
      <c r="BL158" s="160"/>
      <c r="BM158" s="160"/>
      <c r="BN158" s="217"/>
      <c r="BO158" s="217"/>
      <c r="BP158" s="160"/>
      <c r="BQ158" s="160"/>
      <c r="BR158" s="160"/>
      <c r="BS158" s="160"/>
      <c r="BT158" s="141"/>
      <c r="BU158" s="217"/>
      <c r="BV158" s="217"/>
      <c r="BW158" s="217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217"/>
      <c r="CH158" s="217"/>
      <c r="CI158" s="217"/>
      <c r="CJ158" s="217"/>
      <c r="CK158" s="217"/>
      <c r="CL158" s="217"/>
      <c r="CM158" s="217"/>
      <c r="CN158" s="559"/>
      <c r="CO158" s="493"/>
      <c r="CP158" s="144"/>
      <c r="CQ158" s="144"/>
      <c r="CR158" s="144"/>
      <c r="CS158" s="144"/>
      <c r="CT158" s="160"/>
      <c r="CU158" s="200"/>
      <c r="CV158" s="217"/>
      <c r="CW158" s="498"/>
      <c r="CX158" s="498"/>
      <c r="CY158" s="498"/>
      <c r="CZ158" s="499"/>
      <c r="DA158" s="499"/>
      <c r="DB158" s="498"/>
      <c r="DC158" s="496"/>
      <c r="DD158" s="141"/>
      <c r="DE158" s="144"/>
      <c r="DF158" s="380"/>
      <c r="DG158" s="380"/>
      <c r="DH158" s="144"/>
      <c r="DI158" s="380"/>
      <c r="DJ158" s="160"/>
      <c r="DK158" s="200"/>
      <c r="DL158" s="217"/>
      <c r="DM158" s="217"/>
      <c r="DN158" s="217"/>
      <c r="DO158" s="217"/>
      <c r="DP158" s="217"/>
      <c r="DQ158" s="141"/>
      <c r="DR158" s="141"/>
      <c r="DS158" s="141"/>
      <c r="DT158" s="160"/>
      <c r="DU158" s="427"/>
    </row>
    <row r="159" spans="1:125" ht="25.5">
      <c r="A159" s="106" t="s">
        <v>2762</v>
      </c>
      <c r="B159" s="106" t="s">
        <v>2750</v>
      </c>
      <c r="C159" s="106" t="s">
        <v>2751</v>
      </c>
      <c r="D159" s="106">
        <v>11</v>
      </c>
      <c r="E159" s="106" t="s">
        <v>3165</v>
      </c>
      <c r="F159" s="194"/>
      <c r="G159" s="189"/>
      <c r="H159" s="218"/>
      <c r="I159" s="218"/>
      <c r="J159" s="218"/>
      <c r="K159" s="218"/>
      <c r="L159" s="218"/>
      <c r="M159" s="160"/>
      <c r="N159" s="218"/>
      <c r="O159" s="218"/>
      <c r="P159" s="218"/>
      <c r="Q159" s="160"/>
      <c r="R159" s="160"/>
      <c r="S159" s="160"/>
      <c r="T159" s="160"/>
      <c r="U159" s="160"/>
      <c r="V159" s="141"/>
      <c r="W159" s="144"/>
      <c r="X159" s="144"/>
      <c r="Y159" s="144"/>
      <c r="Z159" s="144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 s="160"/>
      <c r="BD159" s="160"/>
      <c r="BE159" s="160"/>
      <c r="BF159" s="160"/>
      <c r="BG159" s="338"/>
      <c r="BH159" s="425"/>
      <c r="BI159" s="425"/>
      <c r="BJ159" s="425"/>
      <c r="BK159" s="425"/>
      <c r="BL159" s="160"/>
      <c r="BM159" s="160"/>
      <c r="BN159" s="217"/>
      <c r="BO159" s="217"/>
      <c r="BP159" s="160"/>
      <c r="BQ159" s="160"/>
      <c r="BR159" s="160"/>
      <c r="BS159" s="160"/>
      <c r="BT159" s="141"/>
      <c r="BU159" s="217"/>
      <c r="BV159" s="217"/>
      <c r="BW159" s="217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217"/>
      <c r="CH159" s="217"/>
      <c r="CI159" s="217"/>
      <c r="CJ159" s="217"/>
      <c r="CK159" s="217"/>
      <c r="CL159" s="217"/>
      <c r="CM159" s="217"/>
      <c r="CN159" s="558"/>
      <c r="CO159" s="493"/>
      <c r="CP159" s="144"/>
      <c r="CQ159" s="144"/>
      <c r="CR159" s="144"/>
      <c r="CS159" s="144"/>
      <c r="CT159" s="160"/>
      <c r="CU159" s="200"/>
      <c r="CV159" s="217"/>
      <c r="CW159" s="498"/>
      <c r="CX159" s="498"/>
      <c r="CY159" s="498"/>
      <c r="CZ159" s="499"/>
      <c r="DA159" s="496"/>
      <c r="DB159" s="498"/>
      <c r="DC159" s="496"/>
      <c r="DD159" s="141"/>
      <c r="DE159" s="144"/>
      <c r="DF159" s="380"/>
      <c r="DG159" s="380"/>
      <c r="DH159" s="144"/>
      <c r="DI159" s="380"/>
      <c r="DJ159" s="160"/>
      <c r="DK159" s="200"/>
      <c r="DL159" s="217"/>
      <c r="DM159" s="217"/>
      <c r="DN159" s="217"/>
      <c r="DO159" s="217"/>
      <c r="DP159" s="217"/>
      <c r="DQ159" s="141"/>
      <c r="DR159" s="141"/>
      <c r="DS159" s="141"/>
      <c r="DT159" s="160"/>
      <c r="DU159" s="427"/>
    </row>
    <row r="160" spans="1:125" s="117" customFormat="1">
      <c r="A160" s="109" t="s">
        <v>2763</v>
      </c>
      <c r="B160" s="701" t="s">
        <v>615</v>
      </c>
      <c r="C160" s="701"/>
      <c r="D160" s="701"/>
      <c r="E160" s="701"/>
      <c r="F160" s="193"/>
      <c r="G160" s="188"/>
      <c r="H160" s="218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41"/>
      <c r="W160" s="144"/>
      <c r="X160" s="144"/>
      <c r="Y160" s="144"/>
      <c r="Z160" s="144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 s="160"/>
      <c r="BD160" s="160"/>
      <c r="BE160" s="160"/>
      <c r="BF160" s="160"/>
      <c r="BG160" s="337"/>
      <c r="BH160" s="425"/>
      <c r="BI160" s="425"/>
      <c r="BJ160" s="425"/>
      <c r="BK160" s="425"/>
      <c r="BL160" s="160"/>
      <c r="BM160" s="160"/>
      <c r="BN160" s="217"/>
      <c r="BO160" s="217"/>
      <c r="BP160" s="160"/>
      <c r="BQ160" s="160"/>
      <c r="BR160" s="160"/>
      <c r="BS160" s="160"/>
      <c r="BT160" s="141"/>
      <c r="BU160" s="217"/>
      <c r="BV160" s="217"/>
      <c r="BW160" s="217"/>
      <c r="BX160" s="165"/>
      <c r="BY160" s="165"/>
      <c r="BZ160" s="165"/>
      <c r="CA160" s="165"/>
      <c r="CB160" s="165"/>
      <c r="CC160" s="165"/>
      <c r="CD160" s="165"/>
      <c r="CE160" s="165"/>
      <c r="CF160" s="165"/>
      <c r="CG160" s="217"/>
      <c r="CH160" s="217"/>
      <c r="CI160" s="217"/>
      <c r="CJ160" s="217"/>
      <c r="CK160" s="217"/>
      <c r="CL160" s="217"/>
      <c r="CM160" s="217"/>
      <c r="CN160" s="493"/>
      <c r="CO160" s="493"/>
      <c r="CP160" s="144"/>
      <c r="CQ160" s="370"/>
      <c r="CR160" s="144"/>
      <c r="CS160" s="144"/>
      <c r="CT160" s="160"/>
      <c r="CU160" s="200"/>
      <c r="CV160" s="217"/>
      <c r="CW160" s="496"/>
      <c r="CX160" s="496"/>
      <c r="CY160" s="496"/>
      <c r="CZ160" s="496"/>
      <c r="DA160" s="496"/>
      <c r="DB160" s="506"/>
      <c r="DC160" s="496"/>
      <c r="DD160" s="141"/>
      <c r="DE160" s="144"/>
      <c r="DF160" s="144"/>
      <c r="DG160" s="144"/>
      <c r="DH160" s="144"/>
      <c r="DI160" s="144"/>
      <c r="DJ160" s="160"/>
      <c r="DK160" s="217"/>
      <c r="DL160" s="217"/>
      <c r="DM160" s="217"/>
      <c r="DN160" s="217"/>
      <c r="DO160" s="217"/>
      <c r="DP160" s="217"/>
      <c r="DQ160" s="141"/>
      <c r="DR160" s="144"/>
      <c r="DS160" s="144"/>
      <c r="DT160" s="160"/>
      <c r="DU160" s="427"/>
    </row>
    <row r="161" spans="1:125" ht="38.25">
      <c r="A161" s="106" t="s">
        <v>2764</v>
      </c>
      <c r="B161" s="106" t="s">
        <v>2765</v>
      </c>
      <c r="C161" s="106" t="s">
        <v>2766</v>
      </c>
      <c r="D161" s="106">
        <v>10</v>
      </c>
      <c r="E161" s="106" t="s">
        <v>1050</v>
      </c>
      <c r="F161" s="194"/>
      <c r="G161" s="189"/>
      <c r="H161" s="218"/>
      <c r="I161" s="218"/>
      <c r="J161" s="218"/>
      <c r="K161" s="218"/>
      <c r="L161" s="218"/>
      <c r="M161" s="160"/>
      <c r="N161" s="218"/>
      <c r="O161" s="218"/>
      <c r="P161" s="218"/>
      <c r="Q161" s="160"/>
      <c r="R161" s="160"/>
      <c r="S161" s="160"/>
      <c r="T161" s="160"/>
      <c r="U161" s="160"/>
      <c r="V161" s="141"/>
      <c r="W161" s="144"/>
      <c r="X161" s="144"/>
      <c r="Y161" s="144"/>
      <c r="Z161" s="144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  <c r="BC161" s="160"/>
      <c r="BD161" s="160"/>
      <c r="BE161" s="160"/>
      <c r="BF161" s="160"/>
      <c r="BG161" s="338"/>
      <c r="BH161" s="425"/>
      <c r="BI161" s="425"/>
      <c r="BJ161" s="425"/>
      <c r="BK161" s="425"/>
      <c r="BL161" s="160"/>
      <c r="BM161" s="160"/>
      <c r="BN161" s="217"/>
      <c r="BO161" s="217"/>
      <c r="BP161" s="160"/>
      <c r="BQ161" s="160"/>
      <c r="BR161" s="160"/>
      <c r="BS161" s="160"/>
      <c r="BT161" s="141"/>
      <c r="BU161" s="217"/>
      <c r="BV161" s="217"/>
      <c r="BW161" s="217"/>
      <c r="BX161" s="165"/>
      <c r="BY161" s="165"/>
      <c r="BZ161" s="165"/>
      <c r="CA161" s="165"/>
      <c r="CB161" s="165"/>
      <c r="CC161" s="165"/>
      <c r="CD161" s="165"/>
      <c r="CE161" s="165"/>
      <c r="CF161" s="165"/>
      <c r="CG161" s="217"/>
      <c r="CH161" s="217"/>
      <c r="CI161" s="217"/>
      <c r="CJ161" s="217"/>
      <c r="CK161" s="217"/>
      <c r="CL161" s="217"/>
      <c r="CM161" s="217"/>
      <c r="CN161" s="493"/>
      <c r="CO161" s="493"/>
      <c r="CP161" s="144"/>
      <c r="CQ161" s="144"/>
      <c r="CR161" s="144"/>
      <c r="CS161" s="144"/>
      <c r="CT161" s="160"/>
      <c r="CU161" s="200"/>
      <c r="CV161" s="217"/>
      <c r="CW161" s="496"/>
      <c r="CX161" s="496"/>
      <c r="CY161" s="498"/>
      <c r="CZ161" s="499"/>
      <c r="DA161" s="496"/>
      <c r="DB161" s="498"/>
      <c r="DC161" s="496"/>
      <c r="DD161" s="141"/>
      <c r="DE161" s="144"/>
      <c r="DF161" s="144"/>
      <c r="DG161" s="144"/>
      <c r="DH161" s="144"/>
      <c r="DI161" s="144"/>
      <c r="DJ161" s="160"/>
      <c r="DK161" s="200"/>
      <c r="DL161" s="217"/>
      <c r="DM161" s="217"/>
      <c r="DN161" s="217"/>
      <c r="DO161" s="217"/>
      <c r="DP161" s="217"/>
      <c r="DQ161" s="141"/>
      <c r="DR161" s="144"/>
      <c r="DS161" s="144"/>
      <c r="DT161" s="160"/>
      <c r="DU161" s="427"/>
    </row>
    <row r="162" spans="1:125" ht="38.25">
      <c r="A162" s="106" t="s">
        <v>2767</v>
      </c>
      <c r="B162" s="106" t="s">
        <v>2765</v>
      </c>
      <c r="C162" s="106" t="s">
        <v>2768</v>
      </c>
      <c r="D162" s="106">
        <v>11</v>
      </c>
      <c r="E162" s="106" t="s">
        <v>1050</v>
      </c>
      <c r="F162" s="194"/>
      <c r="G162" s="189"/>
      <c r="H162" s="218"/>
      <c r="I162" s="218"/>
      <c r="J162" s="218"/>
      <c r="K162" s="218"/>
      <c r="L162" s="218"/>
      <c r="M162" s="160"/>
      <c r="N162" s="218"/>
      <c r="O162" s="218"/>
      <c r="P162" s="218"/>
      <c r="Q162" s="160"/>
      <c r="R162" s="160"/>
      <c r="S162" s="160"/>
      <c r="T162" s="160"/>
      <c r="U162" s="160"/>
      <c r="V162" s="141"/>
      <c r="W162" s="144"/>
      <c r="X162" s="144"/>
      <c r="Y162" s="144"/>
      <c r="Z162" s="144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 s="160"/>
      <c r="BD162" s="160"/>
      <c r="BE162" s="160"/>
      <c r="BF162" s="160"/>
      <c r="BG162" s="338"/>
      <c r="BH162" s="425"/>
      <c r="BI162" s="425"/>
      <c r="BJ162" s="425"/>
      <c r="BK162" s="425"/>
      <c r="BL162" s="160"/>
      <c r="BM162" s="160"/>
      <c r="BN162" s="217"/>
      <c r="BO162" s="217"/>
      <c r="BP162" s="160"/>
      <c r="BQ162" s="160"/>
      <c r="BR162" s="160"/>
      <c r="BS162" s="160"/>
      <c r="BT162" s="141"/>
      <c r="BU162" s="217"/>
      <c r="BV162" s="217"/>
      <c r="BW162" s="217"/>
      <c r="BX162" s="165"/>
      <c r="BY162" s="165"/>
      <c r="BZ162" s="165"/>
      <c r="CA162" s="165"/>
      <c r="CB162" s="165"/>
      <c r="CC162" s="165"/>
      <c r="CD162" s="165"/>
      <c r="CE162" s="165"/>
      <c r="CF162" s="165"/>
      <c r="CG162" s="217"/>
      <c r="CH162" s="217"/>
      <c r="CI162" s="217"/>
      <c r="CJ162" s="217"/>
      <c r="CK162" s="217"/>
      <c r="CL162" s="217"/>
      <c r="CM162" s="217"/>
      <c r="CN162" s="493"/>
      <c r="CO162" s="493"/>
      <c r="CP162" s="144"/>
      <c r="CQ162" s="144"/>
      <c r="CR162" s="144"/>
      <c r="CS162" s="144"/>
      <c r="CT162" s="160"/>
      <c r="CU162" s="200"/>
      <c r="CV162" s="217"/>
      <c r="CW162" s="496"/>
      <c r="CX162" s="496"/>
      <c r="CY162" s="498"/>
      <c r="CZ162" s="499"/>
      <c r="DA162" s="496"/>
      <c r="DB162" s="498"/>
      <c r="DC162" s="496"/>
      <c r="DD162" s="141"/>
      <c r="DE162" s="144"/>
      <c r="DF162" s="144"/>
      <c r="DG162" s="144"/>
      <c r="DH162" s="144"/>
      <c r="DI162" s="144"/>
      <c r="DJ162" s="160"/>
      <c r="DK162" s="200"/>
      <c r="DL162" s="217"/>
      <c r="DM162" s="217"/>
      <c r="DN162" s="217"/>
      <c r="DO162" s="217"/>
      <c r="DP162" s="217"/>
      <c r="DQ162" s="141"/>
      <c r="DR162" s="144"/>
      <c r="DS162" s="144"/>
      <c r="DT162" s="160"/>
      <c r="DU162" s="427"/>
    </row>
    <row r="163" spans="1:125" ht="25.5">
      <c r="A163" s="106" t="s">
        <v>2769</v>
      </c>
      <c r="B163" s="106" t="s">
        <v>2765</v>
      </c>
      <c r="C163" s="106" t="s">
        <v>2770</v>
      </c>
      <c r="D163" s="106">
        <v>10</v>
      </c>
      <c r="E163" s="106" t="s">
        <v>1053</v>
      </c>
      <c r="F163" s="194"/>
      <c r="G163" s="189"/>
      <c r="H163" s="218"/>
      <c r="I163" s="218"/>
      <c r="J163" s="218"/>
      <c r="K163" s="218"/>
      <c r="L163" s="218"/>
      <c r="M163" s="160"/>
      <c r="N163" s="218"/>
      <c r="O163" s="218"/>
      <c r="P163" s="218"/>
      <c r="Q163" s="160"/>
      <c r="R163" s="160"/>
      <c r="S163" s="160"/>
      <c r="T163" s="160"/>
      <c r="U163" s="160"/>
      <c r="V163" s="141"/>
      <c r="W163" s="144"/>
      <c r="X163" s="144"/>
      <c r="Y163" s="144"/>
      <c r="Z163" s="144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 s="160"/>
      <c r="BD163" s="160"/>
      <c r="BE163" s="160"/>
      <c r="BF163" s="160"/>
      <c r="BG163" s="338"/>
      <c r="BH163" s="425"/>
      <c r="BI163" s="425"/>
      <c r="BJ163" s="425"/>
      <c r="BK163" s="425"/>
      <c r="BL163" s="160"/>
      <c r="BM163" s="160"/>
      <c r="BN163" s="217"/>
      <c r="BO163" s="217"/>
      <c r="BP163" s="160"/>
      <c r="BQ163" s="160"/>
      <c r="BR163" s="160"/>
      <c r="BS163" s="160"/>
      <c r="BT163" s="141"/>
      <c r="BU163" s="217"/>
      <c r="BV163" s="217"/>
      <c r="BW163" s="217"/>
      <c r="BX163" s="165"/>
      <c r="BY163" s="165"/>
      <c r="BZ163" s="165"/>
      <c r="CA163" s="165"/>
      <c r="CB163" s="165"/>
      <c r="CC163" s="165"/>
      <c r="CD163" s="165"/>
      <c r="CE163" s="165"/>
      <c r="CF163" s="165"/>
      <c r="CG163" s="217"/>
      <c r="CH163" s="217"/>
      <c r="CI163" s="217"/>
      <c r="CJ163" s="217"/>
      <c r="CK163" s="217"/>
      <c r="CL163" s="217"/>
      <c r="CM163" s="217"/>
      <c r="CN163" s="493"/>
      <c r="CO163" s="493"/>
      <c r="CP163" s="144"/>
      <c r="CQ163" s="144"/>
      <c r="CR163" s="144">
        <v>25</v>
      </c>
      <c r="CS163" s="144"/>
      <c r="CT163" s="160"/>
      <c r="CU163" s="200"/>
      <c r="CV163" s="217"/>
      <c r="CW163" s="496"/>
      <c r="CX163" s="496"/>
      <c r="CY163" s="498"/>
      <c r="CZ163" s="499">
        <v>27</v>
      </c>
      <c r="DA163" s="496"/>
      <c r="DB163" s="498"/>
      <c r="DC163" s="496"/>
      <c r="DD163" s="141"/>
      <c r="DE163" s="144"/>
      <c r="DF163" s="144"/>
      <c r="DG163" s="144"/>
      <c r="DH163" s="144"/>
      <c r="DI163" s="144"/>
      <c r="DJ163" s="160"/>
      <c r="DK163" s="200"/>
      <c r="DL163" s="217"/>
      <c r="DM163" s="217"/>
      <c r="DN163" s="217"/>
      <c r="DO163" s="217"/>
      <c r="DP163" s="217"/>
      <c r="DQ163" s="141"/>
      <c r="DR163" s="144"/>
      <c r="DS163" s="144"/>
      <c r="DT163" s="160"/>
      <c r="DU163" s="427"/>
    </row>
    <row r="164" spans="1:125" ht="25.5">
      <c r="A164" s="106" t="s">
        <v>2771</v>
      </c>
      <c r="B164" s="106" t="s">
        <v>2765</v>
      </c>
      <c r="C164" s="106" t="s">
        <v>2770</v>
      </c>
      <c r="D164" s="106">
        <v>11</v>
      </c>
      <c r="E164" s="106" t="s">
        <v>1053</v>
      </c>
      <c r="F164" s="194"/>
      <c r="G164" s="189"/>
      <c r="H164" s="218"/>
      <c r="I164" s="218"/>
      <c r="J164" s="218"/>
      <c r="K164" s="218"/>
      <c r="L164" s="218"/>
      <c r="M164" s="160"/>
      <c r="N164" s="218"/>
      <c r="O164" s="218"/>
      <c r="P164" s="218"/>
      <c r="Q164" s="160"/>
      <c r="R164" s="160"/>
      <c r="S164" s="160"/>
      <c r="T164" s="160"/>
      <c r="U164" s="160"/>
      <c r="V164" s="141"/>
      <c r="W164" s="144"/>
      <c r="X164" s="144"/>
      <c r="Y164" s="144"/>
      <c r="Z164" s="144"/>
      <c r="AA164" s="160"/>
      <c r="AB164" s="160"/>
      <c r="AC164" s="160"/>
      <c r="AD164" s="160"/>
      <c r="AE164" s="160"/>
      <c r="AF164" s="160"/>
      <c r="AG164" s="160"/>
      <c r="AH164" s="160">
        <v>52</v>
      </c>
      <c r="AI164" s="160"/>
      <c r="AJ164" s="160">
        <v>23</v>
      </c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>
        <v>13</v>
      </c>
      <c r="BB164" s="160"/>
      <c r="BC164" s="160">
        <v>29</v>
      </c>
      <c r="BD164" s="160">
        <v>18</v>
      </c>
      <c r="BE164" s="160"/>
      <c r="BF164" s="160">
        <v>26</v>
      </c>
      <c r="BG164" s="338"/>
      <c r="BH164" s="425"/>
      <c r="BI164" s="425"/>
      <c r="BJ164" s="425"/>
      <c r="BK164" s="425"/>
      <c r="BL164" s="160"/>
      <c r="BM164" s="160"/>
      <c r="BN164" s="217"/>
      <c r="BO164" s="217"/>
      <c r="BP164" s="160"/>
      <c r="BQ164" s="160"/>
      <c r="BR164" s="160"/>
      <c r="BS164" s="160"/>
      <c r="BT164" s="141"/>
      <c r="BU164" s="217"/>
      <c r="BV164" s="217"/>
      <c r="BW164" s="217"/>
      <c r="BX164" s="165"/>
      <c r="BY164" s="165"/>
      <c r="BZ164" s="165"/>
      <c r="CA164" s="165"/>
      <c r="CB164" s="165"/>
      <c r="CC164" s="165"/>
      <c r="CD164" s="165"/>
      <c r="CE164" s="165"/>
      <c r="CF164" s="165"/>
      <c r="CG164" s="217"/>
      <c r="CH164" s="217"/>
      <c r="CI164" s="217"/>
      <c r="CJ164" s="217"/>
      <c r="CK164" s="217"/>
      <c r="CL164" s="217"/>
      <c r="CM164" s="217"/>
      <c r="CN164" s="493"/>
      <c r="CO164" s="493"/>
      <c r="CP164" s="144"/>
      <c r="CQ164" s="144"/>
      <c r="CR164" s="144">
        <v>14</v>
      </c>
      <c r="CS164" s="144"/>
      <c r="CT164" s="160"/>
      <c r="CU164" s="200"/>
      <c r="CV164" s="217"/>
      <c r="CW164" s="496"/>
      <c r="CX164" s="496"/>
      <c r="CY164" s="498"/>
      <c r="CZ164" s="499">
        <v>18</v>
      </c>
      <c r="DA164" s="496"/>
      <c r="DB164" s="498"/>
      <c r="DC164" s="496"/>
      <c r="DD164" s="141"/>
      <c r="DE164" s="144"/>
      <c r="DF164" s="144"/>
      <c r="DG164" s="144"/>
      <c r="DH164" s="144"/>
      <c r="DI164" s="144"/>
      <c r="DJ164" s="160"/>
      <c r="DK164" s="200"/>
      <c r="DL164" s="217"/>
      <c r="DM164" s="217"/>
      <c r="DN164" s="217"/>
      <c r="DO164" s="217"/>
      <c r="DP164" s="217"/>
      <c r="DQ164" s="141"/>
      <c r="DR164" s="144"/>
      <c r="DS164" s="144"/>
      <c r="DT164" s="160"/>
      <c r="DU164" s="427"/>
    </row>
    <row r="165" spans="1:125" ht="25.5">
      <c r="A165" s="106" t="s">
        <v>2772</v>
      </c>
      <c r="B165" s="106" t="s">
        <v>2765</v>
      </c>
      <c r="C165" s="106" t="s">
        <v>2773</v>
      </c>
      <c r="D165" s="106">
        <v>10</v>
      </c>
      <c r="E165" s="106" t="s">
        <v>1053</v>
      </c>
      <c r="F165" s="194"/>
      <c r="G165" s="189"/>
      <c r="H165" s="218"/>
      <c r="I165" s="218"/>
      <c r="J165" s="218"/>
      <c r="K165" s="218"/>
      <c r="L165" s="218"/>
      <c r="M165" s="160"/>
      <c r="N165" s="218"/>
      <c r="O165" s="218"/>
      <c r="P165" s="218"/>
      <c r="Q165" s="160"/>
      <c r="R165" s="160"/>
      <c r="S165" s="160"/>
      <c r="T165" s="160"/>
      <c r="U165" s="160"/>
      <c r="V165" s="141"/>
      <c r="W165" s="144"/>
      <c r="X165" s="144"/>
      <c r="Y165" s="144"/>
      <c r="Z165" s="144"/>
      <c r="AA165" s="160"/>
      <c r="AB165" s="160"/>
      <c r="AC165" s="160"/>
      <c r="AD165" s="160"/>
      <c r="AE165" s="160"/>
      <c r="AF165" s="160"/>
      <c r="AG165" s="160"/>
      <c r="AH165" s="160">
        <v>50</v>
      </c>
      <c r="AI165" s="160"/>
      <c r="AJ165" s="160">
        <v>26</v>
      </c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>
        <v>27</v>
      </c>
      <c r="AW165" s="160"/>
      <c r="AX165" s="160"/>
      <c r="AY165" s="160"/>
      <c r="AZ165" s="160"/>
      <c r="BA165" s="160">
        <v>13</v>
      </c>
      <c r="BB165" s="160"/>
      <c r="BC165" s="160">
        <v>28</v>
      </c>
      <c r="BD165" s="160">
        <v>25</v>
      </c>
      <c r="BE165" s="160"/>
      <c r="BF165" s="160">
        <v>27</v>
      </c>
      <c r="BG165" s="338"/>
      <c r="BH165" s="425"/>
      <c r="BI165" s="425"/>
      <c r="BJ165" s="425"/>
      <c r="BK165" s="425"/>
      <c r="BL165" s="160"/>
      <c r="BM165" s="160"/>
      <c r="BN165" s="217"/>
      <c r="BO165" s="217"/>
      <c r="BP165" s="160"/>
      <c r="BQ165" s="160"/>
      <c r="BR165" s="160"/>
      <c r="BS165" s="160"/>
      <c r="BT165" s="141"/>
      <c r="BU165" s="217"/>
      <c r="BV165" s="217"/>
      <c r="BW165" s="217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217"/>
      <c r="CH165" s="217"/>
      <c r="CI165" s="217"/>
      <c r="CJ165" s="217"/>
      <c r="CK165" s="217"/>
      <c r="CL165" s="217"/>
      <c r="CM165" s="217"/>
      <c r="CN165" s="493"/>
      <c r="CO165" s="493"/>
      <c r="CP165" s="144"/>
      <c r="CQ165" s="144"/>
      <c r="CR165" s="144"/>
      <c r="CS165" s="144"/>
      <c r="CT165" s="160"/>
      <c r="CU165" s="200"/>
      <c r="CV165" s="217"/>
      <c r="CW165" s="496"/>
      <c r="CX165" s="496"/>
      <c r="CY165" s="498"/>
      <c r="CZ165" s="499"/>
      <c r="DA165" s="496"/>
      <c r="DB165" s="498"/>
      <c r="DC165" s="496"/>
      <c r="DD165" s="141"/>
      <c r="DE165" s="144"/>
      <c r="DF165" s="144"/>
      <c r="DG165" s="144"/>
      <c r="DH165" s="144"/>
      <c r="DI165" s="144"/>
      <c r="DJ165" s="160"/>
      <c r="DK165" s="200"/>
      <c r="DL165" s="217"/>
      <c r="DM165" s="217"/>
      <c r="DN165" s="217"/>
      <c r="DO165" s="217"/>
      <c r="DP165" s="217"/>
      <c r="DQ165" s="141"/>
      <c r="DR165" s="144"/>
      <c r="DS165" s="144"/>
      <c r="DT165" s="160"/>
      <c r="DU165" s="427"/>
    </row>
    <row r="166" spans="1:125" ht="25.5">
      <c r="A166" s="106" t="s">
        <v>2774</v>
      </c>
      <c r="B166" s="106" t="s">
        <v>2765</v>
      </c>
      <c r="C166" s="106" t="s">
        <v>2773</v>
      </c>
      <c r="D166" s="106">
        <v>11</v>
      </c>
      <c r="E166" s="106" t="s">
        <v>1053</v>
      </c>
      <c r="F166" s="194"/>
      <c r="G166" s="189"/>
      <c r="H166" s="218"/>
      <c r="I166" s="218"/>
      <c r="J166" s="218"/>
      <c r="K166" s="218"/>
      <c r="L166" s="218"/>
      <c r="M166" s="160"/>
      <c r="N166" s="218"/>
      <c r="O166" s="218"/>
      <c r="P166" s="218"/>
      <c r="Q166" s="160"/>
      <c r="R166" s="160"/>
      <c r="S166" s="160"/>
      <c r="T166" s="160"/>
      <c r="U166" s="160"/>
      <c r="V166" s="141"/>
      <c r="W166" s="144"/>
      <c r="X166" s="144"/>
      <c r="Y166" s="144"/>
      <c r="Z166" s="144"/>
      <c r="AA166" s="160"/>
      <c r="AB166" s="160"/>
      <c r="AC166" s="160"/>
      <c r="AD166" s="160"/>
      <c r="AE166" s="160"/>
      <c r="AF166" s="160"/>
      <c r="AG166" s="160"/>
      <c r="AH166" s="160"/>
      <c r="AI166" s="160">
        <v>17</v>
      </c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  <c r="BC166" s="160"/>
      <c r="BD166" s="160"/>
      <c r="BE166" s="160"/>
      <c r="BF166" s="160"/>
      <c r="BG166" s="338"/>
      <c r="BH166" s="425"/>
      <c r="BI166" s="425"/>
      <c r="BJ166" s="425"/>
      <c r="BK166" s="425"/>
      <c r="BL166" s="160"/>
      <c r="BM166" s="160"/>
      <c r="BN166" s="217"/>
      <c r="BO166" s="217"/>
      <c r="BP166" s="160"/>
      <c r="BQ166" s="160"/>
      <c r="BR166" s="160"/>
      <c r="BS166" s="160"/>
      <c r="BT166" s="141"/>
      <c r="BU166" s="217"/>
      <c r="BV166" s="217"/>
      <c r="BW166" s="217"/>
      <c r="BX166" s="165"/>
      <c r="BY166" s="165"/>
      <c r="BZ166" s="165"/>
      <c r="CA166" s="165"/>
      <c r="CB166" s="165"/>
      <c r="CC166" s="165"/>
      <c r="CD166" s="165"/>
      <c r="CE166" s="165"/>
      <c r="CF166" s="165"/>
      <c r="CG166" s="217"/>
      <c r="CH166" s="217"/>
      <c r="CI166" s="217"/>
      <c r="CJ166" s="217"/>
      <c r="CK166" s="217"/>
      <c r="CL166" s="217"/>
      <c r="CM166" s="217"/>
      <c r="CN166" s="493"/>
      <c r="CO166" s="493"/>
      <c r="CP166" s="144"/>
      <c r="CQ166" s="144"/>
      <c r="CR166" s="144"/>
      <c r="CS166" s="144"/>
      <c r="CT166" s="160"/>
      <c r="CU166" s="200"/>
      <c r="CV166" s="217"/>
      <c r="CW166" s="496"/>
      <c r="CX166" s="496"/>
      <c r="CY166" s="498"/>
      <c r="CZ166" s="499"/>
      <c r="DA166" s="496"/>
      <c r="DB166" s="498"/>
      <c r="DC166" s="496"/>
      <c r="DD166" s="141"/>
      <c r="DE166" s="144"/>
      <c r="DF166" s="144"/>
      <c r="DG166" s="144"/>
      <c r="DH166" s="144"/>
      <c r="DI166" s="144"/>
      <c r="DJ166" s="160"/>
      <c r="DK166" s="200"/>
      <c r="DL166" s="217"/>
      <c r="DM166" s="217"/>
      <c r="DN166" s="217"/>
      <c r="DO166" s="217"/>
      <c r="DP166" s="217"/>
      <c r="DQ166" s="141"/>
      <c r="DR166" s="144"/>
      <c r="DS166" s="144"/>
      <c r="DT166" s="160"/>
      <c r="DU166" s="427"/>
    </row>
    <row r="167" spans="1:125">
      <c r="V167" s="152"/>
      <c r="W167" s="144"/>
      <c r="X167" s="152"/>
      <c r="Y167" s="152"/>
      <c r="Z167" s="152"/>
      <c r="AI167" s="154">
        <v>18</v>
      </c>
      <c r="CW167" s="507"/>
      <c r="CX167" s="507"/>
      <c r="CY167" s="507"/>
      <c r="CZ167" s="507"/>
      <c r="DA167" s="506"/>
      <c r="DB167" s="507"/>
      <c r="DC167" s="507"/>
    </row>
    <row r="168" spans="1:125">
      <c r="CP168" s="142">
        <v>179</v>
      </c>
      <c r="CQ168" s="142">
        <v>229</v>
      </c>
      <c r="CR168" s="142">
        <v>248</v>
      </c>
      <c r="CS168" s="142">
        <v>53</v>
      </c>
      <c r="CW168" s="507"/>
      <c r="CX168" s="507"/>
      <c r="CY168" s="507"/>
      <c r="CZ168" s="507"/>
      <c r="DA168" s="506"/>
      <c r="DB168" s="507"/>
      <c r="DC168" s="507"/>
    </row>
    <row r="169" spans="1:125">
      <c r="CW169" s="507"/>
      <c r="CX169" s="507"/>
      <c r="CY169" s="507"/>
      <c r="CZ169" s="507"/>
      <c r="DA169" s="506"/>
      <c r="DB169" s="507"/>
      <c r="DC169" s="507"/>
    </row>
    <row r="170" spans="1:125">
      <c r="CW170" s="507"/>
      <c r="CX170" s="507"/>
      <c r="CY170" s="507"/>
      <c r="CZ170" s="507"/>
      <c r="DA170" s="506"/>
      <c r="DB170" s="507"/>
      <c r="DC170" s="507"/>
    </row>
    <row r="171" spans="1:125">
      <c r="CW171" s="507"/>
      <c r="CX171" s="507"/>
      <c r="CY171" s="507"/>
      <c r="CZ171" s="507"/>
      <c r="DA171" s="506"/>
      <c r="DB171" s="507"/>
      <c r="DC171" s="507"/>
    </row>
    <row r="172" spans="1:125">
      <c r="CW172" s="507"/>
      <c r="CX172" s="507"/>
      <c r="CY172" s="507"/>
      <c r="CZ172" s="507"/>
      <c r="DA172" s="506"/>
      <c r="DB172" s="507"/>
      <c r="DC172" s="507"/>
    </row>
    <row r="173" spans="1:125">
      <c r="CW173" s="507"/>
      <c r="CX173" s="507"/>
      <c r="CY173" s="507"/>
      <c r="CZ173" s="507"/>
      <c r="DA173" s="506"/>
      <c r="DB173" s="507"/>
      <c r="DC173" s="507"/>
    </row>
    <row r="174" spans="1:125">
      <c r="CW174" s="507"/>
      <c r="CX174" s="507"/>
      <c r="CY174" s="507"/>
      <c r="CZ174" s="507"/>
      <c r="DA174" s="506"/>
      <c r="DB174" s="507"/>
      <c r="DC174" s="507"/>
    </row>
    <row r="175" spans="1:125">
      <c r="CW175" s="507"/>
      <c r="CX175" s="507"/>
      <c r="CY175" s="507"/>
      <c r="CZ175" s="507"/>
      <c r="DA175" s="506"/>
      <c r="DB175" s="507"/>
      <c r="DC175" s="507"/>
    </row>
    <row r="176" spans="1:125">
      <c r="CW176" s="507"/>
      <c r="CX176" s="507"/>
      <c r="CY176" s="507"/>
      <c r="CZ176" s="507"/>
      <c r="DA176" s="506"/>
      <c r="DB176" s="507"/>
      <c r="DC176" s="507"/>
    </row>
    <row r="177" spans="101:107">
      <c r="CW177" s="502"/>
      <c r="CX177" s="502"/>
      <c r="CY177" s="502"/>
      <c r="CZ177" s="502"/>
      <c r="DA177" s="506"/>
      <c r="DB177" s="502"/>
      <c r="DC177" s="502"/>
    </row>
    <row r="178" spans="101:107">
      <c r="CW178" s="502"/>
      <c r="CX178" s="502"/>
      <c r="CY178" s="502"/>
      <c r="CZ178" s="502"/>
      <c r="DA178" s="506"/>
      <c r="DB178" s="502"/>
      <c r="DC178" s="502"/>
    </row>
    <row r="179" spans="101:107">
      <c r="CW179" s="502"/>
      <c r="CX179" s="502"/>
      <c r="CY179" s="502"/>
      <c r="CZ179" s="502"/>
      <c r="DA179" s="506"/>
      <c r="DB179" s="502"/>
      <c r="DC179" s="502"/>
    </row>
    <row r="180" spans="101:107">
      <c r="CW180" s="502"/>
      <c r="CX180" s="502"/>
      <c r="CY180" s="502"/>
      <c r="CZ180" s="502"/>
      <c r="DA180" s="506"/>
      <c r="DB180" s="502"/>
      <c r="DC180" s="502"/>
    </row>
    <row r="181" spans="101:107">
      <c r="CW181" s="502"/>
      <c r="CX181" s="502"/>
      <c r="CY181" s="502"/>
      <c r="CZ181" s="502"/>
      <c r="DA181" s="506"/>
      <c r="DB181" s="502"/>
      <c r="DC181" s="502"/>
    </row>
    <row r="182" spans="101:107">
      <c r="CW182" s="502"/>
      <c r="CX182" s="502"/>
      <c r="CY182" s="502"/>
      <c r="CZ182" s="502"/>
      <c r="DA182" s="506"/>
      <c r="DB182" s="502"/>
      <c r="DC182" s="502"/>
    </row>
    <row r="183" spans="101:107">
      <c r="CW183" s="502"/>
      <c r="CX183" s="502"/>
      <c r="CY183" s="502"/>
      <c r="CZ183" s="502"/>
      <c r="DA183" s="506"/>
      <c r="DB183" s="502"/>
      <c r="DC183" s="502"/>
    </row>
    <row r="184" spans="101:107">
      <c r="CW184" s="502"/>
      <c r="CX184" s="502"/>
      <c r="CY184" s="502"/>
      <c r="CZ184" s="502"/>
      <c r="DA184" s="506"/>
      <c r="DB184" s="502"/>
      <c r="DC184" s="502"/>
    </row>
    <row r="185" spans="101:107">
      <c r="CW185" s="502"/>
      <c r="CX185" s="502"/>
      <c r="CY185" s="502"/>
      <c r="CZ185" s="502"/>
      <c r="DA185" s="506"/>
      <c r="DB185" s="502"/>
      <c r="DC185" s="502"/>
    </row>
    <row r="186" spans="101:107">
      <c r="CW186" s="502"/>
      <c r="CX186" s="502"/>
      <c r="CY186" s="502"/>
      <c r="CZ186" s="502"/>
      <c r="DA186" s="506"/>
      <c r="DB186" s="502"/>
      <c r="DC186" s="502"/>
    </row>
    <row r="187" spans="101:107">
      <c r="CW187" s="502"/>
      <c r="CX187" s="502"/>
      <c r="CY187" s="502"/>
      <c r="CZ187" s="502"/>
      <c r="DA187" s="506"/>
      <c r="DB187" s="502"/>
      <c r="DC187" s="502"/>
    </row>
    <row r="188" spans="101:107">
      <c r="CW188" s="502"/>
      <c r="CX188" s="502"/>
      <c r="CY188" s="502"/>
      <c r="CZ188" s="502"/>
      <c r="DA188" s="506"/>
      <c r="DB188" s="502"/>
      <c r="DC188" s="502"/>
    </row>
    <row r="189" spans="101:107">
      <c r="CW189" s="502"/>
      <c r="CX189" s="502"/>
      <c r="CY189" s="502"/>
      <c r="CZ189" s="502"/>
      <c r="DA189" s="506"/>
      <c r="DB189" s="502"/>
      <c r="DC189" s="502"/>
    </row>
    <row r="190" spans="101:107">
      <c r="CW190" s="502"/>
      <c r="CX190" s="502"/>
      <c r="CY190" s="502"/>
      <c r="CZ190" s="502"/>
      <c r="DA190" s="506"/>
      <c r="DB190" s="502"/>
      <c r="DC190" s="502"/>
    </row>
    <row r="191" spans="101:107">
      <c r="CW191" s="502"/>
      <c r="CX191" s="502"/>
      <c r="CY191" s="502"/>
      <c r="CZ191" s="502"/>
      <c r="DA191" s="506"/>
      <c r="DB191" s="502"/>
      <c r="DC191" s="502"/>
    </row>
    <row r="192" spans="101:107">
      <c r="CW192" s="502"/>
      <c r="CX192" s="502"/>
      <c r="CY192" s="502"/>
      <c r="CZ192" s="502"/>
      <c r="DA192" s="506"/>
      <c r="DB192" s="502"/>
      <c r="DC192" s="502"/>
    </row>
    <row r="193" spans="101:107">
      <c r="CW193" s="502"/>
      <c r="CX193" s="502"/>
      <c r="CY193" s="502"/>
      <c r="CZ193" s="502"/>
      <c r="DA193" s="506"/>
      <c r="DB193" s="502"/>
      <c r="DC193" s="502"/>
    </row>
    <row r="194" spans="101:107">
      <c r="CW194" s="502"/>
      <c r="CX194" s="502"/>
      <c r="CY194" s="502"/>
      <c r="CZ194" s="502"/>
      <c r="DA194" s="506"/>
      <c r="DB194" s="502"/>
      <c r="DC194" s="502"/>
    </row>
    <row r="195" spans="101:107">
      <c r="CW195" s="502"/>
      <c r="CX195" s="502"/>
      <c r="CY195" s="502"/>
      <c r="CZ195" s="502"/>
      <c r="DA195" s="506"/>
      <c r="DB195" s="502"/>
      <c r="DC195" s="502"/>
    </row>
    <row r="196" spans="101:107">
      <c r="CW196" s="502"/>
      <c r="CX196" s="502"/>
      <c r="CY196" s="502"/>
      <c r="CZ196" s="502"/>
      <c r="DA196" s="506"/>
      <c r="DB196" s="502"/>
      <c r="DC196" s="502"/>
    </row>
    <row r="197" spans="101:107">
      <c r="CW197" s="502"/>
      <c r="CX197" s="502"/>
      <c r="CY197" s="502"/>
      <c r="CZ197" s="502"/>
      <c r="DA197" s="506"/>
      <c r="DB197" s="502"/>
      <c r="DC197" s="502"/>
    </row>
    <row r="198" spans="101:107">
      <c r="CW198" s="502"/>
      <c r="CX198" s="502"/>
      <c r="CY198" s="502"/>
      <c r="CZ198" s="502"/>
      <c r="DA198" s="506"/>
      <c r="DB198" s="502"/>
      <c r="DC198" s="502"/>
    </row>
    <row r="199" spans="101:107">
      <c r="CW199" s="502"/>
      <c r="CX199" s="502"/>
      <c r="CY199" s="502"/>
      <c r="CZ199" s="502"/>
      <c r="DA199" s="506"/>
      <c r="DB199" s="502"/>
      <c r="DC199" s="502"/>
    </row>
    <row r="200" spans="101:107">
      <c r="CW200" s="502"/>
      <c r="CX200" s="502"/>
      <c r="CY200" s="502"/>
      <c r="CZ200" s="502"/>
      <c r="DA200" s="506"/>
      <c r="DB200" s="502"/>
      <c r="DC200" s="502"/>
    </row>
    <row r="201" spans="101:107">
      <c r="CW201" s="502"/>
      <c r="CX201" s="502"/>
      <c r="CY201" s="502"/>
      <c r="CZ201" s="502"/>
      <c r="DA201" s="506"/>
      <c r="DB201" s="502"/>
      <c r="DC201" s="502"/>
    </row>
    <row r="202" spans="101:107">
      <c r="CW202" s="502"/>
      <c r="CX202" s="502"/>
      <c r="CY202" s="502"/>
      <c r="CZ202" s="502"/>
      <c r="DA202" s="506"/>
      <c r="DB202" s="502"/>
      <c r="DC202" s="502"/>
    </row>
    <row r="203" spans="101:107">
      <c r="CW203" s="502"/>
      <c r="CX203" s="502"/>
      <c r="CY203" s="502"/>
      <c r="CZ203" s="502"/>
      <c r="DA203" s="506"/>
      <c r="DB203" s="502"/>
      <c r="DC203" s="502"/>
    </row>
    <row r="204" spans="101:107">
      <c r="CW204" s="502"/>
      <c r="CX204" s="502"/>
      <c r="CY204" s="502"/>
      <c r="CZ204" s="502"/>
      <c r="DA204" s="506"/>
      <c r="DB204" s="502"/>
      <c r="DC204" s="502"/>
    </row>
    <row r="205" spans="101:107">
      <c r="CW205" s="502"/>
      <c r="CX205" s="502"/>
      <c r="CY205" s="502"/>
      <c r="CZ205" s="502"/>
      <c r="DA205" s="506"/>
      <c r="DB205" s="502"/>
      <c r="DC205" s="502"/>
    </row>
    <row r="206" spans="101:107">
      <c r="CW206" s="502"/>
      <c r="CX206" s="502"/>
      <c r="CY206" s="502"/>
      <c r="CZ206" s="502"/>
      <c r="DA206" s="506"/>
      <c r="DB206" s="502"/>
      <c r="DC206" s="502"/>
    </row>
    <row r="207" spans="101:107">
      <c r="CW207" s="502"/>
      <c r="CX207" s="502"/>
      <c r="CY207" s="502"/>
      <c r="CZ207" s="502"/>
      <c r="DA207" s="506"/>
      <c r="DB207" s="502"/>
      <c r="DC207" s="502"/>
    </row>
    <row r="208" spans="101:107">
      <c r="CW208" s="502"/>
      <c r="CX208" s="502"/>
      <c r="CY208" s="502"/>
      <c r="CZ208" s="502"/>
      <c r="DA208" s="506"/>
      <c r="DB208" s="502"/>
      <c r="DC208" s="502"/>
    </row>
    <row r="209" spans="101:107">
      <c r="CW209" s="502"/>
      <c r="CX209" s="502"/>
      <c r="CY209" s="502"/>
      <c r="CZ209" s="502"/>
      <c r="DA209" s="506"/>
      <c r="DB209" s="502"/>
      <c r="DC209" s="502"/>
    </row>
    <row r="210" spans="101:107">
      <c r="CW210" s="502"/>
      <c r="CX210" s="502"/>
      <c r="CY210" s="502"/>
      <c r="CZ210" s="502"/>
      <c r="DA210" s="506"/>
      <c r="DB210" s="502"/>
      <c r="DC210" s="502"/>
    </row>
    <row r="211" spans="101:107">
      <c r="CW211" s="502"/>
      <c r="CX211" s="502"/>
      <c r="CY211" s="502"/>
      <c r="CZ211" s="502"/>
      <c r="DA211" s="506"/>
      <c r="DB211" s="502"/>
      <c r="DC211" s="502"/>
    </row>
    <row r="212" spans="101:107">
      <c r="CW212" s="502"/>
      <c r="CX212" s="502"/>
      <c r="CY212" s="502"/>
      <c r="CZ212" s="502"/>
      <c r="DA212" s="506"/>
      <c r="DB212" s="502"/>
      <c r="DC212" s="502"/>
    </row>
    <row r="213" spans="101:107">
      <c r="CW213" s="502"/>
      <c r="CX213" s="502"/>
      <c r="CY213" s="502"/>
      <c r="CZ213" s="502"/>
      <c r="DA213" s="506"/>
      <c r="DB213" s="502"/>
      <c r="DC213" s="502"/>
    </row>
    <row r="214" spans="101:107">
      <c r="CW214" s="502"/>
      <c r="CX214" s="502"/>
      <c r="CY214" s="502"/>
      <c r="CZ214" s="502"/>
      <c r="DA214" s="506"/>
      <c r="DB214" s="502"/>
      <c r="DC214" s="502"/>
    </row>
    <row r="215" spans="101:107">
      <c r="CW215" s="502"/>
      <c r="CX215" s="502"/>
      <c r="CY215" s="502"/>
      <c r="CZ215" s="502"/>
      <c r="DA215" s="506"/>
      <c r="DB215" s="502"/>
      <c r="DC215" s="502"/>
    </row>
    <row r="216" spans="101:107">
      <c r="CW216" s="502"/>
      <c r="CX216" s="502"/>
      <c r="CY216" s="502"/>
      <c r="CZ216" s="502"/>
      <c r="DA216" s="506"/>
      <c r="DB216" s="502"/>
      <c r="DC216" s="502"/>
    </row>
    <row r="217" spans="101:107">
      <c r="CW217" s="502"/>
      <c r="CX217" s="502"/>
      <c r="CY217" s="502"/>
      <c r="CZ217" s="502"/>
      <c r="DA217" s="506"/>
      <c r="DB217" s="502"/>
      <c r="DC217" s="502"/>
    </row>
    <row r="218" spans="101:107">
      <c r="CW218" s="502"/>
      <c r="CX218" s="502"/>
      <c r="CY218" s="502"/>
      <c r="CZ218" s="502"/>
      <c r="DA218" s="506"/>
      <c r="DB218" s="502"/>
      <c r="DC218" s="502"/>
    </row>
  </sheetData>
  <mergeCells count="30">
    <mergeCell ref="F2:G2"/>
    <mergeCell ref="CU2:CV2"/>
    <mergeCell ref="V2:Z2"/>
    <mergeCell ref="B160:E160"/>
    <mergeCell ref="B4:E4"/>
    <mergeCell ref="B5:E5"/>
    <mergeCell ref="B53:E53"/>
    <mergeCell ref="A2:E2"/>
    <mergeCell ref="B3:E3"/>
    <mergeCell ref="B76:E76"/>
    <mergeCell ref="B77:E77"/>
    <mergeCell ref="B107:E107"/>
    <mergeCell ref="B112:E112"/>
    <mergeCell ref="B132:E132"/>
    <mergeCell ref="BN2:BO2"/>
    <mergeCell ref="AA2:BF2"/>
    <mergeCell ref="DT2:DU2"/>
    <mergeCell ref="BX2:CF2"/>
    <mergeCell ref="BU2:BW2"/>
    <mergeCell ref="CG2:CM2"/>
    <mergeCell ref="H2:U2"/>
    <mergeCell ref="CW2:DC2"/>
    <mergeCell ref="DK2:DP2"/>
    <mergeCell ref="DD2:DI2"/>
    <mergeCell ref="CP2:CS2"/>
    <mergeCell ref="BL2:BM2"/>
    <mergeCell ref="BH2:BK2"/>
    <mergeCell ref="DQ2:DS2"/>
    <mergeCell ref="CN2:CO2"/>
    <mergeCell ref="BP2:BS2"/>
  </mergeCells>
  <pageMargins left="0.70866141732283472" right="0.70866141732283472" top="0.74803149606299213" bottom="0.74803149606299213" header="0.31496062992125984" footer="0.31496062992125984"/>
  <pageSetup paperSize="9" scale="39" fitToHeight="0" orientation="landscape" r:id="rId1"/>
  <colBreaks count="1" manualBreakCount="1">
    <brk id="63" max="16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12</vt:i4>
      </vt:variant>
    </vt:vector>
  </HeadingPairs>
  <TitlesOfParts>
    <vt:vector size="24" baseType="lpstr">
      <vt:lpstr>Обеспеченность</vt:lpstr>
      <vt:lpstr>НОО филология</vt:lpstr>
      <vt:lpstr>НОО естетственные науки </vt:lpstr>
      <vt:lpstr>НОО прочие</vt:lpstr>
      <vt:lpstr>ООО филология</vt:lpstr>
      <vt:lpstr>ООО естественные науки</vt:lpstr>
      <vt:lpstr>ООО прочие</vt:lpstr>
      <vt:lpstr>СОО филология</vt:lpstr>
      <vt:lpstr>СОО естественные науки</vt:lpstr>
      <vt:lpstr>СОО прочие</vt:lpstr>
      <vt:lpstr>Языки народов РФ</vt:lpstr>
      <vt:lpstr>2 часть</vt:lpstr>
      <vt:lpstr>'2 часть'!Область_печати</vt:lpstr>
      <vt:lpstr>'НОО естетственные науки '!Область_печати</vt:lpstr>
      <vt:lpstr>'НОО прочие'!Область_печати</vt:lpstr>
      <vt:lpstr>'НОО филология'!Область_печати</vt:lpstr>
      <vt:lpstr>Обеспеченность!Область_печати</vt:lpstr>
      <vt:lpstr>'ООО естественные науки'!Область_печати</vt:lpstr>
      <vt:lpstr>'ООО прочие'!Область_печати</vt:lpstr>
      <vt:lpstr>'ООО филология'!Область_печати</vt:lpstr>
      <vt:lpstr>'СОО естественные науки'!Область_печати</vt:lpstr>
      <vt:lpstr>'СОО прочие'!Область_печати</vt:lpstr>
      <vt:lpstr>'СОО филология'!Область_печати</vt:lpstr>
      <vt:lpstr>'Языки народов РФ'!Область_печати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2022-02-28T12:05:50Z</dcterms:modified>
</cp:coreProperties>
</file>